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Vm-w-zasoby-02\dpr$\RPO WP 2014-2020\4 - SPRAWOZDANIA\10. SPRAWOZDANIE KOŃCOWE RPO WP\4. [14-11-2025] materiały do KM RPO\"/>
    </mc:Choice>
  </mc:AlternateContent>
  <xr:revisionPtr revIDLastSave="0" documentId="13_ncr:1_{DA445C07-F25E-4BF8-A8B8-BBFA7EA4A949}" xr6:coauthVersionLast="36" xr6:coauthVersionMax="36" xr10:uidLastSave="{00000000-0000-0000-0000-000000000000}"/>
  <bookViews>
    <workbookView minimized="1" xWindow="0" yWindow="0" windowWidth="28800" windowHeight="12105" tabRatio="882" firstSheet="1" activeTab="7" xr2:uid="{00000000-000D-0000-FFFF-FFFF00000000}"/>
  </bookViews>
  <sheets>
    <sheet name="Tabela 1" sheetId="39" r:id="rId1"/>
    <sheet name="Tabela 2A" sheetId="30" r:id="rId2"/>
    <sheet name="Tabela 2B" sheetId="44" r:id="rId3"/>
    <sheet name="Tabela 2C" sheetId="28" r:id="rId4"/>
    <sheet name="Tabela 3A" sheetId="40" r:id="rId5"/>
    <sheet name="Tabela 3B" sheetId="41" r:id="rId6"/>
    <sheet name="Tabela 4A" sheetId="31" r:id="rId7"/>
    <sheet name="Tabela 4B" sheetId="29" r:id="rId8"/>
    <sheet name="Tabela 5" sheetId="42" r:id="rId9"/>
    <sheet name="Tabela 6" sheetId="59" r:id="rId10"/>
    <sheet name="Tabela 7" sheetId="60" r:id="rId11"/>
    <sheet name="Tabela 8" sheetId="43" r:id="rId12"/>
    <sheet name="Tabela 9" sheetId="45" r:id="rId13"/>
    <sheet name="Tabela 10 " sheetId="38" r:id="rId14"/>
    <sheet name="Tabela 11" sheetId="46" r:id="rId15"/>
    <sheet name="Tabela 12" sheetId="47" r:id="rId16"/>
    <sheet name="Tabela 13" sheetId="48" r:id="rId17"/>
    <sheet name="Tabela 14" sheetId="49" r:id="rId18"/>
    <sheet name="Tabela 15" sheetId="50" r:id="rId19"/>
    <sheet name="Załacznik A" sheetId="61" r:id="rId20"/>
    <sheet name="Załacznik B" sheetId="62" r:id="rId21"/>
    <sheet name="Załacznik C" sheetId="63" r:id="rId22"/>
    <sheet name="Załącznik D" sheetId="64" r:id="rId23"/>
    <sheet name="Załącznik E" sheetId="65" r:id="rId24"/>
    <sheet name="Zał.I P. fazowane" sheetId="56" r:id="rId25"/>
    <sheet name="Zał.II P. niefuncjonujące" sheetId="57" r:id="rId26"/>
    <sheet name="Zał.III P. zawieszone" sheetId="58" r:id="rId27"/>
  </sheets>
  <definedNames>
    <definedName name="_xlnm._FilterDatabase" localSheetId="0" hidden="1">'Tabela 1'!$A$3:$AO$70</definedName>
    <definedName name="_xlnm._FilterDatabase" localSheetId="4" hidden="1">'Tabela 3A'!$A$3:$AO$173</definedName>
    <definedName name="_xlnm._FilterDatabase" localSheetId="8" hidden="1">'Tabela 5'!$A$1:$AC$35</definedName>
    <definedName name="_xlnm._FilterDatabase" localSheetId="10" hidden="1">'Tabela 7'!$A$2:$O$383</definedName>
    <definedName name="_Toc441484841" localSheetId="0">'Tabela 1'!#REF!</definedName>
    <definedName name="_Toc441484841" localSheetId="1">'Tabela 2A'!#REF!</definedName>
    <definedName name="_Toc441484841" localSheetId="3">'Tabela 2C'!#REF!</definedName>
    <definedName name="_Toc441484841" localSheetId="4">'Tabela 3A'!#REF!</definedName>
    <definedName name="_Toc441484841" localSheetId="5">'Tabela 3B'!#REF!</definedName>
    <definedName name="_Toc441484841" localSheetId="6">'Tabela 4A'!#REF!</definedName>
    <definedName name="_Toc441484841" localSheetId="7">'Tabela 4B'!#REF!</definedName>
    <definedName name="_xlnm.Print_Area" localSheetId="3">'Tabela 2C'!$A$1:$BS$60</definedName>
    <definedName name="_xlnm.Print_Area" localSheetId="6">'Tabela 4A'!$A$1:$AP$317</definedName>
    <definedName name="_xlnm.Print_Area" localSheetId="8">'Tabela 5'!$A$1:$AC$33</definedName>
    <definedName name="_xlnm.Print_Area" localSheetId="24">'Zał.I P. fazowane'!$A$1:$N$7</definedName>
    <definedName name="_xlnm.Print_Area" localSheetId="25">'Zał.II P. niefuncjonujące'!$A$1:$L$8</definedName>
    <definedName name="_xlnm.Print_Area" localSheetId="26">'Zał.III P. zawieszone'!$A$1:$J$15</definedName>
    <definedName name="_xlnm.Print_Area" localSheetId="23">'Załącznik E'!$A$1:$E$131</definedName>
    <definedName name="_xlnm.Print_Titles" localSheetId="0">'Tabela 1'!$1:$3</definedName>
    <definedName name="_xlnm.Print_Titles" localSheetId="1">'Tabela 2A'!$1:$2</definedName>
    <definedName name="_xlnm.Print_Titles" localSheetId="4">'Tabela 3A'!$1:$3</definedName>
    <definedName name="_xlnm.Print_Titles" localSheetId="5">'Tabela 3B'!$1:$1</definedName>
    <definedName name="_xlnm.Print_Titles" localSheetId="6">'Tabela 4A'!$1:$3</definedName>
    <definedName name="_xlnm.Print_Titles" localSheetId="8">'Tabela 5'!$1:$1</definedName>
    <definedName name="_xlnm.Print_Titles" localSheetId="10">'Tabela 7'!$1:$3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339" i="31" l="1"/>
  <c r="AO339" i="31"/>
  <c r="AN339" i="31"/>
  <c r="AM339" i="31"/>
  <c r="AL339" i="31"/>
  <c r="AK339" i="31"/>
  <c r="AJ339" i="31"/>
  <c r="AI339" i="31"/>
  <c r="AH339" i="31"/>
  <c r="AG339" i="31"/>
  <c r="AF339" i="31"/>
  <c r="AE339" i="31"/>
  <c r="AD339" i="31"/>
  <c r="AC339" i="31"/>
  <c r="AB339" i="31"/>
  <c r="AA339" i="31"/>
  <c r="Z339" i="31"/>
  <c r="Y339" i="31"/>
  <c r="X339" i="31"/>
  <c r="W339" i="31"/>
  <c r="V339" i="31"/>
  <c r="U339" i="31"/>
  <c r="T339" i="31"/>
  <c r="S339" i="31"/>
  <c r="R339" i="31"/>
  <c r="Q339" i="31"/>
  <c r="P339" i="31"/>
  <c r="O339" i="31"/>
  <c r="N339" i="31"/>
  <c r="M339" i="31"/>
  <c r="L339" i="31"/>
  <c r="K339" i="31"/>
  <c r="J339" i="31"/>
  <c r="I338" i="31"/>
  <c r="H338" i="31"/>
  <c r="G338" i="31"/>
  <c r="I337" i="31"/>
  <c r="H337" i="31"/>
  <c r="G337" i="31"/>
  <c r="I336" i="31"/>
  <c r="H336" i="31"/>
  <c r="G336" i="31"/>
  <c r="I335" i="31"/>
  <c r="H335" i="31"/>
  <c r="G335" i="31"/>
  <c r="AK334" i="31"/>
  <c r="AH334" i="31"/>
  <c r="AE334" i="31"/>
  <c r="AB334" i="31"/>
  <c r="Y334" i="31"/>
  <c r="V334" i="31"/>
  <c r="S334" i="31"/>
  <c r="P334" i="31"/>
  <c r="M334" i="31"/>
  <c r="I334" i="31"/>
  <c r="H334" i="31"/>
  <c r="G334" i="31"/>
  <c r="AK333" i="31"/>
  <c r="AH333" i="31"/>
  <c r="AE333" i="31"/>
  <c r="AB333" i="31"/>
  <c r="Y333" i="31"/>
  <c r="V333" i="31"/>
  <c r="S333" i="31"/>
  <c r="P333" i="31"/>
  <c r="M333" i="31"/>
  <c r="I333" i="31"/>
  <c r="H333" i="31"/>
  <c r="G333" i="31"/>
  <c r="AK332" i="31"/>
  <c r="AH332" i="31"/>
  <c r="AE332" i="31"/>
  <c r="AB332" i="31"/>
  <c r="Y332" i="31"/>
  <c r="V332" i="31"/>
  <c r="S332" i="31"/>
  <c r="P332" i="31"/>
  <c r="M332" i="31"/>
  <c r="I332" i="31"/>
  <c r="H332" i="31"/>
  <c r="G332" i="31"/>
  <c r="AK331" i="31"/>
  <c r="AH331" i="31"/>
  <c r="AE331" i="31"/>
  <c r="AB331" i="31"/>
  <c r="Y331" i="31"/>
  <c r="V331" i="31"/>
  <c r="S331" i="31"/>
  <c r="P331" i="31"/>
  <c r="M331" i="31"/>
  <c r="I331" i="31"/>
  <c r="H331" i="31"/>
  <c r="G331" i="31"/>
  <c r="AK330" i="31"/>
  <c r="AH330" i="31"/>
  <c r="AE330" i="31"/>
  <c r="AB330" i="31"/>
  <c r="Y330" i="31"/>
  <c r="V330" i="31"/>
  <c r="S330" i="31"/>
  <c r="P330" i="31"/>
  <c r="M330" i="31"/>
  <c r="I330" i="31"/>
  <c r="H330" i="31"/>
  <c r="G330" i="31"/>
  <c r="AK329" i="31"/>
  <c r="AH329" i="31"/>
  <c r="AE329" i="31"/>
  <c r="AB329" i="31"/>
  <c r="Y329" i="31"/>
  <c r="V329" i="31"/>
  <c r="S329" i="31"/>
  <c r="P329" i="31"/>
  <c r="M329" i="31"/>
  <c r="I329" i="31"/>
  <c r="H329" i="31"/>
  <c r="G329" i="31"/>
  <c r="AK328" i="31"/>
  <c r="AH328" i="31"/>
  <c r="AE328" i="31"/>
  <c r="AB328" i="31"/>
  <c r="Y328" i="31"/>
  <c r="V328" i="31"/>
  <c r="S328" i="31"/>
  <c r="P328" i="31"/>
  <c r="M328" i="31"/>
  <c r="I328" i="31"/>
  <c r="H328" i="31"/>
  <c r="G328" i="31"/>
  <c r="AK327" i="31"/>
  <c r="AH327" i="31"/>
  <c r="AE327" i="31"/>
  <c r="AB327" i="31"/>
  <c r="Y327" i="31"/>
  <c r="V327" i="31"/>
  <c r="S327" i="31"/>
  <c r="P327" i="31"/>
  <c r="M327" i="31"/>
  <c r="I327" i="31"/>
  <c r="H327" i="31"/>
  <c r="G327" i="31"/>
  <c r="AK326" i="31"/>
  <c r="AH326" i="31"/>
  <c r="AE326" i="31"/>
  <c r="AB326" i="31"/>
  <c r="Y326" i="31"/>
  <c r="V326" i="31"/>
  <c r="S326" i="31"/>
  <c r="P326" i="31"/>
  <c r="M326" i="31"/>
  <c r="I326" i="31"/>
  <c r="H326" i="31"/>
  <c r="G326" i="31"/>
  <c r="AK325" i="31"/>
  <c r="AH325" i="31"/>
  <c r="AE325" i="31"/>
  <c r="AB325" i="31"/>
  <c r="Y325" i="31"/>
  <c r="V325" i="31"/>
  <c r="S325" i="31"/>
  <c r="P325" i="31"/>
  <c r="M325" i="31"/>
  <c r="I325" i="31"/>
  <c r="H325" i="31"/>
  <c r="G325" i="31"/>
  <c r="AK324" i="31"/>
  <c r="AH324" i="31"/>
  <c r="AE324" i="31"/>
  <c r="AB324" i="31"/>
  <c r="Y324" i="31"/>
  <c r="V324" i="31"/>
  <c r="S324" i="31"/>
  <c r="P324" i="31"/>
  <c r="M324" i="31"/>
  <c r="I324" i="31"/>
  <c r="H324" i="31"/>
  <c r="G324" i="31"/>
  <c r="AK323" i="31"/>
  <c r="AH323" i="31"/>
  <c r="AE323" i="31"/>
  <c r="AB323" i="31"/>
  <c r="Y323" i="31"/>
  <c r="V323" i="31"/>
  <c r="S323" i="31"/>
  <c r="P323" i="31"/>
  <c r="M323" i="31"/>
  <c r="I323" i="31"/>
  <c r="H323" i="31"/>
  <c r="G323" i="31"/>
  <c r="AK322" i="31"/>
  <c r="AH322" i="31"/>
  <c r="AE322" i="31"/>
  <c r="AB322" i="31"/>
  <c r="Y322" i="31"/>
  <c r="V322" i="31"/>
  <c r="S322" i="31"/>
  <c r="P322" i="31"/>
  <c r="M322" i="31"/>
  <c r="I322" i="31"/>
  <c r="H322" i="31"/>
  <c r="G322" i="31"/>
  <c r="AK321" i="31"/>
  <c r="AH321" i="31"/>
  <c r="AE321" i="31"/>
  <c r="AB321" i="31"/>
  <c r="Y321" i="31"/>
  <c r="V321" i="31"/>
  <c r="S321" i="31"/>
  <c r="P321" i="31"/>
  <c r="M321" i="31"/>
  <c r="I321" i="31"/>
  <c r="H321" i="31"/>
  <c r="G321" i="31"/>
  <c r="AK320" i="31"/>
  <c r="AH320" i="31"/>
  <c r="AE320" i="31"/>
  <c r="AB320" i="31"/>
  <c r="Y320" i="31"/>
  <c r="V320" i="31"/>
  <c r="S320" i="31"/>
  <c r="P320" i="31"/>
  <c r="M320" i="31"/>
  <c r="I320" i="31"/>
  <c r="H320" i="31"/>
  <c r="G320" i="31"/>
  <c r="AK319" i="31"/>
  <c r="AH319" i="31"/>
  <c r="AE319" i="31"/>
  <c r="AB319" i="31"/>
  <c r="Y319" i="31"/>
  <c r="V319" i="31"/>
  <c r="S319" i="31"/>
  <c r="P319" i="31"/>
  <c r="M319" i="31"/>
  <c r="I319" i="31"/>
  <c r="I339" i="31" s="1"/>
  <c r="H319" i="31"/>
  <c r="H339" i="31" s="1"/>
  <c r="G319" i="31"/>
  <c r="G339" i="31" s="1"/>
  <c r="AM317" i="31"/>
  <c r="AL317" i="31"/>
  <c r="AK317" i="31"/>
  <c r="AJ317" i="31"/>
  <c r="AI317" i="31"/>
  <c r="AH317" i="31"/>
  <c r="AG317" i="31"/>
  <c r="AF317" i="31"/>
  <c r="AE317" i="31"/>
  <c r="AD317" i="31"/>
  <c r="AC317" i="31"/>
  <c r="AB317" i="31"/>
  <c r="AA317" i="31"/>
  <c r="Z317" i="31"/>
  <c r="Y317" i="31"/>
  <c r="X317" i="31"/>
  <c r="W317" i="31"/>
  <c r="V317" i="31"/>
  <c r="U317" i="31"/>
  <c r="T317" i="31"/>
  <c r="S317" i="31"/>
  <c r="R317" i="31"/>
  <c r="Q317" i="31"/>
  <c r="P317" i="31"/>
  <c r="O317" i="31"/>
  <c r="N317" i="31"/>
  <c r="M317" i="31"/>
  <c r="I317" i="31"/>
  <c r="H317" i="31"/>
  <c r="G317" i="31"/>
  <c r="G316" i="31"/>
  <c r="G315" i="31"/>
  <c r="G314" i="31"/>
  <c r="G313" i="31"/>
  <c r="AH312" i="31"/>
  <c r="AE312" i="31"/>
  <c r="AB312" i="31"/>
  <c r="Y312" i="31"/>
  <c r="V312" i="31"/>
  <c r="P312" i="31"/>
  <c r="M312" i="31"/>
  <c r="I312" i="31"/>
  <c r="H312" i="31"/>
  <c r="G312" i="31"/>
  <c r="AH311" i="31"/>
  <c r="AE311" i="31"/>
  <c r="AB311" i="31"/>
  <c r="Y311" i="31"/>
  <c r="V311" i="31"/>
  <c r="P311" i="31"/>
  <c r="M311" i="31"/>
  <c r="I311" i="31"/>
  <c r="H311" i="31"/>
  <c r="G311" i="31"/>
  <c r="AH310" i="31"/>
  <c r="AE310" i="31"/>
  <c r="AB310" i="31"/>
  <c r="Y310" i="31"/>
  <c r="V310" i="31"/>
  <c r="P310" i="31"/>
  <c r="M310" i="31"/>
  <c r="I310" i="31"/>
  <c r="H310" i="31"/>
  <c r="G310" i="31"/>
  <c r="AH309" i="31"/>
  <c r="AE309" i="31"/>
  <c r="AB309" i="31"/>
  <c r="Y309" i="31"/>
  <c r="V309" i="31"/>
  <c r="S309" i="31"/>
  <c r="P309" i="31"/>
  <c r="M309" i="31"/>
  <c r="I309" i="31"/>
  <c r="H309" i="31"/>
  <c r="G309" i="31"/>
  <c r="AH308" i="31"/>
  <c r="AE308" i="31"/>
  <c r="AB308" i="31"/>
  <c r="Y308" i="31"/>
  <c r="V308" i="31"/>
  <c r="S308" i="31"/>
  <c r="P308" i="31"/>
  <c r="M308" i="31"/>
  <c r="I308" i="31"/>
  <c r="H308" i="31"/>
  <c r="G308" i="31"/>
  <c r="AH307" i="31"/>
  <c r="AE307" i="31"/>
  <c r="AB307" i="31"/>
  <c r="Y307" i="31"/>
  <c r="V307" i="31"/>
  <c r="S307" i="31"/>
  <c r="P307" i="31"/>
  <c r="M307" i="31"/>
  <c r="I307" i="31"/>
  <c r="H307" i="31"/>
  <c r="G307" i="31"/>
  <c r="AH306" i="31"/>
  <c r="AE306" i="31"/>
  <c r="AB306" i="31"/>
  <c r="Y306" i="31"/>
  <c r="V306" i="31"/>
  <c r="S306" i="31"/>
  <c r="P306" i="31"/>
  <c r="M306" i="31"/>
  <c r="I306" i="31"/>
  <c r="H306" i="31"/>
  <c r="G306" i="31"/>
  <c r="AH305" i="31"/>
  <c r="AE305" i="31"/>
  <c r="AB305" i="31"/>
  <c r="Y305" i="31"/>
  <c r="V305" i="31"/>
  <c r="S305" i="31"/>
  <c r="P305" i="31"/>
  <c r="M305" i="31"/>
  <c r="I305" i="31"/>
  <c r="H305" i="31"/>
  <c r="G305" i="31"/>
  <c r="AH304" i="31"/>
  <c r="AE304" i="31"/>
  <c r="AB304" i="31"/>
  <c r="Y304" i="31"/>
  <c r="V304" i="31"/>
  <c r="S304" i="31"/>
  <c r="P304" i="31"/>
  <c r="M304" i="31"/>
  <c r="I304" i="31"/>
  <c r="H304" i="31"/>
  <c r="G304" i="31"/>
  <c r="AH303" i="31"/>
  <c r="AE303" i="31"/>
  <c r="AB303" i="31"/>
  <c r="Y303" i="31"/>
  <c r="V303" i="31"/>
  <c r="S303" i="31"/>
  <c r="P303" i="31"/>
  <c r="M303" i="31"/>
  <c r="I303" i="31"/>
  <c r="H303" i="31"/>
  <c r="G303" i="31"/>
  <c r="AH302" i="31"/>
  <c r="AE302" i="31"/>
  <c r="AB302" i="31"/>
  <c r="Y302" i="31"/>
  <c r="V302" i="31"/>
  <c r="S302" i="31"/>
  <c r="P302" i="31"/>
  <c r="M302" i="31"/>
  <c r="I302" i="31"/>
  <c r="H302" i="31"/>
  <c r="G302" i="31"/>
  <c r="AH301" i="31"/>
  <c r="AE301" i="31"/>
  <c r="AB301" i="31"/>
  <c r="Y301" i="31"/>
  <c r="V301" i="31"/>
  <c r="S301" i="31"/>
  <c r="P301" i="31"/>
  <c r="M301" i="31"/>
  <c r="I301" i="31"/>
  <c r="H301" i="31"/>
  <c r="G301" i="31"/>
  <c r="AH300" i="31"/>
  <c r="AE300" i="31"/>
  <c r="AB300" i="31"/>
  <c r="Y300" i="31"/>
  <c r="V300" i="31"/>
  <c r="S300" i="31"/>
  <c r="P300" i="31"/>
  <c r="M300" i="31"/>
  <c r="I300" i="31"/>
  <c r="H300" i="31"/>
  <c r="G300" i="31"/>
  <c r="AH299" i="31"/>
  <c r="AE299" i="31"/>
  <c r="AB299" i="31"/>
  <c r="Y299" i="31"/>
  <c r="V299" i="31"/>
  <c r="S299" i="31"/>
  <c r="P299" i="31"/>
  <c r="M299" i="31"/>
  <c r="I299" i="31"/>
  <c r="H299" i="31"/>
  <c r="G299" i="31"/>
  <c r="AH298" i="31"/>
  <c r="AE298" i="31"/>
  <c r="AB298" i="31"/>
  <c r="Y298" i="31"/>
  <c r="V298" i="31"/>
  <c r="S298" i="31"/>
  <c r="P298" i="31"/>
  <c r="M298" i="31"/>
  <c r="I298" i="31"/>
  <c r="H298" i="31"/>
  <c r="G298" i="31"/>
  <c r="AH297" i="31"/>
  <c r="AE297" i="31"/>
  <c r="AB297" i="31"/>
  <c r="Y297" i="31"/>
  <c r="V297" i="31"/>
  <c r="S297" i="31"/>
  <c r="P297" i="31"/>
  <c r="M297" i="31"/>
  <c r="I297" i="31"/>
  <c r="H297" i="31"/>
  <c r="G297" i="31"/>
  <c r="AM293" i="31"/>
  <c r="AL293" i="31"/>
  <c r="AK293" i="31"/>
  <c r="AJ293" i="31"/>
  <c r="AI293" i="31"/>
  <c r="AH293" i="31"/>
  <c r="AG293" i="31"/>
  <c r="AF293" i="31"/>
  <c r="AE293" i="31"/>
  <c r="AD293" i="31"/>
  <c r="AC293" i="31"/>
  <c r="AB293" i="31"/>
  <c r="AA293" i="31"/>
  <c r="Z293" i="31"/>
  <c r="Y293" i="31"/>
  <c r="X293" i="31"/>
  <c r="W293" i="31"/>
  <c r="V293" i="31"/>
  <c r="U293" i="31"/>
  <c r="T293" i="31"/>
  <c r="S293" i="31"/>
  <c r="R293" i="31"/>
  <c r="Q293" i="31"/>
  <c r="P293" i="31"/>
  <c r="O293" i="31"/>
  <c r="N293" i="31"/>
  <c r="M293" i="31"/>
  <c r="I293" i="31"/>
  <c r="H293" i="31"/>
  <c r="G293" i="31"/>
  <c r="I292" i="31"/>
  <c r="H292" i="31"/>
  <c r="G292" i="31"/>
  <c r="I291" i="31"/>
  <c r="H291" i="31"/>
  <c r="G291" i="31"/>
  <c r="I290" i="31"/>
  <c r="H290" i="31"/>
  <c r="G290" i="31"/>
  <c r="I289" i="31"/>
  <c r="H289" i="31"/>
  <c r="G289" i="31"/>
  <c r="AH288" i="31"/>
  <c r="AE288" i="31"/>
  <c r="AB288" i="31"/>
  <c r="Y288" i="31"/>
  <c r="V288" i="31"/>
  <c r="S288" i="31"/>
  <c r="P288" i="31"/>
  <c r="M288" i="31"/>
  <c r="I288" i="31"/>
  <c r="H288" i="31"/>
  <c r="G288" i="31"/>
  <c r="AH287" i="31"/>
  <c r="AE287" i="31"/>
  <c r="AB287" i="31"/>
  <c r="Y287" i="31"/>
  <c r="V287" i="31"/>
  <c r="S287" i="31"/>
  <c r="P287" i="31"/>
  <c r="M287" i="31"/>
  <c r="I287" i="31"/>
  <c r="H287" i="31"/>
  <c r="G287" i="31"/>
  <c r="AH286" i="31"/>
  <c r="AE286" i="31"/>
  <c r="AB286" i="31"/>
  <c r="Y286" i="31"/>
  <c r="V286" i="31"/>
  <c r="S286" i="31"/>
  <c r="P286" i="31"/>
  <c r="M286" i="31"/>
  <c r="I286" i="31"/>
  <c r="H286" i="31"/>
  <c r="G286" i="31"/>
  <c r="AH285" i="31"/>
  <c r="AE285" i="31"/>
  <c r="AB285" i="31"/>
  <c r="Y285" i="31"/>
  <c r="V285" i="31"/>
  <c r="S285" i="31"/>
  <c r="P285" i="31"/>
  <c r="M285" i="31"/>
  <c r="I285" i="31"/>
  <c r="H285" i="31"/>
  <c r="G285" i="31"/>
  <c r="AH284" i="31"/>
  <c r="AE284" i="31"/>
  <c r="AB284" i="31"/>
  <c r="Y284" i="31"/>
  <c r="V284" i="31"/>
  <c r="S284" i="31"/>
  <c r="P284" i="31"/>
  <c r="M284" i="31"/>
  <c r="I284" i="31"/>
  <c r="H284" i="31"/>
  <c r="G284" i="31"/>
  <c r="AH283" i="31"/>
  <c r="AE283" i="31"/>
  <c r="AB283" i="31"/>
  <c r="Y283" i="31"/>
  <c r="V283" i="31"/>
  <c r="S283" i="31"/>
  <c r="P283" i="31"/>
  <c r="M283" i="31"/>
  <c r="I283" i="31"/>
  <c r="H283" i="31"/>
  <c r="G283" i="31"/>
  <c r="AH282" i="31"/>
  <c r="AE282" i="31"/>
  <c r="AB282" i="31"/>
  <c r="Y282" i="31"/>
  <c r="V282" i="31"/>
  <c r="S282" i="31"/>
  <c r="P282" i="31"/>
  <c r="M282" i="31"/>
  <c r="I282" i="31"/>
  <c r="H282" i="31"/>
  <c r="G282" i="31"/>
  <c r="AH281" i="31"/>
  <c r="AE281" i="31"/>
  <c r="AB281" i="31"/>
  <c r="Y281" i="31"/>
  <c r="V281" i="31"/>
  <c r="S281" i="31"/>
  <c r="P281" i="31"/>
  <c r="M281" i="31"/>
  <c r="I281" i="31"/>
  <c r="H281" i="31"/>
  <c r="G281" i="31"/>
  <c r="AH280" i="31"/>
  <c r="AE280" i="31"/>
  <c r="AB280" i="31"/>
  <c r="Y280" i="31"/>
  <c r="V280" i="31"/>
  <c r="S280" i="31"/>
  <c r="P280" i="31"/>
  <c r="M280" i="31"/>
  <c r="I280" i="31"/>
  <c r="H280" i="31"/>
  <c r="G280" i="31"/>
  <c r="AH279" i="31"/>
  <c r="AE279" i="31"/>
  <c r="AB279" i="31"/>
  <c r="Y279" i="31"/>
  <c r="V279" i="31"/>
  <c r="S279" i="31"/>
  <c r="P279" i="31"/>
  <c r="M279" i="31"/>
  <c r="I279" i="31"/>
  <c r="H279" i="31"/>
  <c r="G279" i="31"/>
  <c r="AH278" i="31"/>
  <c r="AE278" i="31"/>
  <c r="AB278" i="31"/>
  <c r="Y278" i="31"/>
  <c r="V278" i="31"/>
  <c r="S278" i="31"/>
  <c r="P278" i="31"/>
  <c r="M278" i="31"/>
  <c r="I278" i="31"/>
  <c r="H278" i="31"/>
  <c r="G278" i="31"/>
  <c r="AH277" i="31"/>
  <c r="AE277" i="31"/>
  <c r="AB277" i="31"/>
  <c r="Y277" i="31"/>
  <c r="V277" i="31"/>
  <c r="S277" i="31"/>
  <c r="P277" i="31"/>
  <c r="M277" i="31"/>
  <c r="I277" i="31"/>
  <c r="H277" i="31"/>
  <c r="G277" i="31"/>
  <c r="AH276" i="31"/>
  <c r="AE276" i="31"/>
  <c r="AB276" i="31"/>
  <c r="Y276" i="31"/>
  <c r="V276" i="31"/>
  <c r="S276" i="31"/>
  <c r="P276" i="31"/>
  <c r="M276" i="31"/>
  <c r="I276" i="31"/>
  <c r="H276" i="31"/>
  <c r="G276" i="31"/>
  <c r="AH275" i="31"/>
  <c r="AE275" i="31"/>
  <c r="AB275" i="31"/>
  <c r="Y275" i="31"/>
  <c r="V275" i="31"/>
  <c r="S275" i="31"/>
  <c r="P275" i="31"/>
  <c r="M275" i="31"/>
  <c r="I275" i="31"/>
  <c r="H275" i="31"/>
  <c r="G275" i="31"/>
  <c r="AH274" i="31"/>
  <c r="AE274" i="31"/>
  <c r="AB274" i="31"/>
  <c r="Y274" i="31"/>
  <c r="V274" i="31"/>
  <c r="S274" i="31"/>
  <c r="P274" i="31"/>
  <c r="M274" i="31"/>
  <c r="I274" i="31"/>
  <c r="H274" i="31"/>
  <c r="G274" i="31"/>
  <c r="AH273" i="31"/>
  <c r="AE273" i="31"/>
  <c r="AB273" i="31"/>
  <c r="Y273" i="31"/>
  <c r="V273" i="31"/>
  <c r="S273" i="31"/>
  <c r="P273" i="31"/>
  <c r="M273" i="31"/>
  <c r="I273" i="31"/>
  <c r="H273" i="31"/>
  <c r="G273" i="31"/>
  <c r="AM271" i="31"/>
  <c r="AL271" i="31"/>
  <c r="AK271" i="31"/>
  <c r="AJ271" i="31"/>
  <c r="AI271" i="31"/>
  <c r="AH271" i="31"/>
  <c r="AG271" i="31"/>
  <c r="AF271" i="31"/>
  <c r="AE271" i="31"/>
  <c r="AD271" i="31"/>
  <c r="AC271" i="31"/>
  <c r="AB271" i="31"/>
  <c r="AA271" i="31"/>
  <c r="Z271" i="31"/>
  <c r="Y271" i="31"/>
  <c r="X271" i="31"/>
  <c r="W271" i="31"/>
  <c r="V271" i="31"/>
  <c r="U271" i="31"/>
  <c r="T271" i="31"/>
  <c r="S271" i="31"/>
  <c r="R271" i="31"/>
  <c r="Q271" i="31"/>
  <c r="P271" i="31"/>
  <c r="O271" i="31"/>
  <c r="N271" i="31"/>
  <c r="M271" i="31"/>
  <c r="I271" i="31"/>
  <c r="H271" i="31"/>
  <c r="G271" i="31"/>
  <c r="G270" i="31"/>
  <c r="AH266" i="31"/>
  <c r="AE266" i="31"/>
  <c r="AB266" i="31"/>
  <c r="Y266" i="31"/>
  <c r="V266" i="31"/>
  <c r="S266" i="31"/>
  <c r="P266" i="31"/>
  <c r="M266" i="31"/>
  <c r="I266" i="31"/>
  <c r="H266" i="31"/>
  <c r="G266" i="31"/>
  <c r="AH265" i="31"/>
  <c r="AE265" i="31"/>
  <c r="AB265" i="31"/>
  <c r="Y265" i="31"/>
  <c r="V265" i="31"/>
  <c r="S265" i="31"/>
  <c r="P265" i="31"/>
  <c r="M265" i="31"/>
  <c r="I265" i="31"/>
  <c r="H265" i="31"/>
  <c r="G265" i="31"/>
  <c r="AH264" i="31"/>
  <c r="AE264" i="31"/>
  <c r="AB264" i="31"/>
  <c r="Y264" i="31"/>
  <c r="V264" i="31"/>
  <c r="S264" i="31"/>
  <c r="P264" i="31"/>
  <c r="M264" i="31"/>
  <c r="I264" i="31"/>
  <c r="H264" i="31"/>
  <c r="G264" i="31"/>
  <c r="AH263" i="31"/>
  <c r="AE263" i="31"/>
  <c r="AB263" i="31"/>
  <c r="Y263" i="31"/>
  <c r="V263" i="31"/>
  <c r="S263" i="31"/>
  <c r="P263" i="31"/>
  <c r="M263" i="31"/>
  <c r="I263" i="31"/>
  <c r="H263" i="31"/>
  <c r="G263" i="31"/>
  <c r="AH262" i="31"/>
  <c r="AE262" i="31"/>
  <c r="AB262" i="31"/>
  <c r="Y262" i="31"/>
  <c r="V262" i="31"/>
  <c r="S262" i="31"/>
  <c r="P262" i="31"/>
  <c r="M262" i="31"/>
  <c r="I262" i="31"/>
  <c r="H262" i="31"/>
  <c r="G262" i="31"/>
  <c r="AH261" i="31"/>
  <c r="AE261" i="31"/>
  <c r="AB261" i="31"/>
  <c r="Y261" i="31"/>
  <c r="V261" i="31"/>
  <c r="S261" i="31"/>
  <c r="P261" i="31"/>
  <c r="M261" i="31"/>
  <c r="I261" i="31"/>
  <c r="H261" i="31"/>
  <c r="G261" i="31"/>
  <c r="AH260" i="31"/>
  <c r="AE260" i="31"/>
  <c r="AB260" i="31"/>
  <c r="Y260" i="31"/>
  <c r="V260" i="31"/>
  <c r="S260" i="31"/>
  <c r="P260" i="31"/>
  <c r="M260" i="31"/>
  <c r="I260" i="31"/>
  <c r="H260" i="31"/>
  <c r="G260" i="31"/>
  <c r="AH259" i="31"/>
  <c r="AE259" i="31"/>
  <c r="AB259" i="31"/>
  <c r="Y259" i="31"/>
  <c r="V259" i="31"/>
  <c r="S259" i="31"/>
  <c r="P259" i="31"/>
  <c r="M259" i="31"/>
  <c r="I259" i="31"/>
  <c r="H259" i="31"/>
  <c r="G259" i="31"/>
  <c r="AH258" i="31"/>
  <c r="AE258" i="31"/>
  <c r="AB258" i="31"/>
  <c r="Y258" i="31"/>
  <c r="V258" i="31"/>
  <c r="S258" i="31"/>
  <c r="P258" i="31"/>
  <c r="M258" i="31"/>
  <c r="I258" i="31"/>
  <c r="H258" i="31"/>
  <c r="G258" i="31"/>
  <c r="AH257" i="31"/>
  <c r="AE257" i="31"/>
  <c r="AB257" i="31"/>
  <c r="Y257" i="31"/>
  <c r="V257" i="31"/>
  <c r="S257" i="31"/>
  <c r="P257" i="31"/>
  <c r="M257" i="31"/>
  <c r="I257" i="31"/>
  <c r="H257" i="31"/>
  <c r="G257" i="31"/>
  <c r="AH256" i="31"/>
  <c r="AE256" i="31"/>
  <c r="AB256" i="31"/>
  <c r="Y256" i="31"/>
  <c r="V256" i="31"/>
  <c r="S256" i="31"/>
  <c r="P256" i="31"/>
  <c r="M256" i="31"/>
  <c r="I256" i="31"/>
  <c r="H256" i="31"/>
  <c r="G256" i="31"/>
  <c r="AH255" i="31"/>
  <c r="AE255" i="31"/>
  <c r="AB255" i="31"/>
  <c r="Y255" i="31"/>
  <c r="V255" i="31"/>
  <c r="S255" i="31"/>
  <c r="P255" i="31"/>
  <c r="M255" i="31"/>
  <c r="I255" i="31"/>
  <c r="H255" i="31"/>
  <c r="G255" i="31"/>
  <c r="AH254" i="31"/>
  <c r="AE254" i="31"/>
  <c r="AB254" i="31"/>
  <c r="Y254" i="31"/>
  <c r="V254" i="31"/>
  <c r="S254" i="31"/>
  <c r="P254" i="31"/>
  <c r="M254" i="31"/>
  <c r="I254" i="31"/>
  <c r="H254" i="31"/>
  <c r="G254" i="31"/>
  <c r="AH253" i="31"/>
  <c r="AE253" i="31"/>
  <c r="AB253" i="31"/>
  <c r="Y253" i="31"/>
  <c r="V253" i="31"/>
  <c r="S253" i="31"/>
  <c r="P253" i="31"/>
  <c r="M253" i="31"/>
  <c r="I253" i="31"/>
  <c r="H253" i="31"/>
  <c r="G253" i="31"/>
  <c r="AH252" i="31"/>
  <c r="AE252" i="31"/>
  <c r="AB252" i="31"/>
  <c r="Y252" i="31"/>
  <c r="V252" i="31"/>
  <c r="S252" i="31"/>
  <c r="P252" i="31"/>
  <c r="M252" i="31"/>
  <c r="I252" i="31"/>
  <c r="H252" i="31"/>
  <c r="G252" i="31"/>
  <c r="AH251" i="31"/>
  <c r="AE251" i="31"/>
  <c r="AB251" i="31"/>
  <c r="Y251" i="31"/>
  <c r="V251" i="31"/>
  <c r="S251" i="31"/>
  <c r="P251" i="31"/>
  <c r="M251" i="31"/>
  <c r="I251" i="31"/>
  <c r="H251" i="31"/>
  <c r="G251" i="31"/>
  <c r="AM249" i="31"/>
  <c r="AL249" i="31"/>
  <c r="AK249" i="31"/>
  <c r="AJ249" i="31"/>
  <c r="AI249" i="31"/>
  <c r="AH249" i="31"/>
  <c r="AG249" i="31"/>
  <c r="AF249" i="31"/>
  <c r="AE249" i="31"/>
  <c r="AD249" i="31"/>
  <c r="AC249" i="31"/>
  <c r="AB249" i="31"/>
  <c r="AA249" i="31"/>
  <c r="Z249" i="31"/>
  <c r="Y249" i="31"/>
  <c r="X249" i="31"/>
  <c r="W249" i="31"/>
  <c r="V249" i="31"/>
  <c r="U249" i="31"/>
  <c r="T249" i="31"/>
  <c r="S249" i="31"/>
  <c r="R249" i="31"/>
  <c r="Q249" i="31"/>
  <c r="P249" i="31"/>
  <c r="O249" i="31"/>
  <c r="N249" i="31"/>
  <c r="M249" i="31"/>
  <c r="I249" i="31"/>
  <c r="H249" i="31"/>
  <c r="G249" i="31"/>
  <c r="G248" i="31"/>
  <c r="G247" i="31"/>
  <c r="AH244" i="31"/>
  <c r="AE244" i="31"/>
  <c r="AB244" i="31"/>
  <c r="Y244" i="31"/>
  <c r="V244" i="31"/>
  <c r="S244" i="31"/>
  <c r="P244" i="31"/>
  <c r="M244" i="31"/>
  <c r="I244" i="31"/>
  <c r="H244" i="31"/>
  <c r="G244" i="31"/>
  <c r="AH243" i="31"/>
  <c r="AE243" i="31"/>
  <c r="AB243" i="31"/>
  <c r="Y243" i="31"/>
  <c r="V243" i="31"/>
  <c r="S243" i="31"/>
  <c r="P243" i="31"/>
  <c r="M243" i="31"/>
  <c r="I243" i="31"/>
  <c r="H243" i="31"/>
  <c r="G243" i="31"/>
  <c r="AH242" i="31"/>
  <c r="AE242" i="31"/>
  <c r="AB242" i="31"/>
  <c r="Y242" i="31"/>
  <c r="V242" i="31"/>
  <c r="S242" i="31"/>
  <c r="P242" i="31"/>
  <c r="M242" i="31"/>
  <c r="I242" i="31"/>
  <c r="H242" i="31"/>
  <c r="G242" i="31"/>
  <c r="AH241" i="31"/>
  <c r="AE241" i="31"/>
  <c r="AB241" i="31"/>
  <c r="Y241" i="31"/>
  <c r="V241" i="31"/>
  <c r="S241" i="31"/>
  <c r="P241" i="31"/>
  <c r="M241" i="31"/>
  <c r="I241" i="31"/>
  <c r="H241" i="31"/>
  <c r="G241" i="31"/>
  <c r="AH240" i="31"/>
  <c r="AE240" i="31"/>
  <c r="AB240" i="31"/>
  <c r="Y240" i="31"/>
  <c r="V240" i="31"/>
  <c r="S240" i="31"/>
  <c r="P240" i="31"/>
  <c r="M240" i="31"/>
  <c r="I240" i="31"/>
  <c r="H240" i="31"/>
  <c r="G240" i="31"/>
  <c r="AH239" i="31"/>
  <c r="AE239" i="31"/>
  <c r="AB239" i="31"/>
  <c r="Y239" i="31"/>
  <c r="V239" i="31"/>
  <c r="S239" i="31"/>
  <c r="P239" i="31"/>
  <c r="M239" i="31"/>
  <c r="I239" i="31"/>
  <c r="H239" i="31"/>
  <c r="G239" i="31"/>
  <c r="AH238" i="31"/>
  <c r="AE238" i="31"/>
  <c r="AB238" i="31"/>
  <c r="Y238" i="31"/>
  <c r="V238" i="31"/>
  <c r="S238" i="31"/>
  <c r="P238" i="31"/>
  <c r="M238" i="31"/>
  <c r="I238" i="31"/>
  <c r="H238" i="31"/>
  <c r="G238" i="31"/>
  <c r="AH237" i="31"/>
  <c r="AE237" i="31"/>
  <c r="AB237" i="31"/>
  <c r="Y237" i="31"/>
  <c r="V237" i="31"/>
  <c r="S237" i="31"/>
  <c r="P237" i="31"/>
  <c r="M237" i="31"/>
  <c r="I237" i="31"/>
  <c r="H237" i="31"/>
  <c r="G237" i="31"/>
  <c r="AH236" i="31"/>
  <c r="AE236" i="31"/>
  <c r="AB236" i="31"/>
  <c r="Y236" i="31"/>
  <c r="V236" i="31"/>
  <c r="S236" i="31"/>
  <c r="P236" i="31"/>
  <c r="M236" i="31"/>
  <c r="I236" i="31"/>
  <c r="H236" i="31"/>
  <c r="G236" i="31"/>
  <c r="AH235" i="31"/>
  <c r="AE235" i="31"/>
  <c r="AB235" i="31"/>
  <c r="Y235" i="31"/>
  <c r="V235" i="31"/>
  <c r="S235" i="31"/>
  <c r="P235" i="31"/>
  <c r="M235" i="31"/>
  <c r="I235" i="31"/>
  <c r="H235" i="31"/>
  <c r="G235" i="31"/>
  <c r="AH234" i="31"/>
  <c r="AE234" i="31"/>
  <c r="AB234" i="31"/>
  <c r="Y234" i="31"/>
  <c r="V234" i="31"/>
  <c r="S234" i="31"/>
  <c r="P234" i="31"/>
  <c r="M234" i="31"/>
  <c r="I234" i="31"/>
  <c r="H234" i="31"/>
  <c r="G234" i="31"/>
  <c r="AH233" i="31"/>
  <c r="AE233" i="31"/>
  <c r="AB233" i="31"/>
  <c r="Y233" i="31"/>
  <c r="V233" i="31"/>
  <c r="S233" i="31"/>
  <c r="P233" i="31"/>
  <c r="M233" i="31"/>
  <c r="I233" i="31"/>
  <c r="H233" i="31"/>
  <c r="G233" i="31"/>
  <c r="AH232" i="31"/>
  <c r="AE232" i="31"/>
  <c r="AB232" i="31"/>
  <c r="Y232" i="31"/>
  <c r="V232" i="31"/>
  <c r="S232" i="31"/>
  <c r="P232" i="31"/>
  <c r="M232" i="31"/>
  <c r="I232" i="31"/>
  <c r="H232" i="31"/>
  <c r="G232" i="31"/>
  <c r="AH231" i="31"/>
  <c r="AE231" i="31"/>
  <c r="AB231" i="31"/>
  <c r="Y231" i="31"/>
  <c r="V231" i="31"/>
  <c r="S231" i="31"/>
  <c r="P231" i="31"/>
  <c r="M231" i="31"/>
  <c r="I231" i="31"/>
  <c r="H231" i="31"/>
  <c r="G231" i="31"/>
  <c r="AH230" i="31"/>
  <c r="AE230" i="31"/>
  <c r="AB230" i="31"/>
  <c r="Y230" i="31"/>
  <c r="V230" i="31"/>
  <c r="S230" i="31"/>
  <c r="P230" i="31"/>
  <c r="M230" i="31"/>
  <c r="I230" i="31"/>
  <c r="H230" i="31"/>
  <c r="G230" i="31"/>
  <c r="AH229" i="31"/>
  <c r="AE229" i="31"/>
  <c r="AB229" i="31"/>
  <c r="Y229" i="31"/>
  <c r="V229" i="31"/>
  <c r="S229" i="31"/>
  <c r="P229" i="31"/>
  <c r="M229" i="31"/>
  <c r="I229" i="31"/>
  <c r="H229" i="31"/>
  <c r="G229" i="31"/>
  <c r="AM227" i="31"/>
  <c r="AL227" i="31"/>
  <c r="AK227" i="31"/>
  <c r="AJ227" i="31"/>
  <c r="AI227" i="31"/>
  <c r="AH227" i="31"/>
  <c r="AG227" i="31"/>
  <c r="AF227" i="31"/>
  <c r="AE227" i="31"/>
  <c r="AD227" i="31"/>
  <c r="AC227" i="31"/>
  <c r="AB227" i="31"/>
  <c r="AA227" i="31"/>
  <c r="Z227" i="31"/>
  <c r="Y227" i="31"/>
  <c r="X227" i="31"/>
  <c r="W227" i="31"/>
  <c r="V227" i="31"/>
  <c r="U227" i="31"/>
  <c r="T227" i="31"/>
  <c r="S227" i="31"/>
  <c r="R227" i="31"/>
  <c r="Q227" i="31"/>
  <c r="P227" i="31"/>
  <c r="O227" i="31"/>
  <c r="N227" i="31"/>
  <c r="M227" i="31"/>
  <c r="I227" i="31"/>
  <c r="H227" i="31"/>
  <c r="G227" i="31"/>
  <c r="G226" i="31"/>
  <c r="AH222" i="31"/>
  <c r="AE222" i="31"/>
  <c r="AB222" i="31"/>
  <c r="Y222" i="31"/>
  <c r="V222" i="31"/>
  <c r="S222" i="31"/>
  <c r="P222" i="31"/>
  <c r="M222" i="31"/>
  <c r="I222" i="31"/>
  <c r="H222" i="31"/>
  <c r="G222" i="31"/>
  <c r="AH221" i="31"/>
  <c r="AE221" i="31"/>
  <c r="AB221" i="31"/>
  <c r="Y221" i="31"/>
  <c r="V221" i="31"/>
  <c r="S221" i="31"/>
  <c r="P221" i="31"/>
  <c r="M221" i="31"/>
  <c r="I221" i="31"/>
  <c r="H221" i="31"/>
  <c r="G221" i="31"/>
  <c r="AH220" i="31"/>
  <c r="AE220" i="31"/>
  <c r="AB220" i="31"/>
  <c r="Y220" i="31"/>
  <c r="V220" i="31"/>
  <c r="S220" i="31"/>
  <c r="P220" i="31"/>
  <c r="M220" i="31"/>
  <c r="I220" i="31"/>
  <c r="H220" i="31"/>
  <c r="G220" i="31"/>
  <c r="AH219" i="31"/>
  <c r="AE219" i="31"/>
  <c r="AB219" i="31"/>
  <c r="Y219" i="31"/>
  <c r="V219" i="31"/>
  <c r="S219" i="31"/>
  <c r="P219" i="31"/>
  <c r="M219" i="31"/>
  <c r="J219" i="31"/>
  <c r="I219" i="31"/>
  <c r="H219" i="31"/>
  <c r="G219" i="31"/>
  <c r="AH218" i="31"/>
  <c r="AE218" i="31"/>
  <c r="AB218" i="31"/>
  <c r="Y218" i="31"/>
  <c r="V218" i="31"/>
  <c r="S218" i="31"/>
  <c r="P218" i="31"/>
  <c r="M218" i="31"/>
  <c r="I218" i="31"/>
  <c r="H218" i="31"/>
  <c r="G218" i="31"/>
  <c r="AH217" i="31"/>
  <c r="AE217" i="31"/>
  <c r="AB217" i="31"/>
  <c r="Y217" i="31"/>
  <c r="V217" i="31"/>
  <c r="S217" i="31"/>
  <c r="P217" i="31"/>
  <c r="M217" i="31"/>
  <c r="I217" i="31"/>
  <c r="H217" i="31"/>
  <c r="G217" i="31"/>
  <c r="AH216" i="31"/>
  <c r="AE216" i="31"/>
  <c r="AB216" i="31"/>
  <c r="Y216" i="31"/>
  <c r="V216" i="31"/>
  <c r="S216" i="31"/>
  <c r="P216" i="31"/>
  <c r="M216" i="31"/>
  <c r="I216" i="31"/>
  <c r="H216" i="31"/>
  <c r="G216" i="31"/>
  <c r="AH215" i="31"/>
  <c r="AE215" i="31"/>
  <c r="AB215" i="31"/>
  <c r="Y215" i="31"/>
  <c r="V215" i="31"/>
  <c r="S215" i="31"/>
  <c r="P215" i="31"/>
  <c r="M215" i="31"/>
  <c r="I215" i="31"/>
  <c r="H215" i="31"/>
  <c r="G215" i="31"/>
  <c r="AH214" i="31"/>
  <c r="AE214" i="31"/>
  <c r="AB214" i="31"/>
  <c r="Y214" i="31"/>
  <c r="V214" i="31"/>
  <c r="S214" i="31"/>
  <c r="P214" i="31"/>
  <c r="M214" i="31"/>
  <c r="I214" i="31"/>
  <c r="H214" i="31"/>
  <c r="G214" i="31"/>
  <c r="AH213" i="31"/>
  <c r="AE213" i="31"/>
  <c r="AB213" i="31"/>
  <c r="Y213" i="31"/>
  <c r="V213" i="31"/>
  <c r="S213" i="31"/>
  <c r="P213" i="31"/>
  <c r="M213" i="31"/>
  <c r="I213" i="31"/>
  <c r="H213" i="31"/>
  <c r="G213" i="31"/>
  <c r="AH212" i="31"/>
  <c r="AE212" i="31"/>
  <c r="AB212" i="31"/>
  <c r="Y212" i="31"/>
  <c r="V212" i="31"/>
  <c r="S212" i="31"/>
  <c r="P212" i="31"/>
  <c r="M212" i="31"/>
  <c r="I212" i="31"/>
  <c r="H212" i="31"/>
  <c r="G212" i="31"/>
  <c r="AH211" i="31"/>
  <c r="AE211" i="31"/>
  <c r="AB211" i="31"/>
  <c r="Y211" i="31"/>
  <c r="V211" i="31"/>
  <c r="S211" i="31"/>
  <c r="P211" i="31"/>
  <c r="M211" i="31"/>
  <c r="I211" i="31"/>
  <c r="H211" i="31"/>
  <c r="G211" i="31"/>
  <c r="AH210" i="31"/>
  <c r="AE210" i="31"/>
  <c r="AB210" i="31"/>
  <c r="Y210" i="31"/>
  <c r="V210" i="31"/>
  <c r="S210" i="31"/>
  <c r="P210" i="31"/>
  <c r="M210" i="31"/>
  <c r="I210" i="31"/>
  <c r="H210" i="31"/>
  <c r="G210" i="31"/>
  <c r="AH209" i="31"/>
  <c r="AE209" i="31"/>
  <c r="AB209" i="31"/>
  <c r="Y209" i="31"/>
  <c r="V209" i="31"/>
  <c r="S209" i="31"/>
  <c r="P209" i="31"/>
  <c r="M209" i="31"/>
  <c r="I209" i="31"/>
  <c r="H209" i="31"/>
  <c r="G209" i="31"/>
  <c r="AH208" i="31"/>
  <c r="AE208" i="31"/>
  <c r="AB208" i="31"/>
  <c r="Y208" i="31"/>
  <c r="V208" i="31"/>
  <c r="S208" i="31"/>
  <c r="P208" i="31"/>
  <c r="M208" i="31"/>
  <c r="I208" i="31"/>
  <c r="H208" i="31"/>
  <c r="G208" i="31"/>
  <c r="AH207" i="31"/>
  <c r="AE207" i="31"/>
  <c r="AB207" i="31"/>
  <c r="Y207" i="31"/>
  <c r="V207" i="31"/>
  <c r="S207" i="31"/>
  <c r="P207" i="31"/>
  <c r="M207" i="31"/>
  <c r="I207" i="31"/>
  <c r="H207" i="31"/>
  <c r="G207" i="31"/>
  <c r="G20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Leszczyńska Agata</author>
  </authors>
  <commentList>
    <comment ref="G220" authorId="0" shapeId="0" xr:uid="{576CE7DA-ABEA-46A0-918B-D8F997CE544B}">
      <text>
        <r>
          <rPr>
            <b/>
            <sz val="9"/>
            <color indexed="81"/>
            <rFont val="Tahoma"/>
            <family val="2"/>
            <charset val="238"/>
          </rPr>
          <t>Niechoćko Agata:</t>
        </r>
        <r>
          <rPr>
            <sz val="9"/>
            <color indexed="81"/>
            <rFont val="Tahoma"/>
            <family val="2"/>
            <charset val="238"/>
          </rPr>
          <t xml:space="preserve">
Różnica pomiędzy uczestnikami w innej niekorzystnej sytuacji a sumą osób bezdomnych, z terenów wiejskich i wykształceniem na poziomie ISCED 0 jest efektem omyłki. W trakcie bieżącej weryfikacji wniosków o płatność, powyższe rozbieżności są w trakcie korygowania (dane w kolumnach 2017,2018,2020,2022, wartość skumulowana)</t>
        </r>
      </text>
    </comment>
    <comment ref="G227" authorId="0" shapeId="0" xr:uid="{CA62A634-C2D2-48E0-8DC6-32BD6F985561}">
      <text>
        <r>
          <rPr>
            <b/>
            <sz val="9"/>
            <color indexed="81"/>
            <rFont val="Tahoma"/>
            <family val="2"/>
            <charset val="238"/>
          </rPr>
          <t>Niechoćko Agata:</t>
        </r>
        <r>
          <rPr>
            <sz val="9"/>
            <color indexed="81"/>
            <rFont val="Tahoma"/>
            <family val="2"/>
            <charset val="238"/>
          </rPr>
          <t xml:space="preserve">
Suma uczestników powinna być sumą osób wykazanych w wskaźniku CO09, CO10 oraz CO11 jednak z sumy osób  wykazanych w wskaźnikach CO09, CO10 oraz CO11 (dot. wykształcenia) wynika, że osoby z powodu wykształcenia ISCED 0 nie zostały  ujęte stąd wynika rozbieżność (dane dotyczą 2017 (kobiety),2018 (kobiety), 2019 (kobiety),2020 (kobiety),2021 (kobiety), wartość skumulowana- kobiety) </t>
        </r>
      </text>
    </comment>
    <comment ref="G242" authorId="0" shapeId="0" xr:uid="{4602BE24-FC58-40F7-8B17-2B8F313C995C}">
      <text>
        <r>
          <rPr>
            <b/>
            <sz val="9"/>
            <color indexed="81"/>
            <rFont val="Tahoma"/>
            <family val="2"/>
            <charset val="238"/>
          </rPr>
          <t>Niechoćko Agata:</t>
        </r>
        <r>
          <rPr>
            <sz val="9"/>
            <color indexed="81"/>
            <rFont val="Tahoma"/>
            <family val="2"/>
            <charset val="238"/>
          </rPr>
          <t xml:space="preserve">
Różnica pomiędzy uczestnikami w innej niekorzystnej sytuacji a sumą osób bezdomnych, z terenów wiejskich i wykształceniem na poziomie ISCED 0 jest efektem omyłki-dane w kolumnach 2016, 2017,2018,2019,2020,2021,2022,2023 wartość skumulowana,</t>
        </r>
      </text>
    </comment>
    <comment ref="G249" authorId="0" shapeId="0" xr:uid="{41651A7B-8996-438B-A624-2D252C9DE331}">
      <text>
        <r>
          <rPr>
            <b/>
            <sz val="9"/>
            <color indexed="81"/>
            <rFont val="Tahoma"/>
            <family val="2"/>
            <charset val="238"/>
          </rPr>
          <t>Niechoćko Agata:</t>
        </r>
        <r>
          <rPr>
            <sz val="9"/>
            <color indexed="81"/>
            <rFont val="Tahoma"/>
            <family val="2"/>
            <charset val="238"/>
          </rPr>
          <t xml:space="preserve">
Suma uczestników powinna być sumą osób wykazanych w wskaźniku CO09, CO10 oraz CO11 jednak z sumy osób  wykazanych w wskaźnikach CO09, CO10 oraz CO11 (dot. wykształcenia) wynika, że osoby z powodu wykształcenia ISCED 0 nie zostały  ujęte stąd wynika rozbieżność (dane dotyczą 2016 (mężczyźni, ogółem), 2017, 2018,2019,2020,2021,2022,2023, wartość skumulowana) </t>
        </r>
      </text>
    </comment>
    <comment ref="G264" authorId="0" shapeId="0" xr:uid="{0A4F2AAC-E70C-4E97-86B2-C27B1C41D090}">
      <text>
        <r>
          <rPr>
            <b/>
            <sz val="9"/>
            <color indexed="81"/>
            <rFont val="Tahoma"/>
            <family val="2"/>
            <charset val="238"/>
          </rPr>
          <t>Niechoćko Agata:</t>
        </r>
        <r>
          <rPr>
            <sz val="9"/>
            <color indexed="81"/>
            <rFont val="Tahoma"/>
            <family val="2"/>
            <charset val="238"/>
          </rPr>
          <t xml:space="preserve">
Suma uczestników powinna być sumą osób wykazanych w wskaźniku CO09, CO10 oraz CO11 jednak z sumy osób  wykazanych w wskaźnikach CO09, CO10 oraz CO11 (dot. wykształcenia) wynika, że osoby z powodu wykształcenia ISCED 0 nie zostały  ujęte stąd wynika rozbieżność (dane dotyczą 2018 (mężczyźni, ogółem) ,2019, 2020,2022,2023 (kobiety, ogółem), wartość skumulowana) </t>
        </r>
      </text>
    </comment>
    <comment ref="G271" authorId="0" shapeId="0" xr:uid="{A558EA50-529D-4944-884B-039AA5023C44}">
      <text>
        <r>
          <rPr>
            <b/>
            <sz val="9"/>
            <color indexed="81"/>
            <rFont val="Tahoma"/>
            <family val="2"/>
            <charset val="238"/>
          </rPr>
          <t>Niechoćko Agata:</t>
        </r>
        <r>
          <rPr>
            <sz val="9"/>
            <color indexed="81"/>
            <rFont val="Tahoma"/>
            <family val="2"/>
            <charset val="238"/>
          </rPr>
          <t xml:space="preserve">
Różnica pomiędzy uczestnikami w innej niekorzystnej sytuacji a sumą osób bezdomnych, z terenów wiejskich i wykształceniem na poziomie ISCED 0 jest efektem omyłki-dane w kolumnach 2017 (mężczyźni, ogółem),2018,2019,2020,2021,2022,2023, wartość skumulowana.</t>
        </r>
      </text>
    </comment>
    <comment ref="G310" authorId="0" shapeId="0" xr:uid="{A17AD741-695A-44DA-AC09-2A723C8E8AE9}">
      <text>
        <r>
          <rPr>
            <b/>
            <sz val="9"/>
            <color indexed="81"/>
            <rFont val="Tahoma"/>
            <family val="2"/>
            <charset val="238"/>
          </rPr>
          <t>Niechoćko Agata:</t>
        </r>
        <r>
          <rPr>
            <sz val="9"/>
            <color indexed="81"/>
            <rFont val="Tahoma"/>
            <family val="2"/>
            <charset val="238"/>
          </rPr>
          <t xml:space="preserve">
Suma uczestników powinna być sumą osób wykazanych w wskaźniku CO09, CO10 oraz CO11 jednak z sumy osób  wykazanych w wskaźnikach CO09, CO10 oraz CO11 (dot. wykształcenia) wynika, że osoby z powodu wykształcenia ISCED 0 nie zostały  ujęte stąd wynika rozbieżność (dane dotyczą 2022,2023, wartość skumulowana) </t>
        </r>
      </text>
    </comment>
    <comment ref="G317" authorId="0" shapeId="0" xr:uid="{3894C8BB-4C45-483C-835E-73D16A86B35E}">
      <text>
        <r>
          <rPr>
            <b/>
            <sz val="9"/>
            <color indexed="81"/>
            <rFont val="Tahoma"/>
            <family val="2"/>
            <charset val="238"/>
          </rPr>
          <t>Niechoćko Agata:</t>
        </r>
        <r>
          <rPr>
            <sz val="9"/>
            <color indexed="81"/>
            <rFont val="Tahoma"/>
            <family val="2"/>
            <charset val="238"/>
          </rPr>
          <t xml:space="preserve">
Różnica pomiędzy uczestnikami w innej niekorzystnej sytuacji a sumą osób bezdomnych, z terenów wiejskich i wykształceniem na poziomie ISCED 0 jest efektem omyłki-dane w kolumnach 2022,2023, wartość skumulowana.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Niechoćko Agata</author>
    <author>Leszczyńska Agata</author>
  </authors>
  <commentList>
    <comment ref="N22" authorId="0" shapeId="0" xr:uid="{64358CFC-0E4A-4B46-9276-8A026E3AB07C}">
      <text>
        <r>
          <rPr>
            <b/>
            <sz val="9"/>
            <color indexed="81"/>
            <rFont val="Tahoma"/>
            <family val="2"/>
            <charset val="238"/>
          </rPr>
          <t>Niechoćko Agata:</t>
        </r>
        <r>
          <rPr>
            <sz val="9"/>
            <color indexed="81"/>
            <rFont val="Tahoma"/>
            <family val="2"/>
            <charset val="238"/>
          </rPr>
          <t xml:space="preserve">
dokonano korekt we wnioskach o płatność</t>
        </r>
      </text>
    </comment>
    <comment ref="N23" authorId="1" shapeId="0" xr:uid="{4A2B91B2-3A80-4366-8F9D-E0C4C88B16A8}">
      <text>
        <r>
          <rPr>
            <b/>
            <sz val="9"/>
            <color indexed="81"/>
            <rFont val="Tahoma"/>
            <family val="2"/>
            <charset val="238"/>
          </rPr>
          <t xml:space="preserve">Niechoćko Agata:
</t>
        </r>
        <r>
          <rPr>
            <sz val="9"/>
            <color indexed="81"/>
            <rFont val="Tahoma"/>
            <family val="2"/>
            <charset val="238"/>
          </rPr>
          <t>dokonano korekt we wnioskach o płatność (wartość nie jest zgodna z kwotą wykazaną w  raporcie, ponieważ suma poszczególnych kwot wykazanych w poszczególnych latach (w raportach) nie była by kwotą wykazaną w kolumnie "wartość skumulowana"</t>
        </r>
      </text>
    </comment>
    <comment ref="Q23" authorId="1" shapeId="0" xr:uid="{EEA86DBC-430A-4208-B8E2-54DC7178EBFF}">
      <text>
        <r>
          <rPr>
            <b/>
            <sz val="9"/>
            <color indexed="81"/>
            <rFont val="Tahoma"/>
            <family val="2"/>
            <charset val="238"/>
          </rPr>
          <t xml:space="preserve">Niechoćko Agata:
</t>
        </r>
        <r>
          <rPr>
            <sz val="9"/>
            <color indexed="81"/>
            <rFont val="Tahoma"/>
            <family val="2"/>
            <charset val="238"/>
          </rPr>
          <t>dokonano korekt we wnioskach o płatność (wartość nie jest zgodna z kwotą wykazaną w  raporcie, ponieważ suma poszczególnych kwot wykazanych w poszczególnych latach (w raportach) nie była by kwotą wykazaną w kolumnie "wartość skumulowana"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Katarzyna Wojcicka</author>
  </authors>
  <commentList>
    <comment ref="C2" authorId="0" shapeId="0" xr:uid="{1C8FC79F-9175-46A6-93B2-94809ECF71B7}">
      <text>
        <r>
          <rPr>
            <sz val="9"/>
            <color indexed="81"/>
            <rFont val="Tahoma"/>
            <family val="2"/>
            <charset val="238"/>
          </rPr>
          <t>Należy wskazać kwoty dofinansowania UE przewidziane do wykorzystania na operacje realizowane poza obszarem objętym programem (wyliczone samodzielnie w oparciu o montaż umowy).</t>
        </r>
      </text>
    </comment>
    <comment ref="E2" authorId="0" shapeId="0" xr:uid="{798FDEA9-D99A-4048-BF72-FA87DB054EE8}">
      <text>
        <r>
          <rPr>
            <sz val="9"/>
            <color indexed="81"/>
            <rFont val="Tahoma"/>
            <family val="2"/>
            <charset val="238"/>
          </rPr>
          <t>Beneficjenci instytucji zarządzającej = beneficjenci programu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Katarzyna Wojcicka</author>
  </authors>
  <commentList>
    <comment ref="A1" authorId="0" shapeId="0" xr:uid="{A2B4B822-B1DF-4549-A798-03B5743BF1AD}">
      <text>
        <r>
          <rPr>
            <sz val="9"/>
            <color indexed="81"/>
            <rFont val="Tahoma"/>
            <family val="2"/>
            <charset val="238"/>
          </rPr>
          <t>tytuł projektu</t>
        </r>
      </text>
    </comment>
    <comment ref="D1" authorId="0" shapeId="0" xr:uid="{4C67EC81-1B0E-4680-9A7A-3E8F67BD1BAA}">
      <text>
        <r>
          <rPr>
            <sz val="9"/>
            <color indexed="81"/>
            <rFont val="Tahoma"/>
            <family val="2"/>
            <charset val="238"/>
          </rPr>
          <t>wartość projektu ogółem</t>
        </r>
      </text>
    </comment>
    <comment ref="F1" authorId="0" shapeId="0" xr:uid="{8920680A-F164-491A-A1B0-DDEE1AD51D1E}">
      <text>
        <r>
          <rPr>
            <sz val="9"/>
            <color indexed="81"/>
            <rFont val="Tahoma"/>
            <family val="2"/>
            <charset val="238"/>
          </rPr>
          <t>data powiadomienia/ przedłożenia projektu do KE</t>
        </r>
      </text>
    </comment>
    <comment ref="G1" authorId="0" shapeId="0" xr:uid="{E4833950-089F-4123-90DD-831C549604B3}">
      <text>
        <r>
          <rPr>
            <sz val="9"/>
            <color indexed="81"/>
            <rFont val="Tahoma"/>
            <family val="2"/>
            <charset val="238"/>
          </rPr>
          <t>Zgodnie z artykułem 102 rozp. ogólnego, jeśli duży projekt został pozytywnie oceniony przez niezależnych ekspertów, IZ może zdecydować o realizacji projektu i powiadomić o tym KE. W terminie do trzech miesięcy od daty powiadomienia  KE o wyborze dużego projektu przez IZ, KE może wydać decyzję odmowną. Jeśli odmowa nie nastąpi, projekt uznaje się za zatwierdzony przez KE. Proponuje się w tym polu podać datę, wynikającą z powyższego zapisu, tj. datę upływu terminu na wydanie przez KE ewentualnej odmowy.</t>
        </r>
      </text>
    </comment>
    <comment ref="M1" authorId="0" shapeId="0" xr:uid="{7651EF35-4AAF-4050-86A1-1E97162CBCB3}">
      <text>
        <r>
          <rPr>
            <sz val="9"/>
            <color indexed="81"/>
            <rFont val="Tahoma"/>
            <family val="2"/>
            <charset val="238"/>
          </rPr>
          <t>Proponuje się podać wskaźniki produktu wraz z wartościami docelowymi , które zgodnie z zakresem informacji wymaganym w art. 101 lit h rozp. ogólnego, stanowią podstawę oceny i monitorowania postępów w realizacji projektów.</t>
        </r>
      </text>
    </comment>
  </commentList>
</comments>
</file>

<file path=xl/sharedStrings.xml><?xml version="1.0" encoding="utf-8"?>
<sst xmlns="http://schemas.openxmlformats.org/spreadsheetml/2006/main" count="21510" uniqueCount="1242">
  <si>
    <t>ID</t>
  </si>
  <si>
    <t>Wskaźnik</t>
  </si>
  <si>
    <t>Jednostka miary</t>
  </si>
  <si>
    <t>Wartość docelowa
(2023 r.)</t>
  </si>
  <si>
    <t>WARTOŚĆ ROCZNA</t>
  </si>
  <si>
    <t>2014 r.</t>
  </si>
  <si>
    <t>2015 r.</t>
  </si>
  <si>
    <t>2016 r.</t>
  </si>
  <si>
    <t>2017 r.</t>
  </si>
  <si>
    <t>2018 r.</t>
  </si>
  <si>
    <t>-</t>
  </si>
  <si>
    <t>M</t>
  </si>
  <si>
    <t>K</t>
  </si>
  <si>
    <t>Ogółem</t>
  </si>
  <si>
    <t>%</t>
  </si>
  <si>
    <t>Słabiej rozwinięte</t>
  </si>
  <si>
    <t>os.</t>
  </si>
  <si>
    <t>szt.</t>
  </si>
  <si>
    <t>1.</t>
  </si>
  <si>
    <t>2.</t>
  </si>
  <si>
    <t>3.</t>
  </si>
  <si>
    <t>4.</t>
  </si>
  <si>
    <t>5.</t>
  </si>
  <si>
    <t>6.</t>
  </si>
  <si>
    <t>Oś priorytetowa</t>
  </si>
  <si>
    <t>&lt;type='P' input='G'&gt;</t>
  </si>
  <si>
    <t>&lt;type='N' input='M'&gt;</t>
  </si>
  <si>
    <t>EFS</t>
  </si>
  <si>
    <r>
      <t xml:space="preserve">Legenda dla właściwości pól </t>
    </r>
    <r>
      <rPr>
        <sz val="10"/>
        <rFont val="Times New Roman"/>
        <family val="1"/>
        <charset val="238"/>
      </rPr>
      <t>(dotyczy wypełniania sprawozdań w SFC2014)</t>
    </r>
  </si>
  <si>
    <r>
      <t>type (typ):</t>
    </r>
    <r>
      <rPr>
        <sz val="10"/>
        <color indexed="8"/>
        <rFont val="Times New Roman"/>
        <family val="1"/>
        <charset val="238"/>
      </rPr>
      <t xml:space="preserve"> N = numer, D = data, S = ciąg, C = pole wyboru, P = wartość procentowa, B = wartość logiczna, Cu = waluta</t>
    </r>
  </si>
  <si>
    <r>
      <t>input (wprowadzanie danych):</t>
    </r>
    <r>
      <rPr>
        <sz val="10"/>
        <color indexed="8"/>
        <rFont val="Times New Roman"/>
        <family val="1"/>
        <charset val="238"/>
      </rPr>
      <t xml:space="preserve"> M = ręczne, S = wybór, G = generowane przez system</t>
    </r>
  </si>
  <si>
    <r>
      <t>„maxlength”</t>
    </r>
    <r>
      <rPr>
        <sz val="10"/>
        <color indexed="8"/>
        <rFont val="Times New Roman"/>
        <family val="1"/>
        <charset val="238"/>
      </rPr>
      <t xml:space="preserve"> = maksymalna liczba znaków ze spacjami</t>
    </r>
  </si>
  <si>
    <t>Jednostka miary wskaźnika</t>
  </si>
  <si>
    <t>Fundusz</t>
  </si>
  <si>
    <t>Kategoria regionu</t>
  </si>
  <si>
    <t>EUR</t>
  </si>
  <si>
    <t>CO01</t>
  </si>
  <si>
    <t>CO02</t>
  </si>
  <si>
    <t>CO06</t>
  </si>
  <si>
    <t>CO03</t>
  </si>
  <si>
    <t>CO09</t>
  </si>
  <si>
    <t>CO20</t>
  </si>
  <si>
    <t>CO19</t>
  </si>
  <si>
    <t>CO23</t>
  </si>
  <si>
    <t>Rodzaj wskaźnika</t>
  </si>
  <si>
    <t>Numer identyfikacyjny</t>
  </si>
  <si>
    <t>Uwagi</t>
  </si>
  <si>
    <t>F</t>
  </si>
  <si>
    <t>Całkowita kwota certyfikowanych wydatków kwalifikowalnych</t>
  </si>
  <si>
    <t>O</t>
  </si>
  <si>
    <t>Liczba nauczycieli objętych wsparciem w Programie</t>
  </si>
  <si>
    <t>bezrobotni, w tym długotrwale bezrobotni</t>
  </si>
  <si>
    <t>Liczba osób pozostających bez pracy, które otrzymały bezzwrotne środki na podjęcie działalności gospodarczej w Programie</t>
  </si>
  <si>
    <t>Liczba osób zagrożonych ubóstwem lub wykluczeniem społecznym objętych wsparciem w Programie</t>
  </si>
  <si>
    <t>Wykorzystanie finansowania krzyżowego</t>
  </si>
  <si>
    <t>&lt;type='S' input='S'&gt;</t>
  </si>
  <si>
    <r>
      <rPr>
        <vertAlign val="superscript"/>
        <sz val="10"/>
        <color indexed="8"/>
        <rFont val="Times New Roman"/>
        <family val="1"/>
        <charset val="238"/>
      </rPr>
      <t>1</t>
    </r>
    <r>
      <rPr>
        <sz val="10"/>
        <color indexed="8"/>
        <rFont val="Times New Roman"/>
        <family val="1"/>
        <charset val="238"/>
      </rPr>
      <t xml:space="preserve"> Ma zastosowanie jedynie do programów operacyjnych w ramach celu „Inwestycje na rzecz wzrostu gospodarczego i zatrudnienia”, który dotyczy EFS lub EFRR.</t>
    </r>
  </si>
  <si>
    <r>
      <rPr>
        <vertAlign val="superscript"/>
        <sz val="10"/>
        <color indexed="8"/>
        <rFont val="Times New Roman"/>
        <family val="1"/>
        <charset val="238"/>
      </rPr>
      <t>2</t>
    </r>
    <r>
      <rPr>
        <sz val="10"/>
        <color indexed="8"/>
        <rFont val="Times New Roman"/>
        <family val="1"/>
        <charset val="238"/>
      </rPr>
      <t xml:space="preserve"> Jeżeli nie można z góry określić dokładnych kwot, przed realizacją operacji, sprawozdawczość powinna opierać się na pułapach stosowanych do danej operacji, tj. jeżeli operacja prowadzona w ramach EFRR zawiera do 20 % wydatków EFS, sprawozdawczość powinna opierać się na założeniu, że całą kwotę 20 % można wykorzystać w tym celu. W przypadku zakończenia operacji dane wykorzystane w tej kolumnie należy oprzeć na rzeczywistych poniesionych kosztach.</t>
    </r>
  </si>
  <si>
    <r>
      <rPr>
        <vertAlign val="superscript"/>
        <sz val="10"/>
        <color indexed="8"/>
        <rFont val="Times New Roman"/>
        <family val="1"/>
        <charset val="238"/>
      </rPr>
      <t>3</t>
    </r>
    <r>
      <rPr>
        <sz val="10"/>
        <color indexed="8"/>
        <rFont val="Times New Roman"/>
        <family val="1"/>
        <charset val="238"/>
      </rPr>
      <t xml:space="preserve"> Art. 98 ust. 2 rozporządzenia (UE) nr 1303/2013.</t>
    </r>
  </si>
  <si>
    <t>Jednostka miary dla wartości bazowej i docelowej</t>
  </si>
  <si>
    <t>Bierni zawodowo uczestnicy poszukujący pracy po opuszczeniu programu</t>
  </si>
  <si>
    <t>nd</t>
  </si>
  <si>
    <t>Uczestnicy uzyskujący kwalifikacje po opuszczeniu programu</t>
  </si>
  <si>
    <t>Uczestnicy pracujący, łącznie z prowadzącymi działalność na własny rachunek, po opuszczeniu programu</t>
  </si>
  <si>
    <t>Wskaźnik osiągnięć</t>
  </si>
  <si>
    <t>Liczba nauczycieli, którzy uzyskali kwalifikacje lub nabyli kompetencje po opuszczeniu Programu</t>
  </si>
  <si>
    <t>Liczba szkół i placówek systemu oświaty wykorzystujących sprzęt TIK do prowadzenia zajęć edukacyjnych</t>
  </si>
  <si>
    <t>Liczba szkół, w których pracownie przedmiotowe wykorzystują doposażenie do prowadzenia zajęć edukacyjnych</t>
  </si>
  <si>
    <t>Liczba nauczycieli prowadzących zajęcia z wykorzystaniem TIK dzięki EFS</t>
  </si>
  <si>
    <t>n/d</t>
  </si>
  <si>
    <t>Liczba utworzonych mikroprzedsiębiorstw działających 30 miesięcy po uzyskaniu wsparcia finansowego</t>
  </si>
  <si>
    <t>Liczba utworzonych miejsc pracy w ramach udzielonych z EFS środków na podjęcie działalności gospodarczej</t>
  </si>
  <si>
    <t>Liczba utworzonych miejsc opieki nad dziećmi w wieku do lat 3, które funkcjonują 2 lata po uzyskaniu dofinansowania ze środków EFS</t>
  </si>
  <si>
    <t>Liczba osób pozostających bez pracy, które znalazły pracę lub poszukują pracy po opuszczeniu Programu</t>
  </si>
  <si>
    <t>Liczba osób, które po opuszczeniu Programu podjęły pracę lub kontynuowały zatrudnienie</t>
  </si>
  <si>
    <t>Liczba osób, które dzięki interwencji EFS zgłosiły się na badanie profilaktyczne</t>
  </si>
  <si>
    <t>Liczba osób o niskich kwalifikacjach, które uzyskały kwalifikacje lub nabyły kompetencje po opuszczeniu Programu</t>
  </si>
  <si>
    <t>Liczba osób w wieku 50 lat i więcej, które uzyskały kwalifikacje lub nabyły kompetencje po opuszczeniu Programu</t>
  </si>
  <si>
    <t>Liczba osób w wieku 25 lat i więcej, które uzyskały kwalifikacje lub nabyły kompetencje po opuszczeniu Programu</t>
  </si>
  <si>
    <t>Liczba osób zagrożonych ubóstwem lub wykluczeniem społecznym pracujących 6 miesięcy po opuszczeniu Programu (łącznie z pracującymi na własny rachunek)</t>
  </si>
  <si>
    <t>Liczba osób zagrożonych ubóstwem lub wykluczeniem społecznym pracujących po opuszczeniu Programu (łącznie z pracującymi na własny rachunek)</t>
  </si>
  <si>
    <t>Liczba osób zagrożonych ubóstwem lub wykluczeniem społecznym poszukujących pracy po opuszczeniu Programu</t>
  </si>
  <si>
    <t>Liczba osób zagrożonych ubóstwem lub wykluczeniem społecznym poszukujących pracy, uczestniczących w kształceniu lub szkoleniu, zdobywających kwalifikacje, pracujących (łącznie z prowadzącymi działalność na własny rachunek) po opuszczeniu Programu</t>
  </si>
  <si>
    <t>Liczba wspartych w Programie miejsc świadczenia usług społecznych istniejących po zakończeniu projektu</t>
  </si>
  <si>
    <t>Liczba miejsc pracy utworzonych w przedsiębiorstwach społecznych</t>
  </si>
  <si>
    <t>Liczba miejsc pracy istniejących co najmniej 30 miesięcy, utworzonych w przedsiębiorstwach społecznych</t>
  </si>
  <si>
    <t>Liczba dni</t>
  </si>
  <si>
    <t>Ocena przydatności form szkoleniowych dla beneficjentów</t>
  </si>
  <si>
    <t>Poziom fluktuacji pracowników w instytucjach zaangażowanych w politykę spójności</t>
  </si>
  <si>
    <t>Średnioroczna liczba form szkoleniowych na jednego pracownika instytucji systemu wdrażania FE</t>
  </si>
  <si>
    <t>Liczba</t>
  </si>
  <si>
    <t>Liczba uczestników form szkoleniowych dla beneficjentów</t>
  </si>
  <si>
    <t>Liczba dzieci objętych w ramach Programu dodatkowymi zajęciami zwiększającymi ich szanse edukacyjne w edukacji przedszkolnej</t>
  </si>
  <si>
    <t>Liczba nauczycieli objętych wsparciem z zakresu TIK w Programie</t>
  </si>
  <si>
    <t>Liczba miejsc wychowania przedszkolnego dofinansowanych w Programie</t>
  </si>
  <si>
    <t>Liczba szkół i placówek kształcenia zawodowego doposażonych w Programie w sprzęt i materiały dydaktyczne niezbędne do realizacji kształcenia zawodowego</t>
  </si>
  <si>
    <t>Liczba uczniów szkół i placówek kształcenia zawodowego uczestniczących w stażach i praktykach u pracodawcy</t>
  </si>
  <si>
    <t>Liczba nauczycieli kształcenia zawodowego oraz instruktorów praktycznej nauki zawodu objętych wsparciem w Programie</t>
  </si>
  <si>
    <t>Liczba osób w wieku 50 lat i więcej objętych wsparciem w Programie</t>
  </si>
  <si>
    <t>Liczba osób, które otrzymały bezzwrotne środki na podjęcie działalności gospodarczej w Programie</t>
  </si>
  <si>
    <t>Liczba osób o niskich kwalifikacjach objętych wsparciem w Programie</t>
  </si>
  <si>
    <t>Liczba osób opiekujących się dziećmi w wieku do lat 3 objętych wsparciem w Programie</t>
  </si>
  <si>
    <t>Liczba utworzonych miejsc opieki nad dziećmi w wieku do lat trzech</t>
  </si>
  <si>
    <t>Liczba wdrożonych programów zdrowotnych istotnych z punktu widzenia potrzeb zdrowotnych regionu, w tym pracodawców</t>
  </si>
  <si>
    <t>Liczba osób objętych programem zdrowotnym dzięki EFS</t>
  </si>
  <si>
    <t>Liczba osób w wieku 25 lat i więcej objętych wsparciem w Programie</t>
  </si>
  <si>
    <t>Liczba osób zagrożonych ubóstwem lub wykluczeniem społecznym objętych usługami społecznymi świadczonymi w interesie ogólnym w Programie</t>
  </si>
  <si>
    <t>Liczba etatomiesięcy finansowanych ze środków pomocy technicznej</t>
  </si>
  <si>
    <t>Liczba odwiedzin portalu informacyjnego/serwisu internetowego</t>
  </si>
  <si>
    <t>Liczba przeprowadzonych ewaluacji</t>
  </si>
  <si>
    <t>Liczba uczestników form szkoleniowych dla instytucji</t>
  </si>
  <si>
    <t>Roczne</t>
  </si>
  <si>
    <t>Skumulowane</t>
  </si>
  <si>
    <t>Oś Priorytetowa 3</t>
  </si>
  <si>
    <t>PI 10i</t>
  </si>
  <si>
    <t>PI 10iv</t>
  </si>
  <si>
    <t>Liczba uczniów szkół i placówek kształcenia zawodowego objętych wsparciem w Programie, uczestniczących w kształceniu lub pracujących po 6 miesiącach po ukończeniu nauki</t>
  </si>
  <si>
    <t>Liczba nauczycieli kształcenia zawodowego oraz instruktorów praktycznej nauki zawodu, którzy uzyskali kwalifikacje lub nabyli kompetencje po opuszczeniu Programu</t>
  </si>
  <si>
    <t>Liczba szkół i placówek kształcenia zawodowego wykorzystujących doposażenie zakupione dzięki EFS</t>
  </si>
  <si>
    <t>Oś Priorytetowa 5</t>
  </si>
  <si>
    <t>PI 8i</t>
  </si>
  <si>
    <t>PI 8iii</t>
  </si>
  <si>
    <t>PI 8iv</t>
  </si>
  <si>
    <t>PI 8v</t>
  </si>
  <si>
    <t>PI 8vi</t>
  </si>
  <si>
    <t>PI 10iii</t>
  </si>
  <si>
    <t>Oś Priorytetowa 6</t>
  </si>
  <si>
    <t>PI 9i</t>
  </si>
  <si>
    <t>PI 9iv</t>
  </si>
  <si>
    <t>PI 9v</t>
  </si>
  <si>
    <t>Cel 1</t>
  </si>
  <si>
    <t xml:space="preserve"> Średnia ocena użyteczności systemu informatycznego</t>
  </si>
  <si>
    <t>Skala 1-5</t>
  </si>
  <si>
    <t>Cel 3</t>
  </si>
  <si>
    <t>Średni czas zatwierdzenia projektu (od złożenia wniosku o dofinansowanie do podpisania umowy)</t>
  </si>
  <si>
    <t>Wartość skumulowana</t>
  </si>
  <si>
    <t>Pomoc Techniczna</t>
  </si>
  <si>
    <t>Uczestnicy w niekorzystnej sytuacji społecznej, pracujący, łącznie z prowadzącymi działalność na własny rachunek, sześć miesięcy po opuszczeniu programu</t>
  </si>
  <si>
    <t>CR09</t>
  </si>
  <si>
    <t>Uczestnicy powyżej 54 roku życia, pracujący, łącznie z prowadzącymi działalność na własny rachunek, sześć miesięcy po opuszczeniu programu</t>
  </si>
  <si>
    <t>CR08</t>
  </si>
  <si>
    <t>Uczestnicy znajdujący się w lepszej sytuacji na rynku pracy sześć miesięcy po opuszczeniu programu</t>
  </si>
  <si>
    <t>CR07</t>
  </si>
  <si>
    <t>Uczestnicy pracujący, łącznie z prowadzącymi działalność na własny rachunek, sześć miesięcy po opuszczeniu programu</t>
  </si>
  <si>
    <t>CR06</t>
  </si>
  <si>
    <t>Uczestnicy w niekorzystnej sytuacji społecznej poszukujący pracy, uczestniczący w kształceniu lub szkoleniu, zdobywający kwalifikacje lub pracujący (łącznie z prowadzącymi działalność na własny rachunek) po opuszczeniu programu</t>
  </si>
  <si>
    <t>CR05</t>
  </si>
  <si>
    <t>CR04</t>
  </si>
  <si>
    <t>CR03</t>
  </si>
  <si>
    <t>Uczestnicy kształcący lub szkolący się po opuszczeniu programu</t>
  </si>
  <si>
    <t>CR02</t>
  </si>
  <si>
    <t>CR01</t>
  </si>
  <si>
    <t>uczestnicy pracujący, łącznie z prowadzącymi działalność na własny rachunek, po opuszczeniu programu</t>
  </si>
  <si>
    <t>uczestnicy uzyskujący kwalifikacje po opuszczeniu programu</t>
  </si>
  <si>
    <t>długotrwale bezrobotni</t>
  </si>
  <si>
    <t>osoby bierne zawodowo</t>
  </si>
  <si>
    <t>CO04</t>
  </si>
  <si>
    <t>osoby bierne zawodowo, nieuczestniczące w kształceniu ani szkoleniu</t>
  </si>
  <si>
    <t>CO05</t>
  </si>
  <si>
    <t>osoby pracujące, łącznie z prowadzącymi działalność na własny rachunek</t>
  </si>
  <si>
    <t>osoby w wieku poniżej 25 lat</t>
  </si>
  <si>
    <t>CO07</t>
  </si>
  <si>
    <t>osoby w wieku powyżej 54 lat</t>
  </si>
  <si>
    <t>CO08</t>
  </si>
  <si>
    <t>osoby powyżej 54 lat, które są bezrobotne, łącznie z długotrwale bezrobotnymi, lub są bierne zawodowo i nie uczestniczą w kształceniu ani szkoleniu</t>
  </si>
  <si>
    <t>osoby z wykształceniem podstawowym (ISCED 1) lub średnim I stopnia (ISCED 2)</t>
  </si>
  <si>
    <t>CO10</t>
  </si>
  <si>
    <t>osoby z wykształceniem średnim II stopnia (ISCED 3) lub policealnym (ISCED 4)</t>
  </si>
  <si>
    <t>CO11</t>
  </si>
  <si>
    <t>osoby z wykształceniem wyższym (ISCED 5 do 8)</t>
  </si>
  <si>
    <t>CO15</t>
  </si>
  <si>
    <t>migranci, uczestnicy obcego pochodzenia, mniejszości (w tym społeczności marginalizowane, takie jak Romowie)</t>
  </si>
  <si>
    <t>CO16</t>
  </si>
  <si>
    <t>uczestnicy z niepełnosprawnościami</t>
  </si>
  <si>
    <t>CO17</t>
  </si>
  <si>
    <t>inne osoby w niekorzystnej sytuacji społecznej</t>
  </si>
  <si>
    <t>CO18</t>
  </si>
  <si>
    <t>osoby bezdomne lub dotknięte wykluczeniem z dostępu do mieszkań</t>
  </si>
  <si>
    <t>osoby pochodzące z obszarów wiejskich</t>
  </si>
  <si>
    <t>liczba projektów zrealizowanych w pełni lub częściowo przez partnerów społecznych lub organizacje pozarządowe</t>
  </si>
  <si>
    <t>CO21</t>
  </si>
  <si>
    <t>liczba projektów ukierunkowanych na trwały udział kobiet w zatrudnieniu i rozwój ich kariery zawodowej</t>
  </si>
  <si>
    <t>CO22</t>
  </si>
  <si>
    <t>liczba projektów obejmujących administrację publiczną lub służby publiczne na szczeblu krajowym, regionalnym lub lokalnym</t>
  </si>
  <si>
    <t>liczba objętych wsparciem mikro-, małych i średnich przedsiębiorstw (w tym przedsiębiorstw spółdzielczych i przedsiębiorstw gospodarki społecznej)</t>
  </si>
  <si>
    <t>SUMA UCZESTNIKÓW</t>
  </si>
  <si>
    <t xml:space="preserve"> liczba projektów zrealizowanych w pełni lub częściowo przez partnerów społecznych lub organizacje pozarządowe</t>
  </si>
  <si>
    <t>SUMA</t>
  </si>
  <si>
    <t>Jako część wsparcia UE na oś priorytetową (w %) (3/wsparcie UE na oś priorytetową*100)</t>
  </si>
  <si>
    <t>Jako część wsparcia UE na oś priorytetową (w %) (5/wsparcie UE na oś priorytetową*100)</t>
  </si>
  <si>
    <t>Liczba osób zagrożonych ubóstwem lub wykluczeniem społecznym, które uzyskały kwalifikacje  lub nabyły kompetencje po opuszczeniu Programu</t>
  </si>
  <si>
    <t xml:space="preserve">Liczba osób pracujących znajdujących się w niekorzystnej sytuacji na rynku pracy objętych wsparciem w Programie </t>
  </si>
  <si>
    <t>Liczba osób pracujących, które otrzymały bezzwrotne środki na podjęcie działalności gospodarczej w Programie</t>
  </si>
  <si>
    <t>Tabela 10</t>
  </si>
  <si>
    <r>
      <t>Wydatki poniesione poza obszarem objętym programem (EFS)</t>
    </r>
    <r>
      <rPr>
        <b/>
        <vertAlign val="superscript"/>
        <sz val="11"/>
        <color indexed="8"/>
        <rFont val="Times New Roman"/>
        <family val="1"/>
        <charset val="238"/>
      </rPr>
      <t xml:space="preserve">1 </t>
    </r>
  </si>
  <si>
    <t>Kwota wydatków, które mają zostać poniesione poza terytorium Unii w ramach celów tematycznych 8 i 10 na podstawie wybranych operacji (w EUR)</t>
  </si>
  <si>
    <t>Udział w całkowitej alokacji finansowej (wkład unijny i krajowy) na program w ramach EFS lub objętą EFS część programu wielofunduszowego (%) (1/całkowita alokacja finansowa (wkład unijny i krajowy) na program w ramach EFS lub objętą EFS część programu wielofunduszowego*100)</t>
  </si>
  <si>
    <t>Wydatki kwalifikowalne poniesione poza terytorium Unii, zadeklarowane przez beneficjentów instytucji zarządzającej (w EUR)</t>
  </si>
  <si>
    <t>Udział w całkowitej alokacji finansowej (wkład unijny i krajowy) na program w ramach EFS lub objętą EFS część programu wielofunduszowego (%) (3/całkowita alokacja finansowa (wkład unijny i krajowy) na program w ramach EFS lub objętą EFS część programu wielofunduszowego*100)</t>
  </si>
  <si>
    <t>Nie dotyczy</t>
  </si>
  <si>
    <r>
      <rPr>
        <vertAlign val="superscript"/>
        <sz val="10"/>
        <color indexed="8"/>
        <rFont val="Times New Roman"/>
        <family val="1"/>
        <charset val="238"/>
      </rPr>
      <t>1</t>
    </r>
    <r>
      <rPr>
        <sz val="10"/>
        <color indexed="8"/>
        <rFont val="Times New Roman"/>
        <family val="1"/>
        <charset val="238"/>
      </rPr>
      <t xml:space="preserve"> Na podstawie i z zastrzeżeniem pułapów określonych w art. 13 rozporządzenia (UE) nr 1304/2013.</t>
    </r>
  </si>
  <si>
    <t xml:space="preserve"> </t>
  </si>
  <si>
    <t>75% (1 678)</t>
  </si>
  <si>
    <t>77% (712)</t>
  </si>
  <si>
    <t>73% (966)</t>
  </si>
  <si>
    <t>59% (2 482)</t>
  </si>
  <si>
    <t>2019 r.</t>
  </si>
  <si>
    <t>2020 r.</t>
  </si>
  <si>
    <t>Liczba uczniów objętych wsparciem w zakresie rozwijania kompetencji kluczowych lub umiejętności uniwersalnych  w Programie</t>
  </si>
  <si>
    <t>Liczba osób objętych wsparciem w zakresie zwalczania lub przeciwdziałania skutkom pandemii COVID-19</t>
  </si>
  <si>
    <t>Wartośc wydatków kwalifikowalnych przeznaczonych na działania związane z pandemią COVID -19</t>
  </si>
  <si>
    <t>`</t>
  </si>
  <si>
    <t>Liczba uczniów, którzy nabyli kompetencje kluczowe lub umiejętności uniwersalne po opuszczeniu Programu</t>
  </si>
  <si>
    <t>Liczba osób pracujących 6 miesięcy po opuszczeniu Programu (łącznie z prowadzącymi działalność na własny rachunek) - Liczba osób z niepełnosprawnościami objętych wsparciem w Programie</t>
  </si>
  <si>
    <t>Liczba osób pracujących po opuszczeniu Programu (łącznie z prowadzącymi działalność  na własny rachunek) - Liczba osób z niepełnosprawnościami objętych wsparciem w Programie</t>
  </si>
  <si>
    <t>Liczba osób, które uzyskały kwalifikacje lub nabyły kompetencje po opuszczeniu Programu raport 069</t>
  </si>
  <si>
    <t xml:space="preserve">    </t>
  </si>
  <si>
    <t>CV31</t>
  </si>
  <si>
    <t>CV30</t>
  </si>
  <si>
    <t>CV33</t>
  </si>
  <si>
    <t>64% (187)</t>
  </si>
  <si>
    <t>2021 r.</t>
  </si>
  <si>
    <t>2021  r.</t>
  </si>
  <si>
    <t>Wspólny wskaźnik produktu stosowany jako podstawa do ustalania celów</t>
  </si>
  <si>
    <t>CO01 bezrobotni, w tym długotrwale bezrobotni</t>
  </si>
  <si>
    <t>Współczynnik</t>
  </si>
  <si>
    <t>CO02 długotrwale bezrobotni</t>
  </si>
  <si>
    <t>CO03 osoby bierne zawodowo</t>
  </si>
  <si>
    <t>CO16 uczestnicy z niepełnosprawnościami</t>
  </si>
  <si>
    <t xml:space="preserve">  </t>
  </si>
  <si>
    <t>Liczba miejsc wychowania przedszkolnego, które funkcjonują 2 lata po uzyskaniu dofinansowania ze środków EFS</t>
  </si>
  <si>
    <t xml:space="preserve">                                        </t>
  </si>
  <si>
    <t>2022 r.</t>
  </si>
  <si>
    <t>2022  r.</t>
  </si>
  <si>
    <t>Oś Priorytetowa 14</t>
  </si>
  <si>
    <t xml:space="preserve"> Całkowita liczba osób  objętych wsparciem </t>
  </si>
  <si>
    <t>Liczba dzieci poniżej 18. roku życia</t>
  </si>
  <si>
    <t xml:space="preserve">Liczba osób objętych wsparciem w zakresie zwalczania lub przeciwdziałania skutkom pandemii COVID-19 </t>
  </si>
  <si>
    <r>
      <t>Wartośc wydatków kwalifikowalnych przeznaczonych na działania związane z pandemią COVID -19</t>
    </r>
    <r>
      <rPr>
        <sz val="9"/>
        <color rgb="FFFF0000"/>
        <rFont val="Calibri"/>
        <family val="2"/>
        <charset val="238"/>
        <scheme val="minor"/>
      </rPr>
      <t xml:space="preserve"> </t>
    </r>
  </si>
  <si>
    <t>CCO01</t>
  </si>
  <si>
    <t>CCO02</t>
  </si>
  <si>
    <t>2023 r.</t>
  </si>
  <si>
    <t>narastająco 2014-2021</t>
  </si>
  <si>
    <t>narastająco 2014-2020</t>
  </si>
  <si>
    <t>narastająco 2014-2019</t>
  </si>
  <si>
    <t>narastająco 2014-2018</t>
  </si>
  <si>
    <t>narastająco 2014-2017</t>
  </si>
  <si>
    <t>narastająco 2014-2016</t>
  </si>
  <si>
    <t>narastająco 2014-2015</t>
  </si>
  <si>
    <t>narastająco 2014-2021+AM:BIAM:BM</t>
  </si>
  <si>
    <t xml:space="preserve">   </t>
  </si>
  <si>
    <t>narastająco 2014-2022</t>
  </si>
  <si>
    <t>narastająco 2014-2023</t>
  </si>
  <si>
    <t>2023  r.</t>
  </si>
  <si>
    <t>Liczba szkół i placówek systemu oświaty wyposażonych w ramach Programu w sprzęt TIK do prowadzenia zajęć edukacyjnych-</t>
  </si>
  <si>
    <t>Liczba szkół, których pracownie przedmiotowe zostały doposażone w Programie</t>
  </si>
  <si>
    <t>Liczba podmiotów objętych wsparciem w zakresie zwalczania lub przeciwdziałania skutkom pandemii COVID-19</t>
  </si>
  <si>
    <r>
      <t>Liczba podmiotów ekonomii społecznej objętych wsparciem</t>
    </r>
    <r>
      <rPr>
        <sz val="9"/>
        <color rgb="FFFF0000"/>
        <rFont val="Calibri"/>
        <family val="2"/>
        <charset val="238"/>
        <scheme val="minor"/>
      </rPr>
      <t xml:space="preserve"> </t>
    </r>
    <r>
      <rPr>
        <b/>
        <sz val="9"/>
        <color rgb="FFFF0000"/>
        <rFont val="Calibri"/>
        <family val="2"/>
        <charset val="238"/>
        <scheme val="minor"/>
      </rPr>
      <t xml:space="preserve"> 069</t>
    </r>
  </si>
  <si>
    <r>
      <t>Liczba osób, które powróciły na rynek pracy po przerwie związanej z urodzeniem/ wychowaniem dziecka, po opuszczeniu Programu</t>
    </r>
    <r>
      <rPr>
        <sz val="9"/>
        <color rgb="FFFF0000"/>
        <rFont val="Calibri"/>
        <family val="2"/>
        <charset val="238"/>
        <scheme val="minor"/>
      </rPr>
      <t xml:space="preserve"> </t>
    </r>
  </si>
  <si>
    <t>suma op 6</t>
  </si>
  <si>
    <t>Oś Priorytetowa 12</t>
  </si>
  <si>
    <t>Cel 2</t>
  </si>
  <si>
    <t>narastająco 2014-2024</t>
  </si>
  <si>
    <t>ND</t>
  </si>
  <si>
    <t>Kategoria regionu (jeżeli dotyczy)</t>
  </si>
  <si>
    <t>Wartość bazowa</t>
  </si>
  <si>
    <t>Rok bazowy</t>
  </si>
  <si>
    <t>Uwagi (w razie potrzeby)</t>
  </si>
  <si>
    <t>Oś Priorytetowa 1</t>
  </si>
  <si>
    <t>PI 1a</t>
  </si>
  <si>
    <t>Cel: Zwiększone urynkowienie działalności badawczo-rozwojowej</t>
  </si>
  <si>
    <t>Nakłady na działalność B+R w relacji do PKB</t>
  </si>
  <si>
    <t>1,14</t>
  </si>
  <si>
    <t>1,08</t>
  </si>
  <si>
    <t>PI 1b</t>
  </si>
  <si>
    <t>Cel: Zwiększona aktywność eksportowa przedsiębiorstw</t>
  </si>
  <si>
    <t>Nakłady sektora przedsiębiorstw na działalność B+R w relacji do PKB</t>
  </si>
  <si>
    <t>0,81</t>
  </si>
  <si>
    <t>0,76</t>
  </si>
  <si>
    <t>Odsetek przedsiębiorstw przemysłowych, które współpracowały w zakresie działalności innowacyjnej</t>
  </si>
  <si>
    <t>5,40</t>
  </si>
  <si>
    <t>4,90</t>
  </si>
  <si>
    <t>b.d</t>
  </si>
  <si>
    <t>Mimo updatu 2.X.2025 brak danych dla 2023 r.</t>
  </si>
  <si>
    <t>Oś Priorytetowa 2</t>
  </si>
  <si>
    <t>PI 3a</t>
  </si>
  <si>
    <t>Cel: Lepsze warunki dla rozwoju MŚP</t>
  </si>
  <si>
    <t>Nakłady inwestycyjne w przedsiębiorstwach w stosunku do PKB</t>
  </si>
  <si>
    <t>7,90</t>
  </si>
  <si>
    <t>8,10</t>
  </si>
  <si>
    <t>PI 3b</t>
  </si>
  <si>
    <t>Cel: Zwiększony poziom handlu zagranicznego sektora MŚP</t>
  </si>
  <si>
    <t>Eksport per capita w województwie pomorskim, Polska =100</t>
  </si>
  <si>
    <t>127,2</t>
  </si>
  <si>
    <t>108,5</t>
  </si>
  <si>
    <t>Wartość eksportu w regionie</t>
  </si>
  <si>
    <t>mln EUR</t>
  </si>
  <si>
    <t>PI 3c</t>
  </si>
  <si>
    <t>Cel: Zwiększona zdolność MŚP do rozwijania produktów i usług, w tym poprzez zastosowanie innowacji</t>
  </si>
  <si>
    <t>Wartość brutto środków trwałych firm w województwie pomorskim per capita, Polska=100</t>
  </si>
  <si>
    <t>93,30</t>
  </si>
  <si>
    <t>90,70</t>
  </si>
  <si>
    <t>Średni udział przedsiębiorstw innowacyjnych - w ogólnej liczbie przedsiębiorstw przemysłowych i z sektora usług</t>
  </si>
  <si>
    <t>18,10</t>
  </si>
  <si>
    <t>15,50</t>
  </si>
  <si>
    <t>b.d.</t>
  </si>
  <si>
    <t>Oś Priorytetowa 4</t>
  </si>
  <si>
    <t>PI 10a</t>
  </si>
  <si>
    <t>Cel: Oferta kształcenia zawodowego na poziomie ponadgimnazjalnym i wyższym dostosowana do potrzeb gospodarki</t>
  </si>
  <si>
    <t>Odsetek zarejestrowanych bezrobotnych z wykształceniem zasadniczym zawodowym</t>
  </si>
  <si>
    <t>Odsetek zarejestrowanych bezrobotnych z wykształceniem policealnym i średnim technicznym</t>
  </si>
  <si>
    <t>Odsetek zarejestrowanych bezrobotnych absolwentów szkół wyższych w subregionalnych ośrodkach akademickich</t>
  </si>
  <si>
    <t>4.0</t>
  </si>
  <si>
    <t>Oś Priorytetowa 7</t>
  </si>
  <si>
    <t>PI 2c</t>
  </si>
  <si>
    <t>Cel: Wdrożone interoperacyjne systemy informatyczne obsługujące wszystkie procesy związane z funkcjonowaniem jednostek systemu zdrowia</t>
  </si>
  <si>
    <t>Odsetek podmiotów leczniczych SWP, wyposażonych w systemy informatyczne (HIS/RIS/PACS) przygotowane do integracji z platformą P1/P2</t>
  </si>
  <si>
    <t>W 2024 r. wskaźnik osiągnął wartość 100%.</t>
  </si>
  <si>
    <t>PI 9a</t>
  </si>
  <si>
    <t>Cel: Zwiększona dostępność usług zdrowotnych</t>
  </si>
  <si>
    <t>Przeciętny pobyt chorego w szpitalu</t>
  </si>
  <si>
    <t>dni</t>
  </si>
  <si>
    <t>Oś Priorytetowa 8</t>
  </si>
  <si>
    <t>PI 6c</t>
  </si>
  <si>
    <t>Cel: Zwiększona atrakcyjność turystyczna miejsc o szczególnych walorach kulturowych i przyrodniczych</t>
  </si>
  <si>
    <t>Liczba korzystających z noclegów na 1000 ludności</t>
  </si>
  <si>
    <t xml:space="preserve"> Zwiedzający muzea i oddziały muzealne na 10 tys. mieszkańców</t>
  </si>
  <si>
    <t>PI 9b</t>
  </si>
  <si>
    <t>Osoby korzystające ze świadczeń pomocy społecznej na 10 tys. mieszkańców</t>
  </si>
  <si>
    <t>Oś Priorytetowa 9</t>
  </si>
  <si>
    <t>PI 4e</t>
  </si>
  <si>
    <t>Cel: Zwiększona liczba pasażerów transportu zbiorowego w miastach oraz ich obszarach funkcjonalnych</t>
  </si>
  <si>
    <t>Przewozy pasażerów komunikacją miejską w ciągu roku</t>
  </si>
  <si>
    <t>mln os.</t>
  </si>
  <si>
    <t>PI 7b</t>
  </si>
  <si>
    <t>Cel: Poprawiona dostępność drogowa miejskich ośrodków funkcjonalnych do Trójmiasta, a także jakość powiązań drogowych między nimi</t>
  </si>
  <si>
    <t>Wskaźnik Drogowej Dostępności Transportowej</t>
  </si>
  <si>
    <t>nd.</t>
  </si>
  <si>
    <t>Odsetek długości dróg wojewódzkich o dobrym i zadowalającym stanie technicznym</t>
  </si>
  <si>
    <t>Liczba gmin objętych izochroną 60 minut dostępności drogowej do Trójmiasta</t>
  </si>
  <si>
    <t>PI 7d</t>
  </si>
  <si>
    <t>Cel: Zwiększone przewozy w regionalnym pasażerskim transporcie kolejowym</t>
  </si>
  <si>
    <t>Wskaźnik Kolejowej Dostępności Transportowej</t>
  </si>
  <si>
    <t>Liczba pasażerów przewiezionych w ramach kolejowych wojewódzkich przewozów pasażerskich w ciągu roku</t>
  </si>
  <si>
    <t>Oś Priorytetowa 10</t>
  </si>
  <si>
    <t>PI 4a</t>
  </si>
  <si>
    <t>Cel: Zwiększone wykorzystanie energii pochodzącej ze źródeł odnawialnych, szczególnie produkowanej w generacji rozproszonej</t>
  </si>
  <si>
    <t>Udział energii ze źródeł odnawialnych w końcowym zużyciu energii brutto</t>
  </si>
  <si>
    <t>26,44</t>
  </si>
  <si>
    <t>PI 4c</t>
  </si>
  <si>
    <t>Cel: Poprawiona efektywność energetyczna budynków użyteczności publicznej i mieszkaniowych</t>
  </si>
  <si>
    <t>Sprzedaż energii cieplnej na cele komunalno-bytowe</t>
  </si>
  <si>
    <t>GJ</t>
  </si>
  <si>
    <t>15 344 984,0</t>
  </si>
  <si>
    <t>Średnie zużycie energii cieplnej w budynkach mieszkalnych ogrzewanych centralnie w przeliczeniu na kubaturę budynków (w latach 2010-2012)</t>
  </si>
  <si>
    <r>
      <t>MJ/m</t>
    </r>
    <r>
      <rPr>
        <vertAlign val="superscript"/>
        <sz val="10"/>
        <rFont val="Calibri"/>
        <family val="2"/>
        <charset val="238"/>
        <scheme val="minor"/>
      </rPr>
      <t>3</t>
    </r>
  </si>
  <si>
    <t>Od 2018 r. w bazie GUS nie dokonano aktualizacji danych dot. kubatury budynków ogrzewanych centralnie niezbednych do obliczenia wskaźnika.</t>
  </si>
  <si>
    <t>Cel: Zwiększona sprawność funkcjonowania komunalnej infrastruktury energetycznej</t>
  </si>
  <si>
    <t>Straty na przesyle ciepła</t>
  </si>
  <si>
    <t>15,10</t>
  </si>
  <si>
    <t>Oś Priorytetowa 11</t>
  </si>
  <si>
    <t>PI 5b</t>
  </si>
  <si>
    <t>Cel: Wzmocniona odporność regionu na powodzie i susze</t>
  </si>
  <si>
    <t>Pojemność obiektów małej retencji wodnej (2012=100)</t>
  </si>
  <si>
    <t>103,36</t>
  </si>
  <si>
    <t>PI 6a</t>
  </si>
  <si>
    <t>Cel: Zwiększona efektywność systemów zagospodarowania odpadów komunalnych</t>
  </si>
  <si>
    <t>Udział odpadów komunalnych niepodlegających składowaniu w ogólnej masie odpadów komunalnych wytworzonych</t>
  </si>
  <si>
    <t>PI 6b</t>
  </si>
  <si>
    <t>Cel: Spełnione zobowiązania akcesyjne w zakresie oczyszczania ścieków w aglomeracjach od 2 do 10 tys. RLM oraz poprawiona jakość wody pitnej</t>
  </si>
  <si>
    <t>Odsetek ludności korzystającej z oczyszczalni ścieków</t>
  </si>
  <si>
    <t>PI 6d</t>
  </si>
  <si>
    <t>Cel: Zabezpieczone zasoby i walory przyrodnicze oraz krajobrazowe</t>
  </si>
  <si>
    <t>Powierzchnia o szczególnych walorach przyrodniczych prawnie chroniona</t>
  </si>
  <si>
    <t>ha</t>
  </si>
  <si>
    <t>Oś Priorytetowa 13</t>
  </si>
  <si>
    <t>PI 13i</t>
  </si>
  <si>
    <t>Cel: Odbudowa i zwiększenie odporności gospodarki poprzez wsparcie MŚP, zwiększenie wykorzystania energii pochodzącej z OZE, a także złagodzenie negatywnych skutków zdrowotnych pandemii COVID-19</t>
  </si>
  <si>
    <t>Liczba wyrejestrowanych podmiotów gospodarczych na 100 podmiotów gospodarczych</t>
  </si>
  <si>
    <t>7,3</t>
  </si>
  <si>
    <t>7,2</t>
  </si>
  <si>
    <t>8,8</t>
  </si>
  <si>
    <t>Rokiem bazowym w programie Powinien być nie 2019 a 2020</t>
  </si>
  <si>
    <t>Liczba ambulatoryjnych świadczeń rehabilitacyjnych zrealizowanych w podmiotach objętych wsparciem</t>
  </si>
  <si>
    <t>Liczba ambulatoryjnych świadczeń zdrowotnych w zakresie onkologii zrealizowanych w podmiotach objętych wsparciem</t>
  </si>
  <si>
    <t>Rodzaj</t>
  </si>
  <si>
    <t>PI</t>
  </si>
  <si>
    <t>Wdrożone</t>
  </si>
  <si>
    <t>1a</t>
  </si>
  <si>
    <t>CO25</t>
  </si>
  <si>
    <t>Badania i innowacje: liczba naukowców pracujących w ulepszonych obiektach infrastruktury badawczej</t>
  </si>
  <si>
    <t>Ekwiwalent pełnego czasu pracy</t>
  </si>
  <si>
    <t>EFRR</t>
  </si>
  <si>
    <t>Wybrane</t>
  </si>
  <si>
    <t>CO27</t>
  </si>
  <si>
    <t>Badania i innowacje: inwestycje prywatne uzupełniające wsparcie publiczne dla projektów w zakresie innowacji lub badań i rozwoju</t>
  </si>
  <si>
    <t>Liczba jednostek naukowych ponoszących nakłady inwestycyjne na działalność B+R</t>
  </si>
  <si>
    <t>1b</t>
  </si>
  <si>
    <t>Inwestycje produkcyjne: liczba przedsiębiorstw otrzymujących wsparcie</t>
  </si>
  <si>
    <t>Inwestycje produkcyjne: liczba przedsiębiorstw otrzymujących dotacje</t>
  </si>
  <si>
    <t>Inwestycje produkcyjne: liczba przedsiębiorstw otrzymujących wsparcie finansowe inne niż dotacje</t>
  </si>
  <si>
    <t>Inwestycje produkcyjne: inwestycje prywatne uzupełniające wsparcie publiczne dla przedsiębiorstw (dotacje)</t>
  </si>
  <si>
    <t>3a</t>
  </si>
  <si>
    <t>Liczba przedsiębiorstw wspartych w zakresie doradztwa specjalistycznego</t>
  </si>
  <si>
    <t>Powierzchnia przygotowanych terenów inwestycyjnych</t>
  </si>
  <si>
    <t>Liczba zaawansowanych usług (nowych lub ulepszonych) świadczonych przez IOB</t>
  </si>
  <si>
    <t>3b</t>
  </si>
  <si>
    <t>Działanie 2.3 - w projekcie realizowany był szerszy niż zakładano zakres usług dla przedsiębiorców.</t>
  </si>
  <si>
    <t>Liczba przedsiębiorstw, które wprowadziły zmiany organizacyjno-procesowe</t>
  </si>
  <si>
    <t>Działanie 2.3 - przyznano granty o wartości niższej niż pierwotnie zakładano.</t>
  </si>
  <si>
    <t>3c</t>
  </si>
  <si>
    <t>CV22</t>
  </si>
  <si>
    <t>Liczba MŚP z dotacjami na kapitał obrotowy</t>
  </si>
  <si>
    <t>Przedsiębiorstwa</t>
  </si>
  <si>
    <t>CV23</t>
  </si>
  <si>
    <t>Liczba MŚP ze zwrotnym kapitałem obrotowym</t>
  </si>
  <si>
    <t>CV20</t>
  </si>
  <si>
    <t>Dotacja dla MŚP na kapitał obrotowy (dotacje)</t>
  </si>
  <si>
    <t>CV21</t>
  </si>
  <si>
    <t>Wsparcie instrumentu finansowego dla kapitału obrotowego</t>
  </si>
  <si>
    <t>CO28</t>
  </si>
  <si>
    <t>Badania i innowacje: liczba przedsiębiorstw objętych wsparciem w celu wprowadzenia produktów nowych dla rynku</t>
  </si>
  <si>
    <t xml:space="preserve">Przyznano większą liczbę dotacji o mniejszej wartości współfinansowania z EFRR. </t>
  </si>
  <si>
    <t>CO29</t>
  </si>
  <si>
    <t>Badania i innowacje: liczba przedsiębiorstw objętych wsparciem w celu wprowadzenia produktów nowych dla firmy</t>
  </si>
  <si>
    <t>10a</t>
  </si>
  <si>
    <t>CO35</t>
  </si>
  <si>
    <t>Opieka nad dziećmi i edukacja: Liczba miejsc w objętej wsparciem infrastrukturze w zakresie opieki nad dziećmi lub infrastrukturze edukacyjnej</t>
  </si>
  <si>
    <t>Liczba obiektów infrastruktury jednostek organizacyjnych systemu oświaty</t>
  </si>
  <si>
    <t>Liczba obiektów infrastruktury szkół wyższych</t>
  </si>
  <si>
    <t>2c</t>
  </si>
  <si>
    <t>Liczba podmiotów leczniczych, w których wdrożono usługę publiczną udostępnianą on-line o stopniu dojrzałości co najmniej 3-dwustronna interakcja</t>
  </si>
  <si>
    <t>9a</t>
  </si>
  <si>
    <t>CO36</t>
  </si>
  <si>
    <t>Zdrowie: ludność objęta ulepszonymi usługami zdrowotnymi</t>
  </si>
  <si>
    <t>Liczba wspartych podmiotów leczniczych</t>
  </si>
  <si>
    <t>Podmioty wspierane w zwalczaniu pandemii COVID-19</t>
  </si>
  <si>
    <t>CV7</t>
  </si>
  <si>
    <t>Wentylatory wspomagające leczenie COVID-19</t>
  </si>
  <si>
    <t>CV9</t>
  </si>
  <si>
    <t>Liczba laboratoriów objętych wsparciem dla testu na COVID-19</t>
  </si>
  <si>
    <t>Liczba wspartych obiektów, w których realizowane są usługi społeczne</t>
  </si>
  <si>
    <t>Wartość wydatków kwalifikowalnych przeznaczonych na działania związane z pandemią COVID-19</t>
  </si>
  <si>
    <t>Liczba nowozakupionego wysokospecjalistycznego sprzętu medycznego</t>
  </si>
  <si>
    <t>6c</t>
  </si>
  <si>
    <t>Zrównoważona turystyka: Wzrost oczekiwanej liczby odwiedzin w objętych wsparciem obiektach dziedzictwa kulturowego i naturalnego oraz stanowiących atrakcje turystyczne</t>
  </si>
  <si>
    <t>odwiedziny/rok</t>
  </si>
  <si>
    <t>Przyznano beneficjentom niższy niż maksymalny poziom współfinansowania z EFRR aby w ramach dostępnej alokacji zrealizować większą liczbę projektów.</t>
  </si>
  <si>
    <t>Liczba obiektów zasobów kultury objętych wsparciem</t>
  </si>
  <si>
    <t>Długość szlaków turystycznych</t>
  </si>
  <si>
    <t>km</t>
  </si>
  <si>
    <t>9b</t>
  </si>
  <si>
    <t>CO37</t>
  </si>
  <si>
    <t>Rozwój obszarów miejskich: ludność mieszkająca na obszarach objętych zintegrowanymi strategiami rozwoju obszarów miejskich</t>
  </si>
  <si>
    <t>Powierzchnia obszarów objętych rewitalizacją</t>
  </si>
  <si>
    <t>4e</t>
  </si>
  <si>
    <t>Liczba zakupionych/zmodernizowanych jednostek taboru pasażerskiego w publicznym transporcie zbiorowym komunikacji miejskiej</t>
  </si>
  <si>
    <t>Liczba wybudowanych obiektów „parkuj i jedź”</t>
  </si>
  <si>
    <t>Liczba wybudowanych zintegrowanych węzłów przesiadkowych</t>
  </si>
  <si>
    <t>7b</t>
  </si>
  <si>
    <t>CO13</t>
  </si>
  <si>
    <t>Drogi: całkowita długość nowych dróg</t>
  </si>
  <si>
    <t>CO14</t>
  </si>
  <si>
    <t>Drogi: całkowita długość przebudowanych lub zmodernizowanych dróg</t>
  </si>
  <si>
    <t>7d</t>
  </si>
  <si>
    <t>CO12</t>
  </si>
  <si>
    <t>Kolej: całkowita długość przebudowanych lub zmodernizowanych linii kolejowych</t>
  </si>
  <si>
    <t>Liczba zakupionych lub zmodernizowanych jednostek taboru kolejowego</t>
  </si>
  <si>
    <t>Liczba wspartych dworców/przystanków kolejowych</t>
  </si>
  <si>
    <t>4a</t>
  </si>
  <si>
    <t>CO30</t>
  </si>
  <si>
    <t>Energia odnawialna: dodatkowa zdolność wytwarzania energii ze źródeł odnawialnych</t>
  </si>
  <si>
    <t>MW</t>
  </si>
  <si>
    <t>CO34</t>
  </si>
  <si>
    <t>Redukcja emisji gazów cieplarnianych: szacowany roczny spadek emisji gazów cieplarnianych</t>
  </si>
  <si>
    <r>
      <t>Ton CO</t>
    </r>
    <r>
      <rPr>
        <vertAlign val="subscript"/>
        <sz val="9"/>
        <color theme="1"/>
        <rFont val="Calibri"/>
        <family val="2"/>
        <charset val="238"/>
        <scheme val="minor"/>
      </rPr>
      <t>2</t>
    </r>
    <r>
      <rPr>
        <sz val="9"/>
        <color theme="1"/>
        <rFont val="Calibri"/>
        <family val="2"/>
        <charset val="238"/>
        <scheme val="minor"/>
      </rPr>
      <t>eq</t>
    </r>
  </si>
  <si>
    <t>4c</t>
  </si>
  <si>
    <t>CO31</t>
  </si>
  <si>
    <t>Efektywność energetyczna: liczba gospodarstw domowych z lepszą klasą zużycia energii</t>
  </si>
  <si>
    <t>Gospodarstwa domowe</t>
  </si>
  <si>
    <t>CO32</t>
  </si>
  <si>
    <t>Efektywność energetyczna: zmniejszenie rocznego zużycia energii pierwotnej w budynkach publicznych</t>
  </si>
  <si>
    <t>kWh/rok</t>
  </si>
  <si>
    <t>Liczba zmodernizowanych energetycznie budynków</t>
  </si>
  <si>
    <t>Liczba zmodernizowanych punktów świetlnych</t>
  </si>
  <si>
    <t>Długość sieci ciepłowniczej</t>
  </si>
  <si>
    <t>5b</t>
  </si>
  <si>
    <t>Zapobieganie ryzyku i zarządzenie ryzykiem: liczba ludności odnoszącej korzyści ze środków ochrony przeciwpowodziowej</t>
  </si>
  <si>
    <t>Pojemność obiektów małej retencji</t>
  </si>
  <si>
    <r>
      <t>tys. m</t>
    </r>
    <r>
      <rPr>
        <vertAlign val="superscript"/>
        <sz val="9"/>
        <color theme="1"/>
        <rFont val="Calibri"/>
        <family val="2"/>
        <charset val="238"/>
        <scheme val="minor"/>
      </rPr>
      <t>3</t>
    </r>
  </si>
  <si>
    <t>Długość sieci kanalizacji deszczowej</t>
  </si>
  <si>
    <t>6a</t>
  </si>
  <si>
    <t>Liczba wspartych obiektów gospodarowania odpadami</t>
  </si>
  <si>
    <t>6b</t>
  </si>
  <si>
    <t>Oczyszczanie ścieków: liczba dodatkowych osób korzystających z ulepszonego oczyszczania ścieków</t>
  </si>
  <si>
    <t>RLM</t>
  </si>
  <si>
    <t xml:space="preserve">Wskaźnik szacowany był wyłącznie w oparciu o projekty kanalizacyjne, podczas gdy faktycznie w zakres projektów wchodzą również oczyszczalnie ścieków. 
</t>
  </si>
  <si>
    <t>Długość sieci kanalizacji sanitarnej</t>
  </si>
  <si>
    <t>6d</t>
  </si>
  <si>
    <t>Przyroda i różnorodność biologiczna: powierzchnia siedlisk wspieranych w celu uzyskania lepszego statusu ochrony</t>
  </si>
  <si>
    <t xml:space="preserve">Przyznano beneficjentom niższy niż maksymalny poziom współfinansowania z EFRR aby w ramach dostępnej alokacji zrealizować większą liczbę projektów. 
</t>
  </si>
  <si>
    <t>13i</t>
  </si>
  <si>
    <t>Dodatkowa zdolność wytwarzania energii odnawialnej</t>
  </si>
  <si>
    <t xml:space="preserve">CV33 </t>
  </si>
  <si>
    <r>
      <t xml:space="preserve">Liczba przedsiębiorstw otrzymujących wsparcie w ramach RPO
</t>
    </r>
    <r>
      <rPr>
        <b/>
        <sz val="7"/>
        <color theme="1"/>
        <rFont val="Calibri"/>
        <family val="2"/>
        <charset val="238"/>
        <scheme val="minor"/>
      </rPr>
      <t>(Każde przedsiębiorstwo liczone jest tylko raz, niezależnie od liczby projektów w ramach danego przedsiębiorstwa)</t>
    </r>
  </si>
  <si>
    <t>OP</t>
  </si>
  <si>
    <t>Cel pośredni 
na 2018 r. 
ogółem</t>
  </si>
  <si>
    <t>Cel pośredni 
na 2018 r. 
Mężczyźni</t>
  </si>
  <si>
    <t>Cel pośredni 
na 2018 r. 
kobiety</t>
  </si>
  <si>
    <t>Cel końcowy 
(2023 r.) 
ogółem</t>
  </si>
  <si>
    <t>Cel końcowy 
(2023 r.) 
mężczyźni</t>
  </si>
  <si>
    <t>Cel końcowy 
(2023 r.) 
kobiety</t>
  </si>
  <si>
    <t>2023
Ogółem 
razem</t>
  </si>
  <si>
    <t>2023
Ogółem 
mężczyźni</t>
  </si>
  <si>
    <t>2023
Ogółem 
kobiety</t>
  </si>
  <si>
    <t>2023
Rocznie 
ogółem</t>
  </si>
  <si>
    <t>2023
Rocznie 
ogółem 
mężczyźni</t>
  </si>
  <si>
    <t>2023
Rocznie 
ogółem 
kobiety</t>
  </si>
  <si>
    <t>2022
Ogółem 
razem</t>
  </si>
  <si>
    <t>2021
Ogółem 
razem</t>
  </si>
  <si>
    <t>2020
Ogółem 
razem</t>
  </si>
  <si>
    <t>2019
Ogółem 
razem</t>
  </si>
  <si>
    <t>2018
Ogółem 
razem</t>
  </si>
  <si>
    <t>2017 
Ogółem 
razem</t>
  </si>
  <si>
    <t>2016 
Ogółem 
razem</t>
  </si>
  <si>
    <t>2015 
Ogółem 
razem</t>
  </si>
  <si>
    <t>2014 
Ogółem 
razem</t>
  </si>
  <si>
    <t>Liczba uczniów objętych wsparciem w zakresie rozwijania kompetencji kluczowych w Programie</t>
  </si>
  <si>
    <t>I</t>
  </si>
  <si>
    <t>Odsetek zidentyfikowanych do wsparcia organów prowadzących szkoły i placówki zawodowe, z którymi zostały podpisane umowy o dofinansowanie</t>
  </si>
  <si>
    <t>Liczba podmiotów leczniczych, z którymi zostały podpisane umowy o dofinansowanie</t>
  </si>
  <si>
    <t>Liczba zintegrowanych projektów rewitalizacyjnych, dla których podpisano umowy o dofinansowanie</t>
  </si>
  <si>
    <t>Liczba projektów dot. przebudowy lub modernizacji linii kolejowych, dla których podpisano umowy o dofinansowanie</t>
  </si>
  <si>
    <t>Całkowita liczba osób objętych wsparciem</t>
  </si>
  <si>
    <r>
      <t>Kwota wsparcia UE, jaką przewiduje się wykorzystać w celu finansowania krzyżowego na podstawie wybranych operacji</t>
    </r>
    <r>
      <rPr>
        <vertAlign val="superscript"/>
        <sz val="9"/>
        <color theme="0"/>
        <rFont val="Calibri"/>
        <family val="2"/>
        <charset val="238"/>
        <scheme val="minor"/>
      </rPr>
      <t>2</t>
    </r>
    <r>
      <rPr>
        <sz val="9"/>
        <color theme="0"/>
        <rFont val="Calibri"/>
        <family val="2"/>
        <charset val="238"/>
        <scheme val="minor"/>
      </rPr>
      <t xml:space="preserve"> 
(w EUR)</t>
    </r>
  </si>
  <si>
    <t>Kwota wsparcia UE w ramach finansowania krzyżowego w oparciu o wydatki zadeklarowane przez beneficjentów instytucji zarządzającej (w EUR)</t>
  </si>
  <si>
    <t>Finansowanie krzyżowe: koszty kwalifikujące się do wsparcia w ramach EFS, ale objęte wsparciem w ramach EFRR3</t>
  </si>
  <si>
    <t>Finansowanie krzyżowe: koszty kwalifikujące się do wsparcia w ramach EFRR, ale objęte wsparciem w ramach EFS3</t>
  </si>
  <si>
    <t>NR IDENTYFIKACYJNY</t>
  </si>
  <si>
    <t>Końcowa jednostka miary</t>
  </si>
  <si>
    <t>Wartość docelowa (2023 r.) (nieobowiązkowy podział ze względu na płeć w odniesieniu do wartości docelowej)</t>
  </si>
  <si>
    <t>Wartość skumulowana (obliczana automatycznie)</t>
  </si>
  <si>
    <t>Wskaźnik osiągnięć Nieobowiązkowy podział ze względu na płeć</t>
  </si>
  <si>
    <t>&lt;type='S' input='G'&gt;</t>
  </si>
  <si>
    <t>&lt;type='N or 'S' input='G'&gt;</t>
  </si>
  <si>
    <t>&lt;type='N' or 'S' input='M'&gt;</t>
  </si>
  <si>
    <t>&lt;type='N' input='G'&gt;</t>
  </si>
  <si>
    <t>Wartość roczna</t>
  </si>
  <si>
    <t>Nie dotyczy RPO WP</t>
  </si>
  <si>
    <t>Bezrobotni uczestnicy, którzy ukończyli interwencję wspieraną w ramach Inicjatywy na rzecz zatrudnienia ludzi młodych</t>
  </si>
  <si>
    <t>Bezrobotni uczestnicy, którzy otrzymają ofertę pracy, ustawicznego kształcenia, przygotowania zawodowego lub stażu po opuszczeniu programu</t>
  </si>
  <si>
    <t>Bezrobotni uczestnicy, uczestniczący w kształceniu/szkoleniu lub uzyskujący kwalifikacje lub pracujący, w tym prowadzący działalność na własny rachunek, po opuszczeniu programu</t>
  </si>
  <si>
    <t>Uczestnicy długotrwale bezrobotni, którzy ukończyli interwencję wspieraną w ramach Inicjatywy na rzecz zatrudnienia ludzi młodych</t>
  </si>
  <si>
    <t>Uczestnicy długotrwale bezrobotni, którzy otrzymają ofertę pracy, kształcenia ustawicznego, przygotowania zawodowego lub stażu po opuszczeniu programu</t>
  </si>
  <si>
    <t>Uczestnicy długotrwale bezrobotni, uczestniczący w kształceniu/szkoleniu uzyskujący kwalifikacje lub pracujący, w tym prowadzący działalność na własny rachunek, po opuszczeniu programu</t>
  </si>
  <si>
    <t>Uczestnicy bierni zawodowo, nieuczestniczący w kształceniu ani szkoleniu, którzy ukończyli interwencję wspieraną w ramach Inicjatywy na rzecz zatrudnienia ludzi młodych</t>
  </si>
  <si>
    <t>Uczestnicy bierni zawodowo, nieuczestniczący w kształceniu ani szkoleniu, którzy otrzymają ofertę pracy, kształcenia ustawicznego, przygotowania zawodowego lub stażu po opuszczeniu programu</t>
  </si>
  <si>
    <t>Uczestnicy bierni zawodowo nieuczestniczący w kształceniu lub szkoleniu, uczestniczący w kształceniu/ szkoleniu lub uzyskujący kwalifikacje lub pracujący, w tym prowadzący działalność na własny rachunek, po opuszczeniu programu</t>
  </si>
  <si>
    <r>
      <t>Uczestnicy biorący udział w kształceniu ustawicznym, programach szkoleniowych prowadzących do uzyskania kwalifikacji, przygotowaniu zawodowym lub stażu sześć miesięcy po opuszczeniu programu</t>
    </r>
    <r>
      <rPr>
        <vertAlign val="superscript"/>
        <sz val="10"/>
        <color indexed="8"/>
        <rFont val="Times New Roman"/>
        <family val="1"/>
        <charset val="238"/>
      </rPr>
      <t>1</t>
    </r>
  </si>
  <si>
    <r>
      <t>Uczestnicy pracujący sześć miesięcy po opuszczeniu programu</t>
    </r>
    <r>
      <rPr>
        <vertAlign val="superscript"/>
        <sz val="10"/>
        <color indexed="8"/>
        <rFont val="Times New Roman"/>
        <family val="1"/>
        <charset val="238"/>
      </rPr>
      <t>1</t>
    </r>
  </si>
  <si>
    <r>
      <t>Uczestnicy prowadzący działalność na własny rachunek sześć miesięcy po opuszczeniu programu</t>
    </r>
    <r>
      <rPr>
        <vertAlign val="superscript"/>
        <sz val="10"/>
        <color indexed="8"/>
        <rFont val="Times New Roman"/>
        <family val="1"/>
        <charset val="238"/>
      </rPr>
      <t>1</t>
    </r>
  </si>
  <si>
    <t>Uczestnicy kształcenia lub szkolenia po opuszczeniu programu</t>
  </si>
  <si>
    <t>Uczestnicy w niekorzystnej sytuacji społecznej poszukujący pracy, uczestniczący w kształceniu lub szkoleniu, zdobywający kwalifikacje, zatrudnieni (łącznie z prowadzącymi działalność na własny rachunek) po opuszczeniu programu</t>
  </si>
  <si>
    <r>
      <t>Uczestnicy pracujący, łącznie z prowadzącymi działalność na własny rachunek, sześć miesięcy po opuszczeniu programu</t>
    </r>
    <r>
      <rPr>
        <vertAlign val="superscript"/>
        <sz val="10"/>
        <color indexed="8"/>
        <rFont val="Times New Roman"/>
        <family val="1"/>
        <charset val="238"/>
      </rPr>
      <t>2</t>
    </r>
  </si>
  <si>
    <r>
      <t>Uczestnicy znajdujący się w lepszej sytuacji na rynku pracy sześć miesięcy po opuszczeniu programu</t>
    </r>
    <r>
      <rPr>
        <vertAlign val="superscript"/>
        <sz val="10"/>
        <color indexed="8"/>
        <rFont val="Times New Roman"/>
        <family val="1"/>
        <charset val="238"/>
      </rPr>
      <t>2</t>
    </r>
    <r>
      <rPr>
        <sz val="10"/>
        <color indexed="8"/>
        <rFont val="Times New Roman"/>
        <family val="1"/>
        <charset val="238"/>
      </rPr>
      <t xml:space="preserve"> </t>
    </r>
  </si>
  <si>
    <r>
      <t>Uczestnicy powyżej 54 roku życia, pracujący, łącznie z prowadzącymi działalność na własny rachunek, sześć miesięcy po opuszczeniu programu</t>
    </r>
    <r>
      <rPr>
        <vertAlign val="superscript"/>
        <sz val="10"/>
        <color indexed="8"/>
        <rFont val="Times New Roman"/>
        <family val="1"/>
        <charset val="238"/>
      </rPr>
      <t>2</t>
    </r>
  </si>
  <si>
    <r>
      <t>Uczestnicy w niekorzystnej sytuacji społecznej, pracujący, łącznie z prowadzącymi działalność na własny rachunek, sześć miesięcy po opuszczeniu programu</t>
    </r>
    <r>
      <rPr>
        <vertAlign val="superscript"/>
        <sz val="10"/>
        <color indexed="8"/>
        <rFont val="Times New Roman"/>
        <family val="1"/>
        <charset val="238"/>
      </rPr>
      <t>2</t>
    </r>
  </si>
  <si>
    <r>
      <rPr>
        <vertAlign val="superscript"/>
        <sz val="10"/>
        <color indexed="8"/>
        <rFont val="Times New Roman"/>
        <family val="1"/>
        <charset val="238"/>
      </rPr>
      <t>1</t>
    </r>
    <r>
      <rPr>
        <sz val="10"/>
        <color indexed="8"/>
        <rFont val="Times New Roman"/>
        <family val="1"/>
        <charset val="238"/>
      </rPr>
      <t xml:space="preserve"> Szacunki na dany rok oparte na próbie reprezentatywnej.</t>
    </r>
  </si>
  <si>
    <r>
      <rPr>
        <vertAlign val="superscript"/>
        <sz val="10"/>
        <color indexed="8"/>
        <rFont val="Times New Roman"/>
        <family val="1"/>
        <charset val="238"/>
      </rPr>
      <t>2</t>
    </r>
    <r>
      <rPr>
        <sz val="10"/>
        <color indexed="8"/>
        <rFont val="Times New Roman"/>
        <family val="1"/>
        <charset val="238"/>
      </rPr>
      <t xml:space="preserve"> Szacunki na dany rok oparte na próbie reprezentatywnej. Państwa członkowskie mają do wyboru dwie możliwości z zakresu sprawozdawczości. Opcja 1: minimalnym wymogiem jest przedstawianie danych dwa razy: w rocznym sprawozdaniu z wdrażania za 2019 r. i końcowym sprawozdaniu z wdrażania. W ramach tej opcji wartości skumulowane zgłasza się w kolumnie „Wartość skumulowana” w rocznym sprawozdaniu z wdrażania za 2019 r. i w końcowym sprawozdaniu z wdrażania. Opcja 2: wartości roczne przedstawia się dla każdego roku.</t>
    </r>
  </si>
  <si>
    <t>Tabela dotyczy IZ PO WER</t>
  </si>
  <si>
    <t>Dane dot. wykonania wskaźników należy wykazać w ujęciu rocznym. W bieżącym sprawozdaniu należy dokonać ewentualnych korekt danych za poprzednie lata.</t>
  </si>
  <si>
    <t>Kwota wsparcia UE, jaką przewiduje się wykorzystać na operacje realizowane poza obszarem objętym programem na podstawie wybranych operacji (w EUR)</t>
  </si>
  <si>
    <t>Kwota wsparcia UE podczas operacji realizowanych poza obszarem objętym programem w oparciu o wydatki kwalifikowalne zadeklarowane przez beneficjentów instytucji zarządzającej (w EUR)</t>
  </si>
  <si>
    <r>
      <t>Koszt operacji realizowanych poza obszarem objętym programem</t>
    </r>
    <r>
      <rPr>
        <vertAlign val="superscript"/>
        <sz val="10"/>
        <color indexed="8"/>
        <rFont val="Times New Roman"/>
        <family val="1"/>
        <charset val="238"/>
      </rPr>
      <t>1</t>
    </r>
  </si>
  <si>
    <r>
      <rPr>
        <vertAlign val="superscript"/>
        <sz val="10"/>
        <color indexed="8"/>
        <rFont val="Times New Roman"/>
        <family val="1"/>
        <charset val="238"/>
      </rPr>
      <t>1</t>
    </r>
    <r>
      <rPr>
        <sz val="10"/>
        <color indexed="8"/>
        <rFont val="Times New Roman"/>
        <family val="1"/>
        <charset val="238"/>
      </rPr>
      <t xml:space="preserve"> Na podstawie i z zastrzeżeniem pułapów określonych w art. 70 ust. 2 rozporządzenia (UE) nr 1303/2013 lub art. 20 rozporządzenia (UE) nr 1299/2013.</t>
    </r>
  </si>
  <si>
    <t>Kwota wsparcia UE w ramach Inicjatywy na rzecz zatrudnienia ludzi młodych (szczególna alokacja dla Inicjatywy na rzecz zatrudnienia ludzi młodych i odpowiadające wsparcie EFS) przewidziana do podziału między ludzi młodych spoza kwalifikujących się regionów na poziomie NUTS 2 (w EUR), zgodnie z sekcją 2.A.6.1 programu operacyjnego</t>
  </si>
  <si>
    <t>Kwota wsparcia UE w ramach Inicjatywy na rzecz zatrudnienia ludzi młodych (szczególna alokacja dla Inicjatywy na rzecz zatrudnienia ludzi młodych i odpowiadające wsparcie EFS) przeznaczona na operacje w celu zapewnienia wsparcia ludziom młodym spoza kwalifikujących się regionów na poziomie NUTS 2 (w EUR)</t>
  </si>
  <si>
    <t>Wydatki kwalifikowalne poniesione podczas operacji w celu wsparcia ludzi młodych spoza kwalifikujących się regionów (w EUR)</t>
  </si>
  <si>
    <t>Odpowiadające wsparcie UE na rzecz wydatków kwalifikowalnych poniesionych podczas operacji w celu wsparcia ludzi młodych spoza kwalifikujących się regionów, wynikające ze stosowania poziomu współfinansowania osi priorytetowej (w EUR)</t>
  </si>
  <si>
    <t>Projekt</t>
  </si>
  <si>
    <t>CCI</t>
  </si>
  <si>
    <r>
      <t xml:space="preserve">Status dużego projektu </t>
    </r>
    <r>
      <rPr>
        <sz val="10"/>
        <color indexed="8"/>
        <rFont val="Times New Roman"/>
        <family val="1"/>
        <charset val="238"/>
      </rPr>
      <t>1.zakończony2.zatwierdzony3.przedłożony4.planowane powiadomienie Komisji/przedłożenie projektu Komisj</t>
    </r>
    <r>
      <rPr>
        <b/>
        <sz val="10"/>
        <color indexed="8"/>
        <rFont val="Times New Roman"/>
        <family val="1"/>
        <charset val="238"/>
      </rPr>
      <t>i</t>
    </r>
  </si>
  <si>
    <t>Inwestycje ogółem</t>
  </si>
  <si>
    <t>Całkowite kwalifikowalne koszty</t>
  </si>
  <si>
    <t>Planowana data powiadomienia/data przedłożenia projektu (w stosownych przypadkach) (rok, kwartał)</t>
  </si>
  <si>
    <t>Data udzielenia milczącej zgody przez Komisję/data zatwierdzenia przez Komisję (w stosownych przypadkach)</t>
  </si>
  <si>
    <t>Planowane rozpoczęcie wdrażania (rok, kwartał)</t>
  </si>
  <si>
    <t>Planowana data zakończenia wdrażania (rok, kwartał)</t>
  </si>
  <si>
    <t>Oś priorytetowa/ priorytety inwestycyjne</t>
  </si>
  <si>
    <t>Bieżący stan realizacji — postępy finansowe (% wydatków poświadczonych Komisji w stosunku do całkowitych kosztów kwalifikowalnych)</t>
  </si>
  <si>
    <r>
      <t xml:space="preserve">Bieżący stan realizacji — postępy rzeczowe Główne etapy wdrażania projektu </t>
    </r>
    <r>
      <rPr>
        <sz val="10"/>
        <color indexed="8"/>
        <rFont val="Times New Roman"/>
        <family val="1"/>
        <charset val="238"/>
      </rPr>
      <t>1.zakończony/w użytkowaniu;2.zaawansowany stan prac;3.w trakcie budowy;4.w trakcie udzielania zamówienia publicznego5.w trakcie opracowywania</t>
    </r>
  </si>
  <si>
    <t>Główne produkty</t>
  </si>
  <si>
    <r>
      <t>Data podpisania pierwszej umowy na wykonanie prac</t>
    </r>
    <r>
      <rPr>
        <b/>
        <vertAlign val="superscript"/>
        <sz val="10"/>
        <color indexed="8"/>
        <rFont val="Times New Roman"/>
        <family val="1"/>
        <charset val="238"/>
      </rPr>
      <t>1</t>
    </r>
    <r>
      <rPr>
        <b/>
        <sz val="10"/>
        <color indexed="8"/>
        <rFont val="Times New Roman"/>
        <family val="1"/>
        <charset val="238"/>
      </rPr>
      <t xml:space="preserve"> (w stosownych przypadkach)</t>
    </r>
  </si>
  <si>
    <t>&lt;type='D' input='G'&gt;</t>
  </si>
  <si>
    <t>&lt;type='P' input='M'&gt;</t>
  </si>
  <si>
    <t>&lt;type='S' maxlength=875 input='M'&gt;</t>
  </si>
  <si>
    <t>&lt;type='D' input='M'&gt;</t>
  </si>
  <si>
    <r>
      <rPr>
        <vertAlign val="superscript"/>
        <sz val="10"/>
        <color indexed="8"/>
        <rFont val="Times New Roman"/>
        <family val="1"/>
        <charset val="238"/>
      </rPr>
      <t>1</t>
    </r>
    <r>
      <rPr>
        <sz val="10"/>
        <color indexed="8"/>
        <rFont val="Times New Roman"/>
        <family val="1"/>
        <charset val="238"/>
      </rPr>
      <t xml:space="preserve"> W przypadku operacji realizowanych w ramach PPP — data podpisania umowy PPP pomiędzy podmiotem publicznym i podmiotem sektora prywatnego (art. 102 ust. 3 rozporządzenia (UE) nr 1303/2013).</t>
    </r>
  </si>
  <si>
    <t>Tytuł wspólnego planu działania</t>
  </si>
  <si>
    <r>
      <t xml:space="preserve">Etap wdrażania wspólnego planu działania </t>
    </r>
    <r>
      <rPr>
        <sz val="10"/>
        <color indexed="8"/>
        <rFont val="Times New Roman"/>
        <family val="1"/>
        <charset val="238"/>
      </rPr>
      <t>1.zakończony2.&gt; 50 % wdrożenia3.rozpoczęty4.zatwierdzony5.złożony6.planowany</t>
    </r>
  </si>
  <si>
    <t>Całkowite wsparcie publiczne</t>
  </si>
  <si>
    <t>Wkład PO na rzecz wspólnego planu działania</t>
  </si>
  <si>
    <r>
      <t xml:space="preserve">Rodzaj wspólnego planu działania </t>
    </r>
    <r>
      <rPr>
        <sz val="10"/>
        <color indexed="8"/>
        <rFont val="Times New Roman"/>
        <family val="1"/>
        <charset val="238"/>
      </rPr>
      <t>1.zwykły2.pilotażowy3.INICJATYWA NA RZECZ ZATRUDNIENIA LUDZI MŁODYCH</t>
    </r>
  </si>
  <si>
    <t>[Planowane] przedłożenie projektu Komisji</t>
  </si>
  <si>
    <t>[Planowane] rozpoczęcie wdrażania</t>
  </si>
  <si>
    <t>[Planowane] zakończenie</t>
  </si>
  <si>
    <t>Główne produkty i rezultaty</t>
  </si>
  <si>
    <t>Całkowite wydatki kwalifikowalne poświadczone Komisji</t>
  </si>
  <si>
    <t>Ogólne warunki wstępne</t>
  </si>
  <si>
    <t>Niespełnione kryteria</t>
  </si>
  <si>
    <t>Podjęte działania</t>
  </si>
  <si>
    <t>Termin (data)</t>
  </si>
  <si>
    <t>Odpowiedzialne podmioty</t>
  </si>
  <si>
    <t>Działanie zakończone w terminie (T/N)</t>
  </si>
  <si>
    <t>Kryteria spełnione (T/N)</t>
  </si>
  <si>
    <t>Oczekiwana data pełnej realizacji pozostałych działań, w stosownych przypadkach</t>
  </si>
  <si>
    <t>Uwagi (w odniesieniu do każdego działania)</t>
  </si>
  <si>
    <t>&lt;type='S' maxlength=500 input='G'&gt;</t>
  </si>
  <si>
    <t>&lt;type='S' maxlength=1000 input='G'&gt;</t>
  </si>
  <si>
    <t>&lt;type='C' input='M'&gt;</t>
  </si>
  <si>
    <t>&lt;type='S' maxlength=2000 input='M'&gt;</t>
  </si>
  <si>
    <t>Działanie 1</t>
  </si>
  <si>
    <t>Działanie 2</t>
  </si>
  <si>
    <t>Tematyczne warunki wstępne</t>
  </si>
  <si>
    <t>Model przekazywania sprawozdań z wdrażania instrumentów finansowych</t>
  </si>
  <si>
    <t>I.   Określenie programu i priorytetu lub środka, z których udzielane jest wsparcie z EFSI (art. 46 ust. 2 lit. a) rozporządzenia (UE) nr 1303/2013)</t>
  </si>
  <si>
    <t>Osie priorytetowe lub środki wspierające instrument finansowy, w tym fundusz funduszy, w ramach programu finansowanego z EFSI</t>
  </si>
  <si>
    <t>1.1</t>
  </si>
  <si>
    <t>Odniesienia (numer i tytuł) do poszczególnych osi priorytetowych lub środków wspierających instrument finansowy w ramach programu finansowanego z EFSI</t>
  </si>
  <si>
    <t>1 - Komercjalizacja wiedzy</t>
  </si>
  <si>
    <t>Nazwa funduszu (funduszy) EFSI wspierającego(-ych) instrument finansowy w ramach osi priorytetowej lub środka</t>
  </si>
  <si>
    <t>Cel(-e) tematyczny(-e), o którym(-ych) mowa w art. 9 akapit pierwszy rozporządzenia (UE) nr 1303/2013, wspierany(-e) z instrumentu finansowego</t>
  </si>
  <si>
    <t>01 - Wzmacnianie badań naukowych, rozwoju technologicznego i innowacji</t>
  </si>
  <si>
    <t>3.1.</t>
  </si>
  <si>
    <t>Amount of ESI Funds committed in funding agreements from the individual thematic objectives chosen in field 3 (optional)*</t>
  </si>
  <si>
    <t>Inne programy finansowane z EFSI, z których pochodzą wkłady do instrumentu finansowego</t>
  </si>
  <si>
    <t>4.1</t>
  </si>
  <si>
    <t>Numer CCI każdego innego programu finansowanego z EFSI, z którego pochodzą wkłady do instrumentu finansowego</t>
  </si>
  <si>
    <t>NIE</t>
  </si>
  <si>
    <t>II.   Opis instrumentu finansowego i rozwiązania wdrożeniowe (art. 46 ust. 2 lit. b) rozporządzenia (UE) nr 1303/2013)</t>
  </si>
  <si>
    <t>Nazwa instrumentu finansowego</t>
  </si>
  <si>
    <t>Umowa nr UDA-RPPM.IF-00-001/16-08 o finansowaniu projektu "Zwiększenie konkurencyjności i innowacyjności pomorskich przedsiębiorstw poprzez instrumenty finansowe w ramach Regionalnego Programu Operacyjnego Województwa Pomorskiego na lata 2014-2020 ("Pomorski Fundusz Rozwoju 2020+")"</t>
  </si>
  <si>
    <t>Oficjalny adres/miejsce prowadzenia działalności instrumentu finansowego (nazwa państwa i miasta)</t>
  </si>
  <si>
    <t>Polska, Warszawa</t>
  </si>
  <si>
    <t>Rozwiązania wdrożeniowe</t>
  </si>
  <si>
    <t>7.1</t>
  </si>
  <si>
    <t>Instrument finansowy ustanowiony na poziomie Unii, zarządzany bezpośrednio lub pośrednio przez Komisję, o którym mowa w art. 38 ust. 1 lit. a) rozporządzenia (UE) nr 1303/2013, wspierany z wkładów pochodzących z programu finansowanego z EFSI</t>
  </si>
  <si>
    <t>7.1.1</t>
  </si>
  <si>
    <t>Nazwa instrumentu finansowego ustanowionego na poziomie Unii</t>
  </si>
  <si>
    <t>7.2</t>
  </si>
  <si>
    <t>Instrument finansowy ustanowiony na poziomie krajowym, regionalnym, transnarodowym lub transgranicznym, zarządzany przez instytucję zarządzającą lub na jej odpowiedzialność, o którym mowa w art. 38 ust. 1 lit. b), wspierany z wkładów pochodzących z programu finansowanego z EFSI na podstawie art. 38 ust. 4 lit. a), b), c)  i d) rozporządzenia (UE) nr 1303/2013</t>
  </si>
  <si>
    <t>(b) powierzenie zadań wdrożeniowych innemu podmiotowi prawa publicznego lub prywatnego</t>
  </si>
  <si>
    <t>7.3</t>
  </si>
  <si>
    <t>Instrument finansowy, o kórym mowa w art. 38 ust. 1 lit. c), łączący wkład finansowy pochodzący od instytucji zarządzającej z produktami finansowymi EBI w ramach Europejskiego Funduszu na rzecz Inwestycji Strategicznych, zgodnie z art. 39a</t>
  </si>
  <si>
    <t>Rodzaj instrumentu finansowego</t>
  </si>
  <si>
    <t>8.1</t>
  </si>
  <si>
    <t>Instrumenty specjalnie zaprojektowane (ang. tailor-made) lub instrumenty finansowe spełniające standardowe warunki</t>
  </si>
  <si>
    <t>Instrumenty specjalnie zaprojektowane (tailor-made financial instruments)</t>
  </si>
  <si>
    <t>8.2</t>
  </si>
  <si>
    <t>Instrument finansowy wdrażany poprzez fundusz funduszy lub bez funduszu funduszy</t>
  </si>
  <si>
    <t>Instrument finansowy wdrażany poprzez fundusz funduszy</t>
  </si>
  <si>
    <t>8.2.1</t>
  </si>
  <si>
    <t>Nazwa funduszu funduszy utworzonego w celu wdrażania instrumentów finansowych</t>
  </si>
  <si>
    <t>Pomorski Fundusz Rozwoju 2020+</t>
  </si>
  <si>
    <t>Rodzaj produktów zapewnianych przez instrument finansowy: pożyczki, mikropożyczki, gwarancje, inwestycje kapitałowe lub quasi-kapitałowe, inny produkt finansowy lub inne wsparcie połączone w ramach instrumentu finansowego zgodnie z art. 37 ust. 7 rozporządzenia (UE) nr 1303/2013</t>
  </si>
  <si>
    <t>pożyczki, 
inwestycje kapitałowe</t>
  </si>
  <si>
    <t>9.1</t>
  </si>
  <si>
    <t>Opis innego produktu finansowego</t>
  </si>
  <si>
    <t>9.2</t>
  </si>
  <si>
    <t>Inne wsparcie połączone w ramach instrumentu finansowego: dotacja, dotacja na spłatę odsetek, dotacja na opłaty gwarancyjne zgodnie z art. 37 ust. 7 rozporządzenia (UE) nr 1303/2013</t>
  </si>
  <si>
    <t>Status prawny instrumentu finansowego zgodnie z art. 38 ust. 6 i art. 39a ust. 5 lit. b) rozporządzenia (UE) nr 1303/2013 (wyłącznie w przypadku instrumentów finansowych, o których mowa w art. 38 ust. 1 lit. b) i lit. c)): rachunek powierniczy otwarty w imieniu podmiotu wdrażającego oraz w imieniu instytucji zarządzającej lub oddzielny blok finansowy w ramach instytucji finansowej</t>
  </si>
  <si>
    <t>(b) oddzielny blok finansowy</t>
  </si>
  <si>
    <t>III.   Określenie podmiotu wdrażającego instrument finansowy oraz, w stosownych przypadkach, podmiotu wdrażającego fundusz funduszy, o którym mowa w art. 38 ust. 1 lit. a), b) i c) rozporządzenia (UE) nr 1303/2013 (art. 46 ust. 2 lit. c) rozporządzenia (UE) nr 1303/2013)</t>
  </si>
  <si>
    <t>Poziom Menadżera Funduszu Funduszy</t>
  </si>
  <si>
    <t>Poziom Pośrednika Finansowego</t>
  </si>
  <si>
    <t>Podmiot wdrażający instrument finansowy</t>
  </si>
  <si>
    <t>11.1</t>
  </si>
  <si>
    <t>Rodzaj podmiotu wdrażającego zgodnie z art. 38 ust. 4  i art. 39a ust. 5 rozporządzenia (UE) nr 1303/2013: istniejący lub nowo utworzony podmiot prawny zajmujący się wdrażaniem instrumentów finansowych; Europejski Bank Inwestycyjny; Europejski Fundusz Inwestycyjny; międzynarodowa instytucja finansowa, w której państwo członkowskie posiada akcje lub udziały; publiczny bank lub publiczna instytucja, ustanowione jako podmioty prawne prowadzące profesjonalną działalność finansową;  podmiot prawa publicznego lub prywatnego; instytucja zarządzająca bezpośrednio podejmująca zadania wdrożeniowe (tylko w przypadku pożyczek i gwarancji)</t>
  </si>
  <si>
    <t>(b4) publiczny bank lub publiczna isntytucja, ustanowiona jako podmiot prawny prowadzący profesjonalną działaność finansową, spełniająca wszystkie warunki zgodnie z art. 38 ust. 4 lit. b) ppkt (iii)</t>
  </si>
  <si>
    <t xml:space="preserve">(b5) Podmiot podlegający prawu publicznemu lub prywatnemu </t>
  </si>
  <si>
    <t>11.1.1</t>
  </si>
  <si>
    <t>Nazwa podmiotu wdrażającego instrument finansowy</t>
  </si>
  <si>
    <t>Bank Gospodarstwa Krajowego</t>
  </si>
  <si>
    <t>Towarzystwo Inwestycji Społeczno-Ekonomicznych S. A.</t>
  </si>
  <si>
    <t>Netrix Ventures Sp. z o.o.</t>
  </si>
  <si>
    <t>11.1.2</t>
  </si>
  <si>
    <t>Oficjalny adres/miejsce prowadzenia działalności (nazwa państwa i miejscowości) podmiotu wdrażającego instrument finansowy</t>
  </si>
  <si>
    <t xml:space="preserve">Polska, Warszawa
</t>
  </si>
  <si>
    <t xml:space="preserve">Polska, Warszawa
</t>
  </si>
  <si>
    <t>Polska, Lublin</t>
  </si>
  <si>
    <t>Procedura wyboru podmiotu wdrażającego instrument finansowy: udzielenie zamówienia publicznego; inna procedura</t>
  </si>
  <si>
    <t>inna procedura</t>
  </si>
  <si>
    <t>udzielenie zamówienia publicznego</t>
  </si>
  <si>
    <t>12.1</t>
  </si>
  <si>
    <t>Opis innej procedury wyboru podmiotu wdrażającego instrument finansowy</t>
  </si>
  <si>
    <t>zgodnie z zapisami art. 38 ust. 4 akapit pierwszy lit. b) pkt ii Rozporządzenia Ogólnego i art. 12 Dyrektywy Zamówieniowej, nawiązanie współpracy o charakterze publiczno-publicznym</t>
  </si>
  <si>
    <t>Data podpisania umowy o finansowaniu z podmiotem wdrażającym instrument finansowy</t>
  </si>
  <si>
    <t>IV.   Łączna kwota wkładów z programu, w podziale na priorytety lub środki, wypłacona na rzecz instrumentu finansowego oraz poniesione koszty zarządzania lub uiszczone opłaty za zarządzanie (art. 46 ust. 2 lit. d) i e) rozporządzenia (UE) nr 1303/2013)</t>
  </si>
  <si>
    <t>Łączna kwota wkładów z programu zaangażowanych w ramach umowy o finansowaniu (w EUR)</t>
  </si>
  <si>
    <t>14.1</t>
  </si>
  <si>
    <t>w tym wkłady z EFSI (w EUR)</t>
  </si>
  <si>
    <t>14.1.1.</t>
  </si>
  <si>
    <t>out of which ERDF (in EUR) (optional)*</t>
  </si>
  <si>
    <t>14.1.2.</t>
  </si>
  <si>
    <t>out of which Cohesion Fund (in EUR) (optional)*</t>
  </si>
  <si>
    <t>14.1.3.</t>
  </si>
  <si>
    <t>out of which ESF (in EUR) (optional)*</t>
  </si>
  <si>
    <t>14.1.4.</t>
  </si>
  <si>
    <t>out of which EAFRD (in EUR) (optional)*</t>
  </si>
  <si>
    <t>14.1.5.</t>
  </si>
  <si>
    <t>out of which EMFF (in EUR) (optional)*</t>
  </si>
  <si>
    <t>Łączna kwota wkładów z programu wypłaconych na rzecz instrumentu finansowego (w EUR)</t>
  </si>
  <si>
    <t>15.1</t>
  </si>
  <si>
    <t>w tym kwoty wkładów z EFSI (w EUR)</t>
  </si>
  <si>
    <t>15.1.1</t>
  </si>
  <si>
    <t>w tym EFRR (w EUR)</t>
  </si>
  <si>
    <t>15.1.2</t>
  </si>
  <si>
    <t>w tym Fundusz Spójności (w EUR)</t>
  </si>
  <si>
    <t>15.1.3</t>
  </si>
  <si>
    <t>w tym EFS (w EUR)</t>
  </si>
  <si>
    <t>15.1.4</t>
  </si>
  <si>
    <t>w tym EFRROW (w EUR)</t>
  </si>
  <si>
    <t>15.1.5</t>
  </si>
  <si>
    <t>w tym EFMR (w EUR)</t>
  </si>
  <si>
    <t>15.2</t>
  </si>
  <si>
    <t>w tym łączna kwota współfinansowania krajowego (w EUR)</t>
  </si>
  <si>
    <t>15.2.1</t>
  </si>
  <si>
    <t>w tym łączna kwota krajowego finansowania publicznego (w EUR)</t>
  </si>
  <si>
    <t>15.2.2</t>
  </si>
  <si>
    <t>w tym łączna kwota krajowego finansowania prywatnego (w EUR)</t>
  </si>
  <si>
    <r>
      <t>Łączna kwota wkładów z programu wpłacanych na rzecz instrumentu finansowego w ramach Inicjatywy na rzecz zatrudnienia ludzi młodych (YEI)</t>
    </r>
    <r>
      <rPr>
        <vertAlign val="superscript"/>
        <sz val="11"/>
        <color indexed="8"/>
        <rFont val="Calibri"/>
        <family val="2"/>
        <charset val="238"/>
      </rPr>
      <t>1</t>
    </r>
    <r>
      <rPr>
        <sz val="11"/>
        <color indexed="8"/>
        <rFont val="Calibri"/>
        <family val="2"/>
        <charset val="238"/>
      </rPr>
      <t xml:space="preserve"> (w EUR)</t>
    </r>
  </si>
  <si>
    <t>Łączna kwota kosztów zarządzania i opłat za zarządzanie wypłacona z wkładów z programu (w EUR)</t>
  </si>
  <si>
    <t>17.1</t>
  </si>
  <si>
    <t>w tym wynagrodzenie podstawowe (w EUR)</t>
  </si>
  <si>
    <t>17.2</t>
  </si>
  <si>
    <t>w tym wynagrodzenie oparte na wynikach (w EUR)</t>
  </si>
  <si>
    <t>Skapitalizowane koszty zarządzania lub opłat za zarządzanie zgodnie z art. 42 ust. 2 rozporządzenia (UE) nr 1303/2013 (dotyczy wyłącznie sprawozdania końcowego) (w EUR)</t>
  </si>
  <si>
    <t>Skapitalizowane dotacje na spłatę odsetek lub dotacje na opłaty gwarancyjne zgodnie z art. 42 ust. 1 lit. c) rozporządzenia (UE) nr 1303/2013 (dotyczy wyłącznie sprawozdania końcowego) (w EUR)</t>
  </si>
  <si>
    <t>Kwota wkładów z programu przeznaczonych na inwestycje kontynuacyjne na rzecz ostatecznych odbiorców zgodnie z art. 42 ust. 3 rozporządzenia (UE) nr 1303/2013 (dotyczy wyłącznie sprawozdania końcowego) (w EUR)</t>
  </si>
  <si>
    <t>Wkłady w postaci gruntów lub nieruchomości w instrument finansowy zgodnie z art. 37 ust. 10 rozporządzenia (UE) nr 1303/2013 (dotyczy wyłącznie sprawozdania końcowego) (w EUR)</t>
  </si>
  <si>
    <t>V.   Łączna kwota wsparcia wypłacona ostatecznym odbiorcom lub na wsparcie na rzecz ostatecznych odbiorców lub zaangażowanego przez instrument finansowy w ramach umów gwarancyjnych na inwestycje na rzecz ostatecznych odbiorców, w podziale na programy i priorytety lub środki (art. 46 ust. 2 lit. e) rozporządzenia (UE) nr 1303/2013)</t>
  </si>
  <si>
    <t>Nazwy poszczególnych produktów finansowych oferowanych przez instrument finansowy</t>
  </si>
  <si>
    <t>Pożyczka na innowacje</t>
  </si>
  <si>
    <t>Wejście kapitałowe</t>
  </si>
  <si>
    <t>22.1.</t>
  </si>
  <si>
    <t>Type of financial product offered by the financial instrument*</t>
  </si>
  <si>
    <t xml:space="preserve">(a) pożyczka, 
</t>
  </si>
  <si>
    <t>(c) wejście kapitałowe</t>
  </si>
  <si>
    <t>Data podpisania umowy o finansowaniu dla produktu finansowego</t>
  </si>
  <si>
    <t>Łączna kwota wkładów z programu zaangażowanych w ramach umów pożyczki, umów gwarancyjnych, umów o produkty kapitałowe, quasi-kapitałowe lub inne produkty finansowe z ostatecznymi odbiorcami (w EUR)</t>
  </si>
  <si>
    <t>24.1</t>
  </si>
  <si>
    <t>w tym łączna kwota wkładów z EFSI (w EUR)</t>
  </si>
  <si>
    <t>Łączna kwota wkładów z programu wypłacona ostatecznym odbiorcom w formie pożyczek, mikropożyczek, kapitału lub innych produktów lub w przypadku gwarancji przeznaczona na pożyczki wypłacone ostatecznym odbiorcom, według produktów (w EUR)</t>
  </si>
  <si>
    <t>25.1</t>
  </si>
  <si>
    <t>25.1.1</t>
  </si>
  <si>
    <t>25.1.2</t>
  </si>
  <si>
    <t>25.1.3</t>
  </si>
  <si>
    <t>25.1.4</t>
  </si>
  <si>
    <t>25.1.5</t>
  </si>
  <si>
    <t>25.2</t>
  </si>
  <si>
    <t>w tym łączna kwota krajowego współfinansowania publicznego (w EUR)</t>
  </si>
  <si>
    <t>25.3</t>
  </si>
  <si>
    <t>w tym łączna kwota krajowego współfinansowania prywatnego (w EUR)</t>
  </si>
  <si>
    <t>Łączna wartość pożyczek faktycznie wypłaconych ostatecznym odbiorcom w odniesieniu do podpisanych umów gwarancyjnych (EUR)</t>
  </si>
  <si>
    <t>Liczba umów pożyczki/umów gwarancyjnych/umów o produkty kapitałowe lub quasi-kapitałowe/umów o inne produkty finansowe podpisanych z ostatecznymi odbiorcami, według produktów</t>
  </si>
  <si>
    <t>Liczba inwestycji w formie pożyczki/gwarancji/kapitału lub quasi-kapitału/innych produktów finansowych dokonanych u ostatecznych odbiorców, według produktów</t>
  </si>
  <si>
    <t>Liczba ostatecznych odbiorców wspieranych za pomocą produktu finansowego</t>
  </si>
  <si>
    <t>29.1</t>
  </si>
  <si>
    <t>w tym duże przedsiębiorstwa</t>
  </si>
  <si>
    <t>29.2</t>
  </si>
  <si>
    <t>w tym MŚP</t>
  </si>
  <si>
    <t>29.2.1</t>
  </si>
  <si>
    <t>w tym mikroprzedsiębiorstwa</t>
  </si>
  <si>
    <t>29.3</t>
  </si>
  <si>
    <t>w tym osoby fizyczne</t>
  </si>
  <si>
    <t>29.4</t>
  </si>
  <si>
    <t>w tym inny rodzaj wspieranych ostatecznych odbiorców</t>
  </si>
  <si>
    <t>29.4.1</t>
  </si>
  <si>
    <t>opis innego rodzaju wspieranych ostatecznych odbiorców</t>
  </si>
  <si>
    <t>VI.   Funkcjonowanie instrumentu finansowego, w tym postęp w ustanawianiu i wyborze instytucji wdrażających instrument finansowy (w tym instytucji wdrażającej fundusz funduszy) (art. 46 ust. 2 lit. f) rozporządzenia (UE) nr 1303/2013)</t>
  </si>
  <si>
    <t>Data ukończenia oceny ex ante</t>
  </si>
  <si>
    <t>I etap: 12.09.2014 r., II etap: 13.04.2015r.; etap III: 17.12.2015 r.</t>
  </si>
  <si>
    <t>Wybór podmiotów wdrażających instrument finansowy</t>
  </si>
  <si>
    <t>31.1</t>
  </si>
  <si>
    <t>liczba rozpoczętych już procedur wyboru</t>
  </si>
  <si>
    <t>31.2</t>
  </si>
  <si>
    <t>liczba podpisanych już umów o finansowaniu</t>
  </si>
  <si>
    <t>Informacja o tym, czy instrument finansowy nadal funkcjonował na koniec roku sprawozdawczego</t>
  </si>
  <si>
    <t>TAK</t>
  </si>
  <si>
    <t>32.1</t>
  </si>
  <si>
    <t>Jeżeli instrument finansowy nie funkcjonował na koniec roku sprawozdawczego, data likwidacji</t>
  </si>
  <si>
    <t>Łączna liczba wypłaconych pożyczek, których spłata się opóźnia, lub łączna liczba gwarancji udzielonych i wykorzystanych w związku ze zwłoką w spłacie pożyczki</t>
  </si>
  <si>
    <t>Łączna kwota wypłaconych pożyczek, których spłata się opóźnia (w EUR), lub łączna kwota przeznaczona na gwarancje udzielone i wykorzystane w związku ze zwłoką w spłacie pożyczki (w EUR)</t>
  </si>
  <si>
    <t>VII.   Odsetki oraz inne zyski generowane ze wsparcia udzielanego z EFSI na rzecz instrumentu finansowego, zasoby programu zwrócone do instrumentów finansowych z inwestycji, zgodnie z art. 43 i 44, kwoty wykorzystane na zróżnicowane traktowanie, o którym mowa w art. 43a, oraz wartość inwestycji kapitałowych w odniesieniu do poprzednich lat (art. 46 ust. 2 lit. g) i i) rozporządzenia (UE) nr 1303/2013)</t>
  </si>
  <si>
    <t>Odsetki oraz inne zyski generowane z płatności z EFSI na rzecz instrumentu finansowego (w EUR)</t>
  </si>
  <si>
    <t>Kwoty zwrócone do instrumentu finansowego przypisane do wsparcia z EFSI do końca roku sprawozdawczego (w EUR)</t>
  </si>
  <si>
    <t>36.1</t>
  </si>
  <si>
    <t>w tym zwroty kapitału (w EUR)</t>
  </si>
  <si>
    <t>36.2</t>
  </si>
  <si>
    <t>w tym zyski oraz inne dochody (w EUR)</t>
  </si>
  <si>
    <t>Kwota zasobów, które można przypisać EFSI, wykorzystana zgodnie z art. 43a i art. 44</t>
  </si>
  <si>
    <t>37.1</t>
  </si>
  <si>
    <t>w tym kwoty wypłacone na zróżnicowane traktowanie inwestorów działających zgodnie z zasadą gospodarki rynkowej, którzy zapewniają środki odpowiadające wsparciu z EFSI na rzecz instrumentu finansowego lub którzy finansują inwestycję na poziomie ostatecznych odbiorców (w EUR)</t>
  </si>
  <si>
    <t>37.2</t>
  </si>
  <si>
    <t>w tym kwoty wypłacone na refundację poniesionych kosztów zarządzania i opłat za zarządzanie instrumentem finansowym (w EUR)</t>
  </si>
  <si>
    <t>37.3</t>
  </si>
  <si>
    <t>w tym kwoty na pokrycie w kwocie nominalnej straty wkładu EFSI na rzecz instrumentów finansowych wynikającej z ujemnych odsetek, jeżeli strata ta nastąpiła pomimo aktywnego zarządzania zasobami finansowymi przez podmioty wdrażające instrumenty finansowe (w EUR)</t>
  </si>
  <si>
    <t>Wartość inwestycji kapitałowych w odniesieniu do poprzednich lat (w EUR)</t>
  </si>
  <si>
    <t>VIII.   Postępy w osiąganiu spodziewanego efektu dźwigni z inwestycji dokonywanych w ramach instrumentu finansowego (art. 46 ust. 2 lit. h) rozporządzenia (UE) nr 1303/2013)</t>
  </si>
  <si>
    <t>Łączna kwota innych wkładów, poza EFSI, pozyskanych przez instrument finansowy (EUR)</t>
  </si>
  <si>
    <t>38.1</t>
  </si>
  <si>
    <t>Łączna kwota innych wkładów, poza EFSI, zaangażowanych w ramach umowy o finansowaniu z podmiotem wdrażającym instrument finansowy (w EUR)</t>
  </si>
  <si>
    <t>38.1A</t>
  </si>
  <si>
    <t>Wkład w ramach produktu finansowego EBI zaangażowany w ramach umowy o finansowaniu z podmiotem wdrażającym instrument finansowy (dotyczy wyłącznie instrumentów, o których mowa w art. 38 ust. 1 lit. c)) (w EUR)</t>
  </si>
  <si>
    <t>38.2</t>
  </si>
  <si>
    <t>Łączna kwota innych wkładów, poza EFSI, wypłaconych na rzecz instrumentu finansowego (w EUR)</t>
  </si>
  <si>
    <t>38.2A</t>
  </si>
  <si>
    <t>Wkład w ramach produktu finansowego EBI wypłacony na rzecz instrumentu finansowego (dotyczy wyłącznie instrumentów, o których mowa w art. 38 ust. 1 lit. c)) (w EUR)</t>
  </si>
  <si>
    <t>38.2.1</t>
  </si>
  <si>
    <t>w tym wkłady publiczne (w EUR)</t>
  </si>
  <si>
    <t>38.2.2</t>
  </si>
  <si>
    <t>w tym wkłady prywatne (w EUR)</t>
  </si>
  <si>
    <t>38.3</t>
  </si>
  <si>
    <t>Łączna kwota innych wkładów, poza EFSI, uruchomionych na poziomie ostatecznych odbiorców (w EUR)</t>
  </si>
  <si>
    <t>38.3A</t>
  </si>
  <si>
    <t>Wkład w ramach produktu finansowego EBI uruchomiony na poziomie ostatecznych odbiorców (dotyczy wyłącznie instrumentów, o których mowa w art. 38 ust. 1 lit. c)) (w EUR)</t>
  </si>
  <si>
    <t>38.3.1</t>
  </si>
  <si>
    <t>38.3.2</t>
  </si>
  <si>
    <t>Spodziewany i osiągnięty efekt dźwigni w odniesieniu do umowy o finansowaniu</t>
  </si>
  <si>
    <t>39.1</t>
  </si>
  <si>
    <t>Spodziewany efekt dźwigni w przypadku pożyczki/gwarancji/inwestycji kapitałowej lub quasi-kapitałowej/innego produktu finansowego w odniesieniu do umowy o finansowaniu, według produktów</t>
  </si>
  <si>
    <t>1,1-1,2</t>
  </si>
  <si>
    <t>39.2</t>
  </si>
  <si>
    <t>Osiągnięty efekt dźwigni na koniec roku sprawozdawczego w przypadku pożyczki/gwarancji/inwestycji kapitałowej lub quasi-kapitałowej/innego produktu finansowego, według produktów</t>
  </si>
  <si>
    <t>IX.   Wkład instrumentu finansowego w osiąganie wskaźników danego priorytetu lub środka (art. 46 ust. 2 lit. j) rozporządzenia (UE) nr 1303/2013)</t>
  </si>
  <si>
    <t>Wskaźnik produktu (kod i nazwa), w który wkład wnosi instrument finansowy</t>
  </si>
  <si>
    <t xml:space="preserve">     a. Liczba przedsiębiorstw otrzymujących wsparcie (CI 1);
     b. Liczba przedsiębiorstw otrzymujących wsparcie inne niż dotacje (CI 3);
     c. Liczba przedsiębiorstw współpracujących z ośrodkami badawczymi (CI 26);
    d. Inwestycje prywatne uzupełniające wsparcie publiczne dla przedsiębiorstw inne niż dotacje (CI 7)</t>
  </si>
  <si>
    <t>41.1</t>
  </si>
  <si>
    <t>Wartość docelowa wskaźnika produktu</t>
  </si>
  <si>
    <t xml:space="preserve"> a. (CI 1) - 15 [szt.];
 b. (CI 3) - 15 [szt.]
 c. (CI 26) - 2 [szt.];
 d. (CI 7) - 3 000 000 EUR</t>
  </si>
  <si>
    <t>41.2</t>
  </si>
  <si>
    <t>Wartość osiągnięta przez instrument finansowy w odniesieniu do wartości docelowej wskaźnika produktu</t>
  </si>
  <si>
    <t xml:space="preserve"> a. (CI 1) - 15 [szt.];
 b. (CI 3) - 15 [szt.]
 c. (CI 26) - 3 [szt.];
 d. (CI 7) - 3 358 257 EUR.
(wartości wskaźników CI 1 i CI 3 nie obejmują wsparć unikatowych)</t>
  </si>
  <si>
    <r>
      <rPr>
        <vertAlign val="superscript"/>
        <sz val="11"/>
        <color indexed="8"/>
        <rFont val="Calibri"/>
        <family val="2"/>
        <charset val="238"/>
      </rPr>
      <t>1</t>
    </r>
    <r>
      <rPr>
        <sz val="11"/>
        <color indexed="8"/>
        <rFont val="Calibri"/>
        <family val="2"/>
        <charset val="238"/>
      </rPr>
      <t xml:space="preserve"> Uwzględnia się w szczególną alokację na YEI i odpowiadające jej wsparcie z EFS.</t>
    </r>
  </si>
  <si>
    <t>*wiersze bez oficjalnego tłumaczenia na język polski</t>
  </si>
  <si>
    <r>
      <rPr>
        <b/>
        <sz val="11"/>
        <rFont val="Calibri"/>
        <family val="2"/>
        <charset val="238"/>
      </rPr>
      <t xml:space="preserve">Informacja dot. zastosowanego kursu do przeliczenia wartości w EUR:
</t>
    </r>
    <r>
      <rPr>
        <sz val="11"/>
        <rFont val="Calibri"/>
        <family val="2"/>
        <charset val="238"/>
      </rPr>
      <t>Do przeliczenia wartości w Sprawozdaniu zastosowano śr. kurs EUR (tj. 4,5057) ustalony jako stosunek wartości w PLN do sumy wartości w EUR wynikającej z poszczególnych deklaracji (przeliczenie PLN/EUR zgodnie z kursami z poszczególnych deklaracji) wydatków dotyczących instrumentów finansowych, składanych do Instytucji Certyfikującej i przeliczanych według kursów na podstawie kursu wymiany Europejskiego Banku Centralnego na dzień przed ostatnim dniem roboczym w miesiącu poprzedzającym miesiąc, którego dotyczy deklaracja. Do dnia 31.12.2023 r. złozono 4 deklarcje wydatków dotyczące instrumentów finansowych do Instytucji Certyfikującej.</t>
    </r>
  </si>
  <si>
    <t>Lp.</t>
  </si>
  <si>
    <t>Informacje wymagane w przypadku poszczególnych instrumentów finansowych</t>
  </si>
  <si>
    <t xml:space="preserve">2: Przedsiębiorstwa </t>
  </si>
  <si>
    <t>03 - wzmacnianie konkurencyjności MŚP, sektora rolnego (w odniesieniu do EFRROW) oraz sektora rybołostwa i akwakultury (w odniesieniu do EFMR)</t>
  </si>
  <si>
    <t>Umowa nr UDA-RPPM.IF-00-001/16-08 o finansowaniu projektu "Zwiększenie konkurencyjności i innowacyjności pomorskich przedsiębiorstw poprzez instrumenty finansowe w ramach Regionalnego Programu Operacyjnego Województwa Pomorskiego na lata 2014-2020 ("Pomorski Fundusz Rozwoju 2020+")</t>
  </si>
  <si>
    <t>pożyczki, mikropożyczki, gwarancje</t>
  </si>
  <si>
    <t>oddzielny blok finansowy w ramach instytucji finansowej</t>
  </si>
  <si>
    <t>instytucja finansowa z siedzibą w państwie członkowskim, dążąca do osiągnięcia celów interesu publicznego i pozostająca pod nadzorem instytucji publicznej</t>
  </si>
  <si>
    <t>podmiot prawa publicznego</t>
  </si>
  <si>
    <t>Pomorski Fundusz Pożyczkowy Sp. z o.o.</t>
  </si>
  <si>
    <t>Konsorcjum: Bank Spółdzielczy w Dzierzgoniu - Lider, Żuławski Bank Spółdzielczy - Uczestnik</t>
  </si>
  <si>
    <t>Polska Fundacja Przedsiębiorczości</t>
  </si>
  <si>
    <t>Pomorski Regionalny Fundusz Poręczeń Kredytowych Sp. z o.o.</t>
  </si>
  <si>
    <t>POLFUND Fundusz Poręczeń Kredytowych S.A.</t>
  </si>
  <si>
    <t>Bank Spółdzielczy w Czersku</t>
  </si>
  <si>
    <t>Konsorcjum: Dolnośląski Park Innowacji i Nauk S.A. - Lider, Wrocławska Agencja Rozwoju Regionalnego S.A. - Uczestnik</t>
  </si>
  <si>
    <t>Fundusz Regionu Wałbrzyskiego</t>
  </si>
  <si>
    <t>Polska,Warszawa</t>
  </si>
  <si>
    <t xml:space="preserve">Polska, Gdańsk </t>
  </si>
  <si>
    <t xml:space="preserve">Polska, Dzierzgoń, </t>
  </si>
  <si>
    <t xml:space="preserve">Polska, Szczecin </t>
  </si>
  <si>
    <t xml:space="preserve">Polska, Gdańsk, </t>
  </si>
  <si>
    <t xml:space="preserve">Polska, Szczecin,  </t>
  </si>
  <si>
    <t xml:space="preserve">Polska, Czersk, </t>
  </si>
  <si>
    <t xml:space="preserve">Polska, Szczecin, </t>
  </si>
  <si>
    <t xml:space="preserve">Polska, Wrocław </t>
  </si>
  <si>
    <t>Polska, Wałbrzych</t>
  </si>
  <si>
    <t>zgodnie z zapisami art. 38 ust. 4 akapit pierwszy lit. b) pkt ii Rozporządzenia Ogólnego i art.. 12 Dyrektywy Zamówieniowej, nawiązanie współpracy o charakterze publiczno-publicznym</t>
  </si>
  <si>
    <r>
      <t>Łączna kwota wkładów z programu wpłacanych na rzecz instrumentu finansowego w ramach Inicjatywy na rzecz zatrudnienia ludzi młodych (YEI)</t>
    </r>
    <r>
      <rPr>
        <vertAlign val="superscript"/>
        <sz val="10"/>
        <color indexed="8"/>
        <rFont val="Calibri"/>
        <family val="2"/>
        <charset val="238"/>
      </rPr>
      <t>1</t>
    </r>
    <r>
      <rPr>
        <sz val="10"/>
        <color indexed="8"/>
        <rFont val="Calibri"/>
        <family val="2"/>
        <charset val="238"/>
      </rPr>
      <t xml:space="preserve"> (w EUR)</t>
    </r>
  </si>
  <si>
    <t>Mikropożyczka i Pożyczka Rozwojowa</t>
  </si>
  <si>
    <t>Pożyczka Inwestycyjna i Pożyczka Profilowana</t>
  </si>
  <si>
    <t xml:space="preserve">Poręczenie </t>
  </si>
  <si>
    <t>Pożyczka Inwestycyjna II</t>
  </si>
  <si>
    <t>Pożyczka Płynnościowa</t>
  </si>
  <si>
    <t xml:space="preserve">(a) pożyczka
</t>
  </si>
  <si>
    <t>(b) gwarancja</t>
  </si>
  <si>
    <t>fundacje</t>
  </si>
  <si>
    <t>stowarzyszenia kultury fizycznej</t>
  </si>
  <si>
    <t>Izby Gospodarcze, Stowarzyszenia</t>
  </si>
  <si>
    <t>I etap: 12.09.2014 r., 
II etap: 13.04.2015r.; 
 III etap: 17.12.2015 r.:
Aktualizacja: 07.04.2019 r.; 
dodatek opracowany w zwz. z wybuchem epidemii COVID-19: 05.2020 r.</t>
  </si>
  <si>
    <t>1,3-1,4</t>
  </si>
  <si>
    <t>4,0-5,0</t>
  </si>
  <si>
    <t xml:space="preserve">     a. Liczba przedsiębiorstw otrzymujacych wsparcie (CI 1),
     b. Liczba przedsiębiorstw otrzymujacych wsparcie inne niż dotacje (CI 3),
     c. Liczba przedsiębiorstw objętych wsparciem w celu wprowadzenia produktów nowych dla firmy (CI 29),
     d. Liczba przedsiębiorstw objętych wsparciem w celu wprowadzenia produktów nowych dla rynku (CI 28),
     e. Inwestycje prywatne uzupełniające wsparcie publiczne dla przedsiębiorstw inne niż dotacje (CI 7)</t>
  </si>
  <si>
    <t>a. Liczba przedsiębiorstw otrzymujacych wsparcie (CI 1
b. Liczba przedsiębiorstw otrzymujacych wsparcie inne niż dotacje (CI 3),
c. Liczba przedsiębiorstw objętych wsparciem w celu wprowadzenia produktów nowych dla firmy (CI 29),
e. Inwestycje prywatne uzupełniające wsparcie publiczne dla przedsiębiorstw inne niż dotacje (CI 7)</t>
  </si>
  <si>
    <t>a. Liczba przedsiębiorstw otrzymujacych wsparcie (CI 1),
b. Liczba przedsiębiorstw otrzymujacych wsparcie inne niż dotacje (CI 3),
c. Liczba przedsiębiorstw objętych wsparciem w celu wprowadzenia produktów nowych dla rynku (CI 28).
d. Inwestycje prywatne uzupełniające wsparcie publiczne dla przedsiębiorstw inne niż dotacje (CI 7);</t>
  </si>
  <si>
    <t>a. Liczba przedsiębiorstw otrzymujacych wsparcie (CI 1),
b. Liczba przedsiębiorstw otrzymujacych wsparcie inne niż dotacje (CI 3),
c. Inwestycje prywatne uzupełniające wsparcie publiczne dla przedsiębiorstw inne niż dotacje (CI 7);</t>
  </si>
  <si>
    <t>a. Liczba przedsiębiorstw otrzymujacych wsparcie (CI 1
b. Liczba przedsiębiorstw otrzymujacych wsparcie inne niż dotacje (CI 3),
c. Liczba przedsiębiorstw objętych wsparciem w celu wprowadzenia produktów nowych dla firmy (CI 29),
d. Liczba przedsiębiorstw objętych wsparciem w celu wprowadzenia produktów nowych dla rynku (CI 28),
e. Inwestycje prywatne uzupełniające wsparcie publiczne dla przedsiębiorstw inne niż dotacje (CI 7)</t>
  </si>
  <si>
    <t>a. Liczba przedsiębiorstw otrzymujacych wsparcie (CI 1),
b. Liczba przedsiębiorstw otrzymujacych wsparcie inne niż dotacje (CI 3),
c.. Liczba przedsiębiorstw objętych wsparciem w celu wprowadzenia produktów nowych dla rynku (CI 28).
d. Inwestycje prywatne uzupełniające wsparcie publiczne dla przedsiębiorstw inne niż dotacje (CI 7);</t>
  </si>
  <si>
    <t>a. Liczba przedsiębiorstw otrzymujacych wsparcie (CI 1),
b. Liczba przedsiębiorstw otrzymujacych wsparcie inne niż dotacje (CI 3),
e. Inwestycje prywatne uzupełniające wsparcie publiczne dla przedsiębiorstw inne niż dotacje (CI 7);</t>
  </si>
  <si>
    <t>a. Liczba MŚP objętych wsparciem innym niż dotacje (instrumenty finansowe) finansującym kapitał obrotowy w związku z COVID-19 (CV 23)
b. Wartość wsparcia innego niż bezzwrotne (instrumenty finansowe) dla MŚP finansującego kapitał obrotowy w związku z COVID-19 (całkowite koszty publiczne) (CV 21)</t>
  </si>
  <si>
    <t xml:space="preserve">a. CI 1 - 450 [szt.],
b. CI 3 - 450 [szt.],
c. CI 29 - 30 [szt.],
d. CI 28) - 1 [szt.].
e. CI 7 - 2 245 465
   </t>
  </si>
  <si>
    <t xml:space="preserve">a. CI 1 - 550 [szt.],
b. CI 3 - 550 [szt.],
c. CI 29 - 120 [szt.],
d. (CI 28) - 40 [szt.].
    e. (CI 7) - 2 245 465
   </t>
  </si>
  <si>
    <t xml:space="preserve">a. CI 1 - 400 [szt.],
b. CI 3 - 400 [szt.],
c. CI 29 - 10 [szt.],
d. CI 7 - 3 368 198
   </t>
  </si>
  <si>
    <t>a. CI 1 - 73 [szt.],
b. CI 3 - 73 [szt.],
c. CI 28 - 8 [szt.].
d. CI 7 - 2 245 465</t>
  </si>
  <si>
    <t xml:space="preserve">a. CI 1 - 90 [szt.],
b. CI 3 - 90 [szt.],
c. CI 7 - 22 454 660
   </t>
  </si>
  <si>
    <t>a. CI 1 - 37 [szt.],
b. CI 3 - 37 [szt.],
c. CI 7 - 2 470 012</t>
  </si>
  <si>
    <t>a. CI 1 - 18 [szt.],
b. CI 3 - 18 [szt.],
c. CI 29 - 0 [szt.],
d. CI 28 - 0 [szt.].
e. CI 7 - 1 347 280</t>
  </si>
  <si>
    <t xml:space="preserve">a. CI 1 - 27 [szt.],
b. CI 3 - 27 [szt.],
c. CI 28 - 2 [szt.].
d. CI 7 - 898 186
   </t>
  </si>
  <si>
    <t xml:space="preserve">a. CI 1 - 150 [szt.],
b. CI 3 - 150 [szt.],
c. CI 7 - 1 347 280
   </t>
  </si>
  <si>
    <t xml:space="preserve">a. CI 1 - 15 [szt.],
b. CI 3 - 15 [szt.],
c. CI 7 - 224 546
   </t>
  </si>
  <si>
    <t xml:space="preserve">a. CI 1 - 40 [szt.],
b. CI 3 - 40 [szt.],
c. CI 7 - 898 186,36
   </t>
  </si>
  <si>
    <t xml:space="preserve">a. CI 1 - 100 [szt.],
b. CI 3 - 100 [szt.],
c. CI 7 - 449 093
   </t>
  </si>
  <si>
    <t xml:space="preserve">a. (CV 23) - 150 [szt.],
b. (CV 21) - 3 927 000
  </t>
  </si>
  <si>
    <t xml:space="preserve">a. (CV 23) - 150 [szt.],
b. (CV 21) - 3 951 000
</t>
  </si>
  <si>
    <t xml:space="preserve">a. (CV 23) - 150 [szt.],
b. (CV 21) -3 680 000
   </t>
  </si>
  <si>
    <t>a. CI 1 - 557 [szt.],
b. CI 3 - 557 [szt.],
c. CI 29 - 36 [szt.], 
d. CI 28 - 2 [szt.],
e. CI 7 - 4 324 646
(wartości wskaźników CI 1 i CI 3 nie obejmują wsparć unikatowych)</t>
  </si>
  <si>
    <t>a. CI 1 - 607 [szt.],
b. CI 3 - 607 [szt.],
c. CI 29 - 121 [szt.], 
d. CI 28 - 41 [szt.],
e. CI 7 - 32 989 108;
(wartości wskaźników CI 1 i CI 3 nie obejmują wsparć unikatowych)</t>
  </si>
  <si>
    <t>a. CI 1 - 452 [szt.]
b. CI 3 - 452 [szt.]
c. CI 29 - 15 [szt.], 
d. CI 7 - 5 498 170
(wartości wskaźników CI 1 i CI 3 nie obejmują wsparć unikatowych)</t>
  </si>
  <si>
    <t xml:space="preserve">a. CI 1 - 97 [szt.],
b. CI 3 - 97 [szt.],
c. CI 28 - 12 [szt.].
d. CI 7 - 3 172 321
(wartości wskaźników CI 1 i CI 3 nie obejmują wsparć unikatowych)   </t>
  </si>
  <si>
    <t>a. CI 1 - 129 [szt.],
b. CI 3 - 129 [szt.],
c. CI 7 - 29 084 956
(wartości wskaźników CI 1 i CI 3 nie obejmują wsparć unikatowych)</t>
  </si>
  <si>
    <t>a. CI 1 - 57 [szt.],
b. CI 3 - 57 [szt.],
c. CI 7 - 3 761 500
(wartości wskaźników CI 1 i CI 3 nie obejmują wsparć unikatowych)</t>
  </si>
  <si>
    <t>a. CI 1 - 19 [szt.],
b. CI 3 - 19 [szt.],
c. CI 29 - 1 [szt.],
d. CI 28 - 3 [szt.].
e. (CI 7) - 1 754 881 
(wartości wskaźników CI 1 i CI 3 nie obejmują wsparć unikatowych)</t>
  </si>
  <si>
    <t>a. CI 1 - 38 [szt.],
b. CI 3 - 38 [szt.],
c. CI 28 - 2 [szt.],
d. CI 7 - 1 073 587
(wartości wskaźników CI 1 i CI 3 nie obejmują wsparć unikatowych)</t>
  </si>
  <si>
    <t xml:space="preserve">a. CI 1 - 156 [szt.],
b. CI 3 - 156 [szt.],
c. CI 7 - 1 853 166
(wartości wskaźników CI 1 i CI 3 nie obejmują wsparć unikatowych)   </t>
  </si>
  <si>
    <t xml:space="preserve">a. CI 1 - 15 [szt.],
b. CI 3 - 15 [szt.],
c. CI 7 - 408 390
(wartości wskaźników CI 1 i CI 3 nie obejmują wsparć unikatowych)   </t>
  </si>
  <si>
    <t xml:space="preserve">a. CI 1 - 44 [szt.],
b. CI 3 - 44 [szt.],
c. CI 7 - 1 015 808
(wartości wskaźników CI 1 i CI 3 nie obejmują wsparć unikatowych)   </t>
  </si>
  <si>
    <t xml:space="preserve">a. CI 1 - 102 [szt.],
b. CI 3 - 102 [szt.],
c. CI 7 - 549 826
(wartości wskaźników CI 1 i CI 3 nie obejmują wsparć unikatowych)   </t>
  </si>
  <si>
    <t>a. CV 23 - 184 [szt.],
b. CV 21 - 3 924 417 
(wartość wskaźnika CV 23 nie obejmuje wsparć unikatowych)</t>
  </si>
  <si>
    <t>a. CV 23 - 212 [szt.],
b. CV 21 - 3 929 565
(wartość wskaźnika CV 23 nie obejmuje wsparć unikatowych)</t>
  </si>
  <si>
    <t>a. CV 23 - 197 [szt.],
b. CV 21 - 3 659 857 
(wartość wskaźnika CV 23 nie obejmuje wsparć unikatowych)</t>
  </si>
  <si>
    <r>
      <rPr>
        <vertAlign val="superscript"/>
        <sz val="10"/>
        <color indexed="8"/>
        <rFont val="Calibri"/>
        <family val="2"/>
        <charset val="238"/>
      </rPr>
      <t>1</t>
    </r>
    <r>
      <rPr>
        <sz val="10"/>
        <color indexed="8"/>
        <rFont val="Calibri"/>
        <family val="2"/>
        <charset val="238"/>
      </rPr>
      <t xml:space="preserve"> Uwzględnia się w szczególną alokację na YEI i odpowiadające jej wsparcie z EFS.</t>
    </r>
  </si>
  <si>
    <r>
      <t xml:space="preserve">Informacja dot. zastosowanego kursu do przeliczenia wartości w EUR:
</t>
    </r>
    <r>
      <rPr>
        <sz val="10"/>
        <rFont val="Calibri"/>
        <family val="2"/>
        <charset val="238"/>
      </rPr>
      <t xml:space="preserve">Do przeliczenia wartości w Sprawozdaniu zastosowano śr. kurs EUR (tj. 4,4534) ustalony jako stosunek wartości w PLN do sumy wartości w EUR wynikającej z poszczególnych deklaracji (przeliczenie PLN/EUR zgodnie z kursami z poszczególnych deklaracji) wydatków dotyczących instrumentów finansowych, składanych do Instytucji Certyfikującej i przeliczanych według kursów na podstawie kursu wymiany Europejskiego Banku Centralnego na dzień przed ostatnim dniem roboczym w miesiącu poprzedzającym miesiąc, którego dotyczy deklaracja. </t>
    </r>
  </si>
  <si>
    <t xml:space="preserve">8- Konwersja
</t>
  </si>
  <si>
    <t xml:space="preserve">EFRR </t>
  </si>
  <si>
    <t>09 - Promowanie włączenia społecznego, walka z ubóstwem i wszelką dyskryminacją</t>
  </si>
  <si>
    <t>Umowa o finansowaniu nr UDA-RPPM.IF-00-002/16-00</t>
  </si>
  <si>
    <t xml:space="preserve">Luksemburg, Luksemburg
</t>
  </si>
  <si>
    <t>(b) powierzenie zadań wrożeniowych poprzez bezpośrednie udzielenie zamówienia</t>
  </si>
  <si>
    <t>(a) wdrażany poprzez fundusz funduszy</t>
  </si>
  <si>
    <t>Fundusz Funduszy</t>
  </si>
  <si>
    <t>pożyczki</t>
  </si>
  <si>
    <t>(b1) Europejski Bank Inwestycyjny</t>
  </si>
  <si>
    <t xml:space="preserve">Menadżer FF:
Europejski Bank Inwestycyjny
</t>
  </si>
  <si>
    <t>Pośrednik Finansowy:
Bank Gospodarstwa Krajowego</t>
  </si>
  <si>
    <t xml:space="preserve">Luksemburg, Luksemburg
</t>
  </si>
  <si>
    <t xml:space="preserve"> Warszawa, Polska</t>
  </si>
  <si>
    <t>b) wyznaczenie EBI, EFI lub międzynarodowych instytucji finansowych</t>
  </si>
  <si>
    <t>przetarg (zg z wewnętrznymi procedurami EBI)</t>
  </si>
  <si>
    <t xml:space="preserve">09.12.2016
</t>
  </si>
  <si>
    <r>
      <t>Łączna kwota wkładów z programu wpłacanych na rzecz instrumentu finansowego w ramach Inicjatywy na rzecz zatrudnienia ludzi młodych (YEI)</t>
    </r>
    <r>
      <rPr>
        <vertAlign val="superscript"/>
        <sz val="10"/>
        <color indexed="8"/>
        <rFont val="Calibri"/>
        <family val="2"/>
        <charset val="238"/>
        <scheme val="minor"/>
      </rPr>
      <t>1</t>
    </r>
    <r>
      <rPr>
        <sz val="10"/>
        <color indexed="8"/>
        <rFont val="Calibri"/>
        <family val="2"/>
        <charset val="238"/>
        <scheme val="minor"/>
      </rPr>
      <t xml:space="preserve"> (w EUR)</t>
    </r>
  </si>
  <si>
    <t xml:space="preserve">pożyczka rewitalizacyjna 
</t>
  </si>
  <si>
    <t xml:space="preserve">(a) pożyczka  </t>
  </si>
  <si>
    <t xml:space="preserve">
29.12.2017</t>
  </si>
  <si>
    <t xml:space="preserve"> samorządowe jednostki organizacyjne, 
publiczne placówki systemu oświaty
</t>
  </si>
  <si>
    <t>I etap: 12.09.2014 r., 
II etap: 13.04.2015r.; 
III etap: 17.12.2015 r.; 
Aktualizacja: 07.04.2019 r.
dodatek opracowany w zwz. z wybuchem epidemii COVID-19: 05.2020 r.</t>
  </si>
  <si>
    <t>a. Powierzchnia obszarów objętych rewitalizacją [ha]
b. Wartość dodatkowych środków finansowych zaangażowanych na obszarach objętych rewitalizacją dzięki IF [mln EUR]</t>
  </si>
  <si>
    <t>a. 550 (ha);
b. 2 500 000 EUR</t>
  </si>
  <si>
    <t>a. 700,35 ha
b. 2 927 384 EUR</t>
  </si>
  <si>
    <r>
      <rPr>
        <vertAlign val="superscript"/>
        <sz val="10"/>
        <color indexed="8"/>
        <rFont val="Calibri"/>
        <family val="2"/>
        <charset val="238"/>
        <scheme val="minor"/>
      </rPr>
      <t>1</t>
    </r>
    <r>
      <rPr>
        <sz val="10"/>
        <color indexed="8"/>
        <rFont val="Calibri"/>
        <family val="2"/>
        <charset val="238"/>
        <scheme val="minor"/>
      </rPr>
      <t xml:space="preserve"> Uwzględnia się w szczególną alokację na YEI i odpowiadające jej wsparcie z EFS.</t>
    </r>
  </si>
  <si>
    <r>
      <rPr>
        <b/>
        <sz val="11"/>
        <rFont val="Calibri"/>
        <family val="2"/>
        <charset val="238"/>
      </rPr>
      <t xml:space="preserve">Informacja dot. zastosowanego kursu do przeliczenia wartości w EUR:
</t>
    </r>
    <r>
      <rPr>
        <sz val="11"/>
        <rFont val="Calibri"/>
        <family val="2"/>
        <charset val="238"/>
      </rPr>
      <t xml:space="preserve">Do przeliczenia wartości w Sprawozdaniu zastosowano śr. kurs EUR (tj. 4,5178) ustalony jako stosunek wartości w PLN do sumy wartości w EUR wynikającej z poszczególnych deklaracji (przeliczenie PLN/EUR zgodnie z kursami z poszczególnych deklaracji) wydatków dotyczących instrumentów finansowych, składanych do Instytucji Certyfikującej i przeliczanych według kursów na podstawie kursu wymiany Europejskiego Banku Centralnego na dzień przed ostatnim dniem roboczym w miesiącu poprzedzającym miesiąc, którego dotyczy deklaracja. </t>
    </r>
  </si>
  <si>
    <t>1.1.</t>
  </si>
  <si>
    <t>10 - Energia</t>
  </si>
  <si>
    <t>4: wspieranie przejścia na gospodarkę niskoemisyjną we wszystkich sektorach</t>
  </si>
  <si>
    <t>Umowa o finansowaniu nr UDA-RPPM.IF-00-002/16-01</t>
  </si>
  <si>
    <t>Luksemburg, Luksemburg</t>
  </si>
  <si>
    <t xml:space="preserve">(b5) Podmiot podlegającym prawu publicznemu lub prywatnemu </t>
  </si>
  <si>
    <t xml:space="preserve">Pośrednik Finansowy:
Pomorski Fundusz Pożyczkowy sp. z o.o.
</t>
  </si>
  <si>
    <t xml:space="preserve">Pośrednik Finansowy:
Getin Noble Bank SA
</t>
  </si>
  <si>
    <t>Pośrednik Finansowy:
Alior Bank SA</t>
  </si>
  <si>
    <t xml:space="preserve">Gdańsk, Polska
</t>
  </si>
  <si>
    <t xml:space="preserve">Warszawa, Polska
</t>
  </si>
  <si>
    <t xml:space="preserve"> Warszawa Polska</t>
  </si>
  <si>
    <t>Wybór zgodnie z Artykułem 38(4)(b)(i) rozporządzenia (UE) nr 1303/2015</t>
  </si>
  <si>
    <t>negocjacje z wolnej ręki (zg z wewnętrzną procedurą EBI)</t>
  </si>
  <si>
    <r>
      <t>Łączna kwota wkładów z programu wpłacanych na rzecz instrumentu finansowego w ramach Inicjatywy na rzecz zatrudnienia ludzi młodych (YEI)</t>
    </r>
    <r>
      <rPr>
        <vertAlign val="superscript"/>
        <sz val="11"/>
        <color indexed="8"/>
        <rFont val="Calibri"/>
        <family val="2"/>
        <charset val="238"/>
        <scheme val="minor"/>
      </rPr>
      <t>1</t>
    </r>
    <r>
      <rPr>
        <sz val="11"/>
        <color indexed="8"/>
        <rFont val="Calibri"/>
        <family val="2"/>
        <charset val="238"/>
        <scheme val="minor"/>
      </rPr>
      <t xml:space="preserve"> (w EUR)</t>
    </r>
  </si>
  <si>
    <t>pożyczka OZE</t>
  </si>
  <si>
    <t>pożyczka na modernizację energetyczną budynków mieszkalnych</t>
  </si>
  <si>
    <t>pożyczka</t>
  </si>
  <si>
    <t>stowarzyszenia, spółdzielnie, związki zawodowe</t>
  </si>
  <si>
    <t>spółdzielnie, wspólnoty mieszkaniowe</t>
  </si>
  <si>
    <t>I etap: 12.09.2014 r., 
II etap: 13.04.2015r.; 
etap III: 17.12.2015 r.; 
Aktualizacja: 07.04.2019 r.; 
dodatek opracowany w zwz. z wybuchem epidemii COVID-19: 05.2020 r.</t>
  </si>
  <si>
    <t>39.3</t>
  </si>
  <si>
    <t>Investment mobilised through investments made by ESIF financial instruments for loan/guarantee/equity and quasi-equity investment, by product (optional)*</t>
  </si>
  <si>
    <t>1) Dodatkowa zdolność wytwarzania energii odnawialnej [MW]]
2) Szacowany roczny spadek emisji gazów cieplarnianych [tys. t równoważnika CO2]</t>
  </si>
  <si>
    <t>1) Liczba zmodernizowanych energetycznie budynków [szt.]
2) Liczba gospodarstw domowych z lepszą klasą zużycia energii [szt.]
3) Szacowany roczny spadek emisji gazów cieplarnianych [t równoważnika CO2]</t>
  </si>
  <si>
    <t>1) 10,6
2) 10 100</t>
  </si>
  <si>
    <t>1) 64
2) 1 268
3) 3 205</t>
  </si>
  <si>
    <t>1) 26
2) 512
3) 1 295</t>
  </si>
  <si>
    <t>1) 39,75
2) 29 258</t>
  </si>
  <si>
    <t>1) 117
2) 2598
3) 4952</t>
  </si>
  <si>
    <t>1) 48
2) 1050
3) 2002</t>
  </si>
  <si>
    <r>
      <rPr>
        <vertAlign val="superscript"/>
        <sz val="10"/>
        <color indexed="8"/>
        <rFont val="Times New Roman"/>
        <family val="1"/>
        <charset val="238"/>
      </rPr>
      <t>1</t>
    </r>
    <r>
      <rPr>
        <sz val="10"/>
        <color indexed="8"/>
        <rFont val="Times New Roman"/>
        <family val="1"/>
        <charset val="238"/>
      </rPr>
      <t xml:space="preserve"> Uwzględnia się w szczególną alokację na YEI i odpowiadające jej wsparcie z EFS.</t>
    </r>
  </si>
  <si>
    <r>
      <rPr>
        <b/>
        <sz val="11"/>
        <rFont val="Calibri"/>
        <family val="2"/>
        <charset val="238"/>
      </rPr>
      <t xml:space="preserve">Informacja dot. zastosowanego kursu do przeliczenia wartości w EUR:
</t>
    </r>
    <r>
      <rPr>
        <sz val="11"/>
        <rFont val="Calibri"/>
        <family val="2"/>
        <charset val="238"/>
      </rPr>
      <t xml:space="preserve">Do przeliczenia wartości w Sprawozdaniu zastosowano śr. kurs EUR (tj. 4,4172) ustalony jako stosunek wartości w PLN do sumy wartości w EUR wynikającej z poszczególnych deklaracji (przeliczenie PLN/EUR zgodnie z kursami z poszczególnych deklaracji) wydatków dotyczących instrumentów finansowych, składanych do Instytucji Certyfikującej i przeliczanych według kursów na podstawie kursu wymiany Europejskiego Banku Centralnego na dzień przed ostatnim dniem roboczym w miesiącu poprzedzającym miesiąc, którego dotyczy deklaracja. </t>
    </r>
  </si>
  <si>
    <t>13: Odbudowa i odporność (REACT-EU)</t>
  </si>
  <si>
    <t>13 - Wspieranie kryzysowych działań naprawczych w kontekście pandemii COVID-19 i jej skutków społecznych oraz przygotowania do ekologicznej i cyfrowej odbudowy gospodarki zwiększającej jej odporność</t>
  </si>
  <si>
    <t xml:space="preserve">umowa nr UDA-RPPM.IF-00-003/22-00 o finansowaniu Projektu „Poprawa dostępu pomorskich MŚP do finansowania inwestycji poprzez wsparcie zwrotne ukierunkowane na kryzysowe działania naprawcze w kontekście pandemii COVID-19 i jej skutków (Pomorski Fundusz Rozwoju – REACT-EU)” </t>
  </si>
  <si>
    <t>Polska, Gdańsk</t>
  </si>
  <si>
    <t>(b) powierzenie wdrażania innemu podmiotowi prawa publicznego lub prywatnego</t>
  </si>
  <si>
    <t>instrumenty specjalnie zaprojektowane (tailor-made financial instruments)</t>
  </si>
  <si>
    <t>Pomorski Fundusz Rozwoju – REACT-EU</t>
  </si>
  <si>
    <t>(b5) podmiot podlegający prawu publicznemu lub prywatnemu</t>
  </si>
  <si>
    <t>Menadżer Funduszu Funduszy: Pomorski Fundusz Rozwojusp. z.o.o.</t>
  </si>
  <si>
    <t>Pośrednik Finansowy: Pomorski Fundusz Pożyczkowy sp. z.o.o.</t>
  </si>
  <si>
    <t xml:space="preserve">Pośrednik Finansowy: Polska Fundacja Przedsiębiorczości </t>
  </si>
  <si>
    <t>Polska, Szczecin</t>
  </si>
  <si>
    <t>e) inne</t>
  </si>
  <si>
    <t>zamówienie publiczne (zamówienie in-house)</t>
  </si>
  <si>
    <t>przetarg nieograniczony</t>
  </si>
  <si>
    <t>negocjacje bez ogłoszenia</t>
  </si>
  <si>
    <t>Pożyczka na Odbudowę Biznesu</t>
  </si>
  <si>
    <t>(a) pożyczka</t>
  </si>
  <si>
    <t>1. Liczba przedsiębiorstw otrzymujących wsparcie (CI 1) 
2. Liczba przedsiębiorstw otrzymujących wsparcie finansowe inne niż dotacje (CI 3)</t>
  </si>
  <si>
    <t xml:space="preserve">1. CI 1 - 22 
2. CI 3 - 22
</t>
  </si>
  <si>
    <t>1. CI 1 - 28
2. CI 3 - 28</t>
  </si>
  <si>
    <t>1. CI 1 - 24
2. CI 3 - 24
(wartości nie obejmują wsparć unikatowych)</t>
  </si>
  <si>
    <t>1. CI 1 - 34
2. CI 3 - 34
(wartości nie obejmują wsparć unikatowych)</t>
  </si>
  <si>
    <r>
      <rPr>
        <b/>
        <sz val="11"/>
        <rFont val="Calibri"/>
        <family val="2"/>
        <charset val="238"/>
      </rPr>
      <t xml:space="preserve">Informacja dot. zastosowanego kursu do przeliczenia wartości w EUR:
</t>
    </r>
    <r>
      <rPr>
        <sz val="11"/>
        <rFont val="Calibri"/>
        <family val="2"/>
        <charset val="238"/>
      </rPr>
      <t>Do przeliczenia wartości w Sprawozdaniu zastosowano śr. kurs EUR (tj. 4,5797) ustalony jako stosunek wartości w PLN do sumy wartości w EUR wynikającej z poszczególnych deklaracji (przeliczenie PLN/EUR zgodnie z kursami z poszczególnych deklaracji) wydatków dotyczących instrumentów finansowych, składanych do Instytucji Certyfikującej i przeliczanych według kursów na podstawie kursu wymiany Europejskiego Banku Centralnego na dzień przed ostatnim dniem roboczym w miesiącu poprzedzającym miesiąc, którego dotyczy deklaracja. Do dnia 31.12.2023 r. złozono 4 deklarcje wydatków dotyczące instrumentów finansowych do Instytucji Certyfikującej.</t>
    </r>
  </si>
  <si>
    <t>ZAŁĄCZNIK A</t>
  </si>
  <si>
    <t>ZAŁĄCZNIK B</t>
  </si>
  <si>
    <t>ZAŁĄCZNIK C</t>
  </si>
  <si>
    <t>ZAŁĄCZNIK D</t>
  </si>
  <si>
    <t>ZAŁĄCZNIK E</t>
  </si>
  <si>
    <t>ZAŁĄCZNIK I – WYKAZ WSZYSTKICH OPERACJI ROZŁOŻONYCH NA ETAPY REALIZOWANE W LATACH 2014–2020 I 2021–2027</t>
  </si>
  <si>
    <t>Nazwa Programu</t>
  </si>
  <si>
    <t xml:space="preserve">Regionalny Program Operacyjny Województwa Pomorskiego na lata 2014–2020 </t>
  </si>
  <si>
    <t>Numer CCI</t>
  </si>
  <si>
    <t>2014PL16M2OP011</t>
  </si>
  <si>
    <t>Priorytet</t>
  </si>
  <si>
    <t>Nr referencyjny operacji</t>
  </si>
  <si>
    <t>Tytuł operacji</t>
  </si>
  <si>
    <t>Data [i numer] dorozumianej umowy/dorozumianego zatwierdzenia przez Komisję (w przypadku dużego projektu)</t>
  </si>
  <si>
    <t>Operacje rozłożone na etapy na podstawie art. 118</t>
  </si>
  <si>
    <t>Operacje rozłożone na etapy na podstawie art. 118a</t>
  </si>
  <si>
    <t>Całkowity koszt operacji (w EUR) – Ogółem (dla obu etapów, końcowy lub szacunkowy)</t>
  </si>
  <si>
    <t>Całkowity koszt operacji (w EUR) – dla drugiego etapu (końcowy lub szacunkowy)</t>
  </si>
  <si>
    <t>Łączne wydatki poświadczone w pierwszym etapie 
(w EUR)</t>
  </si>
  <si>
    <t>Wkład publiczny w pierwszym etapie 
(w EUR)</t>
  </si>
  <si>
    <t>Planowana/ostateczna data zakończenia drugiego etapu (rok, kwartał)</t>
  </si>
  <si>
    <t>Program na lata 2021–2027, w ramach którego operacja zostanie/została zakończona</t>
  </si>
  <si>
    <t>RPPM.08.01.01-22-0001/17</t>
  </si>
  <si>
    <t>Rewitalizacja Dolnego Miasta i Placu Wałowego wraz ze Starym Przedmieściem w Gdańsku</t>
  </si>
  <si>
    <t>tak</t>
  </si>
  <si>
    <t>2028Q4</t>
  </si>
  <si>
    <t>Fundusze Europejskie dla Pomorza 2021-2027</t>
  </si>
  <si>
    <t>RPPM.08.01.01-22-0002/17</t>
  </si>
  <si>
    <t>Rewitalizacja Oruni w Gdańsku</t>
  </si>
  <si>
    <t>2027Q4</t>
  </si>
  <si>
    <t>ZAŁĄCZNIK II – WYKAZ OPERACJI NIEFUNKCJONUJĄCYCH</t>
  </si>
  <si>
    <t>Nazwa beneficjenta/ odbiorcy</t>
  </si>
  <si>
    <t>Łączny koszt operacji (w EUR)</t>
  </si>
  <si>
    <t>Łączne zadeklarowane wydatki (w EUR)</t>
  </si>
  <si>
    <t>Wkład publiczny 
(w EUR)</t>
  </si>
  <si>
    <t xml:space="preserve">Numer umowy/ decyzji/ aneksu </t>
  </si>
  <si>
    <t>Rozliczenie projektu niefunkcjonującego</t>
  </si>
  <si>
    <t>Data podpisania aneksu</t>
  </si>
  <si>
    <t>RPPM.07.02.00-22-0001/15</t>
  </si>
  <si>
    <t>Pomorskie e-Zdrowie</t>
  </si>
  <si>
    <t>Samorząd Województwa Pomorskiego</t>
  </si>
  <si>
    <t>RPPM.09.01.01-22-0002/17</t>
  </si>
  <si>
    <t>Budowa węzłów integracyjnych Władysławowo i Jastarnia wraz z trasami dojazdowymi</t>
  </si>
  <si>
    <t>Gmina Władysławowo</t>
  </si>
  <si>
    <t>RPPM.09.02.01-22-0001/16</t>
  </si>
  <si>
    <t>Budowa zintegrowanego systemu monitorowania bezpieczeństwa oraz zarządzania informacją na linii kolejowej nr 250 wraz z modernizacją budynku
Dworca Podmiejskiego w Gdyni Głównej oraz peronów na linii kolejowej nr 250</t>
  </si>
  <si>
    <t>PKP Szybka Kolej Miejska w Trójmieście Sp. z o.o.</t>
  </si>
  <si>
    <t>ZAŁĄCZNIK III – WYKAZ OPERACJI, W SPRAWIE KTÓRYCH TRWA POSTĘPOWANIE KRAJOWE / OPERACJI ZAWIESZONYCH W WYNIKU POSTĘPOWANIA SĄDOWEGO LUB ODWOŁANIA ADMINISTRACYJNEGO O SKUTKU ZAWIESZAJĄCYM</t>
  </si>
  <si>
    <t>Właściwe łączne poświadczone wydatki (w EUR)</t>
  </si>
  <si>
    <t>Właściwy wkład publiczny (w EUR)</t>
  </si>
  <si>
    <t>Operacje, w sprawie których trwa postępowanie krajowe</t>
  </si>
  <si>
    <t>Operacje zawieszone w wyniku postępowania prawnego lub odwołania administracyjnego o skutku zawieszającym</t>
  </si>
  <si>
    <t>8i</t>
  </si>
  <si>
    <t>Słabiej rozwinięty</t>
  </si>
  <si>
    <t>RPPM.05.02.02-22-0029/16</t>
  </si>
  <si>
    <t>Nie zostawaj bez pracy</t>
  </si>
  <si>
    <t>NS Konsulting Spółka z ograniczoną odpowiedzialnością</t>
  </si>
  <si>
    <t>X</t>
  </si>
  <si>
    <t>10i</t>
  </si>
  <si>
    <t>RPPM.05.05.00-22-0043/16</t>
  </si>
  <si>
    <t>Idź własną ścieżką</t>
  </si>
  <si>
    <t>Navigator International Spółka z ograniczoną odpowiedzialnością</t>
  </si>
  <si>
    <t>RPPM.05.05.00-22-0094/16</t>
  </si>
  <si>
    <t>Włączenie cyfrowe mieszkańców województwa pomorskiego w wieku 50 lat i więcej</t>
  </si>
  <si>
    <t xml:space="preserve">Leos Spółka z ograniczoną odpowiedzialnością </t>
  </si>
  <si>
    <t>RPPM.05.05.00-22-0100/16</t>
  </si>
  <si>
    <t>Akcja cyfryzacja!</t>
  </si>
  <si>
    <t>Trustcon Spółka z ograniczoną odpowiedzialnością</t>
  </si>
  <si>
    <t>RPPM.05.05.00-22-0111/16</t>
  </si>
  <si>
    <t>Postaw na rozwój, postaw na kompetencje</t>
  </si>
  <si>
    <t>RPPM.05.05.00-22-0151/16</t>
  </si>
  <si>
    <t>Pomorska Akademia Kompetencji Kluczowych</t>
  </si>
  <si>
    <t>Wielkopolski Instytut Rozwoju Przedsiębiorczości i Edukacji Łukasz Dymek</t>
  </si>
  <si>
    <t>RPPM.05.05.00-22-0152/16</t>
  </si>
  <si>
    <t>Języki i komputery kluczem do kariery!</t>
  </si>
  <si>
    <t>8v</t>
  </si>
  <si>
    <t>RPPM.05.06.00-22-0002/17</t>
  </si>
  <si>
    <t>Azymut na zatrudnienie - kompleksowy program wsparcia osób zwolnionych z pracy</t>
  </si>
  <si>
    <t>TERRA Szkolenia i doradztwo Przemysław Omieczyński</t>
  </si>
  <si>
    <t>RPPM.05.06.00-22-0024/17</t>
  </si>
  <si>
    <t>Z powrotem na rynku pracy</t>
  </si>
  <si>
    <t>Vision Consulting Spółka z ograniczoną odpowiedzialnością</t>
  </si>
  <si>
    <t>9i</t>
  </si>
  <si>
    <t>RPPM.06.01.02-22-0044/19</t>
  </si>
  <si>
    <t>Razem ku aktywności!</t>
  </si>
  <si>
    <t>LUX CANDELE Spółdzielnia Socjalna</t>
  </si>
  <si>
    <t>7.</t>
  </si>
  <si>
    <t>8.</t>
  </si>
  <si>
    <t>9.</t>
  </si>
  <si>
    <t>10.</t>
  </si>
  <si>
    <t>11.</t>
  </si>
  <si>
    <t>12.</t>
  </si>
  <si>
    <t>Alokacja finansowa osi priorytetowej na podstawie programu operacyjnego [na podstawie tabeli 18a programu operacyjnego]</t>
  </si>
  <si>
    <t>Dane zbiorcze dotyczące finansowego postępu programu operacyjnego</t>
  </si>
  <si>
    <r>
      <t>Fundusz</t>
    </r>
    <r>
      <rPr>
        <b/>
        <vertAlign val="superscript"/>
        <sz val="9"/>
        <color indexed="8"/>
        <rFont val="Calibri"/>
        <family val="2"/>
        <charset val="238"/>
        <scheme val="minor"/>
      </rPr>
      <t>1</t>
    </r>
  </si>
  <si>
    <r>
      <t>Kategoria regionu</t>
    </r>
    <r>
      <rPr>
        <b/>
        <vertAlign val="superscript"/>
        <sz val="9"/>
        <color indexed="8"/>
        <rFont val="Calibri"/>
        <family val="2"/>
        <charset val="238"/>
        <scheme val="minor"/>
      </rPr>
      <t>2</t>
    </r>
  </si>
  <si>
    <t>Podstawa obliczenia wsparcia Unii (Całkowite koszty kwalifikowalne lub publiczne koszty kwalifikowalne)</t>
  </si>
  <si>
    <t>Finansowanie ogółem (EUR)</t>
  </si>
  <si>
    <t>Stopa dofinansowania (w %)</t>
  </si>
  <si>
    <t>Całkowite koszty kwalifikowalne operacji wybranych do udzielenia wsparcia (EUR)</t>
  </si>
  <si>
    <t>Procentowy udział wartości całkowitych kosztów kwalifikowalnych operacji wybranych do dofinansowania w alokacji całkowitych kosztów kwalifikowalnych dla danej osi priorytetowej [kolumna 7/kolumna 5 x 100]</t>
  </si>
  <si>
    <t>Publiczne koszty kwalifikowalne operacji wybranych do udzielenia wsparcia (EUR)</t>
  </si>
  <si>
    <t>Całkowite wydatki kwalifikowalne zadeklarowane przez beneficjentów instytucji zarządzającej</t>
  </si>
  <si>
    <t>Procentowy udział wartości całkowitych wydatków kwalifikowalnych zadeklarowanych przez beneficjentów w alokacji całkowitych kosztów kwalifikowalnych dla danej osi priorytetowej [kolumna 10/kolumna 5 x100]</t>
  </si>
  <si>
    <t>Liczba wybranych operacji</t>
  </si>
  <si>
    <t>Obliczenia</t>
  </si>
  <si>
    <t>EFRR REACT-UE</t>
  </si>
  <si>
    <r>
      <t>EFS</t>
    </r>
    <r>
      <rPr>
        <b/>
        <vertAlign val="superscript"/>
        <sz val="10"/>
        <color indexed="8"/>
        <rFont val="Calibri"/>
        <family val="2"/>
        <charset val="238"/>
        <scheme val="minor"/>
      </rPr>
      <t>5</t>
    </r>
  </si>
  <si>
    <t>Suma całkowita</t>
  </si>
  <si>
    <t>Wszystkie fundusze</t>
  </si>
  <si>
    <r>
      <rPr>
        <vertAlign val="superscript"/>
        <sz val="10"/>
        <color indexed="8"/>
        <rFont val="Calibri"/>
        <family val="2"/>
        <charset val="238"/>
        <scheme val="minor"/>
      </rPr>
      <t>1</t>
    </r>
    <r>
      <rPr>
        <sz val="10"/>
        <color indexed="8"/>
        <rFont val="Calibri"/>
        <family val="2"/>
        <charset val="238"/>
        <scheme val="minor"/>
      </rPr>
      <t xml:space="preserve"> Jeżeli Inicjatywa na rzecz zatrudnienia ludzi młodych jest przewidziana jako część osi priorytetowej (zgodnie z art. 18 akapit drugi lit. c) rozporządzenia (UE) nr 1304/2013), informacje należy przedstawić odrębnie od drugiej części osi priorytetowej.</t>
    </r>
  </si>
  <si>
    <r>
      <rPr>
        <vertAlign val="superscript"/>
        <sz val="10"/>
        <color indexed="8"/>
        <rFont val="Calibri"/>
        <family val="2"/>
        <charset val="238"/>
        <scheme val="minor"/>
      </rPr>
      <t>2</t>
    </r>
    <r>
      <rPr>
        <sz val="10"/>
        <color indexed="8"/>
        <rFont val="Calibri"/>
        <family val="2"/>
        <charset val="238"/>
        <scheme val="minor"/>
      </rPr>
      <t xml:space="preserve"> Nie dotyczy środków przeznaczonych na Inicjatywę na rzecz zatrudnienia ludzi młodych (tj. szczególnej alokacji na Inicjatywę na rzecz zatrudnienia ludzi młodych i odpowiadającego jej wsparcia z EFS).</t>
    </r>
  </si>
  <si>
    <r>
      <rPr>
        <vertAlign val="superscript"/>
        <sz val="10"/>
        <color indexed="8"/>
        <rFont val="Calibri"/>
        <family val="2"/>
        <charset val="238"/>
        <scheme val="minor"/>
      </rPr>
      <t>3</t>
    </r>
    <r>
      <rPr>
        <sz val="10"/>
        <color indexed="8"/>
        <rFont val="Calibri"/>
        <family val="2"/>
        <charset val="238"/>
        <scheme val="minor"/>
      </rPr>
      <t xml:space="preserve"> Ta oś priorytetowa obejmuje szczególną alokację na Inicjatywę na rzecz zatrudnienia ludzi młodych (YEI) i odpowiadające jej wsparcie z EFS.</t>
    </r>
  </si>
  <si>
    <r>
      <rPr>
        <vertAlign val="superscript"/>
        <sz val="10"/>
        <color indexed="8"/>
        <rFont val="Calibri"/>
        <family val="2"/>
        <charset val="238"/>
        <scheme val="minor"/>
      </rPr>
      <t>4</t>
    </r>
    <r>
      <rPr>
        <sz val="10"/>
        <color indexed="8"/>
        <rFont val="Calibri"/>
        <family val="2"/>
        <charset val="238"/>
        <scheme val="minor"/>
      </rPr>
      <t xml:space="preserve"> Ta część osi priorytetowej obejmuje szczególną alokację na Inicjatywę na rzecz zatrudnienia ludzi młodych (YEI) i odpowiadające jej wsparcie z EFS.</t>
    </r>
  </si>
  <si>
    <r>
      <rPr>
        <vertAlign val="superscript"/>
        <sz val="10"/>
        <color indexed="8"/>
        <rFont val="Calibri"/>
        <family val="2"/>
        <charset val="238"/>
        <scheme val="minor"/>
      </rPr>
      <t xml:space="preserve">5 </t>
    </r>
    <r>
      <rPr>
        <sz val="10"/>
        <color indexed="8"/>
        <rFont val="Calibri"/>
        <family val="2"/>
        <charset val="238"/>
        <scheme val="minor"/>
      </rPr>
      <t>Alokacja z EFS bez odpowiadającego jej wsparcia dla Inicjatywy na rzecz zatrudnienia ludzi młodych.</t>
    </r>
  </si>
  <si>
    <r>
      <rPr>
        <vertAlign val="superscript"/>
        <sz val="10"/>
        <color indexed="8"/>
        <rFont val="Calibri"/>
        <family val="2"/>
        <charset val="238"/>
        <scheme val="minor"/>
      </rPr>
      <t>6</t>
    </r>
    <r>
      <rPr>
        <sz val="10"/>
        <color indexed="8"/>
        <rFont val="Calibri"/>
        <family val="2"/>
        <charset val="238"/>
        <scheme val="minor"/>
      </rPr>
      <t xml:space="preserve"> Alokacja z EFS bez odpowiadającego jej wsparcia dla Inicjatywy na rzecz zatrudnienia ludzi młodych.</t>
    </r>
  </si>
  <si>
    <r>
      <rPr>
        <vertAlign val="superscript"/>
        <sz val="10"/>
        <color indexed="8"/>
        <rFont val="Calibri"/>
        <family val="2"/>
        <charset val="238"/>
        <scheme val="minor"/>
      </rPr>
      <t>7</t>
    </r>
    <r>
      <rPr>
        <sz val="10"/>
        <color indexed="8"/>
        <rFont val="Calibri"/>
        <family val="2"/>
        <charset val="238"/>
        <scheme val="minor"/>
      </rPr>
      <t xml:space="preserve"> Alokacja z EFS bez odpowiadającego jej wsparcia dla Inicjatywy na rzecz zatrudnienia ludzi młodych.</t>
    </r>
  </si>
  <si>
    <r>
      <rPr>
        <vertAlign val="superscript"/>
        <sz val="10"/>
        <color indexed="8"/>
        <rFont val="Calibri"/>
        <family val="2"/>
        <charset val="238"/>
        <scheme val="minor"/>
      </rPr>
      <t xml:space="preserve">8 </t>
    </r>
    <r>
      <rPr>
        <sz val="10"/>
        <color indexed="8"/>
        <rFont val="Calibri"/>
        <family val="2"/>
        <charset val="238"/>
        <scheme val="minor"/>
      </rPr>
      <t>Obejmuje szczególną alokację dla Inicjatywy na rzecz zatrudnienia ludzi młodych i odpowiadające jej wsparcie z EFS.</t>
    </r>
  </si>
  <si>
    <r>
      <rPr>
        <vertAlign val="superscript"/>
        <sz val="10"/>
        <color indexed="8"/>
        <rFont val="Calibri"/>
        <family val="2"/>
        <charset val="238"/>
        <scheme val="minor"/>
      </rPr>
      <t xml:space="preserve">9 </t>
    </r>
    <r>
      <rPr>
        <sz val="10"/>
        <color indexed="8"/>
        <rFont val="Calibri"/>
        <family val="2"/>
        <charset val="238"/>
        <scheme val="minor"/>
      </rPr>
      <t>Artykuł 21 ust. 2 rozporządzenia (UE) nr 1303/2013</t>
    </r>
  </si>
  <si>
    <r>
      <rPr>
        <vertAlign val="superscript"/>
        <sz val="10"/>
        <color indexed="8"/>
        <rFont val="Calibri"/>
        <family val="2"/>
        <charset val="238"/>
        <scheme val="minor"/>
      </rPr>
      <t>10</t>
    </r>
    <r>
      <rPr>
        <sz val="10"/>
        <color indexed="8"/>
        <rFont val="Calibri"/>
        <family val="2"/>
        <charset val="238"/>
        <scheme val="minor"/>
      </rPr>
      <t xml:space="preserve"> Artykuł 22 ust.7 rozporządzenia (UE) nr 1303/2013 (tylko w odniesieniu do końcowego sprawozdania z wdrażania)</t>
    </r>
  </si>
  <si>
    <t>Charakterystyka wydatków</t>
  </si>
  <si>
    <t>Rodzaje kategorii</t>
  </si>
  <si>
    <t>Dane finansowe</t>
  </si>
  <si>
    <r>
      <t>Fundusz</t>
    </r>
    <r>
      <rPr>
        <b/>
        <vertAlign val="superscript"/>
        <sz val="10"/>
        <color indexed="8"/>
        <rFont val="Calibri"/>
        <family val="2"/>
        <charset val="238"/>
        <scheme val="minor"/>
      </rPr>
      <t>1</t>
    </r>
  </si>
  <si>
    <t>Całkowite koszty kwalifikowalne operacji wybranych do udzielenia wsparcia (w EUR)</t>
  </si>
  <si>
    <t>Publiczne koszty kwalifikowalne operacji wybranych do udzielenia wsparcia (w EUR)</t>
  </si>
  <si>
    <t>Łączne wydatki kwalifikowalne zadeklarowane przez beneficjentów instytucji zarządzającej</t>
  </si>
  <si>
    <t>Zakres interwencji</t>
  </si>
  <si>
    <t>Forma finansowania</t>
  </si>
  <si>
    <t>Wymiar terytorialny</t>
  </si>
  <si>
    <t>Terytorialny mechanizm wdrażania</t>
  </si>
  <si>
    <t>Cel tematyczny EFRR/Fundusz Spójności</t>
  </si>
  <si>
    <t>Temat uzupełniający EFS</t>
  </si>
  <si>
    <t>Wymiar rodzajów działalności gospodarczej</t>
  </si>
  <si>
    <t>Wymiar lokalizacji</t>
  </si>
  <si>
    <t>1</t>
  </si>
  <si>
    <t>ERDF</t>
  </si>
  <si>
    <t>002</t>
  </si>
  <si>
    <t>01</t>
  </si>
  <si>
    <t>07</t>
  </si>
  <si>
    <t/>
  </si>
  <si>
    <t>PL63</t>
  </si>
  <si>
    <t>10</t>
  </si>
  <si>
    <t>13</t>
  </si>
  <si>
    <t>22</t>
  </si>
  <si>
    <t>24</t>
  </si>
  <si>
    <t>02</t>
  </si>
  <si>
    <t>08</t>
  </si>
  <si>
    <t>056</t>
  </si>
  <si>
    <t>20</t>
  </si>
  <si>
    <t>03</t>
  </si>
  <si>
    <t>057</t>
  </si>
  <si>
    <t>058</t>
  </si>
  <si>
    <t>19</t>
  </si>
  <si>
    <t>064</t>
  </si>
  <si>
    <t>06</t>
  </si>
  <si>
    <t>14</t>
  </si>
  <si>
    <t>18</t>
  </si>
  <si>
    <t>16</t>
  </si>
  <si>
    <t>2</t>
  </si>
  <si>
    <t>001</t>
  </si>
  <si>
    <t>04</t>
  </si>
  <si>
    <t>066</t>
  </si>
  <si>
    <t>17</t>
  </si>
  <si>
    <t>067</t>
  </si>
  <si>
    <t>12</t>
  </si>
  <si>
    <t>15</t>
  </si>
  <si>
    <t>23</t>
  </si>
  <si>
    <t>069</t>
  </si>
  <si>
    <t>072</t>
  </si>
  <si>
    <t>3</t>
  </si>
  <si>
    <t>ESF</t>
  </si>
  <si>
    <t>115</t>
  </si>
  <si>
    <t>118</t>
  </si>
  <si>
    <t>4</t>
  </si>
  <si>
    <t>049</t>
  </si>
  <si>
    <t>050</t>
  </si>
  <si>
    <t>5</t>
  </si>
  <si>
    <t>102</t>
  </si>
  <si>
    <t>21</t>
  </si>
  <si>
    <t>104</t>
  </si>
  <si>
    <t>105</t>
  </si>
  <si>
    <t>106</t>
  </si>
  <si>
    <t>05</t>
  </si>
  <si>
    <t>107</t>
  </si>
  <si>
    <t>117</t>
  </si>
  <si>
    <t>6</t>
  </si>
  <si>
    <t>109</t>
  </si>
  <si>
    <t>112</t>
  </si>
  <si>
    <t>113</t>
  </si>
  <si>
    <t>7</t>
  </si>
  <si>
    <t>053</t>
  </si>
  <si>
    <t>09</t>
  </si>
  <si>
    <t>055</t>
  </si>
  <si>
    <t>081</t>
  </si>
  <si>
    <t>8</t>
  </si>
  <si>
    <t>090</t>
  </si>
  <si>
    <t>092</t>
  </si>
  <si>
    <t>094</t>
  </si>
  <si>
    <t>9</t>
  </si>
  <si>
    <t>026</t>
  </si>
  <si>
    <t>027</t>
  </si>
  <si>
    <t>030</t>
  </si>
  <si>
    <t>034</t>
  </si>
  <si>
    <t>043</t>
  </si>
  <si>
    <t>005</t>
  </si>
  <si>
    <t>010</t>
  </si>
  <si>
    <t>011</t>
  </si>
  <si>
    <t>013</t>
  </si>
  <si>
    <t>014</t>
  </si>
  <si>
    <t>016</t>
  </si>
  <si>
    <t>083</t>
  </si>
  <si>
    <t>11</t>
  </si>
  <si>
    <t>017</t>
  </si>
  <si>
    <t>018</t>
  </si>
  <si>
    <t>020</t>
  </si>
  <si>
    <t>022</t>
  </si>
  <si>
    <t>085</t>
  </si>
  <si>
    <t>087</t>
  </si>
  <si>
    <t>088</t>
  </si>
  <si>
    <t>091</t>
  </si>
  <si>
    <t>121</t>
  </si>
  <si>
    <r>
      <rPr>
        <vertAlign val="superscript"/>
        <sz val="10"/>
        <color indexed="8"/>
        <rFont val="Times New Roman"/>
        <family val="1"/>
        <charset val="238"/>
      </rPr>
      <t xml:space="preserve">1 </t>
    </r>
    <r>
      <rPr>
        <sz val="10"/>
        <color indexed="8"/>
        <rFont val="Times New Roman"/>
        <family val="1"/>
        <charset val="238"/>
      </rPr>
      <t>Dane dotyczące YEI należy przedstawić osobno, bez podziału na szczególną alokację na YEI i odpowiadające jej wsparcie z EFS.</t>
    </r>
  </si>
  <si>
    <t>Mimo aktualizacji 2.X.2025 brak danych dla 2023 r.</t>
  </si>
  <si>
    <t>Liczba pracowników zagrożonych zwolnieniem z pracy oraz osób zwolnionych z przyczyn dotyczących zakładu pracy objętych wsparciem w Programie</t>
  </si>
  <si>
    <r>
      <t xml:space="preserve"> a. (CI 1) -</t>
    </r>
    <r>
      <rPr>
        <sz val="11"/>
        <color rgb="FFFF0000"/>
        <rFont val="Calibri"/>
        <family val="2"/>
        <charset val="238"/>
        <scheme val="minor"/>
      </rPr>
      <t xml:space="preserve"> 7</t>
    </r>
    <r>
      <rPr>
        <sz val="11"/>
        <color theme="1"/>
        <rFont val="Calibri"/>
        <family val="2"/>
        <charset val="238"/>
        <scheme val="minor"/>
      </rPr>
      <t xml:space="preserve"> [szt.];
 b. (CI 3) - </t>
    </r>
    <r>
      <rPr>
        <sz val="11"/>
        <color rgb="FFFF0000"/>
        <rFont val="Calibri"/>
        <family val="2"/>
        <charset val="238"/>
        <scheme val="minor"/>
      </rPr>
      <t>7</t>
    </r>
    <r>
      <rPr>
        <sz val="11"/>
        <color theme="1"/>
        <rFont val="Calibri"/>
        <family val="2"/>
        <charset val="238"/>
        <scheme val="minor"/>
      </rPr>
      <t xml:space="preserve"> [szt.];
 c. (CI 26) - 2 [szt.];
 d. (CI 7) - 1 500 000 EUR</t>
    </r>
  </si>
  <si>
    <r>
      <t xml:space="preserve"> a. (CI 1) -</t>
    </r>
    <r>
      <rPr>
        <sz val="11"/>
        <color rgb="FFFF0000"/>
        <rFont val="Calibri"/>
        <family val="2"/>
        <charset val="238"/>
        <scheme val="minor"/>
      </rPr>
      <t xml:space="preserve"> 8</t>
    </r>
    <r>
      <rPr>
        <sz val="11"/>
        <color theme="1"/>
        <rFont val="Calibri"/>
        <family val="2"/>
        <charset val="238"/>
        <scheme val="minor"/>
      </rPr>
      <t xml:space="preserve"> [szt.];
 b. (CI 3) - </t>
    </r>
    <r>
      <rPr>
        <sz val="11"/>
        <color rgb="FFFF0000"/>
        <rFont val="Calibri"/>
        <family val="2"/>
        <charset val="238"/>
        <scheme val="minor"/>
      </rPr>
      <t>8 [</t>
    </r>
    <r>
      <rPr>
        <sz val="11"/>
        <color theme="1"/>
        <rFont val="Calibri"/>
        <family val="2"/>
        <charset val="238"/>
        <scheme val="minor"/>
      </rPr>
      <t>szt.];
 c. (CI 26) - 2 [szt.];
 d. (CI 7) - 2 000 000 EUR</t>
    </r>
  </si>
  <si>
    <r>
      <t xml:space="preserve"> a. (CI 1) - </t>
    </r>
    <r>
      <rPr>
        <sz val="11"/>
        <color rgb="FFFF0000"/>
        <rFont val="Calibri"/>
        <family val="2"/>
        <charset val="238"/>
        <scheme val="minor"/>
      </rPr>
      <t>7</t>
    </r>
    <r>
      <rPr>
        <sz val="11"/>
        <color theme="1"/>
        <rFont val="Calibri"/>
        <family val="2"/>
        <charset val="238"/>
        <scheme val="minor"/>
      </rPr>
      <t xml:space="preserve"> [szt.];
 b. (CI 3) -</t>
    </r>
    <r>
      <rPr>
        <sz val="11"/>
        <color rgb="FFFF0000"/>
        <rFont val="Calibri"/>
        <family val="2"/>
        <charset val="238"/>
        <scheme val="minor"/>
      </rPr>
      <t xml:space="preserve"> 7</t>
    </r>
    <r>
      <rPr>
        <sz val="11"/>
        <color theme="1"/>
        <rFont val="Calibri"/>
        <family val="2"/>
        <charset val="238"/>
        <scheme val="minor"/>
      </rPr>
      <t xml:space="preserve"> [szt.]
 c. (CI 26) - 3 [szt.];
 d. (CI 7) - 1 838 594 EUR
(wartości wskaźników CI 1 i CI 3 nie obejmują wsparć unikatowych)</t>
    </r>
  </si>
  <si>
    <r>
      <t xml:space="preserve"> a. (CI 1) -</t>
    </r>
    <r>
      <rPr>
        <sz val="11"/>
        <color rgb="FFFF0000"/>
        <rFont val="Calibri"/>
        <family val="2"/>
        <charset val="238"/>
        <scheme val="minor"/>
      </rPr>
      <t xml:space="preserve"> 8</t>
    </r>
    <r>
      <rPr>
        <sz val="11"/>
        <color theme="1"/>
        <rFont val="Calibri"/>
        <family val="2"/>
        <charset val="238"/>
        <scheme val="minor"/>
      </rPr>
      <t xml:space="preserve"> [szt.];
 b. (CI 3) -</t>
    </r>
    <r>
      <rPr>
        <sz val="11"/>
        <color rgb="FFFF0000"/>
        <rFont val="Calibri"/>
        <family val="2"/>
        <charset val="238"/>
        <scheme val="minor"/>
      </rPr>
      <t xml:space="preserve"> 8</t>
    </r>
    <r>
      <rPr>
        <sz val="11"/>
        <color theme="1"/>
        <rFont val="Calibri"/>
        <family val="2"/>
        <charset val="238"/>
        <scheme val="minor"/>
      </rPr>
      <t xml:space="preserve"> [szt.]
 c. (CI 26) - 4 [szt.];
 d. (CI 7) - 2 289 316 EUR
(wartości wskaźników CI 1 i CI 3 nie obejmują wsparć unikatowych)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</si>
</sst>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 _z_ł_-;\-* #,##0\ _z_ł_-;_-* &quot;-&quot;\ _z_ł_-;_-@_-"/>
    <numFmt numFmtId="43" formatCode="_-* #,##0.00\ _z_ł_-;\-* #,##0.00\ _z_ł_-;_-* &quot;-&quot;??\ _z_ł_-;_-@_-"/>
    <numFmt numFmtId="164" formatCode="0.0%"/>
    <numFmt numFmtId="165" formatCode="0.0"/>
    <numFmt numFmtId="166" formatCode="#,##0.0"/>
    <numFmt numFmtId="167" formatCode="_-* #,##0\ _z_ł_-;\-* #,##0\ _z_ł_-;_-* &quot;-&quot;??\ _z_ł_-;_-@_-"/>
    <numFmt numFmtId="168" formatCode="#,##0.00_ ;\-#,##0.00\ "/>
    <numFmt numFmtId="169" formatCode="#,##0.0_ ;\-#,##0.0\ "/>
    <numFmt numFmtId="170" formatCode="#,##0_ ;\-#,##0\ "/>
    <numFmt numFmtId="171" formatCode="_-* #,##0.0\ _z_ł_-;\-* #,##0.0\ _z_ł_-;_-* &quot;-&quot;?\ _z_ł_-;_-@_-"/>
    <numFmt numFmtId="172" formatCode="#,##0.00\ &quot;zł&quot;"/>
  </numFmts>
  <fonts count="66" x14ac:knownFonts="1">
    <font>
      <sz val="11"/>
      <color theme="1"/>
      <name val="Calibri"/>
      <family val="2"/>
      <charset val="238"/>
      <scheme val="minor"/>
    </font>
    <font>
      <b/>
      <sz val="9"/>
      <color theme="1"/>
      <name val="Calibri"/>
      <family val="2"/>
      <charset val="238"/>
      <scheme val="minor"/>
    </font>
    <font>
      <sz val="9"/>
      <color theme="1"/>
      <name val="Calibri"/>
      <family val="2"/>
      <charset val="238"/>
      <scheme val="minor"/>
    </font>
    <font>
      <sz val="9"/>
      <color theme="0"/>
      <name val="Calibri"/>
      <family val="2"/>
      <charset val="238"/>
      <scheme val="minor"/>
    </font>
    <font>
      <sz val="9"/>
      <name val="Calibri"/>
      <family val="2"/>
      <charset val="238"/>
      <scheme val="minor"/>
    </font>
    <font>
      <sz val="11"/>
      <color theme="1"/>
      <name val="Calibri"/>
      <family val="2"/>
      <charset val="238"/>
      <scheme val="minor"/>
    </font>
    <font>
      <b/>
      <sz val="10"/>
      <color theme="1"/>
      <name val="Times New Roman"/>
      <family val="1"/>
      <charset val="238"/>
    </font>
    <font>
      <b/>
      <vertAlign val="superscript"/>
      <sz val="10"/>
      <color indexed="8"/>
      <name val="Times New Roman"/>
      <family val="1"/>
      <charset val="238"/>
    </font>
    <font>
      <sz val="10"/>
      <color theme="1"/>
      <name val="Times New Roman"/>
      <family val="1"/>
      <charset val="238"/>
    </font>
    <font>
      <vertAlign val="superscript"/>
      <sz val="10"/>
      <color indexed="8"/>
      <name val="Times New Roman"/>
      <family val="1"/>
      <charset val="238"/>
    </font>
    <font>
      <sz val="10"/>
      <color indexed="8"/>
      <name val="Times New Roman"/>
      <family val="1"/>
      <charset val="238"/>
    </font>
    <font>
      <b/>
      <sz val="10"/>
      <name val="Times New Roman"/>
      <family val="1"/>
      <charset val="238"/>
    </font>
    <font>
      <sz val="10"/>
      <name val="Times New Roman"/>
      <family val="1"/>
      <charset val="238"/>
    </font>
    <font>
      <sz val="9"/>
      <color indexed="81"/>
      <name val="Tahoma"/>
      <family val="2"/>
      <charset val="238"/>
    </font>
    <font>
      <b/>
      <sz val="10"/>
      <color indexed="8"/>
      <name val="Times New Roman"/>
      <family val="1"/>
      <charset val="238"/>
    </font>
    <font>
      <sz val="11"/>
      <color theme="1"/>
      <name val="Calibri"/>
      <family val="2"/>
      <charset val="238"/>
    </font>
    <font>
      <sz val="9"/>
      <color rgb="FFFF0000"/>
      <name val="Calibri"/>
      <family val="2"/>
      <charset val="238"/>
      <scheme val="minor"/>
    </font>
    <font>
      <b/>
      <sz val="9"/>
      <color indexed="81"/>
      <name val="Tahoma"/>
      <family val="2"/>
      <charset val="238"/>
    </font>
    <font>
      <b/>
      <sz val="11"/>
      <color theme="1"/>
      <name val="Times New Roman"/>
      <family val="1"/>
      <charset val="238"/>
    </font>
    <font>
      <sz val="11"/>
      <color theme="1"/>
      <name val="Times New Roman"/>
      <family val="1"/>
      <charset val="238"/>
    </font>
    <font>
      <b/>
      <vertAlign val="superscript"/>
      <sz val="11"/>
      <color indexed="8"/>
      <name val="Times New Roman"/>
      <family val="1"/>
      <charset val="238"/>
    </font>
    <font>
      <sz val="8"/>
      <color theme="0"/>
      <name val="Calibri"/>
      <family val="2"/>
      <charset val="238"/>
      <scheme val="minor"/>
    </font>
    <font>
      <b/>
      <sz val="8"/>
      <color theme="1"/>
      <name val="Calibri"/>
      <family val="2"/>
      <charset val="238"/>
      <scheme val="minor"/>
    </font>
    <font>
      <b/>
      <sz val="9"/>
      <name val="Calibri"/>
      <family val="2"/>
      <charset val="238"/>
      <scheme val="minor"/>
    </font>
    <font>
      <sz val="8"/>
      <color theme="1"/>
      <name val="Calibri"/>
      <family val="2"/>
      <charset val="238"/>
      <scheme val="minor"/>
    </font>
    <font>
      <sz val="8"/>
      <name val="Calibri"/>
      <family val="2"/>
      <charset val="238"/>
      <scheme val="minor"/>
    </font>
    <font>
      <b/>
      <sz val="9"/>
      <color rgb="FFFF0000"/>
      <name val="Calibri"/>
      <family val="2"/>
      <charset val="238"/>
      <scheme val="minor"/>
    </font>
    <font>
      <b/>
      <sz val="10"/>
      <name val="Calibri"/>
      <family val="2"/>
      <charset val="238"/>
      <scheme val="minor"/>
    </font>
    <font>
      <sz val="10"/>
      <color theme="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vertAlign val="superscript"/>
      <sz val="10"/>
      <name val="Calibri"/>
      <family val="2"/>
      <charset val="238"/>
      <scheme val="minor"/>
    </font>
    <font>
      <sz val="8"/>
      <color theme="0"/>
      <name val="Arial"/>
      <family val="2"/>
      <charset val="238"/>
    </font>
    <font>
      <vertAlign val="subscript"/>
      <sz val="9"/>
      <color theme="1"/>
      <name val="Calibri"/>
      <family val="2"/>
      <charset val="238"/>
      <scheme val="minor"/>
    </font>
    <font>
      <vertAlign val="superscript"/>
      <sz val="9"/>
      <color theme="1"/>
      <name val="Calibri"/>
      <family val="2"/>
      <charset val="238"/>
      <scheme val="minor"/>
    </font>
    <font>
      <sz val="10"/>
      <name val="Arial"/>
      <family val="2"/>
      <charset val="238"/>
    </font>
    <font>
      <b/>
      <sz val="7"/>
      <color theme="1"/>
      <name val="Calibri"/>
      <family val="2"/>
      <charset val="238"/>
      <scheme val="minor"/>
    </font>
    <font>
      <sz val="7"/>
      <color theme="0"/>
      <name val="Calibri"/>
      <family val="2"/>
      <charset val="238"/>
      <scheme val="minor"/>
    </font>
    <font>
      <sz val="11"/>
      <color theme="1"/>
      <name val="Calibri"/>
      <family val="2"/>
      <scheme val="minor"/>
    </font>
    <font>
      <b/>
      <sz val="11"/>
      <color theme="1"/>
      <name val="Calibri"/>
      <family val="2"/>
      <charset val="238"/>
      <scheme val="minor"/>
    </font>
    <font>
      <vertAlign val="superscript"/>
      <sz val="9"/>
      <color theme="0"/>
      <name val="Calibri"/>
      <family val="2"/>
      <charset val="238"/>
      <scheme val="minor"/>
    </font>
    <font>
      <sz val="11"/>
      <color theme="1"/>
      <name val="Calibri"/>
      <family val="2"/>
      <charset val="238"/>
    </font>
    <font>
      <sz val="11"/>
      <name val="Times New Roman"/>
      <family val="1"/>
      <charset val="238"/>
    </font>
    <font>
      <b/>
      <sz val="10"/>
      <color theme="1"/>
      <name val="Calibri"/>
      <family val="2"/>
      <charset val="238"/>
      <scheme val="minor"/>
    </font>
    <font>
      <vertAlign val="superscript"/>
      <sz val="11"/>
      <color indexed="8"/>
      <name val="Calibri"/>
      <family val="2"/>
      <charset val="238"/>
    </font>
    <font>
      <sz val="11"/>
      <color indexed="8"/>
      <name val="Calibri"/>
      <family val="2"/>
      <charset val="238"/>
    </font>
    <font>
      <sz val="11"/>
      <name val="Calibri"/>
      <family val="2"/>
      <charset val="238"/>
      <scheme val="minor"/>
    </font>
    <font>
      <b/>
      <sz val="11"/>
      <color theme="1"/>
      <name val="Calibri"/>
      <family val="2"/>
      <charset val="238"/>
    </font>
    <font>
      <sz val="11"/>
      <name val="Calibri"/>
      <family val="2"/>
      <charset val="238"/>
    </font>
    <font>
      <b/>
      <sz val="11"/>
      <name val="Calibri"/>
      <family val="2"/>
      <charset val="238"/>
    </font>
    <font>
      <vertAlign val="superscript"/>
      <sz val="10"/>
      <color indexed="8"/>
      <name val="Calibri"/>
      <family val="2"/>
      <charset val="238"/>
    </font>
    <font>
      <sz val="10"/>
      <color indexed="8"/>
      <name val="Calibri"/>
      <family val="2"/>
      <charset val="238"/>
    </font>
    <font>
      <b/>
      <sz val="10"/>
      <color theme="1"/>
      <name val="Calibri"/>
      <family val="2"/>
      <charset val="238"/>
    </font>
    <font>
      <b/>
      <sz val="10"/>
      <name val="Calibri"/>
      <family val="2"/>
      <charset val="238"/>
    </font>
    <font>
      <sz val="10"/>
      <name val="Calibri"/>
      <family val="2"/>
      <charset val="238"/>
    </font>
    <font>
      <vertAlign val="superscript"/>
      <sz val="10"/>
      <color indexed="8"/>
      <name val="Calibri"/>
      <family val="2"/>
      <charset val="238"/>
      <scheme val="minor"/>
    </font>
    <font>
      <sz val="10"/>
      <color indexed="8"/>
      <name val="Calibri"/>
      <family val="2"/>
      <charset val="238"/>
      <scheme val="minor"/>
    </font>
    <font>
      <vertAlign val="superscript"/>
      <sz val="11"/>
      <color indexed="8"/>
      <name val="Calibri"/>
      <family val="2"/>
      <charset val="238"/>
      <scheme val="minor"/>
    </font>
    <font>
      <sz val="11"/>
      <color indexed="8"/>
      <name val="Calibri"/>
      <family val="2"/>
      <charset val="238"/>
      <scheme val="minor"/>
    </font>
    <font>
      <b/>
      <sz val="11"/>
      <name val="Calibri"/>
      <family val="2"/>
      <charset val="238"/>
      <scheme val="minor"/>
    </font>
    <font>
      <b/>
      <sz val="12"/>
      <color theme="4"/>
      <name val="Calibri"/>
      <family val="2"/>
      <charset val="238"/>
      <scheme val="minor"/>
    </font>
    <font>
      <b/>
      <vertAlign val="superscript"/>
      <sz val="9"/>
      <color indexed="8"/>
      <name val="Calibri"/>
      <family val="2"/>
      <charset val="238"/>
      <scheme val="minor"/>
    </font>
    <font>
      <b/>
      <vertAlign val="superscript"/>
      <sz val="10"/>
      <color indexed="8"/>
      <name val="Calibri"/>
      <family val="2"/>
      <charset val="238"/>
      <scheme val="minor"/>
    </font>
    <font>
      <sz val="9"/>
      <color theme="1"/>
      <name val="Arial"/>
      <family val="2"/>
      <charset val="238"/>
    </font>
    <font>
      <sz val="11"/>
      <color rgb="FFFF0000"/>
      <name val="Calibri"/>
      <family val="2"/>
      <charset val="238"/>
      <scheme val="minor"/>
    </font>
  </fonts>
  <fills count="24">
    <fill>
      <patternFill patternType="none"/>
    </fill>
    <fill>
      <patternFill patternType="gray125"/>
    </fill>
    <fill>
      <patternFill patternType="solid">
        <fgColor theme="1"/>
        <bgColor indexed="64"/>
      </patternFill>
    </fill>
    <fill>
      <patternFill patternType="solid">
        <fgColor theme="9"/>
        <bgColor indexed="64"/>
      </patternFill>
    </fill>
    <fill>
      <patternFill patternType="solid">
        <fgColor theme="8"/>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theme="1" tint="4.9989318521683403E-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6"/>
        <bgColor indexed="64"/>
      </patternFill>
    </fill>
    <fill>
      <patternFill patternType="solid">
        <fgColor theme="9" tint="-0.249977111117893"/>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theme="0" tint="-0.249977111117893"/>
        <bgColor indexed="64"/>
      </patternFill>
    </fill>
    <fill>
      <patternFill patternType="solid">
        <fgColor rgb="FFFFFFFF"/>
        <bgColor indexed="64"/>
      </patternFill>
    </fill>
    <fill>
      <patternFill patternType="solid">
        <fgColor rgb="FFEFF0F1"/>
        <bgColor indexed="64"/>
      </patternFill>
    </fill>
  </fills>
  <borders count="287">
    <border>
      <left/>
      <right/>
      <top/>
      <bottom/>
      <diagonal/>
    </border>
    <border>
      <left style="thin">
        <color theme="1" tint="0.14996795556505021"/>
      </left>
      <right style="thin">
        <color theme="1" tint="0.14996795556505021"/>
      </right>
      <top style="thin">
        <color theme="1" tint="0.14996795556505021"/>
      </top>
      <bottom/>
      <diagonal/>
    </border>
    <border>
      <left style="medium">
        <color theme="1" tint="0.14993743705557422"/>
      </left>
      <right/>
      <top style="thin">
        <color theme="1" tint="0.14996795556505021"/>
      </top>
      <bottom style="thin">
        <color theme="1" tint="0.14996795556505021"/>
      </bottom>
      <diagonal/>
    </border>
    <border>
      <left/>
      <right/>
      <top style="thin">
        <color theme="1" tint="0.14996795556505021"/>
      </top>
      <bottom style="thin">
        <color theme="1" tint="0.14996795556505021"/>
      </bottom>
      <diagonal/>
    </border>
    <border>
      <left/>
      <right style="medium">
        <color theme="1" tint="0.14990691854609822"/>
      </right>
      <top style="thin">
        <color theme="1" tint="0.14996795556505021"/>
      </top>
      <bottom style="thin">
        <color theme="1" tint="0.14996795556505021"/>
      </bottom>
      <diagonal/>
    </border>
    <border>
      <left style="thin">
        <color theme="1" tint="0.14996795556505021"/>
      </left>
      <right style="thin">
        <color theme="1" tint="0.14996795556505021"/>
      </right>
      <top/>
      <bottom style="thin">
        <color theme="1" tint="0.14996795556505021"/>
      </bottom>
      <diagonal/>
    </border>
    <border>
      <left style="medium">
        <color theme="1" tint="0.14993743705557422"/>
      </left>
      <right style="thin">
        <color theme="1" tint="0.14996795556505021"/>
      </right>
      <top style="thin">
        <color theme="1" tint="0.14996795556505021"/>
      </top>
      <bottom style="thin">
        <color theme="1" tint="0.14996795556505021"/>
      </bottom>
      <diagonal/>
    </border>
    <border>
      <left style="thin">
        <color theme="1" tint="0.14996795556505021"/>
      </left>
      <right style="thin">
        <color theme="1" tint="0.14996795556505021"/>
      </right>
      <top style="thin">
        <color theme="1" tint="0.14996795556505021"/>
      </top>
      <bottom style="thin">
        <color theme="1" tint="0.14996795556505021"/>
      </bottom>
      <diagonal/>
    </border>
    <border>
      <left/>
      <right style="thin">
        <color theme="1" tint="0.14996795556505021"/>
      </right>
      <top style="thin">
        <color theme="1" tint="0.14996795556505021"/>
      </top>
      <bottom style="thin">
        <color theme="1" tint="0.14996795556505021"/>
      </bottom>
      <diagonal/>
    </border>
    <border>
      <left style="thin">
        <color theme="1" tint="0.14996795556505021"/>
      </left>
      <right/>
      <top style="thin">
        <color theme="1" tint="0.14996795556505021"/>
      </top>
      <bottom style="thin">
        <color theme="1" tint="0.14996795556505021"/>
      </bottom>
      <diagonal/>
    </border>
    <border>
      <left style="thin">
        <color theme="1" tint="0.14996795556505021"/>
      </left>
      <right style="medium">
        <color theme="1" tint="0.14993743705557422"/>
      </right>
      <top style="thin">
        <color theme="1" tint="0.14996795556505021"/>
      </top>
      <bottom style="thin">
        <color theme="1" tint="0.14996795556505021"/>
      </bottom>
      <diagonal/>
    </border>
    <border>
      <left style="medium">
        <color theme="1" tint="0.14993743705557422"/>
      </left>
      <right style="thin">
        <color theme="1" tint="0.14996795556505021"/>
      </right>
      <top style="thin">
        <color theme="1" tint="0.14996795556505021"/>
      </top>
      <bottom/>
      <diagonal/>
    </border>
    <border>
      <left/>
      <right style="medium">
        <color theme="1" tint="0.14993743705557422"/>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theme="1" tint="0.1498458815271462"/>
      </left>
      <right style="thin">
        <color theme="1" tint="0.14996795556505021"/>
      </right>
      <top style="thin">
        <color theme="1" tint="0.14996795556505021"/>
      </top>
      <bottom style="thin">
        <color theme="1" tint="0.14996795556505021"/>
      </bottom>
      <diagonal/>
    </border>
    <border>
      <left style="thin">
        <color indexed="64"/>
      </left>
      <right/>
      <top style="thin">
        <color indexed="64"/>
      </top>
      <bottom style="thin">
        <color indexed="64"/>
      </bottom>
      <diagonal/>
    </border>
    <border>
      <left style="medium">
        <color indexed="64"/>
      </left>
      <right style="thin">
        <color theme="1" tint="0.14996795556505021"/>
      </right>
      <top style="thin">
        <color theme="1" tint="0.14996795556505021"/>
      </top>
      <bottom style="thin">
        <color theme="1" tint="0.14996795556505021"/>
      </bottom>
      <diagonal/>
    </border>
    <border>
      <left style="thin">
        <color theme="1" tint="0.14996795556505021"/>
      </left>
      <right style="medium">
        <color indexed="64"/>
      </right>
      <top style="thin">
        <color theme="1" tint="0.14996795556505021"/>
      </top>
      <bottom style="thin">
        <color theme="1" tint="0.149967955565050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theme="1" tint="0.14993743705557422"/>
      </left>
      <right style="thin">
        <color theme="1" tint="0.14993743705557422"/>
      </right>
      <top/>
      <bottom style="thin">
        <color theme="1" tint="0.14996795556505021"/>
      </bottom>
      <diagonal/>
    </border>
    <border>
      <left/>
      <right style="thin">
        <color indexed="64"/>
      </right>
      <top style="thin">
        <color indexed="64"/>
      </top>
      <bottom style="thin">
        <color indexed="64"/>
      </bottom>
      <diagonal/>
    </border>
    <border>
      <left style="medium">
        <color theme="1" tint="0.14993743705557422"/>
      </left>
      <right style="thin">
        <color theme="1" tint="0.14993743705557422"/>
      </right>
      <top style="thin">
        <color theme="1" tint="0.14996795556505021"/>
      </top>
      <bottom style="thin">
        <color theme="1" tint="0.14996795556505021"/>
      </bottom>
      <diagonal/>
    </border>
    <border>
      <left style="thin">
        <color theme="1" tint="0.14993743705557422"/>
      </left>
      <right style="thin">
        <color theme="1" tint="0.14993743705557422"/>
      </right>
      <top style="thin">
        <color theme="1" tint="0.14996795556505021"/>
      </top>
      <bottom style="thin">
        <color theme="1" tint="0.14996795556505021"/>
      </bottom>
      <diagonal/>
    </border>
    <border>
      <left style="thin">
        <color theme="1" tint="0.14993743705557422"/>
      </left>
      <right style="medium">
        <color theme="1" tint="0.14993743705557422"/>
      </right>
      <top style="thin">
        <color theme="1" tint="0.14996795556505021"/>
      </top>
      <bottom style="thin">
        <color theme="1" tint="0.14996795556505021"/>
      </bottom>
      <diagonal/>
    </border>
    <border>
      <left style="thin">
        <color theme="1" tint="0.1498764000366222"/>
      </left>
      <right style="thin">
        <color theme="1" tint="0.1498764000366222"/>
      </right>
      <top style="thin">
        <color theme="1" tint="0.14996795556505021"/>
      </top>
      <bottom style="thin">
        <color theme="1" tint="0.14996795556505021"/>
      </bottom>
      <diagonal/>
    </border>
    <border>
      <left style="medium">
        <color theme="1" tint="0.14993743705557422"/>
      </left>
      <right style="thin">
        <color theme="1" tint="0.14996795556505021"/>
      </right>
      <top style="medium">
        <color theme="1" tint="0.14993743705557422"/>
      </top>
      <bottom style="thin">
        <color theme="1" tint="0.14996795556505021"/>
      </bottom>
      <diagonal/>
    </border>
    <border>
      <left style="thin">
        <color theme="1" tint="0.14996795556505021"/>
      </left>
      <right style="thin">
        <color theme="1" tint="0.14996795556505021"/>
      </right>
      <top style="medium">
        <color theme="1" tint="0.14993743705557422"/>
      </top>
      <bottom style="thin">
        <color theme="1" tint="0.14996795556505021"/>
      </bottom>
      <diagonal/>
    </border>
    <border>
      <left style="thin">
        <color theme="1" tint="0.14996795556505021"/>
      </left>
      <right/>
      <top style="medium">
        <color theme="1" tint="0.14993743705557422"/>
      </top>
      <bottom style="thin">
        <color theme="1" tint="0.14996795556505021"/>
      </bottom>
      <diagonal/>
    </border>
    <border>
      <left/>
      <right/>
      <top style="medium">
        <color theme="1" tint="0.14993743705557422"/>
      </top>
      <bottom style="thin">
        <color theme="1" tint="0.14996795556505021"/>
      </bottom>
      <diagonal/>
    </border>
    <border>
      <left/>
      <right style="medium">
        <color theme="1" tint="0.14993743705557422"/>
      </right>
      <top style="medium">
        <color theme="1" tint="0.14993743705557422"/>
      </top>
      <bottom style="thin">
        <color theme="1" tint="0.14996795556505021"/>
      </bottom>
      <diagonal/>
    </border>
    <border>
      <left style="thin">
        <color indexed="64"/>
      </left>
      <right style="medium">
        <color theme="1" tint="0.14993743705557422"/>
      </right>
      <top style="thin">
        <color indexed="64"/>
      </top>
      <bottom style="thin">
        <color indexed="64"/>
      </bottom>
      <diagonal/>
    </border>
    <border>
      <left style="medium">
        <color theme="1" tint="0.14993743705557422"/>
      </left>
      <right style="thin">
        <color theme="1" tint="0.14996795556505021"/>
      </right>
      <top/>
      <bottom style="thin">
        <color theme="1" tint="0.14996795556505021"/>
      </bottom>
      <diagonal/>
    </border>
    <border>
      <left style="thin">
        <color theme="1" tint="0.14993743705557422"/>
      </left>
      <right style="thin">
        <color theme="1" tint="0.14993743705557422"/>
      </right>
      <top style="thin">
        <color theme="1" tint="0.14996795556505021"/>
      </top>
      <bottom/>
      <diagonal/>
    </border>
    <border>
      <left/>
      <right/>
      <top style="thin">
        <color theme="1" tint="0.14996795556505021"/>
      </top>
      <bottom/>
      <diagonal/>
    </border>
    <border>
      <left style="medium">
        <color indexed="64"/>
      </left>
      <right/>
      <top style="thin">
        <color theme="1" tint="0.14996795556505021"/>
      </top>
      <bottom style="thin">
        <color theme="1" tint="0.14996795556505021"/>
      </bottom>
      <diagonal/>
    </border>
    <border>
      <left/>
      <right style="medium">
        <color indexed="64"/>
      </right>
      <top style="thin">
        <color theme="1" tint="0.14996795556505021"/>
      </top>
      <bottom style="thin">
        <color theme="1" tint="0.14996795556505021"/>
      </bottom>
      <diagonal/>
    </border>
    <border>
      <left/>
      <right style="medium">
        <color indexed="64"/>
      </right>
      <top/>
      <bottom style="thin">
        <color theme="1" tint="0.14996795556505021"/>
      </bottom>
      <diagonal/>
    </border>
    <border>
      <left style="thin">
        <color theme="1" tint="0.1498458815271462"/>
      </left>
      <right style="medium">
        <color indexed="64"/>
      </right>
      <top style="thin">
        <color theme="1" tint="0.14996795556505021"/>
      </top>
      <bottom style="thin">
        <color theme="1" tint="0.14996795556505021"/>
      </bottom>
      <diagonal/>
    </border>
    <border>
      <left style="thin">
        <color theme="1" tint="0.14996795556505021"/>
      </left>
      <right style="thin">
        <color theme="1" tint="0.14996795556505021"/>
      </right>
      <top style="thin">
        <color theme="1" tint="0.14996795556505021"/>
      </top>
      <bottom style="medium">
        <color indexed="64"/>
      </bottom>
      <diagonal/>
    </border>
    <border>
      <left style="thin">
        <color theme="1" tint="0.14996795556505021"/>
      </left>
      <right style="medium">
        <color indexed="64"/>
      </right>
      <top style="thin">
        <color theme="1" tint="0.14996795556505021"/>
      </top>
      <bottom style="medium">
        <color indexed="64"/>
      </bottom>
      <diagonal/>
    </border>
    <border>
      <left/>
      <right/>
      <top style="medium">
        <color theme="1" tint="0.14993743705557422"/>
      </top>
      <bottom/>
      <diagonal/>
    </border>
    <border>
      <left/>
      <right style="thin">
        <color theme="1" tint="0.14996795556505021"/>
      </right>
      <top/>
      <bottom style="thin">
        <color theme="1" tint="0.14996795556505021"/>
      </bottom>
      <diagonal/>
    </border>
    <border>
      <left style="medium">
        <color indexed="64"/>
      </left>
      <right style="thin">
        <color theme="1" tint="0.14996795556505021"/>
      </right>
      <top style="medium">
        <color indexed="64"/>
      </top>
      <bottom style="medium">
        <color indexed="64"/>
      </bottom>
      <diagonal/>
    </border>
    <border>
      <left style="thin">
        <color theme="1" tint="0.14996795556505021"/>
      </left>
      <right style="thin">
        <color theme="1" tint="0.14996795556505021"/>
      </right>
      <top style="medium">
        <color indexed="64"/>
      </top>
      <bottom style="medium">
        <color indexed="64"/>
      </bottom>
      <diagonal/>
    </border>
    <border>
      <left style="thin">
        <color theme="1" tint="0.14996795556505021"/>
      </left>
      <right style="medium">
        <color indexed="64"/>
      </right>
      <top style="medium">
        <color indexed="64"/>
      </top>
      <bottom style="medium">
        <color indexed="64"/>
      </bottom>
      <diagonal/>
    </border>
    <border>
      <left style="thin">
        <color theme="1" tint="0.14996795556505021"/>
      </left>
      <right/>
      <top style="thin">
        <color theme="1" tint="0.14996795556505021"/>
      </top>
      <bottom/>
      <diagonal/>
    </border>
    <border>
      <left style="thin">
        <color theme="1" tint="0.14996795556505021"/>
      </left>
      <right/>
      <top/>
      <bottom style="thin">
        <color theme="1" tint="0.14996795556505021"/>
      </bottom>
      <diagonal/>
    </border>
    <border>
      <left style="thin">
        <color indexed="64"/>
      </left>
      <right style="medium">
        <color indexed="64"/>
      </right>
      <top style="thin">
        <color indexed="64"/>
      </top>
      <bottom/>
      <diagonal/>
    </border>
    <border>
      <left style="medium">
        <color indexed="64"/>
      </left>
      <right style="thin">
        <color theme="1" tint="0.14993743705557422"/>
      </right>
      <top style="medium">
        <color indexed="64"/>
      </top>
      <bottom style="thin">
        <color theme="1" tint="0.14996795556505021"/>
      </bottom>
      <diagonal/>
    </border>
    <border>
      <left style="thin">
        <color theme="1" tint="0.14993743705557422"/>
      </left>
      <right style="thin">
        <color theme="1" tint="0.14993743705557422"/>
      </right>
      <top style="medium">
        <color indexed="64"/>
      </top>
      <bottom style="thin">
        <color theme="1" tint="0.14996795556505021"/>
      </bottom>
      <diagonal/>
    </border>
    <border>
      <left style="thin">
        <color theme="1" tint="0.14993743705557422"/>
      </left>
      <right style="medium">
        <color indexed="64"/>
      </right>
      <top style="medium">
        <color indexed="64"/>
      </top>
      <bottom style="thin">
        <color theme="1" tint="0.14996795556505021"/>
      </bottom>
      <diagonal/>
    </border>
    <border>
      <left style="medium">
        <color indexed="64"/>
      </left>
      <right style="thin">
        <color theme="1" tint="0.14993743705557422"/>
      </right>
      <top style="thin">
        <color theme="1" tint="0.14996795556505021"/>
      </top>
      <bottom style="thin">
        <color theme="1" tint="0.14996795556505021"/>
      </bottom>
      <diagonal/>
    </border>
    <border>
      <left style="thin">
        <color theme="1" tint="0.14993743705557422"/>
      </left>
      <right style="medium">
        <color indexed="64"/>
      </right>
      <top style="thin">
        <color theme="1" tint="0.14996795556505021"/>
      </top>
      <bottom style="thin">
        <color theme="1" tint="0.14996795556505021"/>
      </bottom>
      <diagonal/>
    </border>
    <border>
      <left style="medium">
        <color indexed="64"/>
      </left>
      <right style="thin">
        <color theme="1" tint="0.14993743705557422"/>
      </right>
      <top style="thin">
        <color theme="1" tint="0.14996795556505021"/>
      </top>
      <bottom style="medium">
        <color indexed="64"/>
      </bottom>
      <diagonal/>
    </border>
    <border>
      <left style="thin">
        <color theme="1" tint="0.14993743705557422"/>
      </left>
      <right style="thin">
        <color theme="1" tint="0.14993743705557422"/>
      </right>
      <top style="thin">
        <color theme="1" tint="0.14996795556505021"/>
      </top>
      <bottom style="medium">
        <color indexed="64"/>
      </bottom>
      <diagonal/>
    </border>
    <border>
      <left style="thin">
        <color theme="1" tint="0.14993743705557422"/>
      </left>
      <right style="medium">
        <color indexed="64"/>
      </right>
      <top style="thin">
        <color theme="1" tint="0.14996795556505021"/>
      </top>
      <bottom style="medium">
        <color indexed="64"/>
      </bottom>
      <diagonal/>
    </border>
    <border>
      <left/>
      <right style="thin">
        <color theme="1" tint="0.14996795556505021"/>
      </right>
      <top style="medium">
        <color indexed="64"/>
      </top>
      <bottom style="thin">
        <color theme="1" tint="0.14996795556505021"/>
      </bottom>
      <diagonal/>
    </border>
    <border>
      <left/>
      <right style="thin">
        <color theme="1" tint="0.14996795556505021"/>
      </right>
      <top style="thin">
        <color theme="1" tint="0.14996795556505021"/>
      </top>
      <bottom style="medium">
        <color indexed="64"/>
      </bottom>
      <diagonal/>
    </border>
    <border>
      <left/>
      <right style="thin">
        <color theme="1" tint="0.14993743705557422"/>
      </right>
      <top style="thin">
        <color theme="1" tint="0.14996795556505021"/>
      </top>
      <bottom style="thin">
        <color theme="1" tint="0.14996795556505021"/>
      </bottom>
      <diagonal/>
    </border>
    <border>
      <left style="medium">
        <color indexed="64"/>
      </left>
      <right style="thin">
        <color theme="1" tint="0.14996795556505021"/>
      </right>
      <top style="medium">
        <color indexed="64"/>
      </top>
      <bottom style="thin">
        <color theme="1" tint="0.14996795556505021"/>
      </bottom>
      <diagonal/>
    </border>
    <border>
      <left style="thin">
        <color theme="1" tint="0.14996795556505021"/>
      </left>
      <right style="thin">
        <color theme="1" tint="0.14996795556505021"/>
      </right>
      <top style="medium">
        <color indexed="64"/>
      </top>
      <bottom style="thin">
        <color theme="1" tint="0.14996795556505021"/>
      </bottom>
      <diagonal/>
    </border>
    <border>
      <left style="thin">
        <color theme="1" tint="0.14996795556505021"/>
      </left>
      <right style="medium">
        <color indexed="64"/>
      </right>
      <top style="medium">
        <color indexed="64"/>
      </top>
      <bottom style="thin">
        <color theme="1" tint="0.14996795556505021"/>
      </bottom>
      <diagonal/>
    </border>
    <border>
      <left style="medium">
        <color indexed="64"/>
      </left>
      <right style="thin">
        <color theme="1" tint="0.14996795556505021"/>
      </right>
      <top style="thin">
        <color theme="1" tint="0.14996795556505021"/>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theme="1" tint="0.14993743705557422"/>
      </right>
      <top style="thin">
        <color theme="1" tint="0.14996795556505021"/>
      </top>
      <bottom/>
      <diagonal/>
    </border>
    <border>
      <left style="thin">
        <color theme="1" tint="0.14996795556505021"/>
      </left>
      <right/>
      <top style="thin">
        <color theme="1" tint="0.14996795556505021"/>
      </top>
      <bottom style="medium">
        <color indexed="64"/>
      </bottom>
      <diagonal/>
    </border>
    <border>
      <left style="thin">
        <color theme="1" tint="0.14996795556505021"/>
      </left>
      <right/>
      <top style="medium">
        <color indexed="64"/>
      </top>
      <bottom style="thin">
        <color theme="1" tint="0.14996795556505021"/>
      </bottom>
      <diagonal/>
    </border>
    <border>
      <left style="medium">
        <color theme="1" tint="0.14993743705557422"/>
      </left>
      <right style="thin">
        <color theme="1" tint="0.14996795556505021"/>
      </right>
      <top style="medium">
        <color indexed="64"/>
      </top>
      <bottom style="thin">
        <color theme="1" tint="0.14996795556505021"/>
      </bottom>
      <diagonal/>
    </border>
    <border>
      <left style="medium">
        <color theme="1" tint="0.14993743705557422"/>
      </left>
      <right style="thin">
        <color theme="1" tint="0.14996795556505021"/>
      </right>
      <top style="thin">
        <color theme="1" tint="0.14996795556505021"/>
      </top>
      <bottom style="medium">
        <color indexed="64"/>
      </bottom>
      <diagonal/>
    </border>
    <border>
      <left style="thin">
        <color theme="1" tint="0.1498458815271462"/>
      </left>
      <right style="thin">
        <color theme="1" tint="0.14996795556505021"/>
      </right>
      <top/>
      <bottom style="thin">
        <color theme="1" tint="0.14996795556505021"/>
      </bottom>
      <diagonal/>
    </border>
    <border>
      <left style="thin">
        <color theme="1" tint="0.1498764000366222"/>
      </left>
      <right/>
      <top style="thin">
        <color theme="1" tint="0.14996795556505021"/>
      </top>
      <bottom style="thin">
        <color theme="1" tint="0.14996795556505021"/>
      </bottom>
      <diagonal/>
    </border>
    <border>
      <left style="thin">
        <color theme="1" tint="0.14993743705557422"/>
      </left>
      <right/>
      <top style="thin">
        <color theme="1" tint="0.14996795556505021"/>
      </top>
      <bottom style="thin">
        <color theme="1" tint="0.14996795556505021"/>
      </bottom>
      <diagonal/>
    </border>
    <border>
      <left style="medium">
        <color theme="1" tint="0.14993743705557422"/>
      </left>
      <right style="thin">
        <color theme="1" tint="0.14993743705557422"/>
      </right>
      <top style="thin">
        <color theme="1" tint="0.14996795556505021"/>
      </top>
      <bottom/>
      <diagonal/>
    </border>
    <border>
      <left style="thin">
        <color theme="1" tint="0.14993743705557422"/>
      </left>
      <right style="medium">
        <color theme="1" tint="0.14990691854609822"/>
      </right>
      <top style="thin">
        <color theme="1" tint="0.14996795556505021"/>
      </top>
      <bottom/>
      <diagonal/>
    </border>
    <border>
      <left/>
      <right/>
      <top style="medium">
        <color indexed="64"/>
      </top>
      <bottom style="thin">
        <color theme="1" tint="0.14996795556505021"/>
      </bottom>
      <diagonal/>
    </border>
    <border>
      <left/>
      <right style="medium">
        <color indexed="64"/>
      </right>
      <top style="medium">
        <color indexed="64"/>
      </top>
      <bottom style="thin">
        <color theme="1" tint="0.14996795556505021"/>
      </bottom>
      <diagonal/>
    </border>
    <border>
      <left style="medium">
        <color indexed="64"/>
      </left>
      <right style="thin">
        <color theme="1" tint="0.1498764000366222"/>
      </right>
      <top style="thin">
        <color theme="1" tint="0.14996795556505021"/>
      </top>
      <bottom style="thin">
        <color theme="1" tint="0.14996795556505021"/>
      </bottom>
      <diagonal/>
    </border>
    <border>
      <left style="thin">
        <color theme="1" tint="0.1498764000366222"/>
      </left>
      <right/>
      <top/>
      <bottom style="thin">
        <color theme="1" tint="0.14996795556505021"/>
      </bottom>
      <diagonal/>
    </border>
    <border>
      <left style="thin">
        <color theme="1" tint="0.1498764000366222"/>
      </left>
      <right style="medium">
        <color indexed="64"/>
      </right>
      <top style="thin">
        <color theme="1" tint="0.14996795556505021"/>
      </top>
      <bottom style="thin">
        <color theme="1" tint="0.14996795556505021"/>
      </bottom>
      <diagonal/>
    </border>
    <border>
      <left style="thin">
        <color theme="1" tint="0.14996795556505021"/>
      </left>
      <right style="medium">
        <color indexed="64"/>
      </right>
      <top style="thin">
        <color theme="1" tint="0.14996795556505021"/>
      </top>
      <bottom/>
      <diagonal/>
    </border>
    <border>
      <left style="thin">
        <color theme="1" tint="0.14996795556505021"/>
      </left>
      <right style="medium">
        <color indexed="64"/>
      </right>
      <top/>
      <bottom style="thin">
        <color theme="1" tint="0.14996795556505021"/>
      </bottom>
      <diagonal/>
    </border>
    <border>
      <left style="medium">
        <color indexed="64"/>
      </left>
      <right style="thin">
        <color theme="1" tint="0.1498764000366222"/>
      </right>
      <top/>
      <bottom style="thin">
        <color theme="1" tint="0.14996795556505021"/>
      </bottom>
      <diagonal/>
    </border>
    <border>
      <left style="thin">
        <color theme="1" tint="0.14993743705557422"/>
      </left>
      <right/>
      <top style="thin">
        <color theme="1" tint="0.14996795556505021"/>
      </top>
      <bottom/>
      <diagonal/>
    </border>
    <border>
      <left style="medium">
        <color indexed="64"/>
      </left>
      <right style="thin">
        <color theme="1" tint="0.14996795556505021"/>
      </right>
      <top style="thin">
        <color theme="1" tint="0.14996795556505021"/>
      </top>
      <bottom/>
      <diagonal/>
    </border>
    <border>
      <left/>
      <right style="thin">
        <color theme="1" tint="0.14996795556505021"/>
      </right>
      <top style="thin">
        <color theme="1" tint="0.14996795556505021"/>
      </top>
      <bottom/>
      <diagonal/>
    </border>
    <border>
      <left style="medium">
        <color theme="1" tint="0.14993743705557422"/>
      </left>
      <right style="thin">
        <color theme="1" tint="0.14993743705557422"/>
      </right>
      <top/>
      <bottom style="thin">
        <color theme="1" tint="0.14996795556505021"/>
      </bottom>
      <diagonal/>
    </border>
    <border>
      <left style="thin">
        <color theme="1" tint="0.14993743705557422"/>
      </left>
      <right/>
      <top/>
      <bottom style="thin">
        <color theme="1" tint="0.14996795556505021"/>
      </bottom>
      <diagonal/>
    </border>
    <border>
      <left style="medium">
        <color indexed="64"/>
      </left>
      <right style="thin">
        <color theme="1" tint="0.14996795556505021"/>
      </right>
      <top/>
      <bottom style="thin">
        <color theme="1" tint="0.149967955565050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1" tint="0.14996795556505021"/>
      </bottom>
      <diagonal/>
    </border>
    <border>
      <left style="medium">
        <color theme="1" tint="0.14993743705557422"/>
      </left>
      <right style="thin">
        <color theme="1" tint="0.14993743705557422"/>
      </right>
      <top style="medium">
        <color indexed="64"/>
      </top>
      <bottom style="thin">
        <color theme="1" tint="0.14996795556505021"/>
      </bottom>
      <diagonal/>
    </border>
    <border>
      <left style="medium">
        <color theme="1" tint="0.14993743705557422"/>
      </left>
      <right style="thin">
        <color theme="1" tint="0.14993743705557422"/>
      </right>
      <top style="thin">
        <color theme="1" tint="0.14996795556505021"/>
      </top>
      <bottom style="medium">
        <color indexed="64"/>
      </bottom>
      <diagonal/>
    </border>
    <border>
      <left/>
      <right style="medium">
        <color indexed="64"/>
      </right>
      <top style="thin">
        <color theme="1" tint="0.14996795556505021"/>
      </top>
      <bottom style="medium">
        <color indexed="64"/>
      </bottom>
      <diagonal/>
    </border>
    <border>
      <left/>
      <right style="thin">
        <color theme="1" tint="0.14993743705557422"/>
      </right>
      <top/>
      <bottom style="thin">
        <color theme="1" tint="0.14996795556505021"/>
      </bottom>
      <diagonal/>
    </border>
    <border>
      <left/>
      <right style="thin">
        <color theme="1" tint="0.14993743705557422"/>
      </right>
      <top style="thin">
        <color theme="1" tint="0.14996795556505021"/>
      </top>
      <bottom/>
      <diagonal/>
    </border>
    <border>
      <left style="medium">
        <color theme="1" tint="0.14993743705557422"/>
      </left>
      <right style="medium">
        <color indexed="64"/>
      </right>
      <top style="medium">
        <color indexed="64"/>
      </top>
      <bottom style="thin">
        <color theme="1" tint="0.14996795556505021"/>
      </bottom>
      <diagonal/>
    </border>
    <border>
      <left style="medium">
        <color theme="1" tint="0.14993743705557422"/>
      </left>
      <right style="medium">
        <color indexed="64"/>
      </right>
      <top style="thin">
        <color theme="1" tint="0.14996795556505021"/>
      </top>
      <bottom style="thin">
        <color theme="1" tint="0.14996795556505021"/>
      </bottom>
      <diagonal/>
    </border>
    <border>
      <left style="medium">
        <color theme="1" tint="0.14993743705557422"/>
      </left>
      <right style="medium">
        <color indexed="64"/>
      </right>
      <top style="thin">
        <color theme="1" tint="0.14996795556505021"/>
      </top>
      <bottom style="medium">
        <color indexed="64"/>
      </bottom>
      <diagonal/>
    </border>
    <border>
      <left style="thin">
        <color theme="1" tint="0.14993743705557422"/>
      </left>
      <right style="medium">
        <color theme="1" tint="0.14993743705557422"/>
      </right>
      <top style="thin">
        <color theme="1" tint="0.14996795556505021"/>
      </top>
      <bottom/>
      <diagonal/>
    </border>
    <border>
      <left style="thin">
        <color theme="1" tint="0.14993743705557422"/>
      </left>
      <right style="medium">
        <color theme="1" tint="0.14993743705557422"/>
      </right>
      <top/>
      <bottom style="thin">
        <color theme="1" tint="0.14996795556505021"/>
      </bottom>
      <diagonal/>
    </border>
    <border>
      <left style="thin">
        <color theme="1" tint="0.14996795556505021"/>
      </left>
      <right style="thin">
        <color theme="1" tint="0.14996795556505021"/>
      </right>
      <top/>
      <bottom/>
      <diagonal/>
    </border>
    <border>
      <left style="medium">
        <color theme="1" tint="0.14993743705557422"/>
      </left>
      <right style="thin">
        <color theme="1" tint="0.14993743705557422"/>
      </right>
      <top/>
      <bottom/>
      <diagonal/>
    </border>
    <border>
      <left style="thin">
        <color theme="1" tint="0.14993743705557422"/>
      </left>
      <right style="thin">
        <color theme="1" tint="0.14993743705557422"/>
      </right>
      <top/>
      <bottom/>
      <diagonal/>
    </border>
    <border>
      <left style="thin">
        <color theme="1" tint="0.14993743705557422"/>
      </left>
      <right style="medium">
        <color theme="1" tint="0.14993743705557422"/>
      </right>
      <top/>
      <bottom/>
      <diagonal/>
    </border>
    <border>
      <left style="thin">
        <color theme="1" tint="0.14993743705557422"/>
      </left>
      <right style="medium">
        <color theme="1" tint="0.14993743705557422"/>
      </right>
      <top style="medium">
        <color indexed="64"/>
      </top>
      <bottom style="thin">
        <color theme="1" tint="0.14996795556505021"/>
      </bottom>
      <diagonal/>
    </border>
    <border>
      <left style="thin">
        <color theme="1" tint="0.14993743705557422"/>
      </left>
      <right style="medium">
        <color theme="1" tint="0.14993743705557422"/>
      </right>
      <top style="thin">
        <color theme="1" tint="0.14996795556505021"/>
      </top>
      <bottom style="medium">
        <color indexed="64"/>
      </bottom>
      <diagonal/>
    </border>
    <border>
      <left style="thin">
        <color theme="1" tint="0.14996795556505021"/>
      </left>
      <right style="medium">
        <color theme="1" tint="0.14993743705557422"/>
      </right>
      <top style="thin">
        <color theme="1" tint="0.14996795556505021"/>
      </top>
      <bottom/>
      <diagonal/>
    </border>
    <border>
      <left style="thin">
        <color theme="1" tint="0.14996795556505021"/>
      </left>
      <right style="medium">
        <color theme="1" tint="0.14993743705557422"/>
      </right>
      <top/>
      <bottom/>
      <diagonal/>
    </border>
    <border>
      <left/>
      <right style="thin">
        <color theme="1" tint="0.14996795556505021"/>
      </right>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theme="1" tint="0.14996795556505021"/>
      </left>
      <right/>
      <top/>
      <bottom/>
      <diagonal/>
    </border>
    <border>
      <left style="thin">
        <color theme="1" tint="0.1498458815271462"/>
      </left>
      <right style="medium">
        <color indexed="64"/>
      </right>
      <top/>
      <bottom style="thin">
        <color theme="1" tint="0.14996795556505021"/>
      </bottom>
      <diagonal/>
    </border>
    <border>
      <left style="thin">
        <color indexed="64"/>
      </left>
      <right style="medium">
        <color theme="1" tint="0.14993743705557422"/>
      </right>
      <top/>
      <bottom style="thin">
        <color indexed="64"/>
      </bottom>
      <diagonal/>
    </border>
    <border>
      <left/>
      <right style="thin">
        <color indexed="64"/>
      </right>
      <top/>
      <bottom style="thin">
        <color indexed="64"/>
      </bottom>
      <diagonal/>
    </border>
    <border>
      <left style="medium">
        <color indexed="64"/>
      </left>
      <right style="thin">
        <color theme="1" tint="0.14993743705557422"/>
      </right>
      <top style="thin">
        <color theme="1" tint="0.14996795556505021"/>
      </top>
      <bottom/>
      <diagonal/>
    </border>
    <border>
      <left style="thin">
        <color theme="1" tint="0.14993743705557422"/>
      </left>
      <right style="medium">
        <color indexed="64"/>
      </right>
      <top style="thin">
        <color theme="1" tint="0.14996795556505021"/>
      </top>
      <bottom/>
      <diagonal/>
    </border>
    <border>
      <left style="medium">
        <color indexed="64"/>
      </left>
      <right style="thin">
        <color theme="1" tint="0.14993743705557422"/>
      </right>
      <top/>
      <bottom style="thin">
        <color theme="1" tint="0.14996795556505021"/>
      </bottom>
      <diagonal/>
    </border>
    <border>
      <left style="thin">
        <color theme="1" tint="0.14993743705557422"/>
      </left>
      <right style="medium">
        <color indexed="64"/>
      </right>
      <top/>
      <bottom style="thin">
        <color theme="1" tint="0.14996795556505021"/>
      </bottom>
      <diagonal/>
    </border>
    <border>
      <left style="medium">
        <color indexed="64"/>
      </left>
      <right style="thin">
        <color theme="1" tint="0.14993743705557422"/>
      </right>
      <top/>
      <bottom/>
      <diagonal/>
    </border>
    <border>
      <left style="thin">
        <color theme="1" tint="0.14993743705557422"/>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1" tint="0.14993743705557422"/>
      </left>
      <right/>
      <top style="thin">
        <color theme="1" tint="0.14996795556505021"/>
      </top>
      <bottom/>
      <diagonal/>
    </border>
    <border>
      <left style="thin">
        <color theme="1" tint="0.14993743705557422"/>
      </left>
      <right/>
      <top style="medium">
        <color indexed="64"/>
      </top>
      <bottom style="thin">
        <color theme="1" tint="0.14996795556505021"/>
      </bottom>
      <diagonal/>
    </border>
    <border>
      <left style="thin">
        <color theme="1" tint="0.14993743705557422"/>
      </left>
      <right/>
      <top style="thin">
        <color theme="1" tint="0.14996795556505021"/>
      </top>
      <bottom style="medium">
        <color indexed="64"/>
      </bottom>
      <diagonal/>
    </border>
    <border>
      <left/>
      <right style="medium">
        <color indexed="64"/>
      </right>
      <top style="medium">
        <color indexed="64"/>
      </top>
      <bottom/>
      <diagonal/>
    </border>
    <border>
      <left style="medium">
        <color theme="1" tint="0.14993743705557422"/>
      </left>
      <right/>
      <top style="medium">
        <color theme="1" tint="0.14993743705557422"/>
      </top>
      <bottom/>
      <diagonal/>
    </border>
    <border>
      <left/>
      <right style="medium">
        <color theme="1" tint="0.14993743705557422"/>
      </right>
      <top style="medium">
        <color theme="1" tint="0.14993743705557422"/>
      </top>
      <bottom/>
      <diagonal/>
    </border>
    <border>
      <left/>
      <right style="thin">
        <color theme="1" tint="0.14993743705557422"/>
      </right>
      <top style="medium">
        <color indexed="64"/>
      </top>
      <bottom style="thin">
        <color theme="1" tint="0.14996795556505021"/>
      </bottom>
      <diagonal/>
    </border>
    <border>
      <left/>
      <right style="thin">
        <color theme="1" tint="0.14993743705557422"/>
      </right>
      <top style="thin">
        <color theme="1" tint="0.14996795556505021"/>
      </top>
      <bottom style="medium">
        <color indexed="64"/>
      </bottom>
      <diagonal/>
    </border>
    <border>
      <left style="medium">
        <color indexed="64"/>
      </left>
      <right style="thin">
        <color theme="1" tint="0.14993743705557422"/>
      </right>
      <top style="medium">
        <color indexed="64"/>
      </top>
      <bottom/>
      <diagonal/>
    </border>
    <border>
      <left style="thin">
        <color theme="1" tint="0.14993743705557422"/>
      </left>
      <right style="thin">
        <color theme="1" tint="0.14993743705557422"/>
      </right>
      <top style="medium">
        <color indexed="64"/>
      </top>
      <bottom/>
      <diagonal/>
    </border>
    <border>
      <left style="thin">
        <color theme="1" tint="0.14993743705557422"/>
      </left>
      <right style="medium">
        <color indexed="64"/>
      </right>
      <top style="medium">
        <color indexed="64"/>
      </top>
      <bottom/>
      <diagonal/>
    </border>
    <border>
      <left style="thin">
        <color theme="1" tint="0.14993743705557422"/>
      </left>
      <right style="thin">
        <color theme="1" tint="0.14993743705557422"/>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tint="0.14993743705557422"/>
      </left>
      <right style="medium">
        <color indexed="64"/>
      </right>
      <top/>
      <bottom style="medium">
        <color indexed="64"/>
      </bottom>
      <diagonal/>
    </border>
    <border>
      <left style="medium">
        <color indexed="64"/>
      </left>
      <right style="thin">
        <color theme="1" tint="0.14996795556505021"/>
      </right>
      <top style="medium">
        <color indexed="64"/>
      </top>
      <bottom/>
      <diagonal/>
    </border>
    <border>
      <left style="thin">
        <color indexed="64"/>
      </left>
      <right style="thin">
        <color indexed="64"/>
      </right>
      <top style="medium">
        <color indexed="64"/>
      </top>
      <bottom/>
      <diagonal/>
    </border>
    <border>
      <left style="thin">
        <color theme="1" tint="0.14996795556505021"/>
      </left>
      <right style="medium">
        <color indexed="64"/>
      </right>
      <top style="medium">
        <color indexed="64"/>
      </top>
      <bottom/>
      <diagonal/>
    </border>
    <border>
      <left style="thin">
        <color theme="1" tint="0.1498764000366222"/>
      </left>
      <right style="medium">
        <color indexed="64"/>
      </right>
      <top/>
      <bottom style="thin">
        <color theme="1" tint="0.14996795556505021"/>
      </bottom>
      <diagonal/>
    </border>
    <border>
      <left style="thin">
        <color indexed="64"/>
      </left>
      <right style="thin">
        <color indexed="64"/>
      </right>
      <top style="thin">
        <color indexed="64"/>
      </top>
      <bottom style="thin">
        <color theme="1" tint="0.14996795556505021"/>
      </bottom>
      <diagonal/>
    </border>
    <border>
      <left style="thin">
        <color indexed="64"/>
      </left>
      <right style="thin">
        <color indexed="64"/>
      </right>
      <top style="thin">
        <color theme="1" tint="0.14996795556505021"/>
      </top>
      <bottom style="thin">
        <color indexed="64"/>
      </bottom>
      <diagonal/>
    </border>
    <border>
      <left/>
      <right style="thin">
        <color theme="1" tint="0.14993743705557422"/>
      </right>
      <top/>
      <bottom/>
      <diagonal/>
    </border>
    <border>
      <left style="medium">
        <color indexed="64"/>
      </left>
      <right style="thin">
        <color theme="1" tint="0.14993743705557422"/>
      </right>
      <top/>
      <bottom style="medium">
        <color indexed="64"/>
      </bottom>
      <diagonal/>
    </border>
    <border>
      <left style="thin">
        <color theme="1" tint="0.14993743705557422"/>
      </left>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theme="1" tint="0.14996795556505021"/>
      </bottom>
      <diagonal/>
    </border>
    <border>
      <left style="medium">
        <color indexed="64"/>
      </left>
      <right style="medium">
        <color indexed="64"/>
      </right>
      <top style="thin">
        <color theme="1" tint="0.14996795556505021"/>
      </top>
      <bottom style="thin">
        <color theme="1" tint="0.14996795556505021"/>
      </bottom>
      <diagonal/>
    </border>
    <border>
      <left style="medium">
        <color indexed="64"/>
      </left>
      <right style="medium">
        <color indexed="64"/>
      </right>
      <top style="thin">
        <color theme="1" tint="0.14996795556505021"/>
      </top>
      <bottom style="medium">
        <color indexed="64"/>
      </bottom>
      <diagonal/>
    </border>
    <border>
      <left style="medium">
        <color indexed="64"/>
      </left>
      <right style="medium">
        <color indexed="64"/>
      </right>
      <top style="thin">
        <color theme="1" tint="0.14996795556505021"/>
      </top>
      <bottom/>
      <diagonal/>
    </border>
    <border>
      <left style="medium">
        <color indexed="64"/>
      </left>
      <right style="medium">
        <color indexed="64"/>
      </right>
      <top/>
      <bottom style="thin">
        <color theme="1" tint="0.14996795556505021"/>
      </bottom>
      <diagonal/>
    </border>
    <border>
      <left/>
      <right style="medium">
        <color indexed="64"/>
      </right>
      <top style="thin">
        <color theme="1" tint="0.14996795556505021"/>
      </top>
      <bottom/>
      <diagonal/>
    </border>
    <border>
      <left style="medium">
        <color indexed="64"/>
      </left>
      <right/>
      <top style="thin">
        <color theme="1" tint="0.14996795556505021"/>
      </top>
      <bottom/>
      <diagonal/>
    </border>
    <border>
      <left style="thin">
        <color theme="1" tint="0.14993743705557422"/>
      </left>
      <right style="medium">
        <color theme="1" tint="0.14990691854609822"/>
      </right>
      <top style="medium">
        <color indexed="64"/>
      </top>
      <bottom style="thin">
        <color theme="1" tint="0.14996795556505021"/>
      </bottom>
      <diagonal/>
    </border>
    <border>
      <left style="medium">
        <color theme="1" tint="0.14990691854609822"/>
      </left>
      <right style="thin">
        <color theme="1" tint="0.1498764000366222"/>
      </right>
      <top style="medium">
        <color indexed="64"/>
      </top>
      <bottom style="thin">
        <color theme="1" tint="0.14996795556505021"/>
      </bottom>
      <diagonal/>
    </border>
    <border>
      <left style="thin">
        <color theme="1" tint="0.1498764000366222"/>
      </left>
      <right style="thin">
        <color theme="1" tint="0.1498764000366222"/>
      </right>
      <top style="medium">
        <color indexed="64"/>
      </top>
      <bottom style="thin">
        <color theme="1" tint="0.14996795556505021"/>
      </bottom>
      <diagonal/>
    </border>
    <border>
      <left style="thin">
        <color theme="1" tint="0.1498764000366222"/>
      </left>
      <right style="medium">
        <color theme="1" tint="0.1498764000366222"/>
      </right>
      <top style="medium">
        <color indexed="64"/>
      </top>
      <bottom style="thin">
        <color theme="1" tint="0.14996795556505021"/>
      </bottom>
      <diagonal/>
    </border>
    <border>
      <left/>
      <right style="medium">
        <color theme="1" tint="0.14993743705557422"/>
      </right>
      <top style="medium">
        <color indexed="64"/>
      </top>
      <bottom style="thin">
        <color theme="1" tint="0.14996795556505021"/>
      </bottom>
      <diagonal/>
    </border>
    <border>
      <left style="medium">
        <color theme="1" tint="0.14993743705557422"/>
      </left>
      <right/>
      <top style="medium">
        <color indexed="64"/>
      </top>
      <bottom style="thin">
        <color theme="1" tint="0.14996795556505021"/>
      </bottom>
      <diagonal/>
    </border>
    <border>
      <left style="medium">
        <color indexed="64"/>
      </left>
      <right style="thin">
        <color theme="1" tint="0.14996795556505021"/>
      </right>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theme="1" tint="0.14996795556505021"/>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tint="0.14996795556505021"/>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theme="1" tint="0.14996795556505021"/>
      </left>
      <right style="medium">
        <color indexed="64"/>
      </right>
      <top/>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top/>
      <bottom/>
      <diagonal/>
    </border>
    <border>
      <left style="medium">
        <color theme="1" tint="0.14993743705557422"/>
      </left>
      <right style="thin">
        <color theme="1" tint="0.14996795556505021"/>
      </right>
      <top style="medium">
        <color indexed="64"/>
      </top>
      <bottom style="medium">
        <color indexed="64"/>
      </bottom>
      <diagonal/>
    </border>
    <border>
      <left style="medium">
        <color indexed="64"/>
      </left>
      <right style="thin">
        <color theme="1" tint="0.14996795556505021"/>
      </right>
      <top/>
      <bottom style="medium">
        <color indexed="64"/>
      </bottom>
      <diagonal/>
    </border>
    <border>
      <left style="thin">
        <color theme="1" tint="0.14996795556505021"/>
      </left>
      <right style="thin">
        <color theme="1" tint="0.14996795556505021"/>
      </right>
      <top/>
      <bottom style="medium">
        <color indexed="64"/>
      </bottom>
      <diagonal/>
    </border>
    <border>
      <left style="thin">
        <color theme="1" tint="0.14996795556505021"/>
      </left>
      <right/>
      <top/>
      <bottom style="medium">
        <color indexed="64"/>
      </bottom>
      <diagonal/>
    </border>
    <border>
      <left style="thin">
        <color theme="1" tint="0.14993743705557422"/>
      </left>
      <right/>
      <top/>
      <bottom style="medium">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theme="1" tint="0.1498764000366222"/>
      </left>
      <right/>
      <top/>
      <bottom/>
      <diagonal/>
    </border>
    <border>
      <left style="medium">
        <color indexed="64"/>
      </left>
      <right style="thin">
        <color theme="1" tint="0.1498764000366222"/>
      </right>
      <top style="medium">
        <color indexed="64"/>
      </top>
      <bottom style="thin">
        <color theme="1" tint="0.14996795556505021"/>
      </bottom>
      <diagonal/>
    </border>
    <border>
      <left style="thin">
        <color theme="1" tint="0.1498764000366222"/>
      </left>
      <right/>
      <top style="medium">
        <color indexed="64"/>
      </top>
      <bottom style="thin">
        <color theme="1" tint="0.14996795556505021"/>
      </bottom>
      <diagonal/>
    </border>
    <border>
      <left style="thin">
        <color theme="1" tint="0.1498764000366222"/>
      </left>
      <right style="medium">
        <color indexed="64"/>
      </right>
      <top style="medium">
        <color indexed="64"/>
      </top>
      <bottom style="thin">
        <color theme="1" tint="0.14996795556505021"/>
      </bottom>
      <diagonal/>
    </border>
    <border>
      <left style="medium">
        <color indexed="64"/>
      </left>
      <right/>
      <top style="thin">
        <color indexed="64"/>
      </top>
      <bottom style="thin">
        <color indexed="64"/>
      </bottom>
      <diagonal/>
    </border>
    <border>
      <left style="medium">
        <color indexed="64"/>
      </left>
      <right/>
      <top style="thin">
        <color theme="1" tint="0.14996795556505021"/>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theme="1" tint="0.14993743705557422"/>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1" tint="0.14993743705557422"/>
      </right>
      <top/>
      <bottom style="medium">
        <color indexed="64"/>
      </bottom>
      <diagonal/>
    </border>
    <border>
      <left style="medium">
        <color indexed="64"/>
      </left>
      <right style="thin">
        <color theme="1" tint="0.1498764000366222"/>
      </right>
      <top style="thin">
        <color theme="1" tint="0.14996795556505021"/>
      </top>
      <bottom style="medium">
        <color indexed="64"/>
      </bottom>
      <diagonal/>
    </border>
    <border>
      <left style="thin">
        <color theme="1" tint="0.14996795556505021"/>
      </left>
      <right style="medium">
        <color indexed="64"/>
      </right>
      <top/>
      <bottom style="medium">
        <color indexed="64"/>
      </bottom>
      <diagonal/>
    </border>
    <border>
      <left/>
      <right style="thin">
        <color theme="1" tint="0.1498764000366222"/>
      </right>
      <top style="thin">
        <color theme="1" tint="0.14996795556505021"/>
      </top>
      <bottom style="thin">
        <color theme="1" tint="0.1499679555650502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top/>
      <bottom style="thin">
        <color theme="1" tint="0.14996795556505021"/>
      </bottom>
      <diagonal/>
    </border>
    <border>
      <left/>
      <right style="medium">
        <color theme="1" tint="0.14993743705557422"/>
      </right>
      <top/>
      <bottom style="thin">
        <color theme="1" tint="0.14996795556505021"/>
      </bottom>
      <diagonal/>
    </border>
    <border>
      <left style="thin">
        <color theme="1" tint="0.14996795556505021"/>
      </left>
      <right style="medium">
        <color theme="1" tint="0.14990691854609822"/>
      </right>
      <top style="thin">
        <color theme="1" tint="0.14996795556505021"/>
      </top>
      <bottom style="thin">
        <color theme="1" tint="0.14996795556505021"/>
      </bottom>
      <diagonal/>
    </border>
    <border>
      <left style="thin">
        <color theme="1" tint="0.14993743705557422"/>
      </left>
      <right style="thin">
        <color theme="1" tint="0.14996795556505021"/>
      </right>
      <top style="thin">
        <color theme="1" tint="0.14996795556505021"/>
      </top>
      <bottom/>
      <diagonal/>
    </border>
    <border>
      <left style="thin">
        <color theme="1" tint="0.14996795556505021"/>
      </left>
      <right style="medium">
        <color theme="1" tint="0.14990691854609822"/>
      </right>
      <top style="thin">
        <color theme="1" tint="0.14996795556505021"/>
      </top>
      <bottom/>
      <diagonal/>
    </border>
    <border>
      <left style="thin">
        <color theme="1" tint="0.14996795556505021"/>
      </left>
      <right/>
      <top style="thin">
        <color theme="1" tint="0.14993743705557422"/>
      </top>
      <bottom style="thin">
        <color theme="1" tint="0.14996795556505021"/>
      </bottom>
      <diagonal/>
    </border>
    <border>
      <left/>
      <right/>
      <top style="thin">
        <color theme="1" tint="0.14993743705557422"/>
      </top>
      <bottom style="thin">
        <color theme="1" tint="0.14996795556505021"/>
      </bottom>
      <diagonal/>
    </border>
    <border>
      <left style="medium">
        <color theme="1" tint="0.14993743705557422"/>
      </left>
      <right/>
      <top style="thin">
        <color theme="1" tint="0.14993743705557422"/>
      </top>
      <bottom style="thin">
        <color theme="1" tint="0.14996795556505021"/>
      </bottom>
      <diagonal/>
    </border>
    <border>
      <left/>
      <right style="medium">
        <color theme="1" tint="0.14990691854609822"/>
      </right>
      <top style="thin">
        <color theme="1" tint="0.14993743705557422"/>
      </top>
      <bottom style="thin">
        <color theme="1" tint="0.14996795556505021"/>
      </bottom>
      <diagonal/>
    </border>
    <border>
      <left/>
      <right style="medium">
        <color theme="1" tint="0.14993743705557422"/>
      </right>
      <top style="thin">
        <color theme="1" tint="0.14993743705557422"/>
      </top>
      <bottom style="thin">
        <color theme="1" tint="0.14996795556505021"/>
      </bottom>
      <diagonal/>
    </border>
    <border>
      <left/>
      <right style="thin">
        <color theme="1" tint="0.14996795556505021"/>
      </right>
      <top style="thin">
        <color theme="1" tint="0.14993743705557422"/>
      </top>
      <bottom style="thin">
        <color theme="1" tint="0.14996795556505021"/>
      </bottom>
      <diagonal/>
    </border>
    <border>
      <left style="thin">
        <color theme="1" tint="0.14993743705557422"/>
      </left>
      <right style="thin">
        <color theme="1" tint="0.14996795556505021"/>
      </right>
      <top style="thin">
        <color theme="1" tint="0.14996795556505021"/>
      </top>
      <bottom style="thin">
        <color theme="1" tint="0.14996795556505021"/>
      </bottom>
      <diagonal/>
    </border>
    <border>
      <left style="thin">
        <color theme="1" tint="0.14996795556505021"/>
      </left>
      <right style="medium">
        <color indexed="64"/>
      </right>
      <top style="thin">
        <color theme="1" tint="0.14996795556505021"/>
      </top>
      <bottom style="thin">
        <color indexed="64"/>
      </bottom>
      <diagonal/>
    </border>
    <border>
      <left style="thin">
        <color theme="1" tint="0.14996795556505021"/>
      </left>
      <right style="medium">
        <color theme="1" tint="0.14993743705557422"/>
      </right>
      <top style="thin">
        <color indexed="64"/>
      </top>
      <bottom style="thin">
        <color theme="1" tint="0.14996795556505021"/>
      </bottom>
      <diagonal/>
    </border>
    <border>
      <left style="medium">
        <color theme="1" tint="0.14993743705557422"/>
      </left>
      <right style="thin">
        <color theme="1" tint="0.14990691854609822"/>
      </right>
      <top style="thin">
        <color theme="1" tint="0.14996795556505021"/>
      </top>
      <bottom style="thin">
        <color theme="1" tint="0.14996795556505021"/>
      </bottom>
      <diagonal/>
    </border>
    <border>
      <left style="thin">
        <color theme="1" tint="0.14996795556505021"/>
      </left>
      <right style="medium">
        <color theme="1" tint="0.14993743705557422"/>
      </right>
      <top style="thin">
        <color indexed="64"/>
      </top>
      <bottom/>
      <diagonal/>
    </border>
    <border>
      <left style="medium">
        <color theme="1" tint="0.14993743705557422"/>
      </left>
      <right style="thin">
        <color indexed="64"/>
      </right>
      <top style="thin">
        <color theme="1" tint="0.14996795556505021"/>
      </top>
      <bottom style="thin">
        <color theme="1" tint="0.14996795556505021"/>
      </bottom>
      <diagonal/>
    </border>
    <border>
      <left style="thin">
        <color theme="1" tint="0.14996795556505021"/>
      </left>
      <right style="medium">
        <color theme="1" tint="0.14993743705557422"/>
      </right>
      <top style="thin">
        <color theme="1" tint="0.14996795556505021"/>
      </top>
      <bottom style="thin">
        <color indexed="64"/>
      </bottom>
      <diagonal/>
    </border>
    <border>
      <left style="thin">
        <color theme="1" tint="0.14990691854609822"/>
      </left>
      <right style="thin">
        <color theme="1" tint="0.14993743705557422"/>
      </right>
      <top style="thin">
        <color theme="1" tint="0.14990691854609822"/>
      </top>
      <bottom/>
      <diagonal/>
    </border>
    <border>
      <left style="thin">
        <color theme="1" tint="0.14993743705557422"/>
      </left>
      <right style="thin">
        <color theme="1" tint="0.14993743705557422"/>
      </right>
      <top style="thin">
        <color theme="1" tint="0.14990691854609822"/>
      </top>
      <bottom/>
      <diagonal/>
    </border>
    <border>
      <left style="thin">
        <color theme="1" tint="0.1498764000366222"/>
      </left>
      <right style="thin">
        <color theme="1" tint="0.14993743705557422"/>
      </right>
      <top style="thin">
        <color theme="1" tint="0.14990691854609822"/>
      </top>
      <bottom/>
      <diagonal/>
    </border>
    <border>
      <left style="thin">
        <color theme="1" tint="0.14993743705557422"/>
      </left>
      <right style="medium">
        <color theme="1" tint="0.14993743705557422"/>
      </right>
      <top style="thin">
        <color theme="1" tint="0.14990691854609822"/>
      </top>
      <bottom/>
      <diagonal/>
    </border>
    <border>
      <left/>
      <right/>
      <top style="thin">
        <color theme="1" tint="0.14990691854609822"/>
      </top>
      <bottom style="thin">
        <color theme="1" tint="0.14996795556505021"/>
      </bottom>
      <diagonal/>
    </border>
    <border>
      <left/>
      <right/>
      <top style="thin">
        <color theme="1" tint="0.14990691854609822"/>
      </top>
      <bottom/>
      <diagonal/>
    </border>
    <border>
      <left/>
      <right style="medium">
        <color theme="1" tint="0.1498764000366222"/>
      </right>
      <top style="thin">
        <color theme="1" tint="0.14990691854609822"/>
      </top>
      <bottom style="thin">
        <color theme="1" tint="0.14996795556505021"/>
      </bottom>
      <diagonal/>
    </border>
    <border>
      <left style="medium">
        <color theme="1" tint="0.1498764000366222"/>
      </left>
      <right style="thin">
        <color theme="1" tint="0.14990691854609822"/>
      </right>
      <top style="thin">
        <color theme="1" tint="0.14990691854609822"/>
      </top>
      <bottom/>
      <diagonal/>
    </border>
    <border>
      <left style="thin">
        <color theme="1" tint="0.14990691854609822"/>
      </left>
      <right style="thin">
        <color theme="1" tint="0.14993743705557422"/>
      </right>
      <top/>
      <bottom style="thin">
        <color theme="1" tint="0.14996795556505021"/>
      </bottom>
      <diagonal/>
    </border>
    <border>
      <left style="thin">
        <color theme="1" tint="0.1498764000366222"/>
      </left>
      <right style="thin">
        <color theme="1" tint="0.14993743705557422"/>
      </right>
      <top/>
      <bottom style="thin">
        <color theme="1" tint="0.14996795556505021"/>
      </bottom>
      <diagonal/>
    </border>
    <border>
      <left style="thin">
        <color indexed="64"/>
      </left>
      <right style="thin">
        <color theme="1" tint="0.14996795556505021"/>
      </right>
      <top style="thin">
        <color indexed="64"/>
      </top>
      <bottom style="thin">
        <color indexed="64"/>
      </bottom>
      <diagonal/>
    </border>
    <border>
      <left style="thin">
        <color theme="1" tint="0.14996795556505021"/>
      </left>
      <right style="thin">
        <color theme="1" tint="0.14996795556505021"/>
      </right>
      <top style="thin">
        <color indexed="64"/>
      </top>
      <bottom style="thin">
        <color indexed="64"/>
      </bottom>
      <diagonal/>
    </border>
    <border>
      <left style="thin">
        <color theme="1" tint="0.14996795556505021"/>
      </left>
      <right style="thin">
        <color indexed="64"/>
      </right>
      <top style="thin">
        <color indexed="64"/>
      </top>
      <bottom style="thin">
        <color indexed="64"/>
      </bottom>
      <diagonal/>
    </border>
    <border>
      <left style="thin">
        <color theme="1" tint="0.14996795556505021"/>
      </left>
      <right style="medium">
        <color theme="1" tint="0.1498764000366222"/>
      </right>
      <top style="thin">
        <color theme="1" tint="0.14996795556505021"/>
      </top>
      <bottom style="thin">
        <color theme="1" tint="0.14996795556505021"/>
      </bottom>
      <diagonal/>
    </border>
    <border>
      <left style="medium">
        <color theme="1" tint="0.1498764000366222"/>
      </left>
      <right style="thin">
        <color theme="1" tint="0.14990691854609822"/>
      </right>
      <top/>
      <bottom style="thin">
        <color theme="1" tint="0.14996795556505021"/>
      </bottom>
      <diagonal/>
    </border>
    <border>
      <left style="thin">
        <color theme="1" tint="0.14990691854609822"/>
      </left>
      <right style="thin">
        <color theme="1" tint="0.14996795556505021"/>
      </right>
      <top style="thin">
        <color theme="1" tint="0.14996795556505021"/>
      </top>
      <bottom style="thin">
        <color theme="1" tint="0.14996795556505021"/>
      </bottom>
      <diagonal/>
    </border>
    <border>
      <left style="thin">
        <color theme="1" tint="0.14996795556505021"/>
      </left>
      <right style="medium">
        <color theme="1" tint="0.14993743705557422"/>
      </right>
      <top/>
      <bottom style="thin">
        <color theme="1" tint="0.14996795556505021"/>
      </bottom>
      <diagonal/>
    </border>
    <border>
      <left style="medium">
        <color theme="1" tint="0.1498764000366222"/>
      </left>
      <right style="thin">
        <color theme="1" tint="0.14990691854609822"/>
      </right>
      <top style="thin">
        <color theme="1" tint="0.14996795556505021"/>
      </top>
      <bottom style="thin">
        <color theme="1" tint="0.14996795556505021"/>
      </bottom>
      <diagonal/>
    </border>
    <border>
      <left style="thin">
        <color theme="1" tint="0.14990691854609822"/>
      </left>
      <right/>
      <top style="thin">
        <color theme="1" tint="0.14996795556505021"/>
      </top>
      <bottom style="thin">
        <color theme="1" tint="0.14996795556505021"/>
      </bottom>
      <diagonal/>
    </border>
    <border>
      <left style="thin">
        <color theme="1" tint="0.1498458815271462"/>
      </left>
      <right/>
      <top style="thin">
        <color theme="1" tint="0.14996795556505021"/>
      </top>
      <bottom style="thin">
        <color theme="1" tint="0.14996795556505021"/>
      </bottom>
      <diagonal/>
    </border>
    <border>
      <left/>
      <right style="medium">
        <color theme="1" tint="0.1498764000366222"/>
      </right>
      <top style="thin">
        <color theme="1" tint="0.14996795556505021"/>
      </top>
      <bottom style="thin">
        <color theme="1" tint="0.14996795556505021"/>
      </bottom>
      <diagonal/>
    </border>
    <border>
      <left style="thin">
        <color theme="1" tint="0.14990691854609822"/>
      </left>
      <right style="thin">
        <color theme="1" tint="0.14996795556505021"/>
      </right>
      <top style="thin">
        <color theme="1" tint="0.14996795556505021"/>
      </top>
      <bottom style="thin">
        <color theme="1" tint="0.14990691854609822"/>
      </bottom>
      <diagonal/>
    </border>
    <border>
      <left/>
      <right style="thin">
        <color theme="1" tint="0.14996795556505021"/>
      </right>
      <top style="thin">
        <color theme="1" tint="0.14996795556505021"/>
      </top>
      <bottom style="thin">
        <color theme="1" tint="0.14990691854609822"/>
      </bottom>
      <diagonal/>
    </border>
    <border>
      <left style="thin">
        <color theme="1" tint="0.14996795556505021"/>
      </left>
      <right style="thin">
        <color theme="1" tint="0.14996795556505021"/>
      </right>
      <top style="thin">
        <color theme="1" tint="0.14996795556505021"/>
      </top>
      <bottom style="thin">
        <color theme="1" tint="0.14990691854609822"/>
      </bottom>
      <diagonal/>
    </border>
    <border>
      <left style="thin">
        <color theme="1" tint="0.1498458815271462"/>
      </left>
      <right style="thin">
        <color theme="1" tint="0.14996795556505021"/>
      </right>
      <top style="thin">
        <color theme="1" tint="0.14996795556505021"/>
      </top>
      <bottom style="thin">
        <color theme="1" tint="0.14990691854609822"/>
      </bottom>
      <diagonal/>
    </border>
    <border>
      <left style="thin">
        <color theme="1" tint="0.14996795556505021"/>
      </left>
      <right style="medium">
        <color theme="1" tint="0.14993743705557422"/>
      </right>
      <top style="thin">
        <color theme="1" tint="0.14996795556505021"/>
      </top>
      <bottom style="thin">
        <color theme="1" tint="0.14990691854609822"/>
      </bottom>
      <diagonal/>
    </border>
    <border>
      <left style="medium">
        <color theme="1" tint="0.14993743705557422"/>
      </left>
      <right style="thin">
        <color theme="1" tint="0.14996795556505021"/>
      </right>
      <top style="thin">
        <color theme="1" tint="0.14996795556505021"/>
      </top>
      <bottom style="thin">
        <color theme="1" tint="0.14990691854609822"/>
      </bottom>
      <diagonal/>
    </border>
    <border>
      <left style="thin">
        <color theme="1" tint="0.14996795556505021"/>
      </left>
      <right/>
      <top style="thin">
        <color theme="1" tint="0.14996795556505021"/>
      </top>
      <bottom style="thin">
        <color theme="1" tint="0.14990691854609822"/>
      </bottom>
      <diagonal/>
    </border>
    <border>
      <left style="thin">
        <color theme="1" tint="0.14996795556505021"/>
      </left>
      <right style="medium">
        <color theme="1" tint="0.1498764000366222"/>
      </right>
      <top style="thin">
        <color theme="1" tint="0.14996795556505021"/>
      </top>
      <bottom style="thin">
        <color theme="1" tint="0.14990691854609822"/>
      </bottom>
      <diagonal/>
    </border>
    <border>
      <left style="medium">
        <color theme="1" tint="0.1498764000366222"/>
      </left>
      <right style="thin">
        <color theme="1" tint="0.14990691854609822"/>
      </right>
      <top style="thin">
        <color theme="1" tint="0.14996795556505021"/>
      </top>
      <bottom style="thin">
        <color theme="1" tint="0.1499069185460982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indexed="64"/>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rgb="FFD3D4D5"/>
      </right>
      <top/>
      <bottom/>
      <diagonal/>
    </border>
    <border>
      <left/>
      <right style="medium">
        <color rgb="FFD3D4D5"/>
      </right>
      <top/>
      <bottom style="thin">
        <color theme="0" tint="-0.499984740745262"/>
      </bottom>
      <diagonal/>
    </border>
    <border>
      <left/>
      <right/>
      <top/>
      <bottom style="thin">
        <color theme="0" tint="-0.499984740745262"/>
      </bottom>
      <diagonal/>
    </border>
  </borders>
  <cellStyleXfs count="10">
    <xf numFmtId="0" fontId="0" fillId="0" borderId="0"/>
    <xf numFmtId="0" fontId="5" fillId="0" borderId="0"/>
    <xf numFmtId="0" fontId="5" fillId="0" borderId="0"/>
    <xf numFmtId="9" fontId="5" fillId="0" borderId="0" applyFont="0" applyFill="0" applyBorder="0" applyAlignment="0" applyProtection="0"/>
    <xf numFmtId="0" fontId="15" fillId="0" borderId="0"/>
    <xf numFmtId="9" fontId="5" fillId="0" borderId="0" applyFont="0" applyFill="0" applyBorder="0" applyAlignment="0" applyProtection="0"/>
    <xf numFmtId="43" fontId="5" fillId="0" borderId="0" applyFont="0" applyFill="0" applyBorder="0" applyAlignment="0" applyProtection="0"/>
    <xf numFmtId="0" fontId="36" fillId="0" borderId="0"/>
    <xf numFmtId="43" fontId="39" fillId="0" borderId="0" applyFont="0" applyFill="0" applyBorder="0" applyAlignment="0" applyProtection="0"/>
    <xf numFmtId="0" fontId="42" fillId="0" borderId="0"/>
  </cellStyleXfs>
  <cellXfs count="1735">
    <xf numFmtId="0" fontId="0" fillId="0" borderId="0" xfId="0"/>
    <xf numFmtId="0" fontId="2"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vertical="center" wrapText="1"/>
    </xf>
    <xf numFmtId="0" fontId="8" fillId="0" borderId="0" xfId="0" applyFont="1" applyAlignment="1">
      <alignment vertical="center"/>
    </xf>
    <xf numFmtId="0" fontId="11" fillId="0" borderId="0" xfId="0" applyFont="1" applyAlignment="1">
      <alignment vertical="center"/>
    </xf>
    <xf numFmtId="0" fontId="6" fillId="0" borderId="0" xfId="0" applyFont="1" applyAlignment="1">
      <alignment vertical="center"/>
    </xf>
    <xf numFmtId="0" fontId="3" fillId="2" borderId="7" xfId="0" applyFont="1" applyFill="1" applyBorder="1" applyAlignment="1">
      <alignment horizontal="center" vertical="center" wrapText="1"/>
    </xf>
    <xf numFmtId="0" fontId="2" fillId="0" borderId="7" xfId="0" applyFont="1" applyBorder="1" applyAlignment="1">
      <alignment horizontal="left" vertical="center" wrapText="1" indent="1"/>
    </xf>
    <xf numFmtId="0" fontId="4" fillId="0" borderId="7" xfId="0" applyFont="1" applyBorder="1" applyAlignment="1">
      <alignment horizontal="center" vertical="center" wrapText="1"/>
    </xf>
    <xf numFmtId="0" fontId="4" fillId="0" borderId="7" xfId="0" applyFont="1" applyBorder="1" applyAlignment="1">
      <alignment horizontal="left" vertical="center" wrapText="1" indent="1"/>
    </xf>
    <xf numFmtId="0" fontId="2" fillId="0" borderId="0" xfId="0" applyFont="1" applyAlignment="1">
      <alignment horizontal="left" vertical="center" indent="1"/>
    </xf>
    <xf numFmtId="3" fontId="2" fillId="0" borderId="7" xfId="0" applyNumberFormat="1" applyFont="1" applyBorder="1" applyAlignment="1">
      <alignment horizontal="center" vertical="center" wrapText="1"/>
    </xf>
    <xf numFmtId="3" fontId="2" fillId="0" borderId="7" xfId="0" applyNumberFormat="1" applyFont="1" applyFill="1" applyBorder="1" applyAlignment="1">
      <alignment horizontal="center" vertical="center" wrapText="1"/>
    </xf>
    <xf numFmtId="0" fontId="2" fillId="0" borderId="9" xfId="0" applyFont="1" applyBorder="1" applyAlignment="1">
      <alignment horizontal="center" vertical="center" wrapText="1"/>
    </xf>
    <xf numFmtId="0" fontId="1" fillId="0" borderId="7" xfId="0" applyFont="1" applyFill="1" applyBorder="1" applyAlignment="1">
      <alignment horizontal="center" vertical="center" wrapText="1"/>
    </xf>
    <xf numFmtId="3" fontId="2" fillId="0" borderId="0" xfId="0" applyNumberFormat="1" applyFont="1" applyAlignment="1">
      <alignment horizontal="center" vertical="center"/>
    </xf>
    <xf numFmtId="0" fontId="2" fillId="0" borderId="7" xfId="0"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0" xfId="0" applyNumberFormat="1" applyFont="1" applyAlignment="1">
      <alignment vertical="center"/>
    </xf>
    <xf numFmtId="3" fontId="2" fillId="0" borderId="6"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2" fontId="4" fillId="0" borderId="7" xfId="0" applyNumberFormat="1" applyFont="1" applyBorder="1" applyAlignment="1">
      <alignment horizontal="center" vertical="center" wrapText="1"/>
    </xf>
    <xf numFmtId="0" fontId="16" fillId="5" borderId="0" xfId="0" applyFont="1" applyFill="1" applyAlignment="1">
      <alignment vertical="center" wrapText="1"/>
    </xf>
    <xf numFmtId="0" fontId="4" fillId="5" borderId="7" xfId="0" applyFont="1" applyFill="1" applyBorder="1" applyAlignment="1">
      <alignment horizontal="left" vertical="center" wrapText="1" indent="1"/>
    </xf>
    <xf numFmtId="0" fontId="4" fillId="5" borderId="7" xfId="0" applyFont="1" applyFill="1" applyBorder="1" applyAlignment="1">
      <alignment horizontal="center" vertical="center" wrapText="1"/>
    </xf>
    <xf numFmtId="3" fontId="2" fillId="0" borderId="6" xfId="0" applyNumberFormat="1" applyFont="1" applyFill="1" applyBorder="1" applyAlignment="1">
      <alignment horizontal="center" vertical="center" wrapText="1"/>
    </xf>
    <xf numFmtId="3" fontId="2" fillId="0" borderId="34" xfId="0" applyNumberFormat="1" applyFont="1" applyBorder="1" applyAlignment="1">
      <alignment horizontal="center" vertical="center" wrapText="1"/>
    </xf>
    <xf numFmtId="164" fontId="2" fillId="0" borderId="34" xfId="0" applyNumberFormat="1" applyFont="1" applyBorder="1" applyAlignment="1">
      <alignment horizontal="center" vertical="center" wrapText="1"/>
    </xf>
    <xf numFmtId="164" fontId="2" fillId="0" borderId="3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2" fillId="0" borderId="13" xfId="0" applyNumberFormat="1" applyFont="1" applyBorder="1" applyAlignment="1">
      <alignment horizontal="center" vertical="center" wrapText="1"/>
    </xf>
    <xf numFmtId="3" fontId="2" fillId="0" borderId="15" xfId="0" applyNumberFormat="1" applyFont="1" applyBorder="1" applyAlignment="1">
      <alignment horizontal="center" vertical="center" wrapText="1"/>
    </xf>
    <xf numFmtId="3" fontId="4" fillId="0" borderId="16" xfId="0" applyNumberFormat="1" applyFont="1" applyBorder="1" applyAlignment="1">
      <alignment horizontal="center" vertical="center" wrapText="1"/>
    </xf>
    <xf numFmtId="3" fontId="2" fillId="0" borderId="22" xfId="0" applyNumberFormat="1" applyFont="1" applyBorder="1" applyAlignment="1">
      <alignment horizontal="center" vertical="center" wrapText="1"/>
    </xf>
    <xf numFmtId="164" fontId="2" fillId="0" borderId="7"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1" fontId="2" fillId="0" borderId="8"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26" xfId="0" applyFont="1" applyBorder="1" applyAlignment="1">
      <alignment horizontal="center" vertical="center" wrapText="1"/>
    </xf>
    <xf numFmtId="3" fontId="2" fillId="5" borderId="13" xfId="0" applyNumberFormat="1"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3" fontId="2" fillId="5" borderId="22" xfId="0" applyNumberFormat="1" applyFont="1" applyFill="1" applyBorder="1" applyAlignment="1">
      <alignment horizontal="center"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center" vertical="center"/>
    </xf>
    <xf numFmtId="3" fontId="4" fillId="0" borderId="8" xfId="0" applyNumberFormat="1"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left" vertical="center" wrapText="1" indent="1"/>
    </xf>
    <xf numFmtId="3" fontId="2" fillId="5" borderId="7" xfId="0" applyNumberFormat="1" applyFont="1" applyFill="1" applyBorder="1" applyAlignment="1">
      <alignment horizontal="center" vertical="center" wrapText="1"/>
    </xf>
    <xf numFmtId="3" fontId="2" fillId="5" borderId="8" xfId="0" applyNumberFormat="1"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22" xfId="0" applyFont="1" applyFill="1" applyBorder="1" applyAlignment="1">
      <alignment horizontal="center" vertical="center" wrapText="1"/>
    </xf>
    <xf numFmtId="3" fontId="2" fillId="5" borderId="6" xfId="0" applyNumberFormat="1" applyFont="1" applyFill="1" applyBorder="1" applyAlignment="1">
      <alignment horizontal="center" vertical="center" wrapText="1"/>
    </xf>
    <xf numFmtId="0" fontId="2" fillId="5" borderId="0" xfId="0" applyFont="1" applyFill="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indent="1"/>
    </xf>
    <xf numFmtId="0" fontId="2" fillId="0" borderId="51" xfId="0" applyFont="1" applyBorder="1" applyAlignment="1">
      <alignment horizontal="center" vertical="center" wrapText="1"/>
    </xf>
    <xf numFmtId="0" fontId="6" fillId="6" borderId="21"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22" xfId="0" applyFont="1" applyFill="1" applyBorder="1" applyAlignment="1">
      <alignment horizontal="center" vertical="center" wrapText="1"/>
    </xf>
    <xf numFmtId="1" fontId="2" fillId="5" borderId="27" xfId="0" applyNumberFormat="1" applyFont="1" applyFill="1" applyBorder="1" applyAlignment="1">
      <alignment horizontal="center" vertical="center" wrapText="1"/>
    </xf>
    <xf numFmtId="1" fontId="2" fillId="5" borderId="28" xfId="0" applyNumberFormat="1" applyFont="1" applyFill="1" applyBorder="1" applyAlignment="1">
      <alignment horizontal="center" vertical="center" wrapText="1"/>
    </xf>
    <xf numFmtId="1" fontId="2" fillId="5" borderId="29"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2" fontId="4" fillId="5" borderId="7"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3" fontId="4" fillId="5" borderId="7" xfId="0" applyNumberFormat="1" applyFont="1" applyFill="1" applyBorder="1" applyAlignment="1">
      <alignment horizontal="center" vertical="center" wrapText="1"/>
    </xf>
    <xf numFmtId="0" fontId="19" fillId="0" borderId="0" xfId="0" applyFont="1" applyAlignment="1">
      <alignment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8" fillId="0" borderId="23" xfId="0" applyFont="1" applyBorder="1" applyAlignment="1">
      <alignment vertical="center" wrapText="1"/>
    </xf>
    <xf numFmtId="0" fontId="8" fillId="0" borderId="24" xfId="0" applyFont="1" applyBorder="1" applyAlignment="1">
      <alignment vertical="center" wrapText="1"/>
    </xf>
    <xf numFmtId="0" fontId="8" fillId="0" borderId="53" xfId="0" applyFont="1" applyBorder="1" applyAlignment="1">
      <alignment vertical="center" wrapText="1"/>
    </xf>
    <xf numFmtId="0" fontId="8" fillId="0" borderId="13" xfId="0" applyFont="1" applyBorder="1" applyAlignment="1">
      <alignment horizontal="center" vertical="center"/>
    </xf>
    <xf numFmtId="10" fontId="4" fillId="5" borderId="8" xfId="5" applyNumberFormat="1" applyFont="1" applyFill="1" applyBorder="1" applyAlignment="1">
      <alignment horizontal="center" vertical="center" wrapText="1"/>
    </xf>
    <xf numFmtId="3" fontId="2" fillId="0" borderId="57" xfId="0" applyNumberFormat="1" applyFont="1" applyBorder="1" applyAlignment="1">
      <alignment horizontal="center" vertical="center" wrapText="1"/>
    </xf>
    <xf numFmtId="3" fontId="2" fillId="0" borderId="58" xfId="0" applyNumberFormat="1" applyFont="1" applyBorder="1" applyAlignment="1">
      <alignment horizontal="center" vertical="center" wrapText="1"/>
    </xf>
    <xf numFmtId="3" fontId="2" fillId="0" borderId="59" xfId="0" applyNumberFormat="1" applyFont="1" applyBorder="1" applyAlignment="1">
      <alignment horizontal="center" vertical="center" wrapText="1"/>
    </xf>
    <xf numFmtId="3" fontId="2" fillId="0" borderId="60" xfId="0" applyNumberFormat="1" applyFont="1" applyBorder="1" applyAlignment="1">
      <alignment horizontal="center" vertical="center" wrapText="1"/>
    </xf>
    <xf numFmtId="3" fontId="2" fillId="0" borderId="61" xfId="0" applyNumberFormat="1" applyFont="1" applyBorder="1" applyAlignment="1">
      <alignment horizontal="center" vertical="center" wrapText="1"/>
    </xf>
    <xf numFmtId="3" fontId="2" fillId="0" borderId="38" xfId="0" applyNumberFormat="1" applyFont="1" applyBorder="1" applyAlignment="1">
      <alignment horizontal="center" vertical="center" wrapText="1"/>
    </xf>
    <xf numFmtId="3" fontId="2" fillId="0" borderId="40" xfId="0" applyNumberFormat="1" applyFont="1" applyBorder="1" applyAlignment="1">
      <alignment horizontal="center" vertical="center" wrapText="1"/>
    </xf>
    <xf numFmtId="3" fontId="2" fillId="0" borderId="41" xfId="0" applyNumberFormat="1" applyFont="1" applyBorder="1" applyAlignment="1">
      <alignment horizontal="center" vertical="center" wrapText="1"/>
    </xf>
    <xf numFmtId="164" fontId="2" fillId="0" borderId="57"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3" fontId="2" fillId="5" borderId="16" xfId="0" applyNumberFormat="1" applyFont="1" applyFill="1" applyBorder="1" applyAlignment="1">
      <alignment horizontal="center" vertical="center" wrapText="1"/>
    </xf>
    <xf numFmtId="1" fontId="2" fillId="5" borderId="8" xfId="0" applyNumberFormat="1" applyFont="1" applyFill="1" applyBorder="1" applyAlignment="1">
      <alignment horizontal="center" vertical="center" wrapText="1"/>
    </xf>
    <xf numFmtId="3" fontId="4" fillId="5" borderId="8" xfId="0" applyNumberFormat="1" applyFont="1" applyFill="1" applyBorder="1" applyAlignment="1">
      <alignment horizontal="center" vertical="center" wrapText="1"/>
    </xf>
    <xf numFmtId="3" fontId="4" fillId="5" borderId="13" xfId="0" applyNumberFormat="1" applyFont="1" applyFill="1" applyBorder="1" applyAlignment="1">
      <alignment horizontal="center" vertical="center" wrapText="1"/>
    </xf>
    <xf numFmtId="3" fontId="4" fillId="5" borderId="16" xfId="0" applyNumberFormat="1" applyFont="1" applyFill="1" applyBorder="1" applyAlignment="1">
      <alignment horizontal="center" vertical="center" wrapText="1"/>
    </xf>
    <xf numFmtId="1" fontId="2" fillId="5" borderId="14" xfId="0" applyNumberFormat="1"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4" fillId="5" borderId="17" xfId="0" applyNumberFormat="1" applyFont="1" applyFill="1" applyBorder="1" applyAlignment="1">
      <alignment horizontal="center" vertical="center" wrapText="1"/>
    </xf>
    <xf numFmtId="0" fontId="2" fillId="5" borderId="26" xfId="0" applyFont="1" applyFill="1" applyBorder="1" applyAlignment="1">
      <alignment horizontal="center" vertical="center" wrapText="1"/>
    </xf>
    <xf numFmtId="3" fontId="2" fillId="5" borderId="57" xfId="0" applyNumberFormat="1" applyFont="1" applyFill="1" applyBorder="1" applyAlignment="1">
      <alignment horizontal="center" vertical="center" wrapText="1"/>
    </xf>
    <xf numFmtId="3" fontId="2" fillId="5" borderId="28" xfId="0" applyNumberFormat="1" applyFont="1" applyFill="1" applyBorder="1" applyAlignment="1">
      <alignment horizontal="center" vertical="center" wrapText="1"/>
    </xf>
    <xf numFmtId="3" fontId="2" fillId="5" borderId="58" xfId="0" applyNumberFormat="1" applyFont="1" applyFill="1" applyBorder="1" applyAlignment="1">
      <alignment horizontal="center" vertical="center" wrapText="1"/>
    </xf>
    <xf numFmtId="3" fontId="2" fillId="5" borderId="38" xfId="0" applyNumberFormat="1" applyFont="1" applyFill="1" applyBorder="1" applyAlignment="1">
      <alignment horizontal="center" vertical="center" wrapText="1"/>
    </xf>
    <xf numFmtId="3" fontId="2" fillId="0" borderId="27" xfId="0" applyNumberFormat="1" applyFont="1" applyBorder="1" applyAlignment="1">
      <alignment horizontal="center" vertical="center" wrapText="1"/>
    </xf>
    <xf numFmtId="3" fontId="2" fillId="0" borderId="28" xfId="0" applyNumberFormat="1" applyFont="1" applyFill="1" applyBorder="1" applyAlignment="1">
      <alignment horizontal="center" vertical="center" wrapText="1"/>
    </xf>
    <xf numFmtId="3" fontId="2" fillId="5" borderId="27" xfId="0" applyNumberFormat="1" applyFont="1" applyFill="1" applyBorder="1" applyAlignment="1">
      <alignment horizontal="center" vertical="center" wrapText="1"/>
    </xf>
    <xf numFmtId="3" fontId="2" fillId="5" borderId="29" xfId="0" applyNumberFormat="1" applyFont="1" applyFill="1" applyBorder="1" applyAlignment="1">
      <alignment horizontal="center" vertical="center" wrapText="1"/>
    </xf>
    <xf numFmtId="3" fontId="2" fillId="0" borderId="25" xfId="0" applyNumberFormat="1" applyFont="1" applyBorder="1" applyAlignment="1">
      <alignment horizontal="center" vertical="center" wrapText="1"/>
    </xf>
    <xf numFmtId="3" fontId="2" fillId="5" borderId="19" xfId="0" applyNumberFormat="1" applyFont="1" applyFill="1" applyBorder="1" applyAlignment="1">
      <alignment horizontal="center" vertical="center" wrapText="1"/>
    </xf>
    <xf numFmtId="3" fontId="2" fillId="5" borderId="20" xfId="0" applyNumberFormat="1" applyFont="1" applyFill="1" applyBorder="1" applyAlignment="1">
      <alignment horizontal="center" vertical="center" wrapText="1"/>
    </xf>
    <xf numFmtId="3" fontId="2" fillId="0" borderId="19" xfId="0" applyNumberFormat="1" applyFont="1" applyBorder="1" applyAlignment="1">
      <alignment horizontal="center" vertical="center" wrapText="1"/>
    </xf>
    <xf numFmtId="3" fontId="2" fillId="0" borderId="20" xfId="0" applyNumberFormat="1" applyFont="1" applyBorder="1" applyAlignment="1">
      <alignment horizontal="center" vertical="center" wrapText="1"/>
    </xf>
    <xf numFmtId="3" fontId="4" fillId="5" borderId="21" xfId="0" applyNumberFormat="1" applyFont="1" applyFill="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65" xfId="0" applyNumberFormat="1" applyFont="1" applyBorder="1" applyAlignment="1">
      <alignment horizontal="center" vertical="center" wrapText="1"/>
    </xf>
    <xf numFmtId="3" fontId="2" fillId="0" borderId="62" xfId="0" applyNumberFormat="1" applyFont="1" applyBorder="1" applyAlignment="1">
      <alignment horizontal="center" vertical="center" wrapText="1"/>
    </xf>
    <xf numFmtId="164" fontId="2" fillId="0" borderId="17" xfId="0" applyNumberFormat="1" applyFont="1" applyBorder="1" applyAlignment="1">
      <alignment horizontal="center" vertical="center" wrapText="1"/>
    </xf>
    <xf numFmtId="3" fontId="2" fillId="0" borderId="21" xfId="0" applyNumberFormat="1" applyFont="1" applyBorder="1" applyAlignment="1">
      <alignment horizontal="center" vertical="center" wrapText="1"/>
    </xf>
    <xf numFmtId="3" fontId="2" fillId="5" borderId="21" xfId="0" applyNumberFormat="1" applyFont="1" applyFill="1" applyBorder="1" applyAlignment="1">
      <alignment horizontal="center" vertical="center" wrapText="1"/>
    </xf>
    <xf numFmtId="3" fontId="2" fillId="5" borderId="65" xfId="0" applyNumberFormat="1" applyFont="1" applyFill="1" applyBorder="1" applyAlignment="1">
      <alignment horizontal="center" vertical="center" wrapText="1"/>
    </xf>
    <xf numFmtId="1" fontId="2" fillId="5" borderId="43" xfId="0" applyNumberFormat="1" applyFont="1" applyFill="1" applyBorder="1" applyAlignment="1">
      <alignment horizontal="center" vertical="center" wrapText="1"/>
    </xf>
    <xf numFmtId="3" fontId="4" fillId="5" borderId="22" xfId="0" applyNumberFormat="1" applyFont="1" applyFill="1" applyBorder="1" applyAlignment="1">
      <alignment horizontal="center" vertical="center" wrapText="1"/>
    </xf>
    <xf numFmtId="3" fontId="4" fillId="0" borderId="21"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0" borderId="19" xfId="0" applyFont="1" applyBorder="1" applyAlignment="1">
      <alignment horizontal="center" vertical="center" wrapText="1"/>
    </xf>
    <xf numFmtId="3" fontId="2" fillId="0" borderId="76" xfId="0" applyNumberFormat="1" applyFont="1" applyBorder="1" applyAlignment="1">
      <alignment horizontal="center" vertical="center" wrapText="1"/>
    </xf>
    <xf numFmtId="0" fontId="2" fillId="0" borderId="24" xfId="0" applyFont="1" applyBorder="1" applyAlignment="1">
      <alignment horizontal="center" vertical="center" wrapText="1"/>
    </xf>
    <xf numFmtId="3" fontId="2" fillId="0" borderId="8" xfId="0" applyNumberFormat="1" applyFont="1" applyFill="1" applyBorder="1" applyAlignment="1">
      <alignment horizontal="center" vertical="center" wrapText="1"/>
    </xf>
    <xf numFmtId="3" fontId="3" fillId="2" borderId="1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3" fontId="2" fillId="0" borderId="85" xfId="0" applyNumberFormat="1" applyFont="1" applyBorder="1" applyAlignment="1">
      <alignment horizontal="center" vertical="center" wrapText="1"/>
    </xf>
    <xf numFmtId="3" fontId="2" fillId="0" borderId="17" xfId="0" applyNumberFormat="1" applyFont="1" applyBorder="1" applyAlignment="1">
      <alignment horizontal="center" vertical="center" wrapText="1"/>
    </xf>
    <xf numFmtId="3" fontId="2" fillId="5" borderId="17" xfId="0" applyNumberFormat="1" applyFont="1" applyFill="1" applyBorder="1" applyAlignment="1">
      <alignment horizontal="center" vertical="center" wrapText="1"/>
    </xf>
    <xf numFmtId="3" fontId="4" fillId="0" borderId="17" xfId="0" applyNumberFormat="1" applyFont="1" applyFill="1" applyBorder="1" applyAlignment="1">
      <alignment horizontal="center" vertical="center" wrapText="1"/>
    </xf>
    <xf numFmtId="3" fontId="2" fillId="0" borderId="17" xfId="0" applyNumberFormat="1" applyFont="1" applyFill="1" applyBorder="1" applyAlignment="1">
      <alignment horizontal="center" vertical="center" wrapText="1"/>
    </xf>
    <xf numFmtId="3" fontId="2" fillId="0" borderId="77" xfId="0" applyNumberFormat="1" applyFont="1" applyBorder="1" applyAlignment="1">
      <alignment horizontal="center" vertical="center" wrapText="1"/>
    </xf>
    <xf numFmtId="3" fontId="2" fillId="0" borderId="44" xfId="0" applyNumberFormat="1" applyFont="1" applyBorder="1" applyAlignment="1">
      <alignment horizontal="center" vertical="center" wrapText="1"/>
    </xf>
    <xf numFmtId="3" fontId="2" fillId="0" borderId="45" xfId="0" applyNumberFormat="1" applyFont="1" applyBorder="1" applyAlignment="1">
      <alignment horizontal="center" vertical="center" wrapText="1"/>
    </xf>
    <xf numFmtId="3" fontId="2" fillId="0" borderId="63" xfId="0" applyNumberFormat="1" applyFont="1" applyBorder="1" applyAlignment="1">
      <alignment horizontal="center" vertical="center" wrapText="1"/>
    </xf>
    <xf numFmtId="2" fontId="4" fillId="0" borderId="16" xfId="0" applyNumberFormat="1" applyFont="1" applyFill="1" applyBorder="1" applyAlignment="1">
      <alignment horizontal="center" vertical="center" wrapText="1"/>
    </xf>
    <xf numFmtId="10" fontId="4" fillId="5" borderId="16" xfId="5" applyNumberFormat="1" applyFont="1" applyFill="1" applyBorder="1" applyAlignment="1">
      <alignment horizontal="center" vertical="center" wrapText="1"/>
    </xf>
    <xf numFmtId="2" fontId="4" fillId="5" borderId="16" xfId="0" applyNumberFormat="1" applyFont="1" applyFill="1" applyBorder="1" applyAlignment="1">
      <alignment horizontal="center" vertical="center" wrapText="1"/>
    </xf>
    <xf numFmtId="2" fontId="4" fillId="0" borderId="16" xfId="0" applyNumberFormat="1" applyFont="1" applyBorder="1" applyAlignment="1">
      <alignment horizontal="center" vertical="center" wrapText="1"/>
    </xf>
    <xf numFmtId="3" fontId="2" fillId="0" borderId="16" xfId="0" applyNumberFormat="1" applyFont="1" applyFill="1" applyBorder="1" applyAlignment="1">
      <alignment horizontal="center" vertical="center" wrapText="1"/>
    </xf>
    <xf numFmtId="3" fontId="4" fillId="0" borderId="16" xfId="0" applyNumberFormat="1" applyFont="1" applyFill="1" applyBorder="1" applyAlignment="1">
      <alignment horizontal="center" vertical="center" wrapText="1"/>
    </xf>
    <xf numFmtId="3" fontId="2" fillId="0" borderId="87" xfId="0" applyNumberFormat="1" applyFont="1" applyBorder="1" applyAlignment="1">
      <alignment horizontal="center" vertical="center" wrapText="1"/>
    </xf>
    <xf numFmtId="3" fontId="4" fillId="0" borderId="40" xfId="0" applyNumberFormat="1" applyFont="1" applyFill="1" applyBorder="1" applyAlignment="1">
      <alignment horizontal="center" vertical="center" wrapText="1"/>
    </xf>
    <xf numFmtId="3" fontId="4" fillId="0" borderId="22" xfId="0" applyNumberFormat="1" applyFont="1" applyFill="1" applyBorder="1" applyAlignment="1">
      <alignment horizontal="center" vertical="center" wrapText="1"/>
    </xf>
    <xf numFmtId="3" fontId="4" fillId="0" borderId="89" xfId="0" applyNumberFormat="1" applyFont="1" applyFill="1" applyBorder="1" applyAlignment="1">
      <alignment horizontal="center" vertical="center" wrapText="1"/>
    </xf>
    <xf numFmtId="3" fontId="4" fillId="5" borderId="88" xfId="0" applyNumberFormat="1" applyFont="1" applyFill="1" applyBorder="1" applyAlignment="1">
      <alignment horizontal="center" vertical="center" wrapText="1"/>
    </xf>
    <xf numFmtId="3" fontId="2" fillId="0" borderId="68" xfId="0" applyNumberFormat="1" applyFont="1" applyBorder="1" applyAlignment="1">
      <alignment horizontal="center" vertical="center" wrapText="1"/>
    </xf>
    <xf numFmtId="3" fontId="2" fillId="0" borderId="66" xfId="0" applyNumberFormat="1" applyFont="1" applyBorder="1" applyAlignment="1">
      <alignment horizontal="center" vertical="center" wrapText="1"/>
    </xf>
    <xf numFmtId="3" fontId="2" fillId="0" borderId="67" xfId="0" applyNumberFormat="1" applyFont="1" applyBorder="1" applyAlignment="1">
      <alignment horizontal="center" vertical="center" wrapText="1"/>
    </xf>
    <xf numFmtId="0" fontId="2" fillId="5" borderId="1" xfId="0" applyFont="1" applyFill="1" applyBorder="1" applyAlignment="1">
      <alignment horizontal="left" vertical="center" wrapText="1" indent="1"/>
    </xf>
    <xf numFmtId="0" fontId="2" fillId="0" borderId="5" xfId="0" applyFont="1" applyBorder="1" applyAlignment="1">
      <alignment horizontal="left" vertical="center" wrapText="1" indent="1"/>
    </xf>
    <xf numFmtId="0" fontId="2" fillId="5" borderId="1" xfId="0" applyFont="1" applyFill="1" applyBorder="1" applyAlignment="1">
      <alignment horizontal="center" vertical="center" wrapText="1"/>
    </xf>
    <xf numFmtId="3" fontId="2" fillId="5" borderId="92" xfId="0" applyNumberFormat="1" applyFont="1" applyFill="1" applyBorder="1" applyAlignment="1">
      <alignment horizontal="center" vertical="center" wrapText="1"/>
    </xf>
    <xf numFmtId="3" fontId="2" fillId="5" borderId="88" xfId="0" applyNumberFormat="1" applyFont="1" applyFill="1" applyBorder="1" applyAlignment="1">
      <alignment horizontal="center" vertical="center" wrapText="1"/>
    </xf>
    <xf numFmtId="3" fontId="2" fillId="5" borderId="93" xfId="0" applyNumberFormat="1" applyFont="1" applyFill="1" applyBorder="1" applyAlignment="1">
      <alignment horizontal="center" vertical="center" wrapText="1"/>
    </xf>
    <xf numFmtId="3" fontId="2" fillId="5" borderId="1" xfId="0" applyNumberFormat="1" applyFont="1" applyFill="1" applyBorder="1" applyAlignment="1">
      <alignment horizontal="center" vertical="center" wrapText="1"/>
    </xf>
    <xf numFmtId="3" fontId="2" fillId="5" borderId="11" xfId="0" applyNumberFormat="1"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2" xfId="0" applyFont="1" applyBorder="1" applyAlignment="1">
      <alignment horizontal="center" vertical="center" wrapText="1"/>
    </xf>
    <xf numFmtId="3" fontId="2" fillId="0" borderId="90" xfId="0" applyNumberFormat="1" applyFont="1" applyBorder="1" applyAlignment="1">
      <alignment horizontal="center" vertical="center" wrapText="1"/>
    </xf>
    <xf numFmtId="3" fontId="2" fillId="0" borderId="96" xfId="0" applyNumberFormat="1" applyFont="1" applyFill="1" applyBorder="1" applyAlignment="1">
      <alignment horizontal="center" vertical="center" wrapText="1"/>
    </xf>
    <xf numFmtId="3" fontId="2" fillId="0" borderId="89" xfId="0" applyNumberFormat="1" applyFont="1" applyFill="1" applyBorder="1" applyAlignment="1">
      <alignment horizontal="center" vertical="center" wrapText="1"/>
    </xf>
    <xf numFmtId="3" fontId="2" fillId="0" borderId="47" xfId="0" applyNumberFormat="1" applyFont="1" applyFill="1" applyBorder="1" applyAlignment="1">
      <alignment horizontal="center" vertical="center" wrapText="1"/>
    </xf>
    <xf numFmtId="3" fontId="2" fillId="0" borderId="5" xfId="0" applyNumberFormat="1" applyFont="1" applyFill="1" applyBorder="1" applyAlignment="1">
      <alignment horizontal="center" vertical="center" wrapText="1"/>
    </xf>
    <xf numFmtId="3" fontId="2" fillId="0" borderId="37" xfId="0" applyNumberFormat="1" applyFont="1" applyFill="1" applyBorder="1" applyAlignment="1">
      <alignment horizontal="center" vertical="center" wrapText="1"/>
    </xf>
    <xf numFmtId="3" fontId="2" fillId="0" borderId="37" xfId="0" applyNumberFormat="1" applyFont="1" applyBorder="1" applyAlignment="1">
      <alignment horizontal="center" vertical="center" wrapText="1"/>
    </xf>
    <xf numFmtId="3" fontId="2" fillId="0" borderId="89" xfId="0" applyNumberFormat="1"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51" xfId="0" applyFont="1" applyFill="1" applyBorder="1" applyAlignment="1">
      <alignment horizontal="center" vertical="center" wrapText="1"/>
    </xf>
    <xf numFmtId="3" fontId="2" fillId="0" borderId="5" xfId="0" applyNumberFormat="1" applyFont="1" applyBorder="1" applyAlignment="1">
      <alignment horizontal="center" vertical="center" wrapText="1"/>
    </xf>
    <xf numFmtId="0" fontId="3" fillId="4" borderId="97" xfId="0" applyFont="1" applyFill="1" applyBorder="1" applyAlignment="1">
      <alignment vertical="center" wrapText="1"/>
    </xf>
    <xf numFmtId="0" fontId="3" fillId="4" borderId="98" xfId="0" applyFont="1" applyFill="1" applyBorder="1" applyAlignment="1">
      <alignment vertical="center" wrapText="1"/>
    </xf>
    <xf numFmtId="0" fontId="3" fillId="4" borderId="99" xfId="0" applyFont="1" applyFill="1"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horizontal="left" vertical="center" wrapText="1" indent="1"/>
    </xf>
    <xf numFmtId="2" fontId="4" fillId="0" borderId="96" xfId="0" applyNumberFormat="1" applyFont="1" applyFill="1" applyBorder="1" applyAlignment="1">
      <alignment horizontal="center" vertical="center" wrapText="1"/>
    </xf>
    <xf numFmtId="2" fontId="4" fillId="0" borderId="5" xfId="0" applyNumberFormat="1" applyFont="1" applyFill="1" applyBorder="1" applyAlignment="1">
      <alignment horizontal="center" vertical="center" wrapText="1"/>
    </xf>
    <xf numFmtId="3" fontId="4" fillId="0" borderId="96" xfId="0" applyNumberFormat="1" applyFont="1" applyFill="1" applyBorder="1" applyAlignment="1">
      <alignment horizontal="center" vertical="center" wrapText="1"/>
    </xf>
    <xf numFmtId="3" fontId="4" fillId="0" borderId="47" xfId="0" applyNumberFormat="1" applyFont="1" applyFill="1" applyBorder="1" applyAlignment="1">
      <alignment horizontal="center" vertical="center" wrapText="1"/>
    </xf>
    <xf numFmtId="3" fontId="2" fillId="0" borderId="92" xfId="0" applyNumberFormat="1" applyFont="1" applyBorder="1" applyAlignment="1">
      <alignment horizontal="center" vertical="center" wrapText="1"/>
    </xf>
    <xf numFmtId="3" fontId="2" fillId="0" borderId="88" xfId="0" applyNumberFormat="1" applyFont="1" applyBorder="1" applyAlignment="1">
      <alignment horizontal="center" vertical="center" wrapText="1"/>
    </xf>
    <xf numFmtId="3" fontId="2" fillId="0" borderId="93"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3" fontId="2" fillId="0" borderId="11" xfId="0" applyNumberFormat="1" applyFont="1" applyBorder="1" applyAlignment="1">
      <alignment horizontal="center" vertical="center" wrapText="1"/>
    </xf>
    <xf numFmtId="3" fontId="2" fillId="0" borderId="96" xfId="0" applyNumberFormat="1" applyFont="1" applyBorder="1" applyAlignment="1">
      <alignment horizontal="center" vertical="center" wrapText="1"/>
    </xf>
    <xf numFmtId="3" fontId="2" fillId="0" borderId="47" xfId="0" applyNumberFormat="1" applyFont="1" applyBorder="1" applyAlignment="1">
      <alignment horizontal="center" vertical="center" wrapText="1"/>
    </xf>
    <xf numFmtId="3" fontId="2" fillId="0" borderId="42" xfId="0" applyNumberFormat="1" applyFont="1" applyBorder="1" applyAlignment="1">
      <alignment horizontal="center" vertical="center" wrapText="1"/>
    </xf>
    <xf numFmtId="3" fontId="2" fillId="0" borderId="103" xfId="0" applyNumberFormat="1" applyFont="1" applyBorder="1" applyAlignment="1">
      <alignment horizontal="center" vertical="center" wrapText="1"/>
    </xf>
    <xf numFmtId="0" fontId="2" fillId="0" borderId="65" xfId="0" applyFont="1" applyBorder="1" applyAlignment="1">
      <alignment horizontal="center" vertical="center" wrapText="1"/>
    </xf>
    <xf numFmtId="0" fontId="2" fillId="0" borderId="66" xfId="0" applyFont="1" applyBorder="1" applyAlignment="1">
      <alignment horizontal="left" vertical="center" wrapText="1" indent="1"/>
    </xf>
    <xf numFmtId="0" fontId="2" fillId="0" borderId="75" xfId="0" applyFont="1" applyBorder="1" applyAlignment="1">
      <alignment horizontal="left" vertical="center" wrapText="1" indent="1"/>
    </xf>
    <xf numFmtId="3" fontId="2" fillId="0" borderId="106" xfId="0" applyNumberFormat="1" applyFont="1" applyBorder="1" applyAlignment="1">
      <alignment horizontal="center" vertical="center" wrapText="1"/>
    </xf>
    <xf numFmtId="0" fontId="2" fillId="0" borderId="16" xfId="0" applyFont="1" applyBorder="1" applyAlignment="1">
      <alignment horizontal="center" vertical="center" wrapText="1"/>
    </xf>
    <xf numFmtId="3" fontId="2" fillId="0" borderId="107" xfId="0" applyNumberFormat="1" applyFont="1" applyBorder="1" applyAlignment="1">
      <alignment horizontal="center" vertical="center" wrapText="1"/>
    </xf>
    <xf numFmtId="0" fontId="2" fillId="5" borderId="16" xfId="0" applyFont="1" applyFill="1" applyBorder="1" applyAlignment="1">
      <alignment horizontal="center" vertical="center" wrapText="1"/>
    </xf>
    <xf numFmtId="0" fontId="2" fillId="5" borderId="68" xfId="0" applyFont="1" applyFill="1" applyBorder="1" applyAlignment="1">
      <alignment horizontal="center" vertical="center" wrapText="1"/>
    </xf>
    <xf numFmtId="0" fontId="2" fillId="5" borderId="44" xfId="0" applyFont="1" applyFill="1" applyBorder="1" applyAlignment="1">
      <alignment horizontal="left" vertical="center" wrapText="1" indent="1"/>
    </xf>
    <xf numFmtId="0" fontId="2" fillId="5" borderId="44" xfId="0" applyFont="1" applyFill="1" applyBorder="1" applyAlignment="1">
      <alignment horizontal="center" vertical="center" wrapText="1"/>
    </xf>
    <xf numFmtId="3" fontId="2" fillId="0" borderId="108" xfId="0" applyNumberFormat="1" applyFont="1" applyBorder="1" applyAlignment="1">
      <alignment horizontal="center" vertical="center" wrapText="1"/>
    </xf>
    <xf numFmtId="0" fontId="2" fillId="5" borderId="5" xfId="0" applyFont="1" applyFill="1" applyBorder="1" applyAlignment="1">
      <alignment horizontal="left" vertical="center" wrapText="1" indent="1"/>
    </xf>
    <xf numFmtId="3" fontId="2" fillId="5" borderId="81" xfId="0" applyNumberFormat="1" applyFont="1" applyFill="1" applyBorder="1" applyAlignment="1">
      <alignment horizontal="center" vertical="center" wrapText="1"/>
    </xf>
    <xf numFmtId="3" fontId="2" fillId="5" borderId="109" xfId="0" applyNumberFormat="1" applyFont="1" applyFill="1" applyBorder="1" applyAlignment="1">
      <alignment horizontal="center" vertical="center" wrapText="1"/>
    </xf>
    <xf numFmtId="0" fontId="2" fillId="5" borderId="5" xfId="0" applyFont="1" applyFill="1" applyBorder="1" applyAlignment="1">
      <alignment horizontal="center" vertical="center" wrapText="1"/>
    </xf>
    <xf numFmtId="1" fontId="2" fillId="5" borderId="94" xfId="0" applyNumberFormat="1" applyFont="1" applyFill="1" applyBorder="1" applyAlignment="1">
      <alignment horizontal="center" vertical="center" wrapText="1"/>
    </xf>
    <xf numFmtId="1" fontId="2" fillId="5" borderId="25" xfId="0" applyNumberFormat="1" applyFont="1" applyFill="1" applyBorder="1" applyAlignment="1">
      <alignment horizontal="center" vertical="center" wrapText="1"/>
    </xf>
    <xf numFmtId="1" fontId="2" fillId="5" borderId="110" xfId="0" applyNumberFormat="1" applyFont="1" applyFill="1" applyBorder="1" applyAlignment="1">
      <alignment horizontal="center" vertical="center" wrapText="1"/>
    </xf>
    <xf numFmtId="3" fontId="2" fillId="5" borderId="94" xfId="0" applyNumberFormat="1" applyFont="1" applyFill="1" applyBorder="1" applyAlignment="1">
      <alignment horizontal="center" vertical="center" wrapText="1"/>
    </xf>
    <xf numFmtId="3" fontId="2" fillId="5" borderId="25" xfId="0" applyNumberFormat="1" applyFont="1" applyFill="1" applyBorder="1" applyAlignment="1">
      <alignment horizontal="center" vertical="center" wrapText="1"/>
    </xf>
    <xf numFmtId="3" fontId="2" fillId="5" borderId="110" xfId="0" applyNumberFormat="1" applyFont="1" applyFill="1" applyBorder="1" applyAlignment="1">
      <alignment horizontal="center" vertical="center" wrapText="1"/>
    </xf>
    <xf numFmtId="3" fontId="3" fillId="2" borderId="117" xfId="0" applyNumberFormat="1" applyFont="1" applyFill="1" applyBorder="1" applyAlignment="1">
      <alignment horizontal="center" vertical="center" wrapText="1"/>
    </xf>
    <xf numFmtId="3" fontId="3" fillId="2" borderId="93" xfId="0" applyNumberFormat="1" applyFont="1" applyFill="1" applyBorder="1" applyAlignment="1">
      <alignment horizontal="center" vertical="center" wrapText="1"/>
    </xf>
    <xf numFmtId="3" fontId="3" fillId="2" borderId="118" xfId="0" applyNumberFormat="1" applyFont="1" applyFill="1" applyBorder="1" applyAlignment="1">
      <alignment horizontal="center" vertical="center" wrapText="1"/>
    </xf>
    <xf numFmtId="3" fontId="3" fillId="2" borderId="119" xfId="0" applyNumberFormat="1" applyFont="1" applyFill="1" applyBorder="1" applyAlignment="1">
      <alignment horizontal="center" vertical="center" wrapText="1"/>
    </xf>
    <xf numFmtId="3" fontId="3" fillId="2" borderId="111"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2" fillId="0" borderId="69" xfId="0" applyNumberFormat="1" applyFont="1" applyBorder="1" applyAlignment="1">
      <alignment horizontal="center" vertical="center" wrapText="1"/>
    </xf>
    <xf numFmtId="3" fontId="2" fillId="0" borderId="121" xfId="0" applyNumberFormat="1" applyFont="1" applyBorder="1" applyAlignment="1">
      <alignment horizontal="center" vertical="center" wrapText="1"/>
    </xf>
    <xf numFmtId="3" fontId="2" fillId="5" borderId="69" xfId="0" applyNumberFormat="1" applyFont="1" applyFill="1" applyBorder="1" applyAlignment="1">
      <alignment horizontal="center" vertical="center" wrapText="1"/>
    </xf>
    <xf numFmtId="3" fontId="2" fillId="5" borderId="121" xfId="0" applyNumberFormat="1" applyFont="1" applyFill="1" applyBorder="1" applyAlignment="1">
      <alignment horizontal="center" vertical="center" wrapText="1"/>
    </xf>
    <xf numFmtId="3" fontId="2" fillId="5" borderId="123" xfId="0" applyNumberFormat="1" applyFont="1" applyFill="1" applyBorder="1" applyAlignment="1">
      <alignment horizontal="center" vertical="center" wrapText="1"/>
    </xf>
    <xf numFmtId="3" fontId="2" fillId="0" borderId="123" xfId="0" applyNumberFormat="1" applyFont="1" applyBorder="1" applyAlignment="1">
      <alignment horizontal="center" vertical="center" wrapText="1"/>
    </xf>
    <xf numFmtId="3" fontId="2" fillId="5" borderId="96" xfId="0" applyNumberFormat="1" applyFont="1" applyFill="1" applyBorder="1" applyAlignment="1">
      <alignment horizontal="center" vertical="center" wrapText="1"/>
    </xf>
    <xf numFmtId="0" fontId="2" fillId="5" borderId="69" xfId="0" applyFont="1" applyFill="1" applyBorder="1" applyAlignment="1">
      <alignment horizontal="center" vertical="center" wrapText="1"/>
    </xf>
    <xf numFmtId="0" fontId="2" fillId="5" borderId="123" xfId="0" applyFont="1" applyFill="1" applyBorder="1" applyAlignment="1">
      <alignment horizontal="center" vertical="center" wrapText="1"/>
    </xf>
    <xf numFmtId="0" fontId="2" fillId="5" borderId="121" xfId="0" applyFont="1" applyFill="1" applyBorder="1" applyAlignment="1">
      <alignment horizontal="center" vertical="center" wrapText="1"/>
    </xf>
    <xf numFmtId="0" fontId="2" fillId="0" borderId="69" xfId="0" applyFont="1" applyBorder="1" applyAlignment="1">
      <alignment horizontal="center" vertical="center" wrapText="1"/>
    </xf>
    <xf numFmtId="0" fontId="2" fillId="0" borderId="123" xfId="0" applyFont="1" applyBorder="1" applyAlignment="1">
      <alignment horizontal="center" vertical="center" wrapText="1"/>
    </xf>
    <xf numFmtId="0" fontId="2" fillId="0" borderId="121" xfId="0" applyFont="1" applyBorder="1" applyAlignment="1">
      <alignment horizontal="center" vertical="center" wrapText="1"/>
    </xf>
    <xf numFmtId="0" fontId="2" fillId="0" borderId="126" xfId="0" applyFont="1" applyBorder="1" applyAlignment="1">
      <alignment horizontal="center" vertical="center" wrapText="1"/>
    </xf>
    <xf numFmtId="0" fontId="2" fillId="5" borderId="127" xfId="0" applyFont="1" applyFill="1" applyBorder="1" applyAlignment="1">
      <alignment horizontal="center" vertical="center" wrapText="1"/>
    </xf>
    <xf numFmtId="3" fontId="3" fillId="2" borderId="128" xfId="0" applyNumberFormat="1" applyFont="1" applyFill="1" applyBorder="1" applyAlignment="1">
      <alignment horizontal="center" vertical="center" wrapText="1"/>
    </xf>
    <xf numFmtId="3" fontId="3" fillId="2" borderId="38" xfId="0" applyNumberFormat="1" applyFont="1" applyFill="1" applyBorder="1" applyAlignment="1">
      <alignment horizontal="center" vertical="center" wrapText="1"/>
    </xf>
    <xf numFmtId="3" fontId="3" fillId="2" borderId="129" xfId="0" applyNumberFormat="1" applyFont="1" applyFill="1" applyBorder="1" applyAlignment="1">
      <alignment horizontal="center" vertical="center" wrapText="1"/>
    </xf>
    <xf numFmtId="3" fontId="2" fillId="0" borderId="128" xfId="0" applyNumberFormat="1" applyFont="1" applyBorder="1" applyAlignment="1">
      <alignment horizontal="center" vertical="center" wrapText="1"/>
    </xf>
    <xf numFmtId="3" fontId="2" fillId="0" borderId="129" xfId="0" applyNumberFormat="1" applyFont="1" applyBorder="1" applyAlignment="1">
      <alignment horizontal="center" vertical="center" wrapText="1"/>
    </xf>
    <xf numFmtId="164" fontId="2" fillId="0" borderId="128" xfId="0" applyNumberFormat="1" applyFont="1" applyBorder="1" applyAlignment="1">
      <alignment horizontal="center" vertical="center" wrapText="1"/>
    </xf>
    <xf numFmtId="3" fontId="2" fillId="0" borderId="130" xfId="0" applyNumberFormat="1" applyFont="1" applyBorder="1" applyAlignment="1">
      <alignment horizontal="center" vertical="center" wrapText="1"/>
    </xf>
    <xf numFmtId="3" fontId="2" fillId="0" borderId="131" xfId="0" applyNumberFormat="1" applyFont="1" applyBorder="1" applyAlignment="1">
      <alignment horizontal="center" vertical="center" wrapText="1"/>
    </xf>
    <xf numFmtId="164" fontId="2" fillId="0" borderId="130" xfId="0" applyNumberFormat="1" applyFont="1" applyBorder="1" applyAlignment="1">
      <alignment horizontal="center" vertical="center" wrapText="1"/>
    </xf>
    <xf numFmtId="0" fontId="2" fillId="0" borderId="111" xfId="0" applyFont="1" applyBorder="1" applyAlignment="1">
      <alignment horizontal="center" vertical="center" wrapText="1"/>
    </xf>
    <xf numFmtId="0" fontId="2" fillId="0" borderId="39" xfId="0" applyFont="1" applyBorder="1" applyAlignment="1">
      <alignment horizontal="left" vertical="center" wrapText="1" indent="1"/>
    </xf>
    <xf numFmtId="0" fontId="2" fillId="0" borderId="111" xfId="0" applyFont="1" applyBorder="1" applyAlignment="1">
      <alignment horizontal="left" vertical="center" wrapText="1" indent="1"/>
    </xf>
    <xf numFmtId="0" fontId="2" fillId="0" borderId="124" xfId="0" applyFont="1" applyBorder="1" applyAlignment="1">
      <alignment horizontal="center" vertical="center" wrapText="1"/>
    </xf>
    <xf numFmtId="3" fontId="2" fillId="0" borderId="132" xfId="0" applyNumberFormat="1" applyFont="1" applyBorder="1" applyAlignment="1">
      <alignment horizontal="center" vertical="center" wrapText="1"/>
    </xf>
    <xf numFmtId="3" fontId="2" fillId="0" borderId="113" xfId="0" applyNumberFormat="1" applyFont="1" applyBorder="1" applyAlignment="1">
      <alignment horizontal="center" vertical="center" wrapText="1"/>
    </xf>
    <xf numFmtId="3" fontId="2" fillId="0" borderId="133" xfId="0" applyNumberFormat="1" applyFont="1" applyBorder="1" applyAlignment="1">
      <alignment horizontal="center" vertical="center" wrapText="1"/>
    </xf>
    <xf numFmtId="164" fontId="2" fillId="0" borderId="132" xfId="0" applyNumberFormat="1" applyFont="1" applyBorder="1" applyAlignment="1">
      <alignment horizontal="center" vertical="center" wrapText="1"/>
    </xf>
    <xf numFmtId="3" fontId="2" fillId="0" borderId="54" xfId="0" applyNumberFormat="1" applyFont="1" applyBorder="1" applyAlignment="1">
      <alignment horizontal="center" vertical="center" wrapText="1"/>
    </xf>
    <xf numFmtId="3" fontId="2" fillId="0" borderId="55" xfId="0" applyNumberFormat="1" applyFont="1" applyBorder="1" applyAlignment="1">
      <alignment horizontal="center" vertical="center" wrapText="1"/>
    </xf>
    <xf numFmtId="3" fontId="2" fillId="0" borderId="56" xfId="0" applyNumberFormat="1" applyFont="1" applyBorder="1" applyAlignment="1">
      <alignment horizontal="center" vertical="center" wrapText="1"/>
    </xf>
    <xf numFmtId="0" fontId="2" fillId="0" borderId="84" xfId="0" applyFont="1" applyBorder="1" applyAlignment="1">
      <alignment horizontal="center" vertical="center" wrapText="1"/>
    </xf>
    <xf numFmtId="0" fontId="4" fillId="5" borderId="1" xfId="0" applyFont="1" applyFill="1" applyBorder="1" applyAlignment="1">
      <alignment horizontal="center" vertical="center" wrapText="1"/>
    </xf>
    <xf numFmtId="2" fontId="4" fillId="0" borderId="92"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3" fontId="4" fillId="0" borderId="92" xfId="0" applyNumberFormat="1" applyFont="1" applyBorder="1" applyAlignment="1">
      <alignment horizontal="center" vertical="center" wrapText="1"/>
    </xf>
    <xf numFmtId="3" fontId="4" fillId="0" borderId="88"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0" fontId="3" fillId="2" borderId="81"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109"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21" fillId="2" borderId="28"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0" xfId="0" applyFont="1" applyAlignment="1">
      <alignment horizontal="center" vertical="center"/>
    </xf>
    <xf numFmtId="3" fontId="2" fillId="0" borderId="144" xfId="0" applyNumberFormat="1" applyFont="1" applyBorder="1" applyAlignment="1">
      <alignment horizontal="center" vertical="center" wrapText="1"/>
    </xf>
    <xf numFmtId="3" fontId="4" fillId="5" borderId="15" xfId="0" applyNumberFormat="1" applyFont="1" applyFill="1" applyBorder="1" applyAlignment="1">
      <alignment horizontal="center" vertical="center" wrapText="1"/>
    </xf>
    <xf numFmtId="0" fontId="4" fillId="0" borderId="0" xfId="0" applyFont="1" applyAlignment="1">
      <alignment vertical="center" wrapText="1"/>
    </xf>
    <xf numFmtId="1" fontId="4" fillId="5" borderId="8" xfId="0" applyNumberFormat="1" applyFont="1" applyFill="1" applyBorder="1" applyAlignment="1">
      <alignment horizontal="center" vertical="center" wrapText="1"/>
    </xf>
    <xf numFmtId="1" fontId="4" fillId="5" borderId="14" xfId="0" applyNumberFormat="1" applyFont="1" applyFill="1" applyBorder="1" applyAlignment="1">
      <alignment horizontal="center" vertical="center" wrapText="1"/>
    </xf>
    <xf numFmtId="1" fontId="4" fillId="5" borderId="43" xfId="0" applyNumberFormat="1" applyFont="1" applyFill="1" applyBorder="1" applyAlignment="1">
      <alignment horizontal="center" vertical="center" wrapText="1"/>
    </xf>
    <xf numFmtId="0" fontId="4" fillId="5" borderId="0" xfId="0" applyFont="1" applyFill="1" applyAlignment="1">
      <alignment vertical="center" wrapText="1"/>
    </xf>
    <xf numFmtId="0" fontId="4" fillId="5" borderId="13"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15" xfId="0" applyFont="1" applyFill="1" applyBorder="1" applyAlignment="1">
      <alignment horizontal="center" vertical="center" wrapText="1"/>
    </xf>
    <xf numFmtId="3" fontId="2" fillId="0" borderId="26" xfId="0" applyNumberFormat="1" applyFont="1" applyBorder="1" applyAlignment="1">
      <alignment horizontal="center" vertical="center" wrapText="1"/>
    </xf>
    <xf numFmtId="2" fontId="4" fillId="0" borderId="96"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0" fontId="2" fillId="0" borderId="13" xfId="0" applyFont="1" applyBorder="1" applyAlignment="1">
      <alignment horizontal="left" vertical="center" wrapText="1" indent="1"/>
    </xf>
    <xf numFmtId="3" fontId="2" fillId="0" borderId="95" xfId="0" applyNumberFormat="1" applyFont="1" applyBorder="1" applyAlignment="1">
      <alignment horizontal="center" vertical="center" wrapText="1"/>
    </xf>
    <xf numFmtId="3" fontId="2" fillId="0" borderId="91" xfId="0" applyNumberFormat="1" applyFont="1" applyBorder="1" applyAlignment="1">
      <alignment horizontal="center" vertical="center" wrapText="1"/>
    </xf>
    <xf numFmtId="3" fontId="2" fillId="0" borderId="64" xfId="0" applyNumberFormat="1" applyFont="1" applyBorder="1" applyAlignment="1">
      <alignment horizontal="center" vertical="center" wrapText="1"/>
    </xf>
    <xf numFmtId="3" fontId="2" fillId="0" borderId="147"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3" fontId="2" fillId="0" borderId="149" xfId="0" applyNumberFormat="1" applyFont="1" applyBorder="1" applyAlignment="1">
      <alignment horizontal="center" vertical="center" wrapText="1"/>
    </xf>
    <xf numFmtId="3" fontId="2" fillId="0" borderId="139" xfId="0" applyNumberFormat="1" applyFont="1" applyBorder="1" applyAlignment="1">
      <alignment horizontal="center" vertical="center" wrapText="1"/>
    </xf>
    <xf numFmtId="3" fontId="2" fillId="0" borderId="148" xfId="0" applyNumberFormat="1" applyFont="1" applyBorder="1" applyAlignment="1">
      <alignment horizontal="center" vertical="center" wrapText="1"/>
    </xf>
    <xf numFmtId="3" fontId="2" fillId="0" borderId="152" xfId="0" applyNumberFormat="1" applyFont="1" applyBorder="1" applyAlignment="1">
      <alignment horizontal="center" vertical="center" wrapText="1"/>
    </xf>
    <xf numFmtId="2" fontId="2" fillId="5" borderId="102" xfId="0" applyNumberFormat="1" applyFont="1" applyFill="1" applyBorder="1" applyAlignment="1">
      <alignment horizontal="center" vertical="center" wrapText="1"/>
    </xf>
    <xf numFmtId="2" fontId="2" fillId="5" borderId="60" xfId="0" applyNumberFormat="1" applyFont="1" applyFill="1" applyBorder="1" applyAlignment="1">
      <alignment horizontal="center" vertical="center" wrapText="1"/>
    </xf>
    <xf numFmtId="2" fontId="2" fillId="5" borderId="116" xfId="0" applyNumberFormat="1" applyFont="1" applyFill="1" applyBorder="1" applyAlignment="1">
      <alignment horizontal="center" vertical="center" wrapText="1"/>
    </xf>
    <xf numFmtId="1" fontId="2" fillId="5" borderId="81" xfId="0" applyNumberFormat="1" applyFont="1" applyFill="1" applyBorder="1" applyAlignment="1">
      <alignment horizontal="center" vertical="center" wrapText="1"/>
    </xf>
    <xf numFmtId="1" fontId="2" fillId="5" borderId="38" xfId="0" applyNumberFormat="1" applyFont="1" applyFill="1" applyBorder="1" applyAlignment="1">
      <alignment horizontal="center" vertical="center" wrapText="1"/>
    </xf>
    <xf numFmtId="1" fontId="2" fillId="5" borderId="109" xfId="0" applyNumberFormat="1" applyFont="1" applyFill="1" applyBorder="1" applyAlignment="1">
      <alignment horizontal="center" vertical="center" wrapText="1"/>
    </xf>
    <xf numFmtId="0" fontId="2" fillId="5" borderId="65" xfId="0" applyFont="1" applyFill="1" applyBorder="1" applyAlignment="1">
      <alignment horizontal="center" vertical="center" wrapText="1"/>
    </xf>
    <xf numFmtId="0" fontId="2" fillId="5" borderId="66" xfId="0" applyFont="1" applyFill="1" applyBorder="1" applyAlignment="1">
      <alignment horizontal="left" vertical="center" wrapText="1" indent="1"/>
    </xf>
    <xf numFmtId="0" fontId="2" fillId="5" borderId="66" xfId="0" applyFont="1" applyFill="1" applyBorder="1" applyAlignment="1">
      <alignment horizontal="center" vertical="center" wrapText="1"/>
    </xf>
    <xf numFmtId="165" fontId="2" fillId="5" borderId="101" xfId="0" applyNumberFormat="1" applyFont="1" applyFill="1" applyBorder="1" applyAlignment="1">
      <alignment horizontal="center" vertical="center" wrapText="1"/>
    </xf>
    <xf numFmtId="1" fontId="2" fillId="5" borderId="55" xfId="0" applyNumberFormat="1" applyFont="1" applyFill="1" applyBorder="1" applyAlignment="1">
      <alignment horizontal="center" vertical="center" wrapText="1"/>
    </xf>
    <xf numFmtId="1" fontId="2" fillId="5" borderId="115" xfId="0" applyNumberFormat="1" applyFont="1" applyFill="1" applyBorder="1" applyAlignment="1">
      <alignment horizontal="center" vertical="center" wrapText="1"/>
    </xf>
    <xf numFmtId="1" fontId="2" fillId="5" borderId="101" xfId="0" applyNumberFormat="1" applyFont="1" applyFill="1" applyBorder="1" applyAlignment="1">
      <alignment horizontal="center" vertical="center" wrapText="1"/>
    </xf>
    <xf numFmtId="1" fontId="2" fillId="5" borderId="102" xfId="0" applyNumberFormat="1" applyFont="1" applyFill="1" applyBorder="1" applyAlignment="1">
      <alignment horizontal="center" vertical="center" wrapText="1"/>
    </xf>
    <xf numFmtId="1" fontId="2" fillId="5" borderId="60" xfId="0" applyNumberFormat="1" applyFont="1" applyFill="1" applyBorder="1" applyAlignment="1">
      <alignment horizontal="center" vertical="center" wrapText="1"/>
    </xf>
    <xf numFmtId="1" fontId="2" fillId="5" borderId="116" xfId="0" applyNumberFormat="1" applyFont="1" applyFill="1" applyBorder="1" applyAlignment="1">
      <alignment horizontal="center" vertical="center" wrapText="1"/>
    </xf>
    <xf numFmtId="3" fontId="1" fillId="5" borderId="25" xfId="0" applyNumberFormat="1" applyFont="1" applyFill="1" applyBorder="1" applyAlignment="1">
      <alignment horizontal="center" vertical="center" wrapText="1"/>
    </xf>
    <xf numFmtId="3" fontId="1" fillId="5" borderId="110" xfId="0" applyNumberFormat="1" applyFont="1" applyFill="1" applyBorder="1" applyAlignment="1">
      <alignment horizontal="center" vertical="center" wrapText="1"/>
    </xf>
    <xf numFmtId="3" fontId="1" fillId="5" borderId="38" xfId="0" applyNumberFormat="1" applyFont="1" applyFill="1" applyBorder="1" applyAlignment="1">
      <alignment horizontal="center" vertical="center" wrapText="1"/>
    </xf>
    <xf numFmtId="3" fontId="1" fillId="5" borderId="109" xfId="0" applyNumberFormat="1" applyFont="1" applyFill="1" applyBorder="1" applyAlignment="1">
      <alignment horizontal="center" vertical="center" wrapText="1"/>
    </xf>
    <xf numFmtId="0" fontId="2" fillId="5" borderId="13" xfId="0" applyFont="1" applyFill="1" applyBorder="1" applyAlignment="1">
      <alignment horizontal="left" vertical="center" wrapText="1" indent="1"/>
    </xf>
    <xf numFmtId="3" fontId="2" fillId="5" borderId="41" xfId="0" applyNumberFormat="1" applyFont="1" applyFill="1" applyBorder="1" applyAlignment="1">
      <alignment horizontal="center" vertical="center" wrapText="1"/>
    </xf>
    <xf numFmtId="3" fontId="2" fillId="5" borderId="40" xfId="0" applyNumberFormat="1" applyFont="1" applyFill="1" applyBorder="1" applyAlignment="1">
      <alignment horizontal="center" vertical="center" wrapText="1"/>
    </xf>
    <xf numFmtId="3" fontId="2" fillId="5" borderId="64" xfId="0" applyNumberFormat="1" applyFont="1" applyFill="1" applyBorder="1" applyAlignment="1">
      <alignment horizontal="center" vertical="center" wrapText="1"/>
    </xf>
    <xf numFmtId="3" fontId="4" fillId="0" borderId="47"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9"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53"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2" fillId="0" borderId="127" xfId="0" applyNumberFormat="1" applyFont="1" applyBorder="1" applyAlignment="1">
      <alignment horizontal="center" vertical="center" wrapText="1"/>
    </xf>
    <xf numFmtId="3" fontId="2" fillId="5" borderId="26" xfId="0" applyNumberFormat="1" applyFont="1" applyFill="1" applyBorder="1" applyAlignment="1">
      <alignment horizontal="center" vertical="center" wrapText="1"/>
    </xf>
    <xf numFmtId="3" fontId="2" fillId="5" borderId="154" xfId="0" applyNumberFormat="1" applyFont="1" applyFill="1" applyBorder="1" applyAlignment="1">
      <alignment horizontal="center" vertical="center" wrapText="1"/>
    </xf>
    <xf numFmtId="3" fontId="4" fillId="0" borderId="41" xfId="0" applyNumberFormat="1" applyFont="1" applyBorder="1" applyAlignment="1">
      <alignment horizontal="center" vertical="center" wrapText="1"/>
    </xf>
    <xf numFmtId="3" fontId="4" fillId="5" borderId="26" xfId="0" applyNumberFormat="1" applyFont="1" applyFill="1" applyBorder="1" applyAlignment="1">
      <alignment horizontal="center" vertical="center" wrapText="1"/>
    </xf>
    <xf numFmtId="3" fontId="2" fillId="0" borderId="126" xfId="0" applyNumberFormat="1" applyFont="1" applyBorder="1" applyAlignment="1">
      <alignment horizontal="center" vertical="center" wrapText="1"/>
    </xf>
    <xf numFmtId="3" fontId="2" fillId="0" borderId="36" xfId="0" applyNumberFormat="1" applyFont="1" applyBorder="1" applyAlignment="1">
      <alignment horizontal="center" vertical="center" wrapText="1"/>
    </xf>
    <xf numFmtId="3" fontId="2" fillId="5" borderId="36" xfId="0" applyNumberFormat="1" applyFont="1" applyFill="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74" xfId="0" applyNumberFormat="1" applyFont="1" applyBorder="1" applyAlignment="1">
      <alignment horizontal="center" vertical="center" wrapText="1"/>
    </xf>
    <xf numFmtId="3" fontId="4" fillId="0" borderId="45" xfId="0" applyNumberFormat="1" applyFont="1" applyBorder="1" applyAlignment="1">
      <alignment horizontal="center" vertical="center" wrapText="1"/>
    </xf>
    <xf numFmtId="0" fontId="4" fillId="0" borderId="52" xfId="0" applyFont="1" applyBorder="1" applyAlignment="1">
      <alignment horizontal="center" vertical="center" wrapText="1"/>
    </xf>
    <xf numFmtId="0" fontId="4" fillId="0" borderId="9" xfId="0" applyFont="1" applyBorder="1" applyAlignment="1">
      <alignment horizontal="center" vertical="center" wrapText="1"/>
    </xf>
    <xf numFmtId="0" fontId="2" fillId="5" borderId="52" xfId="0" applyFont="1" applyFill="1" applyBorder="1" applyAlignment="1">
      <alignment horizontal="center" vertical="center" wrapText="1"/>
    </xf>
    <xf numFmtId="0" fontId="4" fillId="5" borderId="9" xfId="0" applyFont="1" applyFill="1" applyBorder="1" applyAlignment="1">
      <alignment horizontal="center" vertical="center" wrapText="1"/>
    </xf>
    <xf numFmtId="3" fontId="2" fillId="5" borderId="66" xfId="0" applyNumberFormat="1" applyFont="1" applyFill="1" applyBorder="1" applyAlignment="1">
      <alignment horizontal="center" vertical="center" wrapText="1"/>
    </xf>
    <xf numFmtId="3" fontId="2" fillId="5" borderId="75" xfId="0" applyNumberFormat="1" applyFont="1" applyFill="1" applyBorder="1" applyAlignment="1">
      <alignment horizontal="center" vertical="center" wrapText="1"/>
    </xf>
    <xf numFmtId="3" fontId="4" fillId="0" borderId="62" xfId="0" applyNumberFormat="1" applyFont="1" applyBorder="1" applyAlignment="1">
      <alignment horizontal="center" vertical="center" wrapText="1"/>
    </xf>
    <xf numFmtId="3" fontId="4" fillId="0" borderId="75"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3" fontId="4" fillId="0" borderId="65" xfId="0" applyNumberFormat="1" applyFont="1" applyFill="1" applyBorder="1" applyAlignment="1">
      <alignment horizontal="center" vertical="center" wrapText="1"/>
    </xf>
    <xf numFmtId="3" fontId="4" fillId="0" borderId="41" xfId="0" applyNumberFormat="1" applyFont="1" applyFill="1" applyBorder="1" applyAlignment="1">
      <alignment horizontal="center" vertical="center" wrapText="1"/>
    </xf>
    <xf numFmtId="3" fontId="4" fillId="5" borderId="92" xfId="0" applyNumberFormat="1" applyFont="1" applyFill="1" applyBorder="1" applyAlignment="1">
      <alignment horizontal="center" vertical="center" wrapText="1"/>
    </xf>
    <xf numFmtId="3" fontId="2" fillId="0" borderId="156" xfId="0" applyNumberFormat="1" applyFont="1" applyBorder="1" applyAlignment="1">
      <alignment horizontal="center" vertical="center" wrapText="1"/>
    </xf>
    <xf numFmtId="3" fontId="4" fillId="0" borderId="75" xfId="0" applyNumberFormat="1" applyFont="1" applyFill="1" applyBorder="1" applyAlignment="1">
      <alignment horizontal="center" vertical="center" wrapText="1"/>
    </xf>
    <xf numFmtId="3" fontId="4" fillId="0" borderId="153" xfId="0" applyNumberFormat="1" applyFont="1" applyFill="1" applyBorder="1" applyAlignment="1">
      <alignment horizontal="center" vertical="center" wrapText="1"/>
    </xf>
    <xf numFmtId="3" fontId="4" fillId="0" borderId="155" xfId="0" applyNumberFormat="1" applyFont="1" applyFill="1" applyBorder="1" applyAlignment="1">
      <alignment horizontal="center" vertical="center" wrapText="1"/>
    </xf>
    <xf numFmtId="3" fontId="2" fillId="5" borderId="60" xfId="0" applyNumberFormat="1" applyFont="1" applyFill="1" applyBorder="1" applyAlignment="1">
      <alignment horizontal="center" vertical="center" wrapText="1"/>
    </xf>
    <xf numFmtId="3" fontId="2" fillId="5" borderId="129" xfId="0" applyNumberFormat="1" applyFont="1" applyFill="1" applyBorder="1" applyAlignment="1">
      <alignment horizontal="center" vertical="center" wrapText="1"/>
    </xf>
    <xf numFmtId="3" fontId="2" fillId="5" borderId="61" xfId="0" applyNumberFormat="1" applyFont="1" applyFill="1" applyBorder="1" applyAlignment="1">
      <alignment horizontal="center" vertical="center" wrapText="1"/>
    </xf>
    <xf numFmtId="3" fontId="2" fillId="5" borderId="146" xfId="0" applyNumberFormat="1" applyFont="1" applyFill="1" applyBorder="1" applyAlignment="1">
      <alignment horizontal="center" vertical="center" wrapText="1"/>
    </xf>
    <xf numFmtId="3" fontId="2" fillId="0" borderId="160" xfId="0" applyNumberFormat="1" applyFont="1" applyBorder="1" applyAlignment="1">
      <alignment horizontal="center" vertical="center" wrapText="1"/>
    </xf>
    <xf numFmtId="3" fontId="2" fillId="0" borderId="161" xfId="0" applyNumberFormat="1" applyFont="1" applyBorder="1" applyAlignment="1">
      <alignment horizontal="center" vertical="center" wrapText="1"/>
    </xf>
    <xf numFmtId="2" fontId="4" fillId="0" borderId="52"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4" fillId="5" borderId="9" xfId="0" applyNumberFormat="1" applyFont="1" applyFill="1" applyBorder="1" applyAlignment="1">
      <alignment horizontal="center" vertical="center" wrapText="1"/>
    </xf>
    <xf numFmtId="2" fontId="4" fillId="0" borderId="52" xfId="0" applyNumberFormat="1" applyFont="1" applyFill="1" applyBorder="1" applyAlignment="1">
      <alignment horizontal="center" vertical="center" wrapText="1"/>
    </xf>
    <xf numFmtId="2" fontId="4" fillId="0" borderId="9" xfId="0" applyNumberFormat="1" applyFont="1" applyFill="1" applyBorder="1" applyAlignment="1">
      <alignment horizontal="center" vertical="center" wrapText="1"/>
    </xf>
    <xf numFmtId="2" fontId="4" fillId="0" borderId="51" xfId="0" applyNumberFormat="1" applyFont="1" applyBorder="1" applyAlignment="1">
      <alignment horizontal="center" vertical="center" wrapText="1"/>
    </xf>
    <xf numFmtId="3" fontId="2" fillId="5" borderId="9" xfId="0" applyNumberFormat="1" applyFont="1" applyFill="1" applyBorder="1" applyAlignment="1">
      <alignment horizontal="center" vertical="center" wrapText="1"/>
    </xf>
    <xf numFmtId="0" fontId="2" fillId="5" borderId="36" xfId="0" applyFont="1" applyFill="1" applyBorder="1" applyAlignment="1">
      <alignment horizontal="center" vertical="center" wrapText="1"/>
    </xf>
    <xf numFmtId="9" fontId="3" fillId="2" borderId="81" xfId="0" applyNumberFormat="1" applyFont="1" applyFill="1" applyBorder="1" applyAlignment="1">
      <alignment horizontal="center" vertical="center" wrapText="1"/>
    </xf>
    <xf numFmtId="9" fontId="3" fillId="2" borderId="38" xfId="0" applyNumberFormat="1" applyFont="1" applyFill="1" applyBorder="1" applyAlignment="1">
      <alignment horizontal="center" vertical="center" wrapText="1"/>
    </xf>
    <xf numFmtId="9" fontId="3" fillId="2" borderId="82" xfId="0" applyNumberFormat="1" applyFont="1" applyFill="1" applyBorder="1" applyAlignment="1">
      <alignment horizontal="center" vertical="center" wrapText="1"/>
    </xf>
    <xf numFmtId="0" fontId="2" fillId="0" borderId="164" xfId="0" applyFont="1" applyBorder="1" applyAlignment="1">
      <alignment horizontal="center" vertical="center" wrapText="1"/>
    </xf>
    <xf numFmtId="9" fontId="2" fillId="0" borderId="104" xfId="0" applyNumberFormat="1" applyFont="1" applyBorder="1" applyAlignment="1">
      <alignment horizontal="center" vertical="center" wrapText="1"/>
    </xf>
    <xf numFmtId="9" fontId="2" fillId="0" borderId="25" xfId="0" applyNumberFormat="1" applyFont="1" applyBorder="1" applyAlignment="1">
      <alignment horizontal="center" vertical="center" wrapText="1"/>
    </xf>
    <xf numFmtId="9" fontId="2" fillId="0" borderId="95" xfId="0" applyNumberFormat="1" applyFont="1" applyBorder="1" applyAlignment="1">
      <alignment horizontal="center" vertical="center" wrapText="1"/>
    </xf>
    <xf numFmtId="0" fontId="2" fillId="0" borderId="165" xfId="0" applyFont="1" applyBorder="1" applyAlignment="1">
      <alignment horizontal="center" vertical="center" wrapText="1"/>
    </xf>
    <xf numFmtId="9" fontId="2" fillId="0" borderId="64" xfId="0" applyNumberFormat="1" applyFont="1" applyBorder="1" applyAlignment="1">
      <alignment horizontal="center" vertical="center" wrapText="1"/>
    </xf>
    <xf numFmtId="9" fontId="2" fillId="0" borderId="28" xfId="0" applyNumberFormat="1" applyFont="1" applyBorder="1" applyAlignment="1">
      <alignment horizontal="center" vertical="center" wrapText="1"/>
    </xf>
    <xf numFmtId="9" fontId="2" fillId="0" borderId="80" xfId="0" applyNumberFormat="1" applyFont="1" applyBorder="1" applyAlignment="1">
      <alignment horizontal="center" vertical="center" wrapText="1"/>
    </xf>
    <xf numFmtId="0" fontId="2" fillId="5" borderId="165" xfId="0" applyFont="1" applyFill="1" applyBorder="1" applyAlignment="1">
      <alignment horizontal="center" vertical="center" wrapText="1"/>
    </xf>
    <xf numFmtId="9" fontId="2" fillId="5" borderId="64" xfId="0" applyNumberFormat="1" applyFont="1" applyFill="1" applyBorder="1" applyAlignment="1">
      <alignment horizontal="center" vertical="center" wrapText="1"/>
    </xf>
    <xf numFmtId="9" fontId="2" fillId="5" borderId="28" xfId="0" applyNumberFormat="1" applyFont="1" applyFill="1" applyBorder="1" applyAlignment="1">
      <alignment horizontal="center" vertical="center" wrapText="1"/>
    </xf>
    <xf numFmtId="9" fontId="2" fillId="5" borderId="80" xfId="0" applyNumberFormat="1" applyFont="1" applyFill="1" applyBorder="1" applyAlignment="1">
      <alignment horizontal="center" vertical="center" wrapText="1"/>
    </xf>
    <xf numFmtId="0" fontId="2" fillId="5" borderId="51" xfId="0" applyFont="1" applyFill="1" applyBorder="1" applyAlignment="1">
      <alignment horizontal="center" vertical="center" wrapText="1"/>
    </xf>
    <xf numFmtId="0" fontId="2" fillId="5" borderId="166" xfId="0" applyFont="1" applyFill="1" applyBorder="1" applyAlignment="1">
      <alignment horizontal="center" vertical="center" wrapText="1"/>
    </xf>
    <xf numFmtId="9" fontId="2" fillId="5" borderId="105" xfId="0" applyNumberFormat="1" applyFont="1" applyFill="1" applyBorder="1" applyAlignment="1">
      <alignment horizontal="center" vertical="center" wrapText="1"/>
    </xf>
    <xf numFmtId="9" fontId="2" fillId="5" borderId="38" xfId="0" applyNumberFormat="1" applyFont="1" applyFill="1" applyBorder="1" applyAlignment="1">
      <alignment horizontal="center" vertical="center" wrapText="1"/>
    </xf>
    <xf numFmtId="9" fontId="2" fillId="5" borderId="91" xfId="0" applyNumberFormat="1" applyFont="1" applyFill="1" applyBorder="1" applyAlignment="1">
      <alignment horizontal="center" vertical="center" wrapText="1"/>
    </xf>
    <xf numFmtId="0" fontId="4" fillId="0" borderId="165" xfId="0" applyFont="1" applyBorder="1" applyAlignment="1">
      <alignment horizontal="center" vertical="center" wrapText="1"/>
    </xf>
    <xf numFmtId="9" fontId="4" fillId="0" borderId="64" xfId="0" applyNumberFormat="1" applyFont="1" applyBorder="1" applyAlignment="1">
      <alignment horizontal="center" vertical="center" wrapText="1"/>
    </xf>
    <xf numFmtId="9" fontId="4" fillId="0" borderId="28" xfId="0" applyNumberFormat="1" applyFont="1" applyBorder="1" applyAlignment="1">
      <alignment horizontal="center" vertical="center" wrapText="1"/>
    </xf>
    <xf numFmtId="9" fontId="4" fillId="0" borderId="80" xfId="0" applyNumberFormat="1" applyFont="1" applyBorder="1" applyAlignment="1">
      <alignment horizontal="center" vertical="center" wrapText="1"/>
    </xf>
    <xf numFmtId="0" fontId="4" fillId="0" borderId="164" xfId="0" applyFont="1" applyBorder="1" applyAlignment="1">
      <alignment horizontal="center" vertical="center" wrapText="1"/>
    </xf>
    <xf numFmtId="9" fontId="4" fillId="0" borderId="104" xfId="0" applyNumberFormat="1" applyFont="1" applyBorder="1" applyAlignment="1">
      <alignment horizontal="center" vertical="center" wrapText="1"/>
    </xf>
    <xf numFmtId="9" fontId="4" fillId="0" borderId="25" xfId="0" applyNumberFormat="1" applyFont="1" applyBorder="1" applyAlignment="1">
      <alignment horizontal="center" vertical="center" wrapText="1"/>
    </xf>
    <xf numFmtId="9" fontId="4" fillId="0" borderId="95" xfId="0" applyNumberFormat="1" applyFont="1" applyBorder="1" applyAlignment="1">
      <alignment horizontal="center" vertical="center" wrapText="1"/>
    </xf>
    <xf numFmtId="0" fontId="25" fillId="0" borderId="9" xfId="0" applyFont="1" applyBorder="1" applyAlignment="1">
      <alignment horizontal="center" vertical="center" wrapText="1"/>
    </xf>
    <xf numFmtId="0" fontId="25" fillId="0" borderId="165" xfId="0" applyFont="1" applyBorder="1" applyAlignment="1">
      <alignment horizontal="center" vertical="center" wrapText="1"/>
    </xf>
    <xf numFmtId="0" fontId="25" fillId="5" borderId="9" xfId="0" applyFont="1" applyFill="1" applyBorder="1" applyAlignment="1">
      <alignment horizontal="center" vertical="center" wrapText="1"/>
    </xf>
    <xf numFmtId="0" fontId="25" fillId="5" borderId="165" xfId="0" applyFont="1" applyFill="1" applyBorder="1" applyAlignment="1">
      <alignment horizontal="center" vertical="center" wrapText="1"/>
    </xf>
    <xf numFmtId="9" fontId="4" fillId="5" borderId="64" xfId="0" applyNumberFormat="1" applyFont="1" applyFill="1" applyBorder="1" applyAlignment="1">
      <alignment horizontal="center" vertical="center" wrapText="1"/>
    </xf>
    <xf numFmtId="9" fontId="4" fillId="5" borderId="28" xfId="0" applyNumberFormat="1" applyFont="1" applyFill="1" applyBorder="1" applyAlignment="1">
      <alignment horizontal="center" vertical="center" wrapText="1"/>
    </xf>
    <xf numFmtId="9" fontId="4" fillId="5" borderId="80" xfId="0" applyNumberFormat="1" applyFont="1" applyFill="1" applyBorder="1" applyAlignment="1">
      <alignment horizontal="center" vertical="center" wrapText="1"/>
    </xf>
    <xf numFmtId="0" fontId="2" fillId="0" borderId="168" xfId="0" applyFont="1" applyBorder="1" applyAlignment="1">
      <alignment horizontal="center" vertical="center" wrapText="1"/>
    </xf>
    <xf numFmtId="0" fontId="2" fillId="5" borderId="167" xfId="0" applyFont="1" applyFill="1" applyBorder="1" applyAlignment="1">
      <alignment horizontal="center" vertical="center" wrapText="1"/>
    </xf>
    <xf numFmtId="0" fontId="2" fillId="0" borderId="66" xfId="0" applyFont="1" applyBorder="1" applyAlignment="1">
      <alignment horizontal="center" vertical="center" wrapText="1"/>
    </xf>
    <xf numFmtId="0" fontId="2" fillId="0" borderId="75" xfId="0" applyFont="1" applyBorder="1" applyAlignment="1">
      <alignment horizontal="center" vertical="center" wrapText="1"/>
    </xf>
    <xf numFmtId="9" fontId="2" fillId="0" borderId="54" xfId="0" applyNumberFormat="1" applyFont="1" applyBorder="1" applyAlignment="1">
      <alignment horizontal="center" vertical="center" wrapText="1"/>
    </xf>
    <xf numFmtId="9" fontId="2" fillId="0" borderId="55" xfId="0" applyNumberFormat="1" applyFont="1" applyBorder="1" applyAlignment="1">
      <alignment horizontal="center" vertical="center" wrapText="1"/>
    </xf>
    <xf numFmtId="9" fontId="2" fillId="0" borderId="56" xfId="0" applyNumberFormat="1" applyFont="1" applyBorder="1" applyAlignment="1">
      <alignment horizontal="center" vertical="center" wrapText="1"/>
    </xf>
    <xf numFmtId="9" fontId="2" fillId="0" borderId="57" xfId="0" applyNumberFormat="1" applyFont="1" applyBorder="1" applyAlignment="1">
      <alignment horizontal="center" vertical="center" wrapText="1"/>
    </xf>
    <xf numFmtId="9" fontId="2" fillId="0" borderId="58" xfId="0" applyNumberFormat="1" applyFont="1" applyBorder="1" applyAlignment="1">
      <alignment horizontal="center" vertical="center" wrapText="1"/>
    </xf>
    <xf numFmtId="9" fontId="2" fillId="5" borderId="57" xfId="0" applyNumberFormat="1" applyFont="1" applyFill="1" applyBorder="1" applyAlignment="1">
      <alignment horizontal="center" vertical="center" wrapText="1"/>
    </xf>
    <xf numFmtId="9" fontId="2" fillId="5" borderId="58" xfId="0" applyNumberFormat="1" applyFont="1" applyFill="1" applyBorder="1" applyAlignment="1">
      <alignment horizontal="center" vertical="center" wrapText="1"/>
    </xf>
    <xf numFmtId="0" fontId="2" fillId="5" borderId="74" xfId="0"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9" fontId="2" fillId="5" borderId="61" xfId="0" applyNumberFormat="1" applyFont="1" applyFill="1" applyBorder="1" applyAlignment="1">
      <alignment horizontal="center" vertical="center" wrapText="1"/>
    </xf>
    <xf numFmtId="9" fontId="2" fillId="0" borderId="0" xfId="0" applyNumberFormat="1" applyFont="1" applyAlignment="1">
      <alignment horizontal="center" vertical="center"/>
    </xf>
    <xf numFmtId="3" fontId="2" fillId="0" borderId="52" xfId="0" applyNumberFormat="1" applyFont="1" applyBorder="1" applyAlignment="1">
      <alignment horizontal="center" vertical="center" wrapText="1"/>
    </xf>
    <xf numFmtId="3" fontId="2" fillId="5" borderId="51" xfId="0" applyNumberFormat="1" applyFont="1" applyFill="1" applyBorder="1" applyAlignment="1">
      <alignment horizontal="center" vertical="center" wrapText="1"/>
    </xf>
    <xf numFmtId="3" fontId="2" fillId="5" borderId="68" xfId="0" applyNumberFormat="1" applyFont="1" applyFill="1" applyBorder="1" applyAlignment="1">
      <alignment horizontal="center" vertical="center" wrapText="1"/>
    </xf>
    <xf numFmtId="3" fontId="2" fillId="5" borderId="45" xfId="0" applyNumberFormat="1" applyFont="1" applyFill="1" applyBorder="1" applyAlignment="1">
      <alignment horizontal="center" vertical="center" wrapText="1"/>
    </xf>
    <xf numFmtId="3" fontId="4" fillId="0" borderId="62" xfId="0" applyNumberFormat="1" applyFont="1" applyFill="1" applyBorder="1" applyAlignment="1">
      <alignment horizontal="center" vertical="center" wrapText="1"/>
    </xf>
    <xf numFmtId="3" fontId="4" fillId="0" borderId="63" xfId="0" applyNumberFormat="1" applyFont="1" applyBorder="1" applyAlignment="1">
      <alignment horizontal="center" vertical="center" wrapText="1"/>
    </xf>
    <xf numFmtId="3" fontId="4" fillId="0" borderId="67" xfId="0" applyNumberFormat="1" applyFont="1" applyFill="1" applyBorder="1" applyAlignment="1">
      <alignment horizontal="center" vertical="center" wrapText="1"/>
    </xf>
    <xf numFmtId="3" fontId="2" fillId="0" borderId="65" xfId="0" applyNumberFormat="1" applyFont="1" applyFill="1" applyBorder="1" applyAlignment="1">
      <alignment horizontal="center" vertical="center" wrapText="1"/>
    </xf>
    <xf numFmtId="3" fontId="2" fillId="0" borderId="67" xfId="0" applyNumberFormat="1" applyFont="1" applyFill="1" applyBorder="1" applyAlignment="1">
      <alignment horizontal="center" vertical="center" wrapText="1"/>
    </xf>
    <xf numFmtId="1" fontId="4" fillId="0" borderId="18" xfId="0" applyNumberFormat="1" applyFont="1" applyBorder="1" applyAlignment="1">
      <alignment horizontal="center" vertical="center" wrapText="1"/>
    </xf>
    <xf numFmtId="1" fontId="4" fillId="0" borderId="20" xfId="0" applyNumberFormat="1" applyFont="1" applyBorder="1" applyAlignment="1">
      <alignment horizontal="center" vertical="center" wrapText="1"/>
    </xf>
    <xf numFmtId="1" fontId="4" fillId="0" borderId="21" xfId="0" applyNumberFormat="1" applyFont="1" applyBorder="1" applyAlignment="1">
      <alignment horizontal="center" vertical="center" wrapText="1"/>
    </xf>
    <xf numFmtId="1" fontId="4" fillId="0" borderId="22" xfId="0" applyNumberFormat="1" applyFont="1" applyBorder="1" applyAlignment="1">
      <alignment horizontal="center" vertical="center" wrapText="1"/>
    </xf>
    <xf numFmtId="1" fontId="4" fillId="0" borderId="18" xfId="0" applyNumberFormat="1" applyFont="1" applyFill="1" applyBorder="1" applyAlignment="1">
      <alignment horizontal="center" vertical="center" wrapText="1"/>
    </xf>
    <xf numFmtId="1" fontId="4" fillId="0" borderId="20" xfId="0" applyNumberFormat="1" applyFont="1" applyFill="1" applyBorder="1" applyAlignment="1">
      <alignment horizontal="center" vertical="center" wrapText="1"/>
    </xf>
    <xf numFmtId="1" fontId="4" fillId="0" borderId="21" xfId="0" applyNumberFormat="1" applyFont="1" applyFill="1" applyBorder="1" applyAlignment="1">
      <alignment horizontal="center" vertical="center" wrapText="1"/>
    </xf>
    <xf numFmtId="1" fontId="4" fillId="0" borderId="22" xfId="0" applyNumberFormat="1" applyFont="1" applyFill="1" applyBorder="1" applyAlignment="1">
      <alignment horizontal="center" vertical="center" wrapText="1"/>
    </xf>
    <xf numFmtId="1" fontId="4" fillId="5" borderId="21" xfId="5" applyNumberFormat="1" applyFont="1" applyFill="1" applyBorder="1" applyAlignment="1">
      <alignment horizontal="center" vertical="center" wrapText="1"/>
    </xf>
    <xf numFmtId="1" fontId="4" fillId="5" borderId="22" xfId="5" applyNumberFormat="1" applyFont="1" applyFill="1" applyBorder="1" applyAlignment="1">
      <alignment horizontal="center" vertical="center" wrapText="1"/>
    </xf>
    <xf numFmtId="1" fontId="4" fillId="5" borderId="21" xfId="0" applyNumberFormat="1" applyFont="1" applyFill="1" applyBorder="1" applyAlignment="1">
      <alignment horizontal="center" vertical="center" wrapText="1"/>
    </xf>
    <xf numFmtId="1" fontId="4" fillId="5" borderId="22" xfId="0" applyNumberFormat="1" applyFont="1" applyFill="1" applyBorder="1" applyAlignment="1">
      <alignment horizontal="center" vertical="center" wrapText="1"/>
    </xf>
    <xf numFmtId="1" fontId="4" fillId="0" borderId="53" xfId="0" applyNumberFormat="1" applyFont="1" applyBorder="1" applyAlignment="1">
      <alignment horizontal="center" vertical="center" wrapText="1"/>
    </xf>
    <xf numFmtId="0" fontId="4" fillId="5" borderId="165" xfId="0" applyFont="1" applyFill="1" applyBorder="1" applyAlignment="1">
      <alignment horizontal="center" vertical="center" wrapText="1"/>
    </xf>
    <xf numFmtId="3" fontId="2" fillId="5" borderId="86" xfId="0" applyNumberFormat="1" applyFont="1" applyFill="1" applyBorder="1" applyAlignment="1">
      <alignment horizontal="center" vertical="center" wrapText="1"/>
    </xf>
    <xf numFmtId="165" fontId="2" fillId="5" borderId="54" xfId="0" applyNumberFormat="1" applyFont="1" applyFill="1" applyBorder="1" applyAlignment="1">
      <alignment horizontal="center" vertical="center" wrapText="1"/>
    </xf>
    <xf numFmtId="165" fontId="2" fillId="5" borderId="55" xfId="0" applyNumberFormat="1" applyFont="1" applyFill="1" applyBorder="1" applyAlignment="1">
      <alignment horizontal="center" vertical="center" wrapText="1"/>
    </xf>
    <xf numFmtId="165" fontId="2" fillId="5" borderId="115" xfId="0" applyNumberFormat="1" applyFont="1" applyFill="1" applyBorder="1" applyAlignment="1">
      <alignment horizontal="center" vertical="center" wrapText="1"/>
    </xf>
    <xf numFmtId="165" fontId="2" fillId="5" borderId="56" xfId="0" applyNumberFormat="1" applyFont="1" applyFill="1" applyBorder="1" applyAlignment="1">
      <alignment horizontal="center" vertical="center" wrapText="1"/>
    </xf>
    <xf numFmtId="2" fontId="2" fillId="5" borderId="59" xfId="0" applyNumberFormat="1" applyFont="1" applyFill="1" applyBorder="1" applyAlignment="1">
      <alignment horizontal="center" vertical="center" wrapText="1"/>
    </xf>
    <xf numFmtId="2" fontId="2" fillId="5" borderId="61" xfId="0" applyNumberFormat="1" applyFont="1" applyFill="1" applyBorder="1" applyAlignment="1">
      <alignment horizontal="center" vertical="center" wrapText="1"/>
    </xf>
    <xf numFmtId="2" fontId="4" fillId="5" borderId="101" xfId="0" applyNumberFormat="1" applyFont="1" applyFill="1" applyBorder="1" applyAlignment="1">
      <alignment horizontal="center" vertical="center" wrapText="1"/>
    </xf>
    <xf numFmtId="2" fontId="4" fillId="5" borderId="55" xfId="0" applyNumberFormat="1" applyFont="1" applyFill="1" applyBorder="1" applyAlignment="1">
      <alignment horizontal="center" vertical="center" wrapText="1"/>
    </xf>
    <xf numFmtId="2" fontId="4" fillId="5" borderId="115" xfId="0" applyNumberFormat="1" applyFont="1" applyFill="1" applyBorder="1" applyAlignment="1">
      <alignment horizontal="center" vertical="center" wrapText="1"/>
    </xf>
    <xf numFmtId="2" fontId="4" fillId="5" borderId="102" xfId="0" applyNumberFormat="1" applyFont="1" applyFill="1" applyBorder="1" applyAlignment="1">
      <alignment horizontal="center" vertical="center" wrapText="1"/>
    </xf>
    <xf numFmtId="2" fontId="4" fillId="5" borderId="60" xfId="0" applyNumberFormat="1" applyFont="1" applyFill="1" applyBorder="1" applyAlignment="1">
      <alignment horizontal="center" vertical="center" wrapText="1"/>
    </xf>
    <xf numFmtId="2" fontId="4" fillId="5" borderId="116" xfId="0" applyNumberFormat="1" applyFont="1" applyFill="1" applyBorder="1" applyAlignment="1">
      <alignment horizontal="center" vertical="center" wrapText="1"/>
    </xf>
    <xf numFmtId="0" fontId="4" fillId="5" borderId="5" xfId="0" applyFont="1" applyFill="1" applyBorder="1" applyAlignment="1">
      <alignment horizontal="center" vertical="center" wrapText="1"/>
    </xf>
    <xf numFmtId="1" fontId="4" fillId="5" borderId="94" xfId="0" applyNumberFormat="1" applyFont="1" applyFill="1" applyBorder="1" applyAlignment="1">
      <alignment horizontal="center" vertical="center" wrapText="1"/>
    </xf>
    <xf numFmtId="1" fontId="4" fillId="5" borderId="25" xfId="0" applyNumberFormat="1" applyFont="1" applyFill="1" applyBorder="1" applyAlignment="1">
      <alignment horizontal="center" vertical="center" wrapText="1"/>
    </xf>
    <xf numFmtId="1" fontId="4" fillId="5" borderId="110" xfId="0" applyNumberFormat="1" applyFont="1" applyFill="1" applyBorder="1" applyAlignment="1">
      <alignment horizontal="center" vertical="center" wrapText="1"/>
    </xf>
    <xf numFmtId="2" fontId="4" fillId="5" borderId="94" xfId="0" applyNumberFormat="1" applyFont="1" applyFill="1" applyBorder="1" applyAlignment="1">
      <alignment horizontal="center" vertical="center" wrapText="1"/>
    </xf>
    <xf numFmtId="2" fontId="4" fillId="5" borderId="25" xfId="0" applyNumberFormat="1" applyFont="1" applyFill="1" applyBorder="1" applyAlignment="1">
      <alignment horizontal="center" vertical="center" wrapText="1"/>
    </xf>
    <xf numFmtId="2" fontId="4" fillId="5" borderId="110" xfId="0" applyNumberFormat="1" applyFont="1" applyFill="1" applyBorder="1" applyAlignment="1">
      <alignment horizontal="center" vertical="center" wrapText="1"/>
    </xf>
    <xf numFmtId="165" fontId="4" fillId="5" borderId="94" xfId="0" applyNumberFormat="1" applyFont="1" applyFill="1" applyBorder="1" applyAlignment="1">
      <alignment horizontal="center" vertical="center" wrapText="1"/>
    </xf>
    <xf numFmtId="165" fontId="4" fillId="5" borderId="25" xfId="0" applyNumberFormat="1" applyFont="1" applyFill="1" applyBorder="1" applyAlignment="1">
      <alignment horizontal="center" vertical="center" wrapText="1"/>
    </xf>
    <xf numFmtId="165" fontId="4" fillId="5" borderId="110" xfId="0" applyNumberFormat="1" applyFont="1" applyFill="1" applyBorder="1" applyAlignment="1">
      <alignment horizontal="center" vertical="center" wrapText="1"/>
    </xf>
    <xf numFmtId="165" fontId="4" fillId="5" borderId="81" xfId="0" applyNumberFormat="1" applyFont="1" applyFill="1" applyBorder="1" applyAlignment="1">
      <alignment horizontal="center" vertical="center" wrapText="1"/>
    </xf>
    <xf numFmtId="1" fontId="4" fillId="5" borderId="38" xfId="0" applyNumberFormat="1" applyFont="1" applyFill="1" applyBorder="1" applyAlignment="1">
      <alignment horizontal="center" vertical="center" wrapText="1"/>
    </xf>
    <xf numFmtId="1" fontId="4" fillId="5" borderId="109" xfId="0" applyNumberFormat="1" applyFont="1" applyFill="1" applyBorder="1" applyAlignment="1">
      <alignment horizontal="center" vertical="center" wrapText="1"/>
    </xf>
    <xf numFmtId="2" fontId="4" fillId="5" borderId="81" xfId="0" applyNumberFormat="1" applyFont="1" applyFill="1" applyBorder="1" applyAlignment="1">
      <alignment horizontal="center" vertical="center" wrapText="1"/>
    </xf>
    <xf numFmtId="2" fontId="4" fillId="5" borderId="38" xfId="0" applyNumberFormat="1" applyFont="1" applyFill="1" applyBorder="1" applyAlignment="1">
      <alignment horizontal="center" vertical="center" wrapText="1"/>
    </xf>
    <xf numFmtId="2" fontId="4" fillId="5" borderId="109" xfId="0" applyNumberFormat="1" applyFont="1" applyFill="1" applyBorder="1" applyAlignment="1">
      <alignment horizontal="center" vertical="center" wrapText="1"/>
    </xf>
    <xf numFmtId="0" fontId="4" fillId="5" borderId="111" xfId="0" applyFont="1" applyFill="1" applyBorder="1" applyAlignment="1">
      <alignment horizontal="center" vertical="center" wrapText="1"/>
    </xf>
    <xf numFmtId="165" fontId="4" fillId="5" borderId="112" xfId="0" applyNumberFormat="1" applyFont="1" applyFill="1" applyBorder="1" applyAlignment="1">
      <alignment horizontal="center" vertical="center" wrapText="1"/>
    </xf>
    <xf numFmtId="1" fontId="4" fillId="5" borderId="113" xfId="0" applyNumberFormat="1" applyFont="1" applyFill="1" applyBorder="1" applyAlignment="1">
      <alignment horizontal="center" vertical="center" wrapText="1"/>
    </xf>
    <xf numFmtId="1" fontId="4" fillId="5" borderId="114" xfId="0" applyNumberFormat="1" applyFont="1" applyFill="1" applyBorder="1" applyAlignment="1">
      <alignment horizontal="center" vertical="center" wrapText="1"/>
    </xf>
    <xf numFmtId="2" fontId="4" fillId="5" borderId="112" xfId="0" applyNumberFormat="1" applyFont="1" applyFill="1" applyBorder="1" applyAlignment="1">
      <alignment horizontal="center" vertical="center" wrapText="1"/>
    </xf>
    <xf numFmtId="2" fontId="4" fillId="5" borderId="113" xfId="0" applyNumberFormat="1" applyFont="1" applyFill="1" applyBorder="1" applyAlignment="1">
      <alignment horizontal="center" vertical="center" wrapText="1"/>
    </xf>
    <xf numFmtId="2" fontId="4" fillId="5" borderId="114" xfId="0" applyNumberFormat="1" applyFont="1" applyFill="1" applyBorder="1" applyAlignment="1">
      <alignment horizontal="center" vertical="center" wrapText="1"/>
    </xf>
    <xf numFmtId="164" fontId="2" fillId="5" borderId="3" xfId="0" applyNumberFormat="1" applyFont="1" applyFill="1" applyBorder="1" applyAlignment="1">
      <alignment horizontal="center" vertical="center" wrapText="1"/>
    </xf>
    <xf numFmtId="164" fontId="2" fillId="5" borderId="26" xfId="0" applyNumberFormat="1"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51" xfId="0" applyFont="1" applyBorder="1" applyAlignment="1">
      <alignment horizontal="left" vertical="center" wrapText="1" indent="1"/>
    </xf>
    <xf numFmtId="0" fontId="2" fillId="0" borderId="169" xfId="0" applyFont="1" applyBorder="1" applyAlignment="1">
      <alignment horizontal="center" vertical="center" wrapText="1"/>
    </xf>
    <xf numFmtId="3" fontId="2" fillId="5" borderId="5" xfId="0" applyNumberFormat="1" applyFont="1" applyFill="1" applyBorder="1" applyAlignment="1">
      <alignment horizontal="center" vertical="center" wrapText="1"/>
    </xf>
    <xf numFmtId="3" fontId="2" fillId="5" borderId="52" xfId="0" applyNumberFormat="1" applyFont="1" applyFill="1" applyBorder="1" applyAlignment="1">
      <alignment horizontal="center" vertical="center" wrapText="1"/>
    </xf>
    <xf numFmtId="3" fontId="4" fillId="5" borderId="5" xfId="0" applyNumberFormat="1" applyFont="1" applyFill="1" applyBorder="1" applyAlignment="1">
      <alignment horizontal="center" vertical="center" wrapText="1"/>
    </xf>
    <xf numFmtId="0" fontId="2" fillId="5" borderId="122" xfId="0" applyFont="1" applyFill="1" applyBorder="1" applyAlignment="1">
      <alignment horizontal="center" vertical="center" wrapText="1"/>
    </xf>
    <xf numFmtId="1" fontId="2" fillId="5" borderId="80" xfId="0" applyNumberFormat="1" applyFont="1" applyFill="1" applyBorder="1" applyAlignment="1">
      <alignment horizontal="center" vertical="center" wrapText="1"/>
    </xf>
    <xf numFmtId="3" fontId="2" fillId="5" borderId="80" xfId="0" applyNumberFormat="1" applyFont="1" applyFill="1" applyBorder="1" applyAlignment="1">
      <alignment horizontal="center" vertical="center" wrapText="1"/>
    </xf>
    <xf numFmtId="2" fontId="4" fillId="5" borderId="139" xfId="0" applyNumberFormat="1" applyFont="1" applyFill="1" applyBorder="1" applyAlignment="1">
      <alignment horizontal="center" vertical="center" wrapText="1"/>
    </xf>
    <xf numFmtId="2" fontId="4" fillId="5" borderId="140" xfId="0" applyNumberFormat="1" applyFont="1" applyFill="1" applyBorder="1" applyAlignment="1">
      <alignment horizontal="center" vertical="center" wrapText="1"/>
    </xf>
    <xf numFmtId="3" fontId="2" fillId="5" borderId="90" xfId="0" applyNumberFormat="1" applyFont="1" applyFill="1" applyBorder="1" applyAlignment="1">
      <alignment horizontal="center" vertical="center" wrapText="1"/>
    </xf>
    <xf numFmtId="3" fontId="2" fillId="5" borderId="0" xfId="0" applyNumberFormat="1" applyFont="1" applyFill="1" applyAlignment="1">
      <alignment horizontal="center" vertical="center"/>
    </xf>
    <xf numFmtId="3" fontId="2" fillId="5" borderId="128" xfId="0" applyNumberFormat="1" applyFont="1" applyFill="1" applyBorder="1" applyAlignment="1">
      <alignment horizontal="center" vertical="center" wrapText="1"/>
    </xf>
    <xf numFmtId="0" fontId="2" fillId="5" borderId="21" xfId="0" applyFont="1" applyFill="1" applyBorder="1" applyAlignment="1">
      <alignment horizontal="center" vertical="center" wrapText="1"/>
    </xf>
    <xf numFmtId="0" fontId="1" fillId="0" borderId="65" xfId="0" applyFont="1" applyFill="1" applyBorder="1" applyAlignment="1">
      <alignment horizontal="center" vertical="center" wrapText="1"/>
    </xf>
    <xf numFmtId="0" fontId="1" fillId="0" borderId="6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3" fillId="2" borderId="92" xfId="0" applyFont="1" applyFill="1" applyBorder="1" applyAlignment="1">
      <alignment horizontal="center" vertical="center" wrapText="1"/>
    </xf>
    <xf numFmtId="3" fontId="3" fillId="2" borderId="88" xfId="0" applyNumberFormat="1" applyFont="1" applyFill="1" applyBorder="1" applyAlignment="1">
      <alignment horizontal="center" vertical="center" wrapText="1"/>
    </xf>
    <xf numFmtId="0" fontId="2" fillId="0" borderId="96" xfId="0" applyFont="1" applyBorder="1" applyAlignment="1">
      <alignment horizontal="center" vertical="center" wrapText="1"/>
    </xf>
    <xf numFmtId="0" fontId="2" fillId="5" borderId="92"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0" borderId="96" xfId="0" applyFont="1" applyBorder="1" applyAlignment="1">
      <alignment horizontal="center" vertical="center" wrapText="1"/>
    </xf>
    <xf numFmtId="0" fontId="4" fillId="0" borderId="16" xfId="0" applyFont="1" applyBorder="1" applyAlignment="1">
      <alignment horizontal="center" vertical="center" wrapText="1"/>
    </xf>
    <xf numFmtId="2" fontId="4" fillId="0" borderId="68" xfId="0" applyNumberFormat="1" applyFont="1" applyFill="1" applyBorder="1" applyAlignment="1">
      <alignment horizontal="center" vertical="center" wrapText="1"/>
    </xf>
    <xf numFmtId="2" fontId="4" fillId="0" borderId="44" xfId="0" applyNumberFormat="1" applyFont="1" applyFill="1" applyBorder="1" applyAlignment="1">
      <alignment horizontal="center" vertical="center" wrapText="1"/>
    </xf>
    <xf numFmtId="2" fontId="4" fillId="0" borderId="74" xfId="0" applyNumberFormat="1" applyFont="1" applyFill="1" applyBorder="1" applyAlignment="1">
      <alignment horizontal="center" vertical="center" wrapText="1"/>
    </xf>
    <xf numFmtId="0" fontId="4" fillId="5" borderId="68" xfId="0" applyFont="1" applyFill="1" applyBorder="1" applyAlignment="1">
      <alignment horizontal="center" vertical="center" wrapText="1"/>
    </xf>
    <xf numFmtId="0" fontId="4" fillId="5" borderId="44" xfId="0" applyFont="1" applyFill="1" applyBorder="1" applyAlignment="1">
      <alignment horizontal="left" vertical="center" wrapText="1" indent="1"/>
    </xf>
    <xf numFmtId="0" fontId="4" fillId="5" borderId="44" xfId="0" applyFont="1" applyFill="1" applyBorder="1" applyAlignment="1">
      <alignment horizontal="center" vertical="center" wrapText="1"/>
    </xf>
    <xf numFmtId="0" fontId="25" fillId="5" borderId="74" xfId="0" applyFont="1" applyFill="1" applyBorder="1" applyAlignment="1">
      <alignment horizontal="center" vertical="center" wrapText="1"/>
    </xf>
    <xf numFmtId="0" fontId="25" fillId="5" borderId="166" xfId="0" applyFont="1" applyFill="1" applyBorder="1" applyAlignment="1">
      <alignment horizontal="center" vertical="center" wrapText="1"/>
    </xf>
    <xf numFmtId="9" fontId="4" fillId="5" borderId="145" xfId="0" applyNumberFormat="1" applyFont="1" applyFill="1" applyBorder="1" applyAlignment="1">
      <alignment horizontal="center" vertical="center" wrapText="1"/>
    </xf>
    <xf numFmtId="9" fontId="4" fillId="5" borderId="60" xfId="0" applyNumberFormat="1" applyFont="1" applyFill="1" applyBorder="1" applyAlignment="1">
      <alignment horizontal="center" vertical="center" wrapText="1"/>
    </xf>
    <xf numFmtId="9" fontId="4" fillId="5" borderId="140" xfId="0" applyNumberFormat="1" applyFont="1" applyFill="1" applyBorder="1" applyAlignment="1">
      <alignment horizontal="center" vertical="center" wrapText="1"/>
    </xf>
    <xf numFmtId="0" fontId="4" fillId="5" borderId="7"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1"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1" xfId="0" applyFont="1" applyFill="1" applyBorder="1" applyAlignment="1">
      <alignment horizontal="left" vertical="center" wrapText="1"/>
    </xf>
    <xf numFmtId="0" fontId="4" fillId="5" borderId="111" xfId="0" applyFont="1" applyFill="1" applyBorder="1" applyAlignment="1">
      <alignment horizontal="left" vertical="center" wrapText="1"/>
    </xf>
    <xf numFmtId="0" fontId="2" fillId="5" borderId="66" xfId="0" applyFont="1" applyFill="1" applyBorder="1" applyAlignment="1">
      <alignment horizontal="left" vertical="center" wrapText="1"/>
    </xf>
    <xf numFmtId="0" fontId="2" fillId="5" borderId="44" xfId="0" applyFont="1" applyFill="1" applyBorder="1" applyAlignment="1">
      <alignment horizontal="left" vertical="center" wrapText="1"/>
    </xf>
    <xf numFmtId="0" fontId="2" fillId="0" borderId="0" xfId="0" applyFont="1" applyAlignment="1">
      <alignment horizontal="left" vertical="center" wrapText="1"/>
    </xf>
    <xf numFmtId="0" fontId="2" fillId="5" borderId="75" xfId="0" applyFont="1" applyFill="1" applyBorder="1" applyAlignment="1">
      <alignment horizontal="center" vertical="center" wrapText="1"/>
    </xf>
    <xf numFmtId="3" fontId="2" fillId="5" borderId="163" xfId="0" applyNumberFormat="1" applyFont="1" applyFill="1" applyBorder="1" applyAlignment="1">
      <alignment horizontal="center" vertical="center" wrapText="1"/>
    </xf>
    <xf numFmtId="0" fontId="2" fillId="0" borderId="162" xfId="0" applyFont="1" applyBorder="1" applyAlignment="1">
      <alignment horizontal="center" vertical="center" wrapText="1"/>
    </xf>
    <xf numFmtId="0" fontId="2" fillId="0" borderId="177"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2" borderId="39" xfId="0" applyFont="1" applyFill="1" applyBorder="1" applyAlignment="1">
      <alignment horizontal="center" vertical="center" wrapText="1"/>
    </xf>
    <xf numFmtId="2" fontId="2" fillId="5" borderId="0" xfId="0" applyNumberFormat="1" applyFont="1" applyFill="1" applyAlignment="1">
      <alignment vertical="center" wrapText="1"/>
    </xf>
    <xf numFmtId="0" fontId="2" fillId="5" borderId="0" xfId="0" applyFont="1" applyFill="1" applyBorder="1" applyAlignment="1">
      <alignment vertical="center" wrapText="1"/>
    </xf>
    <xf numFmtId="3" fontId="2" fillId="5" borderId="0" xfId="0" applyNumberFormat="1" applyFont="1" applyFill="1" applyBorder="1" applyAlignment="1">
      <alignment horizontal="center" vertical="center" wrapText="1"/>
    </xf>
    <xf numFmtId="1" fontId="2" fillId="0" borderId="93"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88" xfId="0" applyNumberFormat="1" applyFont="1" applyBorder="1" applyAlignment="1">
      <alignment horizontal="center" vertical="center" wrapText="1"/>
    </xf>
    <xf numFmtId="3" fontId="4" fillId="0" borderId="52" xfId="0" applyNumberFormat="1" applyFont="1" applyBorder="1" applyAlignment="1">
      <alignment horizontal="center" vertical="center" wrapText="1"/>
    </xf>
    <xf numFmtId="1" fontId="2" fillId="5" borderId="13" xfId="0" applyNumberFormat="1" applyFont="1" applyFill="1" applyBorder="1" applyAlignment="1">
      <alignment horizontal="center" vertical="center" wrapText="1"/>
    </xf>
    <xf numFmtId="3" fontId="4" fillId="0" borderId="93" xfId="0" applyNumberFormat="1" applyFont="1" applyBorder="1" applyAlignment="1">
      <alignment horizontal="center" vertical="center" wrapText="1"/>
    </xf>
    <xf numFmtId="3" fontId="2" fillId="0" borderId="154" xfId="0" applyNumberFormat="1" applyFont="1" applyBorder="1" applyAlignment="1">
      <alignment horizontal="center" vertical="center" wrapText="1"/>
    </xf>
    <xf numFmtId="3" fontId="2" fillId="0" borderId="178" xfId="0" applyNumberFormat="1" applyFont="1" applyBorder="1" applyAlignment="1">
      <alignment horizontal="center" vertical="center" wrapText="1"/>
    </xf>
    <xf numFmtId="3" fontId="2" fillId="5" borderId="178" xfId="0" applyNumberFormat="1" applyFont="1" applyFill="1" applyBorder="1" applyAlignment="1">
      <alignment horizontal="center" vertical="center" wrapText="1"/>
    </xf>
    <xf numFmtId="3" fontId="4" fillId="0" borderId="26" xfId="0" applyNumberFormat="1" applyFont="1" applyBorder="1" applyAlignment="1">
      <alignment horizontal="center" vertical="center" wrapText="1"/>
    </xf>
    <xf numFmtId="3" fontId="2" fillId="0" borderId="179" xfId="0" applyNumberFormat="1" applyFont="1" applyBorder="1" applyAlignment="1">
      <alignment horizontal="center" vertical="center" wrapText="1"/>
    </xf>
    <xf numFmtId="3" fontId="4" fillId="0" borderId="15" xfId="0" applyNumberFormat="1" applyFont="1" applyBorder="1" applyAlignment="1">
      <alignment horizontal="center" vertical="center" wrapText="1"/>
    </xf>
    <xf numFmtId="3" fontId="4" fillId="5" borderId="127" xfId="0" applyNumberFormat="1" applyFont="1" applyFill="1" applyBorder="1" applyAlignment="1">
      <alignment horizontal="center" vertical="center" wrapText="1"/>
    </xf>
    <xf numFmtId="3" fontId="2" fillId="5" borderId="179"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indent="1"/>
    </xf>
    <xf numFmtId="0" fontId="4" fillId="0" borderId="51" xfId="0" applyFont="1" applyBorder="1" applyAlignment="1">
      <alignment horizontal="center" vertical="center" wrapText="1"/>
    </xf>
    <xf numFmtId="3" fontId="4" fillId="0" borderId="51" xfId="0" applyNumberFormat="1" applyFont="1" applyBorder="1" applyAlignment="1">
      <alignment horizontal="center" vertical="center" wrapText="1"/>
    </xf>
    <xf numFmtId="3" fontId="4" fillId="0" borderId="23" xfId="0" applyNumberFormat="1" applyFont="1" applyBorder="1" applyAlignment="1">
      <alignment horizontal="center" vertical="center" wrapText="1"/>
    </xf>
    <xf numFmtId="3" fontId="4" fillId="0" borderId="180" xfId="0" applyNumberFormat="1" applyFont="1" applyBorder="1" applyAlignment="1">
      <alignment horizontal="center" vertical="center" wrapText="1"/>
    </xf>
    <xf numFmtId="3" fontId="4" fillId="0" borderId="181" xfId="0" applyNumberFormat="1" applyFont="1" applyBorder="1" applyAlignment="1">
      <alignment horizontal="center" vertical="center" wrapText="1"/>
    </xf>
    <xf numFmtId="0" fontId="2" fillId="7" borderId="48" xfId="0" applyFont="1" applyFill="1" applyBorder="1" applyAlignment="1">
      <alignment horizontal="center" vertical="center" wrapText="1"/>
    </xf>
    <xf numFmtId="0" fontId="2" fillId="7" borderId="49" xfId="0" applyFont="1" applyFill="1" applyBorder="1" applyAlignment="1">
      <alignment horizontal="left" vertical="center" wrapText="1" indent="1"/>
    </xf>
    <xf numFmtId="0" fontId="2" fillId="7" borderId="182" xfId="0" applyFont="1" applyFill="1" applyBorder="1" applyAlignment="1">
      <alignment horizontal="center" vertical="center" wrapText="1"/>
    </xf>
    <xf numFmtId="3" fontId="2" fillId="7" borderId="48" xfId="0" applyNumberFormat="1" applyFont="1" applyFill="1" applyBorder="1" applyAlignment="1">
      <alignment horizontal="center" vertical="center" wrapText="1"/>
    </xf>
    <xf numFmtId="3" fontId="2" fillId="7" borderId="49" xfId="0" applyNumberFormat="1" applyFont="1" applyFill="1" applyBorder="1" applyAlignment="1">
      <alignment horizontal="center" vertical="center" wrapText="1"/>
    </xf>
    <xf numFmtId="3" fontId="2" fillId="7" borderId="182" xfId="0" applyNumberFormat="1" applyFont="1" applyFill="1" applyBorder="1" applyAlignment="1">
      <alignment horizontal="center" vertical="center" wrapText="1"/>
    </xf>
    <xf numFmtId="3" fontId="2" fillId="7" borderId="183" xfId="0" applyNumberFormat="1" applyFont="1" applyFill="1" applyBorder="1" applyAlignment="1">
      <alignment horizontal="center" vertical="center" wrapText="1"/>
    </xf>
    <xf numFmtId="3" fontId="2" fillId="7" borderId="184" xfId="0" applyNumberFormat="1" applyFont="1" applyFill="1" applyBorder="1" applyAlignment="1">
      <alignment horizontal="center" vertical="center" wrapText="1"/>
    </xf>
    <xf numFmtId="3" fontId="2" fillId="7" borderId="185" xfId="0" applyNumberFormat="1" applyFont="1" applyFill="1" applyBorder="1" applyAlignment="1">
      <alignment horizontal="center" vertical="center" wrapText="1"/>
    </xf>
    <xf numFmtId="3" fontId="2" fillId="7" borderId="186" xfId="0" applyNumberFormat="1" applyFont="1" applyFill="1" applyBorder="1" applyAlignment="1">
      <alignment horizontal="center" vertical="center" wrapText="1"/>
    </xf>
    <xf numFmtId="3" fontId="2" fillId="7" borderId="99" xfId="0" applyNumberFormat="1" applyFont="1" applyFill="1" applyBorder="1" applyAlignment="1">
      <alignment horizontal="center" vertical="center" wrapText="1"/>
    </xf>
    <xf numFmtId="3" fontId="2" fillId="7" borderId="97" xfId="0" applyNumberFormat="1" applyFont="1" applyFill="1" applyBorder="1" applyAlignment="1">
      <alignment horizontal="center" vertical="center" wrapText="1"/>
    </xf>
    <xf numFmtId="3" fontId="2" fillId="7" borderId="50" xfId="0" applyNumberFormat="1" applyFont="1" applyFill="1" applyBorder="1" applyAlignment="1">
      <alignment horizontal="center" vertical="center" wrapText="1"/>
    </xf>
    <xf numFmtId="3" fontId="2" fillId="0" borderId="188" xfId="0" applyNumberFormat="1" applyFont="1" applyBorder="1" applyAlignment="1">
      <alignment horizontal="center" vertical="center" wrapText="1"/>
    </xf>
    <xf numFmtId="3" fontId="2" fillId="5" borderId="188" xfId="0" applyNumberFormat="1" applyFont="1" applyFill="1" applyBorder="1" applyAlignment="1">
      <alignment horizontal="center" vertical="center" wrapText="1"/>
    </xf>
    <xf numFmtId="3" fontId="4" fillId="0" borderId="169" xfId="0" applyNumberFormat="1" applyFont="1" applyBorder="1" applyAlignment="1">
      <alignment horizontal="center" vertical="center" wrapText="1"/>
    </xf>
    <xf numFmtId="3" fontId="2" fillId="0" borderId="180" xfId="0" applyNumberFormat="1" applyFont="1" applyBorder="1" applyAlignment="1">
      <alignment horizontal="center" vertical="center" wrapText="1"/>
    </xf>
    <xf numFmtId="3" fontId="2" fillId="0" borderId="23" xfId="0" applyNumberFormat="1" applyFont="1" applyBorder="1" applyAlignment="1">
      <alignment horizontal="center" vertical="center" wrapText="1"/>
    </xf>
    <xf numFmtId="0" fontId="2" fillId="7" borderId="49" xfId="0" applyFont="1" applyFill="1" applyBorder="1" applyAlignment="1">
      <alignment horizontal="center" vertical="center" wrapText="1"/>
    </xf>
    <xf numFmtId="3" fontId="4" fillId="7" borderId="183" xfId="0" applyNumberFormat="1" applyFont="1" applyFill="1" applyBorder="1" applyAlignment="1">
      <alignment horizontal="center" vertical="center" wrapText="1"/>
    </xf>
    <xf numFmtId="3" fontId="2" fillId="5" borderId="127" xfId="0" applyNumberFormat="1" applyFont="1" applyFill="1" applyBorder="1" applyAlignment="1">
      <alignment horizontal="center" vertical="center" wrapText="1"/>
    </xf>
    <xf numFmtId="3" fontId="2" fillId="5" borderId="189" xfId="0" applyNumberFormat="1" applyFont="1" applyFill="1" applyBorder="1" applyAlignment="1">
      <alignment horizontal="center" vertical="center" wrapText="1"/>
    </xf>
    <xf numFmtId="3" fontId="4" fillId="0" borderId="111" xfId="0" applyNumberFormat="1" applyFont="1" applyBorder="1" applyAlignment="1">
      <alignment horizontal="center" vertical="center" wrapText="1"/>
    </xf>
    <xf numFmtId="3" fontId="2" fillId="0" borderId="119" xfId="0" applyNumberFormat="1" applyFont="1" applyBorder="1" applyAlignment="1">
      <alignment horizontal="center" vertical="center" wrapText="1"/>
    </xf>
    <xf numFmtId="3" fontId="4" fillId="0" borderId="177" xfId="0" applyNumberFormat="1" applyFont="1" applyBorder="1" applyAlignment="1">
      <alignment horizontal="center" vertical="center" wrapText="1"/>
    </xf>
    <xf numFmtId="3" fontId="4" fillId="0" borderId="191" xfId="0" applyNumberFormat="1" applyFont="1" applyBorder="1" applyAlignment="1">
      <alignment horizontal="center" vertical="center" wrapText="1"/>
    </xf>
    <xf numFmtId="3" fontId="4" fillId="0" borderId="177" xfId="0" applyNumberFormat="1" applyFont="1" applyFill="1" applyBorder="1" applyAlignment="1">
      <alignment horizontal="center" vertical="center" wrapText="1"/>
    </xf>
    <xf numFmtId="3" fontId="4" fillId="0" borderId="192" xfId="0" applyNumberFormat="1" applyFont="1" applyBorder="1" applyAlignment="1">
      <alignment horizontal="center" vertical="center" wrapText="1"/>
    </xf>
    <xf numFmtId="3" fontId="4" fillId="0" borderId="189" xfId="0" applyNumberFormat="1" applyFont="1" applyBorder="1" applyAlignment="1">
      <alignment horizontal="center" vertical="center" wrapText="1"/>
    </xf>
    <xf numFmtId="3" fontId="4" fillId="0" borderId="190" xfId="0" applyNumberFormat="1" applyFont="1" applyBorder="1" applyAlignment="1">
      <alignment horizontal="center" vertical="center" wrapText="1"/>
    </xf>
    <xf numFmtId="1" fontId="2" fillId="7" borderId="186" xfId="0" applyNumberFormat="1" applyFont="1" applyFill="1" applyBorder="1" applyAlignment="1">
      <alignment horizontal="center" vertical="center" wrapText="1"/>
    </xf>
    <xf numFmtId="1" fontId="2" fillId="7" borderId="49" xfId="0" applyNumberFormat="1" applyFont="1" applyFill="1" applyBorder="1" applyAlignment="1">
      <alignment horizontal="center" vertical="center" wrapText="1"/>
    </xf>
    <xf numFmtId="1" fontId="2" fillId="7" borderId="50" xfId="0" applyNumberFormat="1" applyFont="1" applyFill="1" applyBorder="1" applyAlignment="1">
      <alignment horizontal="center" vertical="center" wrapText="1"/>
    </xf>
    <xf numFmtId="3" fontId="2" fillId="0" borderId="51" xfId="0" applyNumberFormat="1" applyFont="1" applyBorder="1" applyAlignment="1">
      <alignment horizontal="center" vertical="center" wrapText="1"/>
    </xf>
    <xf numFmtId="164" fontId="2" fillId="7" borderId="48" xfId="0" applyNumberFormat="1" applyFont="1" applyFill="1" applyBorder="1" applyAlignment="1">
      <alignment horizontal="center" vertical="center" wrapText="1"/>
    </xf>
    <xf numFmtId="164" fontId="2" fillId="7" borderId="49" xfId="0" quotePrefix="1" applyNumberFormat="1" applyFont="1" applyFill="1" applyBorder="1" applyAlignment="1">
      <alignment horizontal="center" vertical="center" wrapText="1"/>
    </xf>
    <xf numFmtId="164" fontId="2" fillId="7" borderId="182" xfId="0" applyNumberFormat="1" applyFont="1" applyFill="1" applyBorder="1" applyAlignment="1">
      <alignment horizontal="center" vertical="center" wrapText="1"/>
    </xf>
    <xf numFmtId="164" fontId="2" fillId="5" borderId="13" xfId="0" applyNumberFormat="1" applyFont="1" applyFill="1" applyBorder="1" applyAlignment="1">
      <alignment horizontal="center" vertical="center" wrapText="1"/>
    </xf>
    <xf numFmtId="3" fontId="4" fillId="0" borderId="119" xfId="0" applyNumberFormat="1" applyFont="1" applyBorder="1" applyAlignment="1">
      <alignment horizontal="center" vertical="center" wrapText="1"/>
    </xf>
    <xf numFmtId="3" fontId="4" fillId="0" borderId="44" xfId="0" applyNumberFormat="1" applyFont="1" applyBorder="1" applyAlignment="1">
      <alignment horizontal="center" vertical="center" wrapText="1"/>
    </xf>
    <xf numFmtId="0" fontId="2" fillId="5" borderId="189" xfId="0" applyFont="1" applyFill="1" applyBorder="1" applyAlignment="1">
      <alignment horizontal="center" vertical="center" wrapText="1"/>
    </xf>
    <xf numFmtId="0" fontId="2" fillId="0" borderId="180" xfId="0" applyFont="1" applyBorder="1" applyAlignment="1">
      <alignment horizontal="center" vertical="center" wrapText="1"/>
    </xf>
    <xf numFmtId="0" fontId="2" fillId="5" borderId="154" xfId="0" applyFont="1" applyFill="1" applyBorder="1" applyAlignment="1">
      <alignment horizontal="center" vertical="center" wrapText="1"/>
    </xf>
    <xf numFmtId="0" fontId="2" fillId="5" borderId="178" xfId="0" applyFont="1" applyFill="1" applyBorder="1" applyAlignment="1">
      <alignment horizontal="center" vertical="center" wrapText="1"/>
    </xf>
    <xf numFmtId="0" fontId="2" fillId="5" borderId="193" xfId="0" applyFont="1" applyFill="1" applyBorder="1" applyAlignment="1">
      <alignment horizontal="center" vertical="center" wrapText="1"/>
    </xf>
    <xf numFmtId="0" fontId="2" fillId="0" borderId="189" xfId="0" applyFont="1" applyBorder="1" applyAlignment="1">
      <alignment horizontal="center" vertical="center" wrapText="1"/>
    </xf>
    <xf numFmtId="3" fontId="4" fillId="0" borderId="117" xfId="0" applyNumberFormat="1" applyFont="1" applyBorder="1" applyAlignment="1">
      <alignment horizontal="center" vertical="center" wrapText="1"/>
    </xf>
    <xf numFmtId="0" fontId="2" fillId="0" borderId="154" xfId="0" applyFont="1" applyBorder="1" applyAlignment="1">
      <alignment horizontal="center" vertical="center" wrapText="1"/>
    </xf>
    <xf numFmtId="0" fontId="2" fillId="0" borderId="178"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194" xfId="0" applyFont="1" applyBorder="1" applyAlignment="1">
      <alignment horizontal="center" vertical="center" wrapText="1"/>
    </xf>
    <xf numFmtId="3" fontId="2" fillId="7" borderId="195" xfId="0" applyNumberFormat="1" applyFont="1" applyFill="1" applyBorder="1" applyAlignment="1">
      <alignment horizontal="center" vertical="center" wrapText="1"/>
    </xf>
    <xf numFmtId="3" fontId="2" fillId="5" borderId="89" xfId="0" applyNumberFormat="1" applyFont="1" applyFill="1" applyBorder="1" applyAlignment="1">
      <alignment horizontal="center" vertical="center" wrapText="1"/>
    </xf>
    <xf numFmtId="3" fontId="4" fillId="0" borderId="124" xfId="0" applyNumberFormat="1" applyFont="1" applyBorder="1" applyAlignment="1">
      <alignment horizontal="center" vertical="center" wrapText="1"/>
    </xf>
    <xf numFmtId="3" fontId="4" fillId="5" borderId="69" xfId="0" applyNumberFormat="1" applyFont="1" applyFill="1" applyBorder="1" applyAlignment="1">
      <alignment horizontal="center" vertical="center" wrapText="1"/>
    </xf>
    <xf numFmtId="3" fontId="2" fillId="5" borderId="162" xfId="0" applyNumberFormat="1" applyFont="1" applyFill="1" applyBorder="1" applyAlignment="1">
      <alignment horizontal="center" vertical="center" wrapText="1"/>
    </xf>
    <xf numFmtId="3" fontId="4" fillId="5" borderId="51" xfId="0" applyNumberFormat="1" applyFont="1" applyFill="1" applyBorder="1" applyAlignment="1">
      <alignment horizontal="center" vertical="center" wrapText="1"/>
    </xf>
    <xf numFmtId="164" fontId="2" fillId="7" borderId="49" xfId="0" applyNumberFormat="1" applyFont="1" applyFill="1" applyBorder="1" applyAlignment="1">
      <alignment horizontal="center" vertical="center" wrapText="1"/>
    </xf>
    <xf numFmtId="164" fontId="2" fillId="7" borderId="183" xfId="0" applyNumberFormat="1" applyFont="1" applyFill="1" applyBorder="1" applyAlignment="1">
      <alignment horizontal="center" vertical="center" wrapText="1"/>
    </xf>
    <xf numFmtId="164" fontId="2" fillId="7" borderId="184" xfId="0" applyNumberFormat="1" applyFont="1" applyFill="1" applyBorder="1" applyAlignment="1">
      <alignment horizontal="center" vertical="center" wrapText="1"/>
    </xf>
    <xf numFmtId="164" fontId="2" fillId="7" borderId="187" xfId="0" applyNumberFormat="1" applyFont="1" applyFill="1" applyBorder="1" applyAlignment="1">
      <alignment horizontal="center" vertical="center" wrapText="1"/>
    </xf>
    <xf numFmtId="1" fontId="2" fillId="7" borderId="184" xfId="0" applyNumberFormat="1" applyFont="1" applyFill="1" applyBorder="1" applyAlignment="1">
      <alignment horizontal="center" vertical="center" wrapText="1"/>
    </xf>
    <xf numFmtId="1" fontId="2" fillId="7" borderId="185" xfId="0" applyNumberFormat="1" applyFont="1" applyFill="1" applyBorder="1" applyAlignment="1">
      <alignment horizontal="center" vertical="center" wrapText="1"/>
    </xf>
    <xf numFmtId="3" fontId="4" fillId="5" borderId="52" xfId="0" applyNumberFormat="1" applyFont="1" applyFill="1" applyBorder="1" applyAlignment="1">
      <alignment horizontal="center" vertical="center" wrapText="1"/>
    </xf>
    <xf numFmtId="3" fontId="2" fillId="5" borderId="194" xfId="0" applyNumberFormat="1" applyFont="1" applyFill="1" applyBorder="1" applyAlignment="1">
      <alignment horizontal="center" vertical="center" wrapText="1"/>
    </xf>
    <xf numFmtId="164" fontId="2" fillId="0" borderId="93" xfId="0" applyNumberFormat="1" applyFont="1" applyBorder="1" applyAlignment="1">
      <alignment horizontal="center" vertical="center" wrapText="1"/>
    </xf>
    <xf numFmtId="164" fontId="2" fillId="0" borderId="13" xfId="0" applyNumberFormat="1" applyFont="1" applyBorder="1" applyAlignment="1">
      <alignment horizontal="center" vertical="center" wrapText="1"/>
    </xf>
    <xf numFmtId="164" fontId="2" fillId="0" borderId="51" xfId="0" applyNumberFormat="1" applyFont="1" applyBorder="1" applyAlignment="1">
      <alignment horizontal="center" vertical="center" wrapText="1"/>
    </xf>
    <xf numFmtId="1" fontId="2" fillId="5" borderId="15" xfId="0" applyNumberFormat="1" applyFont="1" applyFill="1" applyBorder="1" applyAlignment="1">
      <alignment horizontal="center" vertical="center" wrapText="1"/>
    </xf>
    <xf numFmtId="0" fontId="2" fillId="0" borderId="18" xfId="0" applyFont="1" applyBorder="1" applyAlignment="1">
      <alignment horizontal="center" vertical="center" wrapText="1"/>
    </xf>
    <xf numFmtId="1" fontId="2" fillId="0" borderId="92" xfId="0" applyNumberFormat="1" applyFont="1" applyBorder="1" applyAlignment="1">
      <alignment horizontal="center" vertical="center" wrapText="1"/>
    </xf>
    <xf numFmtId="1" fontId="2" fillId="5" borderId="22" xfId="0" applyNumberFormat="1" applyFont="1" applyFill="1" applyBorder="1" applyAlignment="1">
      <alignment horizontal="center" vertical="center" wrapText="1"/>
    </xf>
    <xf numFmtId="164" fontId="2" fillId="0" borderId="15" xfId="0" applyNumberFormat="1" applyFont="1" applyBorder="1" applyAlignment="1">
      <alignment horizontal="center" vertical="center" wrapText="1"/>
    </xf>
    <xf numFmtId="1" fontId="2" fillId="0" borderId="21" xfId="0" applyNumberFormat="1" applyFont="1" applyBorder="1" applyAlignment="1">
      <alignment horizontal="center" vertical="center" wrapText="1"/>
    </xf>
    <xf numFmtId="1" fontId="2" fillId="0" borderId="26"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3" fontId="4" fillId="5" borderId="121" xfId="0" applyNumberFormat="1" applyFont="1" applyFill="1" applyBorder="1" applyAlignment="1">
      <alignment horizontal="center" vertical="center" wrapText="1"/>
    </xf>
    <xf numFmtId="3" fontId="4" fillId="5" borderId="123" xfId="0" applyNumberFormat="1" applyFont="1" applyFill="1" applyBorder="1" applyAlignment="1">
      <alignment horizontal="center" vertical="center" wrapText="1"/>
    </xf>
    <xf numFmtId="3" fontId="3" fillId="4" borderId="98" xfId="0" applyNumberFormat="1" applyFont="1" applyFill="1" applyBorder="1" applyAlignment="1">
      <alignment vertical="center" wrapText="1"/>
    </xf>
    <xf numFmtId="3" fontId="4" fillId="0" borderId="18" xfId="0" applyNumberFormat="1" applyFont="1" applyFill="1" applyBorder="1" applyAlignment="1">
      <alignment horizontal="center" vertical="center" wrapText="1"/>
    </xf>
    <xf numFmtId="3" fontId="4" fillId="0" borderId="20" xfId="0" applyNumberFormat="1" applyFont="1" applyFill="1" applyBorder="1" applyAlignment="1">
      <alignment horizontal="center" vertical="center" wrapText="1"/>
    </xf>
    <xf numFmtId="3" fontId="4" fillId="5" borderId="21" xfId="5" applyNumberFormat="1" applyFont="1" applyFill="1" applyBorder="1" applyAlignment="1">
      <alignment horizontal="center" vertical="center" wrapText="1"/>
    </xf>
    <xf numFmtId="3" fontId="4" fillId="5" borderId="22" xfId="5" applyNumberFormat="1" applyFont="1" applyFill="1" applyBorder="1" applyAlignment="1">
      <alignment horizontal="center" vertical="center" wrapText="1"/>
    </xf>
    <xf numFmtId="3" fontId="4" fillId="0" borderId="0" xfId="0" applyNumberFormat="1" applyFont="1" applyAlignment="1">
      <alignment horizontal="center" vertical="center"/>
    </xf>
    <xf numFmtId="9" fontId="2" fillId="0" borderId="144" xfId="0" applyNumberFormat="1" applyFont="1" applyBorder="1" applyAlignment="1">
      <alignment horizontal="center" vertical="center" wrapText="1"/>
    </xf>
    <xf numFmtId="9" fontId="2" fillId="0" borderId="139" xfId="0" applyNumberFormat="1" applyFont="1" applyBorder="1" applyAlignment="1">
      <alignment horizontal="center" vertical="center" wrapText="1"/>
    </xf>
    <xf numFmtId="2" fontId="4" fillId="0" borderId="65" xfId="0" applyNumberFormat="1" applyFont="1" applyFill="1" applyBorder="1" applyAlignment="1">
      <alignment horizontal="center" vertical="center" wrapText="1"/>
    </xf>
    <xf numFmtId="2" fontId="4" fillId="0" borderId="66" xfId="0" applyNumberFormat="1" applyFont="1" applyFill="1" applyBorder="1" applyAlignment="1">
      <alignment horizontal="center" vertical="center" wrapText="1"/>
    </xf>
    <xf numFmtId="2" fontId="4" fillId="0" borderId="75" xfId="0" applyNumberFormat="1" applyFont="1" applyFill="1" applyBorder="1" applyAlignment="1">
      <alignment horizontal="center" vertical="center" wrapText="1"/>
    </xf>
    <xf numFmtId="9" fontId="2" fillId="5" borderId="145" xfId="0" applyNumberFormat="1" applyFont="1" applyFill="1" applyBorder="1" applyAlignment="1">
      <alignment horizontal="center" vertical="center" wrapText="1"/>
    </xf>
    <xf numFmtId="9" fontId="2" fillId="5" borderId="140" xfId="0" applyNumberFormat="1" applyFont="1" applyFill="1" applyBorder="1" applyAlignment="1">
      <alignment horizontal="center" vertical="center" wrapText="1"/>
    </xf>
    <xf numFmtId="3" fontId="2" fillId="5" borderId="131" xfId="0" applyNumberFormat="1" applyFont="1" applyFill="1" applyBorder="1" applyAlignment="1">
      <alignment horizontal="center" vertical="center" wrapText="1"/>
    </xf>
    <xf numFmtId="3" fontId="2" fillId="5" borderId="130" xfId="0" applyNumberFormat="1" applyFont="1" applyFill="1" applyBorder="1" applyAlignment="1">
      <alignment horizontal="center" vertical="center" wrapText="1"/>
    </xf>
    <xf numFmtId="3" fontId="2" fillId="5" borderId="54" xfId="0" applyNumberFormat="1" applyFont="1" applyFill="1" applyBorder="1" applyAlignment="1">
      <alignment horizontal="center" vertical="center" wrapText="1"/>
    </xf>
    <xf numFmtId="3" fontId="2" fillId="5" borderId="147" xfId="0" applyNumberFormat="1" applyFont="1" applyFill="1" applyBorder="1" applyAlignment="1">
      <alignment horizontal="center" vertical="center" wrapText="1"/>
    </xf>
    <xf numFmtId="3" fontId="2" fillId="5" borderId="56" xfId="0" applyNumberFormat="1" applyFont="1" applyFill="1" applyBorder="1" applyAlignment="1">
      <alignment horizontal="center" vertical="center" wrapText="1"/>
    </xf>
    <xf numFmtId="3" fontId="2" fillId="5" borderId="139" xfId="0" applyNumberFormat="1" applyFont="1" applyFill="1" applyBorder="1" applyAlignment="1">
      <alignment horizontal="center" vertical="center" wrapText="1"/>
    </xf>
    <xf numFmtId="3" fontId="2" fillId="5" borderId="55" xfId="0" applyNumberFormat="1" applyFont="1" applyFill="1" applyBorder="1" applyAlignment="1">
      <alignment horizontal="center" vertical="center" wrapText="1"/>
    </xf>
    <xf numFmtId="3" fontId="2" fillId="5" borderId="157" xfId="0" applyNumberFormat="1" applyFont="1" applyFill="1" applyBorder="1" applyAlignment="1">
      <alignment horizontal="center" vertical="center" wrapText="1"/>
    </xf>
    <xf numFmtId="3" fontId="2" fillId="5" borderId="158" xfId="0" applyNumberFormat="1" applyFont="1" applyFill="1" applyBorder="1" applyAlignment="1">
      <alignment horizontal="center" vertical="center" wrapText="1"/>
    </xf>
    <xf numFmtId="3" fontId="2" fillId="5" borderId="59" xfId="0" applyNumberFormat="1" applyFont="1" applyFill="1" applyBorder="1" applyAlignment="1">
      <alignment horizontal="center" vertical="center" wrapText="1"/>
    </xf>
    <xf numFmtId="3" fontId="2" fillId="5" borderId="113" xfId="0" applyNumberFormat="1" applyFont="1" applyFill="1" applyBorder="1" applyAlignment="1">
      <alignment horizontal="center" vertical="center" wrapText="1"/>
    </xf>
    <xf numFmtId="3" fontId="2" fillId="5" borderId="133" xfId="0" applyNumberFormat="1" applyFont="1" applyFill="1" applyBorder="1" applyAlignment="1">
      <alignment horizontal="center" vertical="center" wrapText="1"/>
    </xf>
    <xf numFmtId="3" fontId="2" fillId="5" borderId="132" xfId="0" applyNumberFormat="1" applyFont="1" applyFill="1" applyBorder="1" applyAlignment="1">
      <alignment horizontal="center" vertical="center" wrapText="1"/>
    </xf>
    <xf numFmtId="3" fontId="2" fillId="5" borderId="105" xfId="0" applyNumberFormat="1" applyFont="1" applyFill="1" applyBorder="1" applyAlignment="1">
      <alignment horizontal="center" vertical="center" wrapText="1"/>
    </xf>
    <xf numFmtId="3" fontId="2" fillId="5" borderId="161" xfId="0" applyNumberFormat="1" applyFont="1" applyFill="1" applyBorder="1" applyAlignment="1">
      <alignment horizontal="center" vertical="center" wrapText="1"/>
    </xf>
    <xf numFmtId="3" fontId="2" fillId="5" borderId="148" xfId="0" applyNumberFormat="1" applyFont="1" applyFill="1" applyBorder="1" applyAlignment="1">
      <alignment horizontal="center" vertical="center" wrapText="1"/>
    </xf>
    <xf numFmtId="3" fontId="2" fillId="5" borderId="149" xfId="0" applyNumberFormat="1" applyFont="1" applyFill="1" applyBorder="1" applyAlignment="1">
      <alignment horizontal="center" vertical="center" wrapText="1"/>
    </xf>
    <xf numFmtId="3" fontId="2" fillId="5" borderId="152" xfId="0" applyNumberFormat="1" applyFont="1" applyFill="1" applyBorder="1" applyAlignment="1">
      <alignment horizontal="center" vertical="center" wrapText="1"/>
    </xf>
    <xf numFmtId="3" fontId="2" fillId="5" borderId="160" xfId="0" applyNumberFormat="1" applyFont="1" applyFill="1" applyBorder="1" applyAlignment="1">
      <alignment horizontal="center" vertical="center" wrapText="1"/>
    </xf>
    <xf numFmtId="3" fontId="2" fillId="5" borderId="100" xfId="0" applyNumberFormat="1" applyFont="1" applyFill="1" applyBorder="1" applyAlignment="1">
      <alignment horizontal="center" vertical="center" wrapText="1"/>
    </xf>
    <xf numFmtId="3" fontId="2" fillId="5" borderId="144" xfId="0" applyNumberFormat="1" applyFont="1" applyFill="1" applyBorder="1" applyAlignment="1">
      <alignment horizontal="center" vertical="center" wrapText="1"/>
    </xf>
    <xf numFmtId="3" fontId="2" fillId="5" borderId="170"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3" fontId="2" fillId="5" borderId="53" xfId="0" applyNumberFormat="1" applyFont="1" applyFill="1" applyBorder="1" applyAlignment="1">
      <alignment horizontal="center" vertical="center" wrapText="1"/>
    </xf>
    <xf numFmtId="3" fontId="2" fillId="5" borderId="0" xfId="0" applyNumberFormat="1" applyFont="1" applyFill="1" applyAlignment="1">
      <alignment vertical="center"/>
    </xf>
    <xf numFmtId="3" fontId="3" fillId="10" borderId="128" xfId="0" applyNumberFormat="1" applyFont="1" applyFill="1" applyBorder="1" applyAlignment="1">
      <alignment horizontal="center" vertical="center" wrapText="1"/>
    </xf>
    <xf numFmtId="3" fontId="3" fillId="10" borderId="38" xfId="0" applyNumberFormat="1" applyFont="1" applyFill="1" applyBorder="1" applyAlignment="1">
      <alignment horizontal="center" vertical="center" wrapText="1"/>
    </xf>
    <xf numFmtId="3" fontId="3" fillId="10" borderId="129" xfId="0" applyNumberFormat="1" applyFont="1" applyFill="1" applyBorder="1" applyAlignment="1">
      <alignment horizontal="center" vertical="center" wrapText="1"/>
    </xf>
    <xf numFmtId="3" fontId="2" fillId="5" borderId="91" xfId="0" applyNumberFormat="1" applyFont="1" applyFill="1" applyBorder="1" applyAlignment="1">
      <alignment horizontal="center" vertical="center" wrapText="1"/>
    </xf>
    <xf numFmtId="3" fontId="2" fillId="5" borderId="70" xfId="0" applyNumberFormat="1" applyFont="1" applyFill="1" applyBorder="1" applyAlignment="1">
      <alignment horizontal="center" vertical="center" wrapText="1"/>
    </xf>
    <xf numFmtId="3" fontId="2" fillId="5" borderId="140" xfId="0" applyNumberFormat="1" applyFont="1" applyFill="1" applyBorder="1" applyAlignment="1">
      <alignment horizontal="center" vertical="center" wrapText="1"/>
    </xf>
    <xf numFmtId="3" fontId="2" fillId="5" borderId="71" xfId="0" applyNumberFormat="1" applyFont="1" applyFill="1" applyBorder="1" applyAlignment="1">
      <alignment horizontal="center" vertical="center" wrapText="1"/>
    </xf>
    <xf numFmtId="3" fontId="2" fillId="5" borderId="72" xfId="0" applyNumberFormat="1" applyFont="1" applyFill="1" applyBorder="1" applyAlignment="1">
      <alignment horizontal="center" vertical="center" wrapText="1"/>
    </xf>
    <xf numFmtId="3" fontId="2" fillId="5" borderId="150" xfId="0" applyNumberFormat="1" applyFont="1" applyFill="1" applyBorder="1" applyAlignment="1">
      <alignment horizontal="center" vertical="center" wrapText="1"/>
    </xf>
    <xf numFmtId="3" fontId="2" fillId="5" borderId="151" xfId="0" applyNumberFormat="1" applyFont="1" applyFill="1" applyBorder="1" applyAlignment="1">
      <alignment horizontal="center" vertical="center" wrapText="1"/>
    </xf>
    <xf numFmtId="3" fontId="2" fillId="5" borderId="2" xfId="0" applyNumberFormat="1" applyFont="1" applyFill="1" applyBorder="1" applyAlignment="1">
      <alignment horizontal="center" vertical="center" wrapText="1"/>
    </xf>
    <xf numFmtId="3" fontId="2" fillId="5" borderId="0" xfId="0" applyNumberFormat="1" applyFont="1" applyFill="1" applyAlignment="1">
      <alignment vertical="center" wrapText="1"/>
    </xf>
    <xf numFmtId="0" fontId="2" fillId="11" borderId="96" xfId="0" applyFont="1" applyFill="1" applyBorder="1" applyAlignment="1">
      <alignment horizontal="center" vertical="center" wrapText="1"/>
    </xf>
    <xf numFmtId="0" fontId="2" fillId="11" borderId="5" xfId="0" applyFont="1" applyFill="1" applyBorder="1" applyAlignment="1">
      <alignment horizontal="left" vertical="center" wrapText="1" indent="1"/>
    </xf>
    <xf numFmtId="0" fontId="2" fillId="11" borderId="5" xfId="0" applyFont="1" applyFill="1" applyBorder="1" applyAlignment="1">
      <alignment horizontal="center" vertical="center" wrapText="1"/>
    </xf>
    <xf numFmtId="0" fontId="2" fillId="11" borderId="52" xfId="0" applyFont="1" applyFill="1" applyBorder="1" applyAlignment="1">
      <alignment horizontal="center" vertical="center" wrapText="1"/>
    </xf>
    <xf numFmtId="3" fontId="2" fillId="11" borderId="130" xfId="0" applyNumberFormat="1" applyFont="1" applyFill="1" applyBorder="1" applyAlignment="1">
      <alignment horizontal="center" vertical="center" wrapText="1"/>
    </xf>
    <xf numFmtId="3" fontId="2" fillId="11" borderId="25" xfId="0" applyNumberFormat="1" applyFont="1" applyFill="1" applyBorder="1" applyAlignment="1">
      <alignment horizontal="center" vertical="center" wrapText="1"/>
    </xf>
    <xf numFmtId="3" fontId="2" fillId="11" borderId="131" xfId="0" applyNumberFormat="1" applyFont="1" applyFill="1" applyBorder="1" applyAlignment="1">
      <alignment horizontal="center" vertical="center" wrapText="1"/>
    </xf>
    <xf numFmtId="3" fontId="2" fillId="11" borderId="55" xfId="0" applyNumberFormat="1" applyFont="1" applyFill="1" applyBorder="1" applyAlignment="1">
      <alignment horizontal="center" vertical="center" wrapText="1"/>
    </xf>
    <xf numFmtId="3" fontId="2" fillId="11" borderId="56" xfId="0" applyNumberFormat="1" applyFont="1" applyFill="1" applyBorder="1" applyAlignment="1">
      <alignment horizontal="center" vertical="center" wrapText="1"/>
    </xf>
    <xf numFmtId="3" fontId="2" fillId="11" borderId="95" xfId="0" applyNumberFormat="1" applyFont="1" applyFill="1" applyBorder="1" applyAlignment="1">
      <alignment horizontal="center" vertical="center" wrapText="1"/>
    </xf>
    <xf numFmtId="3" fontId="2" fillId="11" borderId="104" xfId="0" applyNumberFormat="1" applyFont="1" applyFill="1" applyBorder="1" applyAlignment="1">
      <alignment horizontal="center" vertical="center" wrapText="1"/>
    </xf>
    <xf numFmtId="3" fontId="2" fillId="11" borderId="159" xfId="0" applyNumberFormat="1" applyFont="1" applyFill="1" applyBorder="1" applyAlignment="1">
      <alignment horizontal="center" vertical="center" wrapText="1"/>
    </xf>
    <xf numFmtId="0" fontId="2" fillId="11" borderId="0" xfId="0" applyFont="1" applyFill="1" applyAlignment="1">
      <alignment vertical="center" wrapText="1"/>
    </xf>
    <xf numFmtId="0" fontId="2" fillId="11" borderId="16" xfId="0" applyFont="1" applyFill="1" applyBorder="1" applyAlignment="1">
      <alignment horizontal="center" vertical="center" wrapText="1"/>
    </xf>
    <xf numFmtId="0" fontId="2" fillId="11" borderId="7" xfId="0" applyFont="1" applyFill="1" applyBorder="1" applyAlignment="1">
      <alignment horizontal="left" vertical="center" wrapText="1" indent="1"/>
    </xf>
    <xf numFmtId="0" fontId="2" fillId="11" borderId="7" xfId="0" applyFont="1" applyFill="1" applyBorder="1" applyAlignment="1">
      <alignment horizontal="center" vertical="center" wrapText="1"/>
    </xf>
    <xf numFmtId="0" fontId="2" fillId="11" borderId="9" xfId="0" applyFont="1" applyFill="1" applyBorder="1" applyAlignment="1">
      <alignment horizontal="center" vertical="center" wrapText="1"/>
    </xf>
    <xf numFmtId="3" fontId="2" fillId="11" borderId="57" xfId="0" applyNumberFormat="1" applyFont="1" applyFill="1" applyBorder="1" applyAlignment="1">
      <alignment horizontal="center" vertical="center" wrapText="1"/>
    </xf>
    <xf numFmtId="3" fontId="2" fillId="11" borderId="28" xfId="0" applyNumberFormat="1" applyFont="1" applyFill="1" applyBorder="1" applyAlignment="1">
      <alignment horizontal="center" vertical="center" wrapText="1"/>
    </xf>
    <xf numFmtId="3" fontId="2" fillId="11" borderId="58" xfId="0" applyNumberFormat="1" applyFont="1" applyFill="1" applyBorder="1" applyAlignment="1">
      <alignment horizontal="center" vertical="center" wrapText="1"/>
    </xf>
    <xf numFmtId="3" fontId="2" fillId="11" borderId="80" xfId="0" applyNumberFormat="1" applyFont="1" applyFill="1" applyBorder="1" applyAlignment="1">
      <alignment horizontal="center" vertical="center" wrapText="1"/>
    </xf>
    <xf numFmtId="3" fontId="2" fillId="11" borderId="64" xfId="0" applyNumberFormat="1" applyFont="1" applyFill="1" applyBorder="1" applyAlignment="1">
      <alignment horizontal="center" vertical="center" wrapText="1"/>
    </xf>
    <xf numFmtId="3" fontId="2" fillId="11" borderId="26" xfId="0" applyNumberFormat="1" applyFont="1" applyFill="1" applyBorder="1" applyAlignment="1">
      <alignment horizontal="center" vertical="center" wrapText="1"/>
    </xf>
    <xf numFmtId="3" fontId="2" fillId="11" borderId="41" xfId="0" applyNumberFormat="1" applyFont="1" applyFill="1" applyBorder="1" applyAlignment="1">
      <alignment horizontal="center" vertical="center" wrapText="1"/>
    </xf>
    <xf numFmtId="0" fontId="2" fillId="11" borderId="68" xfId="0" applyFont="1" applyFill="1" applyBorder="1" applyAlignment="1">
      <alignment horizontal="center" vertical="center" wrapText="1"/>
    </xf>
    <xf numFmtId="0" fontId="2" fillId="11" borderId="44" xfId="0" applyFont="1" applyFill="1" applyBorder="1" applyAlignment="1">
      <alignment horizontal="left" vertical="center" wrapText="1" indent="1"/>
    </xf>
    <xf numFmtId="0" fontId="2" fillId="11" borderId="44" xfId="0" applyFont="1" applyFill="1" applyBorder="1" applyAlignment="1">
      <alignment horizontal="center" vertical="center" wrapText="1"/>
    </xf>
    <xf numFmtId="0" fontId="2" fillId="11" borderId="74" xfId="0" applyFont="1" applyFill="1" applyBorder="1" applyAlignment="1">
      <alignment horizontal="center" vertical="center" wrapText="1"/>
    </xf>
    <xf numFmtId="3" fontId="2" fillId="11" borderId="59" xfId="0" applyNumberFormat="1" applyFont="1" applyFill="1" applyBorder="1" applyAlignment="1">
      <alignment horizontal="center" vertical="center" wrapText="1"/>
    </xf>
    <xf numFmtId="3" fontId="2" fillId="11" borderId="60" xfId="0" applyNumberFormat="1" applyFont="1" applyFill="1" applyBorder="1" applyAlignment="1">
      <alignment horizontal="center" vertical="center" wrapText="1"/>
    </xf>
    <xf numFmtId="3" fontId="2" fillId="11" borderId="61" xfId="0" applyNumberFormat="1" applyFont="1" applyFill="1" applyBorder="1" applyAlignment="1">
      <alignment horizontal="center" vertical="center" wrapText="1"/>
    </xf>
    <xf numFmtId="3" fontId="2" fillId="11" borderId="140" xfId="0" applyNumberFormat="1" applyFont="1" applyFill="1" applyBorder="1" applyAlignment="1">
      <alignment horizontal="center" vertical="center" wrapText="1"/>
    </xf>
    <xf numFmtId="3" fontId="2" fillId="11" borderId="145" xfId="0" applyNumberFormat="1" applyFont="1" applyFill="1" applyBorder="1" applyAlignment="1">
      <alignment horizontal="center" vertical="center" wrapText="1"/>
    </xf>
    <xf numFmtId="3" fontId="4" fillId="0" borderId="3" xfId="0" applyNumberFormat="1" applyFont="1" applyBorder="1" applyAlignment="1">
      <alignment horizontal="center" vertical="center" wrapText="1"/>
    </xf>
    <xf numFmtId="3" fontId="2" fillId="5" borderId="102" xfId="0" applyNumberFormat="1" applyFont="1" applyFill="1" applyBorder="1" applyAlignment="1">
      <alignment horizontal="center" vertical="center" wrapText="1"/>
    </xf>
    <xf numFmtId="3" fontId="2" fillId="5" borderId="18" xfId="0" applyNumberFormat="1" applyFont="1" applyFill="1" applyBorder="1" applyAlignment="1">
      <alignment horizontal="center" vertical="center" wrapText="1"/>
    </xf>
    <xf numFmtId="0" fontId="2" fillId="0" borderId="196" xfId="0" applyFont="1" applyBorder="1" applyAlignment="1">
      <alignment horizontal="center" vertical="center" wrapText="1"/>
    </xf>
    <xf numFmtId="0" fontId="2" fillId="0" borderId="197" xfId="0" applyFont="1" applyBorder="1" applyAlignment="1">
      <alignment horizontal="left" vertical="center" wrapText="1" indent="1"/>
    </xf>
    <xf numFmtId="0" fontId="2" fillId="0" borderId="197" xfId="0" applyFont="1" applyBorder="1" applyAlignment="1">
      <alignment horizontal="center" vertical="center" wrapText="1"/>
    </xf>
    <xf numFmtId="0" fontId="2" fillId="0" borderId="198" xfId="0" applyFont="1" applyBorder="1" applyAlignment="1">
      <alignment horizontal="center" vertical="center" wrapText="1"/>
    </xf>
    <xf numFmtId="3" fontId="2" fillId="5" borderId="199"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7" xfId="0" applyFont="1" applyFill="1" applyBorder="1" applyAlignment="1">
      <alignment horizontal="left" vertical="center" wrapText="1" indent="1"/>
    </xf>
    <xf numFmtId="0" fontId="4" fillId="0" borderId="9" xfId="0"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9" xfId="0" applyNumberFormat="1" applyFont="1" applyFill="1" applyBorder="1" applyAlignment="1">
      <alignment horizontal="center" vertical="center" wrapText="1"/>
    </xf>
    <xf numFmtId="3" fontId="4" fillId="0" borderId="13" xfId="0" applyNumberFormat="1" applyFont="1" applyFill="1" applyBorder="1" applyAlignment="1">
      <alignment horizontal="center" vertical="center" wrapText="1"/>
    </xf>
    <xf numFmtId="3" fontId="4" fillId="0" borderId="26" xfId="0" applyNumberFormat="1" applyFont="1" applyFill="1" applyBorder="1" applyAlignment="1">
      <alignment horizontal="center" vertical="center" wrapText="1"/>
    </xf>
    <xf numFmtId="3" fontId="4" fillId="0" borderId="15" xfId="0" applyNumberFormat="1"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3" fontId="4" fillId="7" borderId="69" xfId="0" applyNumberFormat="1" applyFont="1" applyFill="1" applyBorder="1" applyAlignment="1">
      <alignment horizontal="center" vertical="center" wrapText="1"/>
    </xf>
    <xf numFmtId="164" fontId="2" fillId="7" borderId="186" xfId="0" applyNumberFormat="1" applyFont="1" applyFill="1" applyBorder="1" applyAlignment="1">
      <alignment horizontal="center" vertical="center" wrapText="1"/>
    </xf>
    <xf numFmtId="164" fontId="2" fillId="5" borderId="8" xfId="0" applyNumberFormat="1" applyFont="1" applyFill="1" applyBorder="1" applyAlignment="1">
      <alignment horizontal="center" vertical="center" wrapText="1"/>
    </xf>
    <xf numFmtId="3" fontId="4" fillId="5" borderId="93" xfId="0" applyNumberFormat="1" applyFont="1" applyFill="1" applyBorder="1" applyAlignment="1">
      <alignment horizontal="center" vertical="center" wrapText="1"/>
    </xf>
    <xf numFmtId="3" fontId="4" fillId="5" borderId="47" xfId="0" applyNumberFormat="1" applyFont="1" applyFill="1" applyBorder="1" applyAlignment="1">
      <alignment horizontal="center" vertical="center" wrapText="1"/>
    </xf>
    <xf numFmtId="3" fontId="4" fillId="5" borderId="18" xfId="0" applyNumberFormat="1" applyFont="1" applyFill="1" applyBorder="1" applyAlignment="1">
      <alignment horizontal="center" vertical="center" wrapText="1"/>
    </xf>
    <xf numFmtId="3" fontId="4" fillId="5" borderId="70" xfId="0" applyNumberFormat="1" applyFont="1" applyFill="1" applyBorder="1" applyAlignment="1">
      <alignment horizontal="center" vertical="center" wrapText="1"/>
    </xf>
    <xf numFmtId="3" fontId="4" fillId="0" borderId="70" xfId="0" applyNumberFormat="1" applyFont="1" applyBorder="1" applyAlignment="1">
      <alignment horizontal="center" vertical="center" wrapText="1"/>
    </xf>
    <xf numFmtId="3" fontId="4" fillId="0" borderId="71" xfId="0" applyNumberFormat="1" applyFont="1" applyBorder="1" applyAlignment="1">
      <alignment horizontal="center" vertical="center" wrapText="1"/>
    </xf>
    <xf numFmtId="3" fontId="4" fillId="0" borderId="72" xfId="0" applyNumberFormat="1" applyFont="1" applyBorder="1" applyAlignment="1">
      <alignment horizontal="center" vertical="center" wrapText="1"/>
    </xf>
    <xf numFmtId="3" fontId="4" fillId="0" borderId="200" xfId="0" applyNumberFormat="1" applyFont="1" applyBorder="1" applyAlignment="1">
      <alignment horizontal="center" vertical="center" wrapText="1"/>
    </xf>
    <xf numFmtId="3" fontId="4" fillId="7" borderId="184" xfId="0" applyNumberFormat="1" applyFont="1" applyFill="1" applyBorder="1" applyAlignment="1">
      <alignment horizontal="center" vertical="center" wrapText="1"/>
    </xf>
    <xf numFmtId="3" fontId="2" fillId="7" borderId="98" xfId="0" applyNumberFormat="1" applyFont="1" applyFill="1" applyBorder="1" applyAlignment="1">
      <alignment horizontal="center" vertical="center" wrapText="1"/>
    </xf>
    <xf numFmtId="3" fontId="2" fillId="0" borderId="70" xfId="0" applyNumberFormat="1" applyFont="1" applyBorder="1" applyAlignment="1">
      <alignment horizontal="center" vertical="center" wrapText="1"/>
    </xf>
    <xf numFmtId="3" fontId="4" fillId="7" borderId="185" xfId="0" applyNumberFormat="1" applyFont="1" applyFill="1" applyBorder="1" applyAlignment="1">
      <alignment horizontal="center" vertical="center" wrapText="1"/>
    </xf>
    <xf numFmtId="3" fontId="4" fillId="5" borderId="23" xfId="0" applyNumberFormat="1" applyFont="1" applyFill="1" applyBorder="1" applyAlignment="1">
      <alignment horizontal="center" vertical="center" wrapText="1"/>
    </xf>
    <xf numFmtId="3" fontId="3" fillId="2" borderId="13" xfId="0" applyNumberFormat="1" applyFont="1" applyFill="1" applyBorder="1" applyAlignment="1">
      <alignment horizontal="center" vertical="center" wrapText="1"/>
    </xf>
    <xf numFmtId="0" fontId="2" fillId="13" borderId="13" xfId="0" applyFont="1" applyFill="1" applyBorder="1" applyAlignment="1">
      <alignment vertical="center" wrapText="1"/>
    </xf>
    <xf numFmtId="0" fontId="2" fillId="13" borderId="13" xfId="0" applyFont="1" applyFill="1" applyBorder="1" applyAlignment="1">
      <alignment horizontal="center" vertical="center" wrapText="1"/>
    </xf>
    <xf numFmtId="0" fontId="3" fillId="14" borderId="0" xfId="0" applyFont="1" applyFill="1" applyBorder="1" applyAlignment="1">
      <alignment horizontal="left" vertical="center" wrapText="1"/>
    </xf>
    <xf numFmtId="0" fontId="2" fillId="14" borderId="0" xfId="0" applyFont="1" applyFill="1" applyAlignment="1">
      <alignment vertical="center" wrapText="1"/>
    </xf>
    <xf numFmtId="3" fontId="2" fillId="14" borderId="0" xfId="0" applyNumberFormat="1" applyFont="1" applyFill="1" applyBorder="1" applyAlignment="1">
      <alignment horizontal="center" vertical="center" wrapText="1"/>
    </xf>
    <xf numFmtId="3" fontId="4" fillId="14" borderId="0" xfId="0" applyNumberFormat="1" applyFont="1" applyFill="1" applyBorder="1" applyAlignment="1">
      <alignment horizontal="center" vertical="center" wrapText="1"/>
    </xf>
    <xf numFmtId="3" fontId="2" fillId="14" borderId="13" xfId="0" applyNumberFormat="1" applyFont="1" applyFill="1" applyBorder="1" applyAlignment="1">
      <alignment horizontal="center" vertical="center" wrapText="1"/>
    </xf>
    <xf numFmtId="3" fontId="2" fillId="14" borderId="69" xfId="0" applyNumberFormat="1" applyFont="1" applyFill="1" applyBorder="1" applyAlignment="1">
      <alignment horizontal="center" vertical="center" wrapText="1"/>
    </xf>
    <xf numFmtId="4" fontId="2" fillId="0" borderId="13" xfId="0" applyNumberFormat="1" applyFont="1" applyBorder="1" applyAlignment="1">
      <alignment horizontal="center" vertical="center" wrapText="1"/>
    </xf>
    <xf numFmtId="4" fontId="2" fillId="0" borderId="57" xfId="0" applyNumberFormat="1" applyFont="1" applyBorder="1" applyAlignment="1">
      <alignment horizontal="center" vertical="center" wrapText="1"/>
    </xf>
    <xf numFmtId="3" fontId="3" fillId="2" borderId="15" xfId="0" applyNumberFormat="1" applyFont="1" applyFill="1" applyBorder="1" applyAlignment="1">
      <alignment horizontal="center" vertical="center" wrapText="1"/>
    </xf>
    <xf numFmtId="0" fontId="2" fillId="13" borderId="15" xfId="0" applyFont="1" applyFill="1" applyBorder="1" applyAlignment="1">
      <alignment horizontal="center" vertical="center" wrapText="1"/>
    </xf>
    <xf numFmtId="3" fontId="3" fillId="2" borderId="91" xfId="0" applyNumberFormat="1" applyFont="1" applyFill="1" applyBorder="1" applyAlignment="1">
      <alignment horizontal="center" vertical="center" wrapText="1"/>
    </xf>
    <xf numFmtId="3" fontId="3" fillId="2" borderId="18" xfId="0" applyNumberFormat="1" applyFont="1" applyFill="1" applyBorder="1" applyAlignment="1">
      <alignment horizontal="center" vertical="center" wrapText="1"/>
    </xf>
    <xf numFmtId="3" fontId="3" fillId="2" borderId="19" xfId="0" applyNumberFormat="1" applyFont="1" applyFill="1" applyBorder="1" applyAlignment="1">
      <alignment horizontal="center" vertical="center" wrapText="1"/>
    </xf>
    <xf numFmtId="3" fontId="3" fillId="2" borderId="20" xfId="0" applyNumberFormat="1" applyFont="1" applyFill="1" applyBorder="1" applyAlignment="1">
      <alignment horizontal="center" vertical="center" wrapText="1"/>
    </xf>
    <xf numFmtId="0" fontId="2" fillId="13" borderId="21" xfId="0" applyFont="1" applyFill="1" applyBorder="1" applyAlignment="1">
      <alignment vertical="center" wrapText="1"/>
    </xf>
    <xf numFmtId="0" fontId="2" fillId="13" borderId="22" xfId="0" applyFont="1" applyFill="1" applyBorder="1" applyAlignment="1">
      <alignment horizontal="center" vertical="center" wrapText="1"/>
    </xf>
    <xf numFmtId="3" fontId="2" fillId="14" borderId="204" xfId="0" applyNumberFormat="1" applyFont="1" applyFill="1" applyBorder="1" applyAlignment="1">
      <alignment horizontal="center" vertical="center" wrapText="1"/>
    </xf>
    <xf numFmtId="3" fontId="2" fillId="14" borderId="205" xfId="0" applyNumberFormat="1" applyFont="1" applyFill="1" applyBorder="1" applyAlignment="1">
      <alignment horizontal="center" vertical="center" wrapText="1"/>
    </xf>
    <xf numFmtId="3" fontId="4" fillId="14" borderId="204" xfId="0" applyNumberFormat="1" applyFont="1" applyFill="1" applyBorder="1" applyAlignment="1">
      <alignment horizontal="center" vertical="center" wrapText="1"/>
    </xf>
    <xf numFmtId="3" fontId="4" fillId="14" borderId="205" xfId="0" applyNumberFormat="1" applyFont="1" applyFill="1" applyBorder="1" applyAlignment="1">
      <alignment horizontal="center" vertical="center" wrapText="1"/>
    </xf>
    <xf numFmtId="3" fontId="2" fillId="14" borderId="21" xfId="0" applyNumberFormat="1" applyFont="1" applyFill="1" applyBorder="1" applyAlignment="1">
      <alignment horizontal="center" vertical="center" wrapText="1"/>
    </xf>
    <xf numFmtId="3" fontId="2" fillId="14" borderId="22" xfId="0" applyNumberFormat="1" applyFont="1" applyFill="1" applyBorder="1" applyAlignment="1">
      <alignment horizontal="center" vertical="center" wrapText="1"/>
    </xf>
    <xf numFmtId="3" fontId="2" fillId="0" borderId="71" xfId="0" applyNumberFormat="1" applyFont="1" applyBorder="1" applyAlignment="1">
      <alignment horizontal="center" vertical="center" wrapText="1"/>
    </xf>
    <xf numFmtId="3" fontId="2" fillId="0" borderId="72" xfId="0" applyNumberFormat="1" applyFont="1" applyBorder="1" applyAlignment="1">
      <alignment horizontal="center" vertical="center" wrapText="1"/>
    </xf>
    <xf numFmtId="4" fontId="2" fillId="14" borderId="13" xfId="0" applyNumberFormat="1" applyFont="1" applyFill="1" applyBorder="1" applyAlignment="1">
      <alignment horizontal="center" vertical="center" wrapText="1"/>
    </xf>
    <xf numFmtId="3" fontId="2" fillId="0" borderId="0" xfId="0" applyNumberFormat="1" applyFont="1" applyAlignment="1">
      <alignment vertical="center" wrapText="1"/>
    </xf>
    <xf numFmtId="3" fontId="2" fillId="14" borderId="0" xfId="0" applyNumberFormat="1" applyFont="1" applyFill="1" applyAlignment="1">
      <alignment vertical="center" wrapText="1"/>
    </xf>
    <xf numFmtId="4" fontId="2" fillId="5" borderId="13" xfId="0" applyNumberFormat="1" applyFont="1" applyFill="1" applyBorder="1" applyAlignment="1">
      <alignment horizontal="center" vertical="center" wrapText="1"/>
    </xf>
    <xf numFmtId="3" fontId="2" fillId="5" borderId="146" xfId="5" applyNumberFormat="1" applyFont="1" applyFill="1" applyBorder="1" applyAlignment="1">
      <alignment horizontal="center" vertical="center" wrapText="1"/>
    </xf>
    <xf numFmtId="3" fontId="2" fillId="5" borderId="147" xfId="5" applyNumberFormat="1" applyFont="1" applyFill="1" applyBorder="1" applyAlignment="1">
      <alignment horizontal="center" vertical="center" wrapText="1"/>
    </xf>
    <xf numFmtId="9" fontId="2" fillId="5" borderId="94" xfId="5" applyFont="1" applyFill="1" applyBorder="1" applyAlignment="1">
      <alignment horizontal="center" vertical="center" wrapText="1"/>
    </xf>
    <xf numFmtId="9" fontId="2" fillId="5" borderId="25" xfId="5" applyFont="1" applyFill="1" applyBorder="1" applyAlignment="1">
      <alignment horizontal="center" vertical="center" wrapText="1"/>
    </xf>
    <xf numFmtId="3" fontId="2" fillId="5" borderId="148" xfId="5" applyNumberFormat="1" applyFont="1" applyFill="1" applyBorder="1" applyAlignment="1">
      <alignment horizontal="center" vertical="center" wrapText="1"/>
    </xf>
    <xf numFmtId="3" fontId="2" fillId="5" borderId="104" xfId="5" applyNumberFormat="1" applyFont="1" applyFill="1" applyBorder="1" applyAlignment="1">
      <alignment horizontal="center" vertical="center" wrapText="1"/>
    </xf>
    <xf numFmtId="3" fontId="2" fillId="5" borderId="25" xfId="5" applyNumberFormat="1" applyFont="1" applyFill="1" applyBorder="1" applyAlignment="1">
      <alignment horizontal="center" vertical="center" wrapText="1"/>
    </xf>
    <xf numFmtId="3" fontId="2" fillId="5" borderId="110" xfId="5" applyNumberFormat="1" applyFont="1" applyFill="1" applyBorder="1" applyAlignment="1">
      <alignment horizontal="center" vertical="center" wrapText="1"/>
    </xf>
    <xf numFmtId="3" fontId="2" fillId="5" borderId="94" xfId="5" applyNumberFormat="1" applyFont="1" applyFill="1" applyBorder="1" applyAlignment="1">
      <alignment horizontal="center" vertical="center" wrapText="1"/>
    </xf>
    <xf numFmtId="3" fontId="2" fillId="5" borderId="95" xfId="5" applyNumberFormat="1" applyFont="1" applyFill="1" applyBorder="1" applyAlignment="1">
      <alignment horizontal="center" vertical="center" wrapText="1"/>
    </xf>
    <xf numFmtId="9" fontId="2" fillId="5" borderId="110" xfId="5" applyFont="1" applyFill="1" applyBorder="1" applyAlignment="1">
      <alignment horizontal="center" vertical="center" wrapText="1"/>
    </xf>
    <xf numFmtId="9" fontId="2" fillId="5" borderId="27" xfId="5" applyFont="1" applyFill="1" applyBorder="1" applyAlignment="1">
      <alignment horizontal="center" vertical="center" wrapText="1"/>
    </xf>
    <xf numFmtId="3" fontId="2" fillId="5" borderId="101" xfId="0" applyNumberFormat="1" applyFont="1" applyFill="1" applyBorder="1" applyAlignment="1">
      <alignment horizontal="center" vertical="center" wrapText="1"/>
    </xf>
    <xf numFmtId="3" fontId="2" fillId="5" borderId="115" xfId="0" applyNumberFormat="1" applyFont="1" applyFill="1" applyBorder="1" applyAlignment="1">
      <alignment horizontal="center" vertical="center" wrapText="1"/>
    </xf>
    <xf numFmtId="3" fontId="2" fillId="5" borderId="176" xfId="5" applyNumberFormat="1" applyFont="1" applyFill="1" applyBorder="1" applyAlignment="1">
      <alignment horizontal="center" vertical="center" wrapText="1"/>
    </xf>
    <xf numFmtId="0" fontId="3" fillId="8" borderId="136" xfId="0" applyFont="1" applyFill="1" applyBorder="1" applyAlignment="1">
      <alignment horizontal="left" vertical="center" wrapText="1"/>
    </xf>
    <xf numFmtId="0" fontId="3" fillId="8" borderId="137" xfId="0" applyFont="1" applyFill="1" applyBorder="1" applyAlignment="1">
      <alignment horizontal="left" vertical="center" wrapText="1"/>
    </xf>
    <xf numFmtId="0" fontId="2" fillId="7" borderId="135" xfId="0" applyFont="1" applyFill="1" applyBorder="1" applyAlignment="1">
      <alignment horizontal="center" vertical="center" wrapText="1"/>
    </xf>
    <xf numFmtId="0" fontId="2" fillId="7" borderId="136" xfId="0" applyFont="1" applyFill="1" applyBorder="1" applyAlignment="1">
      <alignment horizontal="left" vertical="center" wrapText="1" indent="1"/>
    </xf>
    <xf numFmtId="0" fontId="2" fillId="7" borderId="136" xfId="0" applyFont="1" applyFill="1" applyBorder="1" applyAlignment="1">
      <alignment horizontal="center" vertical="center" wrapText="1"/>
    </xf>
    <xf numFmtId="3" fontId="2" fillId="7" borderId="136" xfId="0" applyNumberFormat="1" applyFont="1" applyFill="1" applyBorder="1" applyAlignment="1">
      <alignment horizontal="center" vertical="center" wrapText="1"/>
    </xf>
    <xf numFmtId="3" fontId="4" fillId="7" borderId="136" xfId="0" applyNumberFormat="1" applyFont="1" applyFill="1" applyBorder="1" applyAlignment="1">
      <alignment horizontal="center" vertical="center" wrapText="1"/>
    </xf>
    <xf numFmtId="164" fontId="2" fillId="7" borderId="136" xfId="0" applyNumberFormat="1" applyFont="1" applyFill="1" applyBorder="1" applyAlignment="1">
      <alignment horizontal="center" vertical="center" wrapText="1"/>
    </xf>
    <xf numFmtId="164" fontId="2" fillId="7" borderId="136" xfId="0" quotePrefix="1" applyNumberFormat="1" applyFont="1" applyFill="1" applyBorder="1" applyAlignment="1">
      <alignment horizontal="center" vertical="center" wrapText="1"/>
    </xf>
    <xf numFmtId="3" fontId="2" fillId="7" borderId="137" xfId="0" applyNumberFormat="1" applyFont="1" applyFill="1" applyBorder="1" applyAlignment="1">
      <alignment horizontal="center" vertical="center" wrapText="1"/>
    </xf>
    <xf numFmtId="10" fontId="4" fillId="7" borderId="136" xfId="5"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5" xfId="0" applyFont="1" applyFill="1" applyBorder="1" applyAlignment="1">
      <alignment horizontal="left" vertical="center" wrapText="1" indent="1"/>
    </xf>
    <xf numFmtId="3" fontId="2" fillId="12" borderId="96" xfId="0" applyNumberFormat="1" applyFont="1" applyFill="1" applyBorder="1" applyAlignment="1">
      <alignment horizontal="center" vertical="center" wrapText="1"/>
    </xf>
    <xf numFmtId="3" fontId="2" fillId="12" borderId="5" xfId="0" applyNumberFormat="1" applyFont="1" applyFill="1" applyBorder="1" applyAlignment="1">
      <alignment horizontal="center" vertical="center" wrapText="1"/>
    </xf>
    <xf numFmtId="3" fontId="2" fillId="12" borderId="52" xfId="0" applyNumberFormat="1" applyFont="1" applyFill="1" applyBorder="1" applyAlignment="1">
      <alignment horizontal="center" vertical="center" wrapText="1"/>
    </xf>
    <xf numFmtId="3" fontId="4" fillId="12" borderId="18" xfId="0" applyNumberFormat="1" applyFont="1" applyFill="1" applyBorder="1" applyAlignment="1">
      <alignment horizontal="center" vertical="center" wrapText="1"/>
    </xf>
    <xf numFmtId="3" fontId="4" fillId="12" borderId="47" xfId="0" applyNumberFormat="1" applyFont="1" applyFill="1" applyBorder="1" applyAlignment="1">
      <alignment horizontal="center" vertical="center" wrapText="1"/>
    </xf>
    <xf numFmtId="3" fontId="4" fillId="12" borderId="5" xfId="0" applyNumberFormat="1" applyFont="1" applyFill="1" applyBorder="1" applyAlignment="1">
      <alignment horizontal="center" vertical="center" wrapText="1"/>
    </xf>
    <xf numFmtId="3" fontId="4" fillId="12" borderId="52" xfId="0" applyNumberFormat="1" applyFont="1" applyFill="1" applyBorder="1" applyAlignment="1">
      <alignment horizontal="center" vertical="center" wrapText="1"/>
    </xf>
    <xf numFmtId="3" fontId="4" fillId="12" borderId="13" xfId="0" applyNumberFormat="1" applyFont="1" applyFill="1" applyBorder="1" applyAlignment="1">
      <alignment horizontal="center" vertical="center" wrapText="1"/>
    </xf>
    <xf numFmtId="3" fontId="2" fillId="12" borderId="154" xfId="0" applyNumberFormat="1" applyFont="1" applyFill="1" applyBorder="1" applyAlignment="1">
      <alignment horizontal="center" vertical="center" wrapText="1"/>
    </xf>
    <xf numFmtId="3" fontId="2" fillId="12" borderId="178" xfId="0" applyNumberFormat="1" applyFont="1" applyFill="1" applyBorder="1" applyAlignment="1">
      <alignment horizontal="center" vertical="center" wrapText="1"/>
    </xf>
    <xf numFmtId="3" fontId="2" fillId="12" borderId="189" xfId="0" applyNumberFormat="1" applyFont="1" applyFill="1" applyBorder="1" applyAlignment="1">
      <alignment horizontal="center" vertical="center" wrapText="1"/>
    </xf>
    <xf numFmtId="3" fontId="2" fillId="12" borderId="194" xfId="0" applyNumberFormat="1" applyFont="1" applyFill="1" applyBorder="1" applyAlignment="1">
      <alignment horizontal="center" vertical="center" wrapText="1"/>
    </xf>
    <xf numFmtId="0" fontId="2" fillId="12" borderId="154" xfId="0" applyFont="1" applyFill="1" applyBorder="1" applyAlignment="1">
      <alignment horizontal="center" vertical="center" wrapText="1"/>
    </xf>
    <xf numFmtId="0" fontId="2" fillId="12" borderId="178" xfId="0" applyFont="1" applyFill="1" applyBorder="1" applyAlignment="1">
      <alignment horizontal="center" vertical="center" wrapText="1"/>
    </xf>
    <xf numFmtId="3" fontId="4" fillId="12" borderId="26" xfId="0" applyNumberFormat="1" applyFont="1" applyFill="1" applyBorder="1" applyAlignment="1">
      <alignment horizontal="center" vertical="center" wrapText="1"/>
    </xf>
    <xf numFmtId="0" fontId="2" fillId="12" borderId="69" xfId="0" applyFont="1" applyFill="1" applyBorder="1" applyAlignment="1">
      <alignment horizontal="center" vertical="center" wrapText="1"/>
    </xf>
    <xf numFmtId="0" fontId="2" fillId="12" borderId="121" xfId="0" applyFont="1" applyFill="1" applyBorder="1" applyAlignment="1">
      <alignment horizontal="center" vertical="center" wrapText="1"/>
    </xf>
    <xf numFmtId="0" fontId="2" fillId="12" borderId="122" xfId="0" applyFont="1" applyFill="1" applyBorder="1" applyAlignment="1">
      <alignment horizontal="center" vertical="center" wrapText="1"/>
    </xf>
    <xf numFmtId="0" fontId="2" fillId="12" borderId="0" xfId="0" applyFont="1" applyFill="1" applyAlignment="1">
      <alignment vertical="center" wrapText="1"/>
    </xf>
    <xf numFmtId="0" fontId="2" fillId="12" borderId="7" xfId="0" applyFont="1" applyFill="1" applyBorder="1" applyAlignment="1">
      <alignment horizontal="center" vertical="center" wrapText="1"/>
    </xf>
    <xf numFmtId="0" fontId="2" fillId="12" borderId="7" xfId="0" applyFont="1" applyFill="1" applyBorder="1" applyAlignment="1">
      <alignment horizontal="left" vertical="center" wrapText="1" indent="1"/>
    </xf>
    <xf numFmtId="3" fontId="2" fillId="12" borderId="16" xfId="0" applyNumberFormat="1" applyFont="1" applyFill="1" applyBorder="1" applyAlignment="1">
      <alignment horizontal="center" vertical="center" wrapText="1"/>
    </xf>
    <xf numFmtId="3" fontId="2" fillId="12" borderId="7"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3" fontId="4" fillId="12" borderId="8" xfId="0" applyNumberFormat="1" applyFont="1" applyFill="1" applyBorder="1" applyAlignment="1">
      <alignment horizontal="center" vertical="center" wrapText="1"/>
    </xf>
    <xf numFmtId="3" fontId="4" fillId="12" borderId="7" xfId="0" applyNumberFormat="1" applyFont="1" applyFill="1" applyBorder="1" applyAlignment="1">
      <alignment horizontal="center" vertical="center" wrapText="1"/>
    </xf>
    <xf numFmtId="3" fontId="4" fillId="12" borderId="9" xfId="0" applyNumberFormat="1" applyFont="1" applyFill="1" applyBorder="1" applyAlignment="1">
      <alignment horizontal="center" vertical="center" wrapText="1"/>
    </xf>
    <xf numFmtId="3" fontId="2" fillId="12" borderId="13" xfId="0" applyNumberFormat="1" applyFont="1" applyFill="1" applyBorder="1" applyAlignment="1">
      <alignment horizontal="center" vertical="center" wrapText="1"/>
    </xf>
    <xf numFmtId="3" fontId="2" fillId="12" borderId="22" xfId="0" applyNumberFormat="1" applyFont="1" applyFill="1" applyBorder="1" applyAlignment="1">
      <alignment horizontal="center" vertical="center" wrapText="1"/>
    </xf>
    <xf numFmtId="3" fontId="2" fillId="12" borderId="15" xfId="0" applyNumberFormat="1" applyFont="1" applyFill="1" applyBorder="1" applyAlignment="1">
      <alignment horizontal="center" vertical="center" wrapText="1"/>
    </xf>
    <xf numFmtId="3" fontId="4" fillId="12" borderId="21" xfId="0" applyNumberFormat="1"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2" fillId="12" borderId="26" xfId="0" applyFont="1" applyFill="1" applyBorder="1" applyAlignment="1">
      <alignment horizontal="center" vertical="center" wrapText="1"/>
    </xf>
    <xf numFmtId="0" fontId="2" fillId="12" borderId="21" xfId="0" applyFont="1" applyFill="1" applyBorder="1" applyAlignment="1">
      <alignment horizontal="center" vertical="center" wrapText="1"/>
    </xf>
    <xf numFmtId="0" fontId="16" fillId="12" borderId="0" xfId="0" applyFont="1" applyFill="1" applyAlignment="1">
      <alignment horizontal="center" vertical="center"/>
    </xf>
    <xf numFmtId="0" fontId="16" fillId="12" borderId="0" xfId="0" applyFont="1" applyFill="1" applyAlignment="1">
      <alignment horizontal="left" vertical="center" indent="1"/>
    </xf>
    <xf numFmtId="3" fontId="16" fillId="12" borderId="0" xfId="0" applyNumberFormat="1" applyFont="1" applyFill="1" applyAlignment="1">
      <alignment vertical="center"/>
    </xf>
    <xf numFmtId="3" fontId="16" fillId="12" borderId="0" xfId="0" applyNumberFormat="1" applyFont="1" applyFill="1" applyAlignment="1">
      <alignment horizontal="center" vertical="center"/>
    </xf>
    <xf numFmtId="164" fontId="16" fillId="12" borderId="0" xfId="0" applyNumberFormat="1" applyFont="1" applyFill="1" applyAlignment="1">
      <alignment horizontal="center" vertical="center"/>
    </xf>
    <xf numFmtId="0" fontId="16" fillId="12" borderId="0" xfId="0" applyFont="1" applyFill="1" applyAlignment="1">
      <alignment vertical="center"/>
    </xf>
    <xf numFmtId="0" fontId="4" fillId="15" borderId="7" xfId="0" applyFont="1" applyFill="1" applyBorder="1" applyAlignment="1">
      <alignment horizontal="center" vertical="center" wrapText="1"/>
    </xf>
    <xf numFmtId="0" fontId="4" fillId="15" borderId="7" xfId="0" applyFont="1" applyFill="1" applyBorder="1" applyAlignment="1">
      <alignment horizontal="left" vertical="center" wrapText="1" indent="1"/>
    </xf>
    <xf numFmtId="0" fontId="4" fillId="15" borderId="9" xfId="0" applyFont="1" applyFill="1" applyBorder="1" applyAlignment="1">
      <alignment horizontal="center" vertical="center" wrapText="1"/>
    </xf>
    <xf numFmtId="3" fontId="4" fillId="15" borderId="16" xfId="0" applyNumberFormat="1" applyFont="1" applyFill="1" applyBorder="1" applyAlignment="1">
      <alignment horizontal="center" vertical="center" wrapText="1"/>
    </xf>
    <xf numFmtId="3" fontId="4" fillId="15" borderId="7" xfId="0" applyNumberFormat="1" applyFont="1" applyFill="1" applyBorder="1" applyAlignment="1">
      <alignment horizontal="center" vertical="center" wrapText="1"/>
    </xf>
    <xf numFmtId="3" fontId="4" fillId="15" borderId="9" xfId="0" applyNumberFormat="1" applyFont="1" applyFill="1" applyBorder="1" applyAlignment="1">
      <alignment horizontal="center" vertical="center" wrapText="1"/>
    </xf>
    <xf numFmtId="3" fontId="4" fillId="15" borderId="200" xfId="0" applyNumberFormat="1" applyFont="1" applyFill="1" applyBorder="1" applyAlignment="1">
      <alignment horizontal="center" vertical="center" wrapText="1"/>
    </xf>
    <xf numFmtId="3" fontId="4" fillId="15" borderId="8" xfId="0" applyNumberFormat="1" applyFont="1" applyFill="1" applyBorder="1" applyAlignment="1">
      <alignment horizontal="center" vertical="center" wrapText="1"/>
    </xf>
    <xf numFmtId="3" fontId="4" fillId="15" borderId="21" xfId="0" applyNumberFormat="1" applyFont="1" applyFill="1" applyBorder="1" applyAlignment="1">
      <alignment horizontal="center" vertical="center" wrapText="1"/>
    </xf>
    <xf numFmtId="3" fontId="2" fillId="15" borderId="13" xfId="0" applyNumberFormat="1" applyFont="1" applyFill="1" applyBorder="1" applyAlignment="1">
      <alignment horizontal="center" vertical="center" wrapText="1"/>
    </xf>
    <xf numFmtId="3" fontId="2" fillId="15" borderId="22" xfId="0" applyNumberFormat="1" applyFont="1" applyFill="1" applyBorder="1" applyAlignment="1">
      <alignment horizontal="center" vertical="center" wrapText="1"/>
    </xf>
    <xf numFmtId="3" fontId="4" fillId="15" borderId="13" xfId="0" applyNumberFormat="1" applyFont="1" applyFill="1" applyBorder="1" applyAlignment="1">
      <alignment horizontal="center" vertical="center" wrapText="1"/>
    </xf>
    <xf numFmtId="3" fontId="2" fillId="15" borderId="15" xfId="0" applyNumberFormat="1" applyFont="1" applyFill="1" applyBorder="1" applyAlignment="1">
      <alignment horizontal="center" vertical="center" wrapText="1"/>
    </xf>
    <xf numFmtId="3" fontId="2" fillId="15" borderId="26" xfId="0" applyNumberFormat="1" applyFont="1" applyFill="1" applyBorder="1" applyAlignment="1">
      <alignment horizontal="center" vertical="center" wrapText="1"/>
    </xf>
    <xf numFmtId="0" fontId="2" fillId="15" borderId="0" xfId="0" applyFont="1" applyFill="1" applyAlignment="1">
      <alignment vertical="center" wrapText="1"/>
    </xf>
    <xf numFmtId="10" fontId="4" fillId="5" borderId="7" xfId="5" applyNumberFormat="1" applyFont="1" applyFill="1" applyBorder="1" applyAlignment="1">
      <alignment horizontal="center" vertical="center" wrapText="1"/>
    </xf>
    <xf numFmtId="10" fontId="4" fillId="5" borderId="9" xfId="5" applyNumberFormat="1" applyFont="1" applyFill="1" applyBorder="1" applyAlignment="1">
      <alignment horizontal="center" vertical="center" wrapText="1"/>
    </xf>
    <xf numFmtId="9" fontId="2" fillId="5" borderId="0" xfId="0" applyNumberFormat="1" applyFont="1" applyFill="1" applyAlignment="1">
      <alignment vertical="center" wrapText="1"/>
    </xf>
    <xf numFmtId="0" fontId="2" fillId="0" borderId="16" xfId="0" applyFont="1" applyFill="1" applyBorder="1" applyAlignment="1">
      <alignment horizontal="center" vertical="center" wrapText="1"/>
    </xf>
    <xf numFmtId="0" fontId="2" fillId="0" borderId="7" xfId="0" applyFont="1" applyFill="1" applyBorder="1" applyAlignment="1">
      <alignment horizontal="left" vertical="center" wrapText="1" inden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3" fontId="2" fillId="0" borderId="57" xfId="0" applyNumberFormat="1" applyFont="1" applyFill="1" applyBorder="1" applyAlignment="1">
      <alignment horizontal="center" vertical="center" wrapText="1"/>
    </xf>
    <xf numFmtId="3" fontId="2" fillId="0" borderId="58" xfId="0" applyNumberFormat="1" applyFont="1" applyFill="1" applyBorder="1" applyAlignment="1">
      <alignment horizontal="center" vertical="center" wrapText="1"/>
    </xf>
    <xf numFmtId="10" fontId="2" fillId="0" borderId="57" xfId="0" applyNumberFormat="1" applyFont="1" applyFill="1" applyBorder="1" applyAlignment="1">
      <alignment horizontal="center" vertical="center" wrapText="1"/>
    </xf>
    <xf numFmtId="3" fontId="2" fillId="0" borderId="0" xfId="0" applyNumberFormat="1" applyFont="1" applyFill="1" applyAlignment="1">
      <alignment vertical="center" wrapText="1"/>
    </xf>
    <xf numFmtId="3" fontId="2" fillId="0" borderId="13" xfId="0" applyNumberFormat="1" applyFont="1" applyFill="1" applyBorder="1" applyAlignment="1">
      <alignment horizontal="center" vertical="center" wrapText="1"/>
    </xf>
    <xf numFmtId="3" fontId="2" fillId="0" borderId="15" xfId="0" applyNumberFormat="1" applyFont="1" applyFill="1" applyBorder="1" applyAlignment="1">
      <alignment horizontal="center" vertical="center" wrapText="1"/>
    </xf>
    <xf numFmtId="3" fontId="2" fillId="0" borderId="21" xfId="0" applyNumberFormat="1" applyFont="1" applyFill="1" applyBorder="1" applyAlignment="1">
      <alignment horizontal="center" vertical="center" wrapText="1"/>
    </xf>
    <xf numFmtId="3" fontId="2" fillId="0" borderId="22" xfId="0" applyNumberFormat="1" applyFont="1" applyFill="1" applyBorder="1" applyAlignment="1">
      <alignment horizontal="center" vertical="center" wrapText="1"/>
    </xf>
    <xf numFmtId="164" fontId="2" fillId="5" borderId="57" xfId="0" applyNumberFormat="1" applyFont="1" applyFill="1" applyBorder="1" applyAlignment="1">
      <alignment horizontal="center" vertical="center" wrapText="1"/>
    </xf>
    <xf numFmtId="3" fontId="4" fillId="5" borderId="25" xfId="0" applyNumberFormat="1" applyFont="1" applyFill="1" applyBorder="1" applyAlignment="1">
      <alignment horizontal="center" vertical="center" wrapText="1"/>
    </xf>
    <xf numFmtId="3" fontId="2" fillId="5" borderId="116" xfId="0" applyNumberFormat="1" applyFont="1" applyFill="1" applyBorder="1" applyAlignment="1">
      <alignment horizontal="center" vertical="center" wrapText="1"/>
    </xf>
    <xf numFmtId="3" fontId="4" fillId="5" borderId="27" xfId="0" applyNumberFormat="1" applyFont="1" applyFill="1" applyBorder="1" applyAlignment="1">
      <alignment horizontal="center" vertical="center" wrapText="1"/>
    </xf>
    <xf numFmtId="3" fontId="2" fillId="5" borderId="206" xfId="0" applyNumberFormat="1" applyFont="1" applyFill="1" applyBorder="1" applyAlignment="1">
      <alignment horizontal="center" vertical="center" wrapText="1"/>
    </xf>
    <xf numFmtId="3" fontId="2" fillId="5" borderId="207" xfId="0" applyNumberFormat="1" applyFont="1" applyFill="1" applyBorder="1" applyAlignment="1">
      <alignment horizontal="center" vertical="center" wrapText="1"/>
    </xf>
    <xf numFmtId="3" fontId="2" fillId="5" borderId="208" xfId="0" applyNumberFormat="1" applyFont="1" applyFill="1" applyBorder="1" applyAlignment="1">
      <alignment horizontal="center" vertical="center" wrapText="1"/>
    </xf>
    <xf numFmtId="3" fontId="2" fillId="5" borderId="209" xfId="0" applyNumberFormat="1" applyFont="1" applyFill="1" applyBorder="1" applyAlignment="1">
      <alignment horizontal="center" vertical="center" wrapText="1"/>
    </xf>
    <xf numFmtId="3" fontId="2" fillId="5" borderId="156" xfId="0" applyNumberFormat="1" applyFont="1" applyFill="1" applyBorder="1" applyAlignment="1">
      <alignment horizontal="center" vertical="center" wrapText="1"/>
    </xf>
    <xf numFmtId="3" fontId="4" fillId="5" borderId="0" xfId="0" applyNumberFormat="1" applyFont="1" applyFill="1" applyAlignment="1">
      <alignment vertical="center" wrapText="1"/>
    </xf>
    <xf numFmtId="10" fontId="2" fillId="5" borderId="57" xfId="0" applyNumberFormat="1" applyFont="1" applyFill="1" applyBorder="1" applyAlignment="1">
      <alignment horizontal="center" vertical="center" wrapText="1"/>
    </xf>
    <xf numFmtId="3" fontId="2" fillId="0" borderId="9"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6" xfId="0" applyFont="1" applyFill="1" applyBorder="1" applyAlignment="1">
      <alignment horizontal="center" vertical="center" wrapText="1"/>
    </xf>
    <xf numFmtId="1" fontId="2" fillId="0" borderId="16"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3" fontId="2" fillId="0" borderId="88"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0" fontId="4" fillId="5" borderId="21" xfId="0" applyFont="1" applyFill="1" applyBorder="1" applyAlignment="1">
      <alignment horizontal="center" vertical="center" wrapText="1"/>
    </xf>
    <xf numFmtId="0" fontId="4" fillId="5" borderId="13" xfId="0" applyFont="1" applyFill="1" applyBorder="1" applyAlignment="1">
      <alignment horizontal="left" vertical="center" wrapText="1" indent="1"/>
    </xf>
    <xf numFmtId="3" fontId="4" fillId="5" borderId="28"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57" xfId="0" applyNumberFormat="1" applyFont="1" applyFill="1" applyBorder="1" applyAlignment="1">
      <alignment horizontal="center" vertical="center" wrapText="1"/>
    </xf>
    <xf numFmtId="3" fontId="4" fillId="5" borderId="159" xfId="0" applyNumberFormat="1" applyFont="1" applyFill="1" applyBorder="1" applyAlignment="1">
      <alignment horizontal="center" vertical="center" wrapText="1"/>
    </xf>
    <xf numFmtId="3" fontId="4" fillId="5" borderId="58" xfId="0" applyNumberFormat="1" applyFont="1" applyFill="1" applyBorder="1" applyAlignment="1">
      <alignment horizontal="center" vertical="center" wrapText="1"/>
    </xf>
    <xf numFmtId="3" fontId="2" fillId="7" borderId="212" xfId="0" applyNumberFormat="1" applyFont="1" applyFill="1" applyBorder="1" applyAlignment="1">
      <alignment horizontal="center" vertical="center" wrapText="1"/>
    </xf>
    <xf numFmtId="164" fontId="2" fillId="5" borderId="201" xfId="0" applyNumberFormat="1" applyFont="1" applyFill="1" applyBorder="1" applyAlignment="1">
      <alignment horizontal="center" vertical="center" wrapText="1"/>
    </xf>
    <xf numFmtId="3" fontId="2" fillId="7" borderId="213" xfId="0" applyNumberFormat="1" applyFont="1" applyFill="1" applyBorder="1" applyAlignment="1">
      <alignment horizontal="center" vertical="center" wrapText="1"/>
    </xf>
    <xf numFmtId="3" fontId="2" fillId="5" borderId="104" xfId="0" applyNumberFormat="1" applyFont="1" applyFill="1" applyBorder="1" applyAlignment="1">
      <alignment horizontal="center" vertical="center" wrapText="1"/>
    </xf>
    <xf numFmtId="3" fontId="2" fillId="5" borderId="84" xfId="0" applyNumberFormat="1" applyFont="1" applyFill="1" applyBorder="1" applyAlignment="1">
      <alignment horizontal="center" vertical="center" wrapText="1"/>
    </xf>
    <xf numFmtId="3" fontId="2" fillId="0" borderId="215" xfId="0" applyNumberFormat="1" applyFont="1" applyBorder="1" applyAlignment="1">
      <alignment horizontal="center" vertical="center" wrapText="1"/>
    </xf>
    <xf numFmtId="3" fontId="4" fillId="5" borderId="161" xfId="0" applyNumberFormat="1" applyFont="1" applyFill="1" applyBorder="1" applyAlignment="1">
      <alignment horizontal="center" vertical="center" wrapText="1"/>
    </xf>
    <xf numFmtId="3" fontId="4" fillId="5" borderId="64" xfId="0" applyNumberFormat="1" applyFont="1" applyFill="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164" fontId="2" fillId="5" borderId="21" xfId="0" applyNumberFormat="1" applyFont="1" applyFill="1" applyBorder="1" applyAlignment="1">
      <alignment horizontal="center" vertical="center" wrapText="1"/>
    </xf>
    <xf numFmtId="164" fontId="4" fillId="5" borderId="21" xfId="0" applyNumberFormat="1" applyFont="1" applyFill="1" applyBorder="1" applyAlignment="1">
      <alignment horizontal="center" vertical="center" wrapText="1"/>
    </xf>
    <xf numFmtId="164" fontId="2" fillId="0" borderId="70" xfId="0" applyNumberFormat="1" applyFont="1" applyBorder="1" applyAlignment="1">
      <alignment horizontal="center" vertical="center" wrapText="1"/>
    </xf>
    <xf numFmtId="3" fontId="2" fillId="0" borderId="162" xfId="0" applyNumberFormat="1" applyFont="1" applyBorder="1" applyAlignment="1">
      <alignment horizontal="center" vertical="center" wrapText="1"/>
    </xf>
    <xf numFmtId="3" fontId="2" fillId="0" borderId="217" xfId="0" applyNumberFormat="1" applyFont="1" applyBorder="1" applyAlignment="1">
      <alignment horizontal="center" vertical="center" wrapText="1"/>
    </xf>
    <xf numFmtId="164" fontId="2" fillId="0" borderId="160" xfId="0" applyNumberFormat="1" applyFont="1" applyBorder="1" applyAlignment="1">
      <alignment horizontal="center" vertical="center" wrapText="1"/>
    </xf>
    <xf numFmtId="3" fontId="2" fillId="0" borderId="199" xfId="0" applyNumberFormat="1" applyFont="1" applyBorder="1" applyAlignment="1">
      <alignment horizontal="center" vertical="center" wrapText="1"/>
    </xf>
    <xf numFmtId="3" fontId="2" fillId="0" borderId="218" xfId="0" applyNumberFormat="1" applyFont="1" applyBorder="1" applyAlignment="1">
      <alignment horizontal="center" vertical="center" wrapText="1"/>
    </xf>
    <xf numFmtId="3" fontId="2" fillId="0" borderId="146" xfId="0" applyNumberFormat="1" applyFont="1" applyBorder="1" applyAlignment="1">
      <alignment horizontal="center" vertical="center" wrapText="1"/>
    </xf>
    <xf numFmtId="2" fontId="4" fillId="0" borderId="8" xfId="0" applyNumberFormat="1" applyFont="1" applyFill="1" applyBorder="1" applyAlignment="1">
      <alignment horizontal="center" vertical="center" wrapText="1"/>
    </xf>
    <xf numFmtId="2" fontId="4" fillId="0" borderId="8" xfId="0" applyNumberFormat="1" applyFont="1" applyBorder="1" applyAlignment="1">
      <alignment horizontal="center" vertical="center" wrapText="1"/>
    </xf>
    <xf numFmtId="3" fontId="2" fillId="5" borderId="215" xfId="5" applyNumberFormat="1" applyFont="1" applyFill="1" applyBorder="1" applyAlignment="1">
      <alignment horizontal="center" vertical="center" wrapText="1"/>
    </xf>
    <xf numFmtId="10" fontId="2" fillId="0" borderId="27" xfId="5" applyNumberFormat="1" applyFont="1" applyFill="1" applyBorder="1" applyAlignment="1">
      <alignment horizontal="center" vertical="center" wrapText="1"/>
    </xf>
    <xf numFmtId="10" fontId="2" fillId="0" borderId="81" xfId="5" applyNumberFormat="1" applyFont="1" applyFill="1" applyBorder="1" applyAlignment="1">
      <alignment horizontal="center" vertical="center" wrapText="1"/>
    </xf>
    <xf numFmtId="10" fontId="4" fillId="0" borderId="94" xfId="5" applyNumberFormat="1" applyFont="1" applyFill="1" applyBorder="1" applyAlignment="1">
      <alignment horizontal="center" vertical="center" wrapText="1"/>
    </xf>
    <xf numFmtId="10" fontId="4" fillId="0" borderId="81" xfId="5" applyNumberFormat="1" applyFont="1" applyFill="1" applyBorder="1" applyAlignment="1">
      <alignment horizontal="center" vertical="center" wrapText="1"/>
    </xf>
    <xf numFmtId="10" fontId="4" fillId="0" borderId="112" xfId="5" applyNumberFormat="1" applyFont="1" applyFill="1" applyBorder="1" applyAlignment="1">
      <alignment horizontal="center" vertical="center" wrapText="1"/>
    </xf>
    <xf numFmtId="10" fontId="2" fillId="0" borderId="101" xfId="5" applyNumberFormat="1" applyFont="1" applyFill="1" applyBorder="1" applyAlignment="1">
      <alignment horizontal="center" vertical="center" wrapText="1"/>
    </xf>
    <xf numFmtId="10" fontId="2" fillId="0" borderId="102" xfId="5" applyNumberFormat="1" applyFont="1" applyFill="1" applyBorder="1" applyAlignment="1">
      <alignment horizontal="center" vertical="center" wrapText="1"/>
    </xf>
    <xf numFmtId="10" fontId="2" fillId="0" borderId="94" xfId="5" applyNumberFormat="1" applyFont="1" applyFill="1" applyBorder="1" applyAlignment="1">
      <alignment horizontal="center" vertical="center" wrapText="1"/>
    </xf>
    <xf numFmtId="0" fontId="2" fillId="0" borderId="0" xfId="0" applyFont="1" applyFill="1" applyAlignment="1">
      <alignment horizontal="center" vertical="center"/>
    </xf>
    <xf numFmtId="0" fontId="2" fillId="0" borderId="0" xfId="0" applyFont="1" applyFill="1" applyAlignment="1">
      <alignment horizontal="left" vertical="center" wrapText="1"/>
    </xf>
    <xf numFmtId="3" fontId="2" fillId="0" borderId="0" xfId="0" applyNumberFormat="1" applyFont="1" applyFill="1" applyAlignment="1">
      <alignment horizontal="center" vertical="center"/>
    </xf>
    <xf numFmtId="0" fontId="2" fillId="0" borderId="0" xfId="0" applyFont="1" applyFill="1" applyAlignment="1">
      <alignment vertical="center"/>
    </xf>
    <xf numFmtId="9" fontId="2" fillId="0" borderId="27" xfId="5" applyFont="1" applyFill="1" applyBorder="1" applyAlignment="1">
      <alignment horizontal="center" vertical="center" wrapText="1"/>
    </xf>
    <xf numFmtId="9" fontId="2" fillId="0" borderId="81" xfId="5" applyFont="1" applyFill="1" applyBorder="1" applyAlignment="1">
      <alignment horizontal="center" vertical="center" wrapText="1"/>
    </xf>
    <xf numFmtId="9" fontId="4" fillId="5" borderId="16" xfId="5" applyFont="1" applyFill="1" applyBorder="1" applyAlignment="1">
      <alignment horizontal="center" vertical="center" wrapText="1"/>
    </xf>
    <xf numFmtId="9" fontId="4" fillId="5" borderId="1" xfId="5" applyFont="1" applyFill="1" applyBorder="1" applyAlignment="1">
      <alignment horizontal="center" vertical="center" wrapText="1"/>
    </xf>
    <xf numFmtId="9" fontId="4" fillId="5" borderId="9" xfId="5" applyFont="1" applyFill="1" applyBorder="1" applyAlignment="1">
      <alignment horizontal="center" vertical="center" wrapText="1"/>
    </xf>
    <xf numFmtId="9" fontId="4" fillId="5" borderId="7" xfId="5" applyFont="1" applyFill="1" applyBorder="1" applyAlignment="1">
      <alignment horizontal="center" vertical="center" wrapText="1"/>
    </xf>
    <xf numFmtId="0" fontId="4" fillId="5" borderId="5" xfId="0" applyFont="1" applyFill="1" applyBorder="1" applyAlignment="1">
      <alignment horizontal="left" vertical="center" wrapText="1" indent="1"/>
    </xf>
    <xf numFmtId="0" fontId="4" fillId="5" borderId="52" xfId="0" applyFont="1" applyFill="1" applyBorder="1" applyAlignment="1">
      <alignment horizontal="center" vertical="center" wrapText="1"/>
    </xf>
    <xf numFmtId="3" fontId="4" fillId="5" borderId="65" xfId="0" applyNumberFormat="1" applyFont="1" applyFill="1" applyBorder="1" applyAlignment="1">
      <alignment horizontal="center" vertical="center" wrapText="1"/>
    </xf>
    <xf numFmtId="3" fontId="4" fillId="5" borderId="66" xfId="0" applyNumberFormat="1" applyFont="1" applyFill="1" applyBorder="1" applyAlignment="1">
      <alignment horizontal="center" vertical="center" wrapText="1"/>
    </xf>
    <xf numFmtId="3" fontId="4" fillId="5" borderId="75" xfId="0" applyNumberFormat="1" applyFont="1" applyFill="1" applyBorder="1" applyAlignment="1">
      <alignment horizontal="center" vertical="center" wrapText="1"/>
    </xf>
    <xf numFmtId="3" fontId="4" fillId="5" borderId="200" xfId="0" applyNumberFormat="1" applyFont="1" applyFill="1" applyBorder="1" applyAlignment="1">
      <alignment horizontal="center" vertical="center" wrapText="1"/>
    </xf>
    <xf numFmtId="3" fontId="4" fillId="5" borderId="154" xfId="0" applyNumberFormat="1" applyFont="1" applyFill="1" applyBorder="1" applyAlignment="1">
      <alignment horizontal="center" vertical="center" wrapText="1"/>
    </xf>
    <xf numFmtId="3" fontId="4" fillId="5" borderId="178" xfId="0" applyNumberFormat="1" applyFont="1" applyFill="1" applyBorder="1" applyAlignment="1">
      <alignment horizontal="center" vertical="center" wrapText="1"/>
    </xf>
    <xf numFmtId="3" fontId="4" fillId="11" borderId="16" xfId="0" applyNumberFormat="1" applyFont="1" applyFill="1" applyBorder="1" applyAlignment="1">
      <alignment horizontal="center" vertical="center" wrapText="1"/>
    </xf>
    <xf numFmtId="3" fontId="4" fillId="11" borderId="7" xfId="0" applyNumberFormat="1" applyFont="1" applyFill="1" applyBorder="1" applyAlignment="1">
      <alignment horizontal="center" vertical="center" wrapText="1"/>
    </xf>
    <xf numFmtId="3" fontId="4" fillId="11" borderId="9" xfId="0" applyNumberFormat="1" applyFont="1" applyFill="1" applyBorder="1" applyAlignment="1">
      <alignment horizontal="center" vertical="center" wrapText="1"/>
    </xf>
    <xf numFmtId="3" fontId="4" fillId="11" borderId="21" xfId="0" applyNumberFormat="1" applyFont="1" applyFill="1" applyBorder="1" applyAlignment="1">
      <alignment horizontal="center" vertical="center" wrapText="1"/>
    </xf>
    <xf numFmtId="3" fontId="4" fillId="11" borderId="13" xfId="0" applyNumberFormat="1" applyFont="1" applyFill="1" applyBorder="1" applyAlignment="1">
      <alignment horizontal="center" vertical="center" wrapText="1"/>
    </xf>
    <xf numFmtId="3" fontId="4" fillId="11" borderId="22" xfId="0" applyNumberFormat="1" applyFont="1" applyFill="1" applyBorder="1" applyAlignment="1">
      <alignment horizontal="center" vertical="center" wrapText="1"/>
    </xf>
    <xf numFmtId="3" fontId="4" fillId="11" borderId="8" xfId="0" applyNumberFormat="1" applyFont="1" applyFill="1" applyBorder="1" applyAlignment="1">
      <alignment horizontal="center" vertical="center" wrapText="1"/>
    </xf>
    <xf numFmtId="3" fontId="2" fillId="11" borderId="13" xfId="0" applyNumberFormat="1" applyFont="1" applyFill="1" applyBorder="1" applyAlignment="1">
      <alignment horizontal="center" vertical="center" wrapText="1"/>
    </xf>
    <xf numFmtId="3" fontId="4" fillId="11" borderId="26" xfId="0" applyNumberFormat="1" applyFont="1" applyFill="1" applyBorder="1" applyAlignment="1">
      <alignment horizontal="center" vertical="center" wrapText="1"/>
    </xf>
    <xf numFmtId="3" fontId="2" fillId="11" borderId="22" xfId="0" applyNumberFormat="1" applyFont="1" applyFill="1" applyBorder="1" applyAlignment="1">
      <alignment horizontal="center" vertical="center" wrapText="1"/>
    </xf>
    <xf numFmtId="3" fontId="2" fillId="11" borderId="15" xfId="0" applyNumberFormat="1" applyFont="1" applyFill="1" applyBorder="1" applyAlignment="1">
      <alignment horizontal="center" vertical="center" wrapText="1"/>
    </xf>
    <xf numFmtId="3" fontId="2" fillId="11" borderId="188" xfId="0" applyNumberFormat="1" applyFont="1" applyFill="1" applyBorder="1" applyAlignment="1">
      <alignment horizontal="center" vertical="center" wrapText="1"/>
    </xf>
    <xf numFmtId="3" fontId="2" fillId="11" borderId="21" xfId="0" applyNumberFormat="1" applyFont="1" applyFill="1" applyBorder="1" applyAlignment="1">
      <alignment horizontal="center" vertical="center" wrapText="1"/>
    </xf>
    <xf numFmtId="3" fontId="2" fillId="11" borderId="16" xfId="0" applyNumberFormat="1" applyFont="1" applyFill="1" applyBorder="1" applyAlignment="1">
      <alignment horizontal="center" vertical="center" wrapText="1"/>
    </xf>
    <xf numFmtId="3" fontId="2" fillId="11" borderId="0" xfId="0" applyNumberFormat="1" applyFont="1" applyFill="1" applyAlignment="1">
      <alignment vertical="center" wrapText="1"/>
    </xf>
    <xf numFmtId="3" fontId="4" fillId="11" borderId="65" xfId="0" applyNumberFormat="1" applyFont="1" applyFill="1" applyBorder="1" applyAlignment="1">
      <alignment horizontal="center" vertical="center" wrapText="1"/>
    </xf>
    <xf numFmtId="3" fontId="4" fillId="11" borderId="66" xfId="0" applyNumberFormat="1" applyFont="1" applyFill="1" applyBorder="1" applyAlignment="1">
      <alignment horizontal="center" vertical="center" wrapText="1"/>
    </xf>
    <xf numFmtId="3" fontId="4" fillId="11" borderId="75" xfId="0" applyNumberFormat="1" applyFont="1" applyFill="1" applyBorder="1" applyAlignment="1">
      <alignment horizontal="center" vertical="center" wrapText="1"/>
    </xf>
    <xf numFmtId="3" fontId="4" fillId="11" borderId="18" xfId="0" applyNumberFormat="1" applyFont="1" applyFill="1" applyBorder="1" applyAlignment="1">
      <alignment horizontal="center" vertical="center" wrapText="1"/>
    </xf>
    <xf numFmtId="3" fontId="4" fillId="11" borderId="19" xfId="0" applyNumberFormat="1" applyFont="1" applyFill="1" applyBorder="1" applyAlignment="1">
      <alignment horizontal="center" vertical="center" wrapText="1"/>
    </xf>
    <xf numFmtId="3" fontId="4" fillId="11" borderId="20" xfId="0" applyNumberFormat="1" applyFont="1" applyFill="1" applyBorder="1" applyAlignment="1">
      <alignment horizontal="center" vertical="center" wrapText="1"/>
    </xf>
    <xf numFmtId="3" fontId="4" fillId="11" borderId="62" xfId="0" applyNumberFormat="1" applyFont="1" applyFill="1" applyBorder="1" applyAlignment="1">
      <alignment horizontal="center" vertical="center" wrapText="1"/>
    </xf>
    <xf numFmtId="3" fontId="4" fillId="11" borderId="162" xfId="0" applyNumberFormat="1" applyFont="1" applyFill="1" applyBorder="1" applyAlignment="1">
      <alignment horizontal="center" vertical="center" wrapText="1"/>
    </xf>
    <xf numFmtId="3" fontId="2" fillId="11" borderId="154" xfId="0" applyNumberFormat="1" applyFont="1" applyFill="1" applyBorder="1" applyAlignment="1">
      <alignment horizontal="center" vertical="center" wrapText="1"/>
    </xf>
    <xf numFmtId="3" fontId="2" fillId="11" borderId="178" xfId="0" applyNumberFormat="1" applyFont="1" applyFill="1" applyBorder="1" applyAlignment="1">
      <alignment horizontal="center" vertical="center" wrapText="1"/>
    </xf>
    <xf numFmtId="3" fontId="2" fillId="11" borderId="179" xfId="0" applyNumberFormat="1" applyFont="1" applyFill="1" applyBorder="1" applyAlignment="1">
      <alignment horizontal="center" vertical="center" wrapText="1"/>
    </xf>
    <xf numFmtId="3" fontId="2" fillId="11" borderId="20" xfId="0" applyNumberFormat="1" applyFont="1" applyFill="1" applyBorder="1" applyAlignment="1">
      <alignment horizontal="center" vertical="center" wrapText="1"/>
    </xf>
    <xf numFmtId="3" fontId="2" fillId="11" borderId="19" xfId="0" applyNumberFormat="1" applyFont="1" applyFill="1" applyBorder="1" applyAlignment="1">
      <alignment horizontal="center" vertical="center" wrapText="1"/>
    </xf>
    <xf numFmtId="3" fontId="2" fillId="11" borderId="163" xfId="0" applyNumberFormat="1" applyFont="1" applyFill="1" applyBorder="1" applyAlignment="1">
      <alignment horizontal="center" vertical="center" wrapText="1"/>
    </xf>
    <xf numFmtId="3" fontId="2" fillId="11" borderId="18" xfId="0" applyNumberFormat="1" applyFont="1" applyFill="1" applyBorder="1" applyAlignment="1">
      <alignment horizontal="center" vertical="center" wrapText="1"/>
    </xf>
    <xf numFmtId="3" fontId="2" fillId="11" borderId="65" xfId="0" applyNumberFormat="1" applyFont="1" applyFill="1" applyBorder="1" applyAlignment="1">
      <alignment horizontal="center" vertical="center" wrapText="1"/>
    </xf>
    <xf numFmtId="3" fontId="4" fillId="5" borderId="210" xfId="5" applyNumberFormat="1" applyFont="1" applyFill="1" applyBorder="1" applyAlignment="1">
      <alignment horizontal="center" vertical="center" wrapText="1"/>
    </xf>
    <xf numFmtId="3" fontId="4" fillId="5" borderId="13" xfId="5" applyNumberFormat="1" applyFont="1" applyFill="1" applyBorder="1" applyAlignment="1">
      <alignment horizontal="center" vertical="center" wrapText="1"/>
    </xf>
    <xf numFmtId="3" fontId="4" fillId="5" borderId="41" xfId="5" applyNumberFormat="1" applyFont="1" applyFill="1" applyBorder="1" applyAlignment="1">
      <alignment horizontal="center" vertical="center" wrapText="1"/>
    </xf>
    <xf numFmtId="9" fontId="4" fillId="5" borderId="40" xfId="5" applyFont="1" applyFill="1" applyBorder="1" applyAlignment="1">
      <alignment horizontal="center" vertical="center" wrapText="1"/>
    </xf>
    <xf numFmtId="9" fontId="4" fillId="5" borderId="13" xfId="5" applyFont="1" applyFill="1" applyBorder="1" applyAlignment="1">
      <alignment horizontal="center" vertical="center" wrapText="1"/>
    </xf>
    <xf numFmtId="9" fontId="4" fillId="5" borderId="8" xfId="5" applyFont="1" applyFill="1" applyBorder="1" applyAlignment="1">
      <alignment horizontal="center" vertical="center" wrapText="1"/>
    </xf>
    <xf numFmtId="3" fontId="4" fillId="5" borderId="7" xfId="5" applyNumberFormat="1" applyFont="1" applyFill="1" applyBorder="1" applyAlignment="1">
      <alignment horizontal="center" vertical="center" wrapText="1"/>
    </xf>
    <xf numFmtId="9" fontId="4" fillId="5" borderId="92" xfId="5" applyFont="1" applyFill="1" applyBorder="1" applyAlignment="1">
      <alignment horizontal="center" vertical="center" wrapText="1"/>
    </xf>
    <xf numFmtId="9" fontId="4" fillId="5" borderId="51" xfId="5" applyFont="1" applyFill="1" applyBorder="1" applyAlignment="1">
      <alignment horizontal="center" vertical="center" wrapText="1"/>
    </xf>
    <xf numFmtId="9" fontId="2" fillId="5" borderId="221" xfId="5" applyFont="1" applyFill="1" applyBorder="1" applyAlignment="1">
      <alignment horizontal="center" vertical="center" wrapText="1"/>
    </xf>
    <xf numFmtId="9" fontId="2" fillId="5" borderId="30" xfId="5" applyFont="1" applyFill="1" applyBorder="1" applyAlignment="1">
      <alignment horizontal="center" vertical="center" wrapText="1"/>
    </xf>
    <xf numFmtId="9" fontId="2" fillId="5" borderId="79" xfId="5" applyFont="1" applyFill="1" applyBorder="1" applyAlignment="1">
      <alignment horizontal="center" vertical="center" wrapText="1"/>
    </xf>
    <xf numFmtId="3" fontId="2" fillId="5" borderId="85" xfId="5" applyNumberFormat="1" applyFont="1" applyFill="1" applyBorder="1" applyAlignment="1">
      <alignment horizontal="center" vertical="center" wrapText="1"/>
    </xf>
    <xf numFmtId="3" fontId="2" fillId="5" borderId="30" xfId="5" applyNumberFormat="1" applyFont="1" applyFill="1" applyBorder="1" applyAlignment="1">
      <alignment horizontal="center" vertical="center" wrapText="1"/>
    </xf>
    <xf numFmtId="3" fontId="2" fillId="5" borderId="87" xfId="5" applyNumberFormat="1" applyFont="1" applyFill="1" applyBorder="1" applyAlignment="1">
      <alignment horizontal="center" vertical="center" wrapText="1"/>
    </xf>
    <xf numFmtId="9" fontId="4" fillId="5" borderId="39" xfId="5" applyFont="1" applyFill="1" applyBorder="1" applyAlignment="1">
      <alignment horizontal="center" vertical="center" wrapText="1"/>
    </xf>
    <xf numFmtId="9" fontId="4" fillId="5" borderId="93" xfId="5" applyFont="1" applyFill="1" applyBorder="1" applyAlignment="1">
      <alignment horizontal="center" vertical="center" wrapText="1"/>
    </xf>
    <xf numFmtId="3" fontId="4" fillId="5" borderId="1" xfId="0" applyNumberFormat="1" applyFont="1" applyFill="1" applyBorder="1" applyAlignment="1">
      <alignment horizontal="center" vertical="center" wrapText="1"/>
    </xf>
    <xf numFmtId="3" fontId="4" fillId="5" borderId="40" xfId="0" applyNumberFormat="1" applyFont="1" applyFill="1" applyBorder="1" applyAlignment="1">
      <alignment horizontal="center" vertical="center" wrapText="1"/>
    </xf>
    <xf numFmtId="3" fontId="4" fillId="5" borderId="41" xfId="0" applyNumberFormat="1" applyFont="1" applyFill="1" applyBorder="1" applyAlignment="1">
      <alignment horizontal="center" vertical="center" wrapText="1"/>
    </xf>
    <xf numFmtId="3" fontId="4" fillId="5" borderId="211" xfId="0" applyNumberFormat="1" applyFont="1" applyFill="1" applyBorder="1" applyAlignment="1">
      <alignment horizontal="center" vertical="center" wrapText="1"/>
    </xf>
    <xf numFmtId="3" fontId="4" fillId="5" borderId="71" xfId="5" applyNumberFormat="1" applyFont="1" applyFill="1" applyBorder="1" applyAlignment="1">
      <alignment horizontal="center" vertical="center" wrapText="1"/>
    </xf>
    <xf numFmtId="3" fontId="4" fillId="5" borderId="103" xfId="5" applyNumberFormat="1" applyFont="1" applyFill="1" applyBorder="1" applyAlignment="1">
      <alignment horizontal="center" vertical="center" wrapText="1"/>
    </xf>
    <xf numFmtId="3" fontId="2" fillId="5" borderId="219" xfId="5" applyNumberFormat="1" applyFont="1" applyFill="1" applyBorder="1" applyAlignment="1">
      <alignment horizontal="center" vertical="center" wrapText="1"/>
    </xf>
    <xf numFmtId="3" fontId="4" fillId="5" borderId="197" xfId="0" applyNumberFormat="1" applyFont="1" applyFill="1" applyBorder="1" applyAlignment="1">
      <alignment horizontal="center" vertical="center" wrapText="1"/>
    </xf>
    <xf numFmtId="3" fontId="4" fillId="5" borderId="220" xfId="0" applyNumberFormat="1" applyFont="1" applyFill="1" applyBorder="1" applyAlignment="1">
      <alignment horizontal="center" vertical="center" wrapText="1"/>
    </xf>
    <xf numFmtId="9" fontId="4" fillId="5" borderId="5" xfId="5" applyFont="1" applyFill="1" applyBorder="1" applyAlignment="1">
      <alignment horizontal="center" vertical="center" wrapText="1"/>
    </xf>
    <xf numFmtId="3" fontId="4" fillId="5" borderId="44" xfId="0" applyNumberFormat="1" applyFont="1" applyFill="1" applyBorder="1" applyAlignment="1">
      <alignment horizontal="center" vertical="center" wrapText="1"/>
    </xf>
    <xf numFmtId="9" fontId="4" fillId="5" borderId="68" xfId="5" applyFont="1" applyFill="1" applyBorder="1" applyAlignment="1">
      <alignment horizontal="center" vertical="center" wrapText="1"/>
    </xf>
    <xf numFmtId="9" fontId="4" fillId="5" borderId="44" xfId="5" applyFont="1" applyFill="1" applyBorder="1" applyAlignment="1">
      <alignment horizontal="center" vertical="center" wrapText="1"/>
    </xf>
    <xf numFmtId="9" fontId="4" fillId="5" borderId="74" xfId="5" applyFont="1" applyFill="1" applyBorder="1" applyAlignment="1">
      <alignment horizontal="center" vertical="center" wrapText="1"/>
    </xf>
    <xf numFmtId="164" fontId="4" fillId="5" borderId="8" xfId="5" applyNumberFormat="1" applyFont="1" applyFill="1" applyBorder="1" applyAlignment="1">
      <alignment horizontal="center" vertical="center" wrapText="1"/>
    </xf>
    <xf numFmtId="164" fontId="4" fillId="5" borderId="9" xfId="5" applyNumberFormat="1" applyFont="1" applyFill="1" applyBorder="1" applyAlignment="1">
      <alignment horizontal="center" vertical="center" wrapText="1"/>
    </xf>
    <xf numFmtId="164" fontId="4" fillId="5" borderId="7" xfId="5" applyNumberFormat="1" applyFont="1" applyFill="1" applyBorder="1" applyAlignment="1">
      <alignment horizontal="center" vertical="center" wrapText="1"/>
    </xf>
    <xf numFmtId="9" fontId="4" fillId="5" borderId="111" xfId="5" applyFont="1" applyFill="1" applyBorder="1" applyAlignment="1">
      <alignment horizontal="center" vertical="center" wrapText="1"/>
    </xf>
    <xf numFmtId="164" fontId="2" fillId="5" borderId="16" xfId="5" applyNumberFormat="1" applyFont="1" applyFill="1" applyBorder="1" applyAlignment="1">
      <alignment horizontal="center" vertical="center" wrapText="1"/>
    </xf>
    <xf numFmtId="164" fontId="2" fillId="5" borderId="7" xfId="5" applyNumberFormat="1" applyFont="1" applyFill="1" applyBorder="1" applyAlignment="1">
      <alignment horizontal="center" vertical="center" wrapText="1"/>
    </xf>
    <xf numFmtId="164" fontId="2" fillId="5" borderId="9" xfId="5" applyNumberFormat="1" applyFont="1" applyFill="1" applyBorder="1" applyAlignment="1">
      <alignment horizontal="center" vertical="center" wrapText="1"/>
    </xf>
    <xf numFmtId="164" fontId="4" fillId="5" borderId="16" xfId="5" applyNumberFormat="1" applyFont="1" applyFill="1" applyBorder="1" applyAlignment="1">
      <alignment horizontal="center" vertical="center" wrapText="1"/>
    </xf>
    <xf numFmtId="9" fontId="2" fillId="5" borderId="81" xfId="5" applyFont="1" applyFill="1" applyBorder="1" applyAlignment="1">
      <alignment horizontal="center" vertical="center" wrapText="1"/>
    </xf>
    <xf numFmtId="9" fontId="4" fillId="5" borderId="16" xfId="5" applyNumberFormat="1" applyFont="1" applyFill="1" applyBorder="1" applyAlignment="1">
      <alignment horizontal="center" vertical="center" wrapText="1"/>
    </xf>
    <xf numFmtId="10" fontId="2" fillId="5" borderId="81" xfId="5" applyNumberFormat="1" applyFont="1" applyFill="1" applyBorder="1" applyAlignment="1">
      <alignment horizontal="center" vertical="center" wrapText="1"/>
    </xf>
    <xf numFmtId="10" fontId="2" fillId="5" borderId="94" xfId="5" applyNumberFormat="1" applyFont="1" applyFill="1" applyBorder="1" applyAlignment="1">
      <alignment horizontal="center" vertical="center" wrapText="1"/>
    </xf>
    <xf numFmtId="9" fontId="2" fillId="0" borderId="160" xfId="5" applyFont="1" applyBorder="1" applyAlignment="1">
      <alignment horizontal="center" vertical="center" wrapText="1"/>
    </xf>
    <xf numFmtId="3" fontId="4" fillId="5" borderId="19" xfId="0" applyNumberFormat="1" applyFont="1" applyFill="1" applyBorder="1" applyAlignment="1">
      <alignment horizontal="center" vertical="center" wrapText="1"/>
    </xf>
    <xf numFmtId="3" fontId="4" fillId="5" borderId="20" xfId="0" applyNumberFormat="1" applyFont="1" applyFill="1" applyBorder="1" applyAlignment="1">
      <alignment horizontal="center" vertical="center" wrapText="1"/>
    </xf>
    <xf numFmtId="164" fontId="2" fillId="5" borderId="162" xfId="0" applyNumberFormat="1" applyFont="1" applyFill="1" applyBorder="1" applyAlignment="1">
      <alignment horizontal="center" vertical="center" wrapText="1"/>
    </xf>
    <xf numFmtId="164" fontId="2" fillId="5" borderId="214" xfId="0" applyNumberFormat="1" applyFont="1" applyFill="1" applyBorder="1" applyAlignment="1">
      <alignment horizontal="center" vertical="center" wrapText="1"/>
    </xf>
    <xf numFmtId="3" fontId="2" fillId="5" borderId="153" xfId="0" applyNumberFormat="1" applyFont="1" applyFill="1" applyBorder="1" applyAlignment="1">
      <alignment horizontal="center" vertical="center" wrapText="1"/>
    </xf>
    <xf numFmtId="1" fontId="2" fillId="5" borderId="47" xfId="0" applyNumberFormat="1" applyFont="1" applyFill="1" applyBorder="1" applyAlignment="1">
      <alignment horizontal="center" vertical="center" wrapText="1"/>
    </xf>
    <xf numFmtId="1" fontId="2" fillId="5" borderId="78" xfId="0" applyNumberFormat="1" applyFont="1" applyFill="1" applyBorder="1" applyAlignment="1">
      <alignment horizontal="center" vertical="center" wrapText="1"/>
    </xf>
    <xf numFmtId="1" fontId="2" fillId="5" borderId="125" xfId="0" applyNumberFormat="1" applyFont="1" applyFill="1" applyBorder="1" applyAlignment="1">
      <alignment horizontal="center" vertical="center" wrapText="1"/>
    </xf>
    <xf numFmtId="3" fontId="2" fillId="5" borderId="27" xfId="5" applyNumberFormat="1" applyFont="1" applyFill="1" applyBorder="1" applyAlignment="1">
      <alignment horizontal="center" vertical="center" wrapText="1"/>
    </xf>
    <xf numFmtId="9" fontId="2" fillId="5" borderId="95" xfId="5" applyFont="1" applyFill="1" applyBorder="1" applyAlignment="1">
      <alignment horizontal="center" vertical="center" wrapText="1"/>
    </xf>
    <xf numFmtId="3" fontId="2" fillId="5" borderId="54" xfId="5" applyNumberFormat="1" applyFont="1" applyFill="1" applyBorder="1" applyAlignment="1">
      <alignment horizontal="center" vertical="center" wrapText="1"/>
    </xf>
    <xf numFmtId="3" fontId="2" fillId="5" borderId="55" xfId="5" applyNumberFormat="1" applyFont="1" applyFill="1" applyBorder="1" applyAlignment="1">
      <alignment horizontal="center" vertical="center" wrapText="1"/>
    </xf>
    <xf numFmtId="3" fontId="2" fillId="5" borderId="56" xfId="5" applyNumberFormat="1" applyFont="1" applyFill="1" applyBorder="1" applyAlignment="1">
      <alignment horizontal="center" vertical="center" wrapText="1"/>
    </xf>
    <xf numFmtId="10" fontId="2" fillId="5" borderId="27" xfId="5" applyNumberFormat="1" applyFont="1" applyFill="1" applyBorder="1" applyAlignment="1">
      <alignment horizontal="center" vertical="center" wrapText="1"/>
    </xf>
    <xf numFmtId="10" fontId="2" fillId="5" borderId="28" xfId="5" applyNumberFormat="1" applyFont="1" applyFill="1" applyBorder="1" applyAlignment="1">
      <alignment horizontal="center" vertical="center" wrapText="1"/>
    </xf>
    <xf numFmtId="10" fontId="2" fillId="5" borderId="80" xfId="5" applyNumberFormat="1" applyFont="1" applyFill="1" applyBorder="1" applyAlignment="1">
      <alignment horizontal="center" vertical="center" wrapText="1"/>
    </xf>
    <xf numFmtId="9" fontId="2" fillId="5" borderId="101" xfId="5" applyFont="1" applyFill="1" applyBorder="1" applyAlignment="1">
      <alignment horizontal="center" vertical="center" wrapText="1"/>
    </xf>
    <xf numFmtId="3" fontId="1" fillId="5" borderId="0" xfId="0" applyNumberFormat="1" applyFont="1" applyFill="1" applyBorder="1" applyAlignment="1">
      <alignment horizontal="center" vertical="center" wrapText="1"/>
    </xf>
    <xf numFmtId="0" fontId="2" fillId="5" borderId="0" xfId="0" applyFont="1" applyFill="1" applyAlignment="1">
      <alignment vertical="center"/>
    </xf>
    <xf numFmtId="164" fontId="1" fillId="5" borderId="0" xfId="0" applyNumberFormat="1" applyFont="1" applyFill="1" applyBorder="1" applyAlignment="1">
      <alignment horizontal="center" vertical="center" wrapText="1"/>
    </xf>
    <xf numFmtId="0" fontId="1" fillId="5" borderId="0" xfId="0" applyFont="1" applyFill="1" applyAlignment="1">
      <alignment horizontal="center" vertical="center"/>
    </xf>
    <xf numFmtId="3" fontId="3" fillId="5" borderId="0" xfId="0" applyNumberFormat="1" applyFont="1" applyFill="1" applyBorder="1" applyAlignment="1">
      <alignment horizontal="center" vertical="center" wrapText="1"/>
    </xf>
    <xf numFmtId="0" fontId="2" fillId="5" borderId="0" xfId="0" applyFont="1" applyFill="1" applyAlignment="1">
      <alignment horizontal="center" vertical="center"/>
    </xf>
    <xf numFmtId="0" fontId="3" fillId="5" borderId="0" xfId="0" applyFont="1" applyFill="1" applyBorder="1" applyAlignment="1">
      <alignment horizontal="left" vertical="center" wrapText="1"/>
    </xf>
    <xf numFmtId="164" fontId="16" fillId="5" borderId="0" xfId="0" applyNumberFormat="1" applyFont="1" applyFill="1" applyAlignment="1">
      <alignment horizontal="center" vertical="center"/>
    </xf>
    <xf numFmtId="3" fontId="4" fillId="5" borderId="0" xfId="0" applyNumberFormat="1" applyFont="1" applyFill="1" applyBorder="1" applyAlignment="1">
      <alignment horizontal="center" vertical="center" wrapText="1"/>
    </xf>
    <xf numFmtId="164" fontId="2" fillId="5" borderId="0" xfId="0" applyNumberFormat="1" applyFont="1" applyFill="1" applyAlignment="1">
      <alignment horizontal="center" vertical="center"/>
    </xf>
    <xf numFmtId="3" fontId="2" fillId="14" borderId="15" xfId="0" applyNumberFormat="1" applyFont="1" applyFill="1" applyBorder="1" applyAlignment="1">
      <alignment horizontal="center" vertical="center" wrapText="1"/>
    </xf>
    <xf numFmtId="3" fontId="2" fillId="5" borderId="57" xfId="5" applyNumberFormat="1" applyFont="1" applyFill="1" applyBorder="1" applyAlignment="1">
      <alignment horizontal="center" vertical="center" wrapText="1"/>
    </xf>
    <xf numFmtId="0" fontId="28" fillId="2" borderId="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228" xfId="0" applyFont="1" applyFill="1" applyBorder="1" applyAlignment="1">
      <alignment horizontal="center" vertical="center"/>
    </xf>
    <xf numFmtId="0" fontId="28" fillId="2" borderId="11" xfId="0" applyFont="1" applyFill="1" applyBorder="1" applyAlignment="1">
      <alignment horizontal="center" vertical="center"/>
    </xf>
    <xf numFmtId="0" fontId="28" fillId="2" borderId="229" xfId="0" applyFont="1" applyFill="1" applyBorder="1" applyAlignment="1">
      <alignment horizontal="center" vertical="center"/>
    </xf>
    <xf numFmtId="0" fontId="28" fillId="2" borderId="93" xfId="0" applyFont="1" applyFill="1" applyBorder="1" applyAlignment="1">
      <alignment horizontal="center" vertical="center"/>
    </xf>
    <xf numFmtId="0" fontId="28" fillId="2" borderId="117" xfId="0" applyFont="1" applyFill="1" applyBorder="1" applyAlignment="1">
      <alignment horizontal="right" vertical="center"/>
    </xf>
    <xf numFmtId="0" fontId="28" fillId="2" borderId="117" xfId="0" applyFont="1" applyFill="1" applyBorder="1" applyAlignment="1">
      <alignment horizontal="center" vertical="center"/>
    </xf>
    <xf numFmtId="0" fontId="28" fillId="2" borderId="93" xfId="0" applyFont="1" applyFill="1" applyBorder="1" applyAlignment="1">
      <alignment horizontal="center" vertical="center" wrapText="1"/>
    </xf>
    <xf numFmtId="49" fontId="3" fillId="0" borderId="0" xfId="0" applyNumberFormat="1" applyFont="1" applyFill="1" applyAlignment="1">
      <alignment horizontal="center" vertical="center"/>
    </xf>
    <xf numFmtId="0" fontId="3" fillId="0" borderId="0" xfId="0" applyFont="1" applyAlignment="1">
      <alignment horizontal="center" vertical="center"/>
    </xf>
    <xf numFmtId="0" fontId="28" fillId="3" borderId="231" xfId="0" applyFont="1" applyFill="1" applyBorder="1" applyAlignment="1">
      <alignment vertical="center"/>
    </xf>
    <xf numFmtId="0" fontId="28" fillId="3" borderId="232" xfId="0" applyFont="1" applyFill="1" applyBorder="1" applyAlignment="1">
      <alignment vertical="center"/>
    </xf>
    <xf numFmtId="0" fontId="28" fillId="3" borderId="233" xfId="0" applyFont="1" applyFill="1" applyBorder="1" applyAlignment="1">
      <alignment vertical="center"/>
    </xf>
    <xf numFmtId="0" fontId="28" fillId="3" borderId="234" xfId="0" applyFont="1" applyFill="1" applyBorder="1" applyAlignment="1">
      <alignment horizontal="right" vertical="center"/>
    </xf>
    <xf numFmtId="0" fontId="28" fillId="3" borderId="234" xfId="0" applyFont="1" applyFill="1" applyBorder="1" applyAlignment="1">
      <alignment vertical="center"/>
    </xf>
    <xf numFmtId="0" fontId="28" fillId="3" borderId="235" xfId="0" applyFont="1" applyFill="1" applyBorder="1" applyAlignment="1">
      <alignment vertical="center" wrapText="1"/>
    </xf>
    <xf numFmtId="49" fontId="3" fillId="0" borderId="0" xfId="0" applyNumberFormat="1" applyFont="1" applyFill="1" applyAlignment="1">
      <alignment vertical="center"/>
    </xf>
    <xf numFmtId="0" fontId="3" fillId="0" borderId="0" xfId="0" applyFont="1" applyAlignment="1">
      <alignment vertical="center"/>
    </xf>
    <xf numFmtId="0" fontId="28" fillId="4" borderId="9" xfId="0" applyFont="1" applyFill="1" applyBorder="1" applyAlignment="1">
      <alignment horizontal="center" vertical="center"/>
    </xf>
    <xf numFmtId="0" fontId="28" fillId="4" borderId="3" xfId="0" applyFont="1" applyFill="1" applyBorder="1" applyAlignment="1">
      <alignment vertical="center"/>
    </xf>
    <xf numFmtId="0" fontId="28" fillId="4" borderId="2" xfId="0" applyFont="1" applyFill="1" applyBorder="1" applyAlignment="1">
      <alignment vertical="center"/>
    </xf>
    <xf numFmtId="0" fontId="28" fillId="4" borderId="4" xfId="0" applyFont="1" applyFill="1" applyBorder="1" applyAlignment="1">
      <alignment vertical="center"/>
    </xf>
    <xf numFmtId="0" fontId="28" fillId="4" borderId="12" xfId="0" applyFont="1" applyFill="1" applyBorder="1" applyAlignment="1">
      <alignment horizontal="right" vertical="center"/>
    </xf>
    <xf numFmtId="0" fontId="28" fillId="4" borderId="12" xfId="0" applyFont="1" applyFill="1" applyBorder="1" applyAlignment="1">
      <alignment vertical="center"/>
    </xf>
    <xf numFmtId="0" fontId="28" fillId="4" borderId="8" xfId="0" applyFont="1" applyFill="1" applyBorder="1" applyAlignment="1">
      <alignment vertical="center" wrapText="1"/>
    </xf>
    <xf numFmtId="0" fontId="29" fillId="0" borderId="7" xfId="0" applyFont="1" applyFill="1" applyBorder="1" applyAlignment="1">
      <alignment horizontal="center" vertical="center"/>
    </xf>
    <xf numFmtId="0" fontId="29" fillId="0" borderId="7" xfId="0" applyFont="1" applyFill="1" applyBorder="1" applyAlignment="1">
      <alignment vertical="center"/>
    </xf>
    <xf numFmtId="4" fontId="29" fillId="0" borderId="7" xfId="0" applyNumberFormat="1" applyFont="1" applyFill="1" applyBorder="1" applyAlignment="1">
      <alignment vertical="center"/>
    </xf>
    <xf numFmtId="0" fontId="29" fillId="0" borderId="9" xfId="0" applyFont="1" applyFill="1" applyBorder="1" applyAlignment="1">
      <alignment vertical="center"/>
    </xf>
    <xf numFmtId="0" fontId="29" fillId="0" borderId="236" xfId="0" applyFont="1" applyFill="1" applyBorder="1" applyAlignment="1">
      <alignment horizontal="center" vertical="center"/>
    </xf>
    <xf numFmtId="4" fontId="29" fillId="0" borderId="9" xfId="0" applyNumberFormat="1" applyFont="1" applyFill="1" applyBorder="1" applyAlignment="1">
      <alignment vertical="center"/>
    </xf>
    <xf numFmtId="0" fontId="29" fillId="0" borderId="6" xfId="0" applyFont="1" applyFill="1" applyBorder="1" applyAlignment="1">
      <alignment horizontal="center" vertical="center"/>
    </xf>
    <xf numFmtId="4" fontId="29" fillId="0" borderId="227" xfId="0" applyNumberFormat="1" applyFont="1" applyFill="1" applyBorder="1" applyAlignment="1">
      <alignment vertical="center"/>
    </xf>
    <xf numFmtId="0" fontId="29" fillId="0" borderId="8" xfId="0" applyFont="1" applyFill="1" applyBorder="1" applyAlignment="1">
      <alignment horizontal="center" vertical="center"/>
    </xf>
    <xf numFmtId="49" fontId="29" fillId="0" borderId="0" xfId="0" applyNumberFormat="1" applyFont="1" applyFill="1" applyAlignment="1">
      <alignment horizontal="right" vertical="center"/>
    </xf>
    <xf numFmtId="49" fontId="29" fillId="0" borderId="17" xfId="0" applyNumberFormat="1" applyFont="1" applyFill="1" applyBorder="1" applyAlignment="1">
      <alignment horizontal="right" vertical="center"/>
    </xf>
    <xf numFmtId="4" fontId="29" fillId="0" borderId="9" xfId="0" applyNumberFormat="1" applyFont="1" applyFill="1" applyBorder="1" applyAlignment="1">
      <alignment horizontal="right" vertical="center"/>
    </xf>
    <xf numFmtId="4" fontId="29" fillId="0" borderId="10" xfId="0" applyNumberFormat="1" applyFont="1" applyFill="1" applyBorder="1" applyAlignment="1">
      <alignment vertical="center"/>
    </xf>
    <xf numFmtId="4" fontId="30" fillId="0" borderId="9" xfId="0" applyNumberFormat="1" applyFont="1" applyFill="1" applyBorder="1" applyAlignment="1">
      <alignment vertical="center"/>
    </xf>
    <xf numFmtId="0" fontId="30" fillId="0" borderId="6" xfId="0" applyFont="1" applyFill="1" applyBorder="1" applyAlignment="1">
      <alignment horizontal="center" vertical="center"/>
    </xf>
    <xf numFmtId="0" fontId="30" fillId="0" borderId="7" xfId="0" applyFont="1" applyFill="1" applyBorder="1" applyAlignment="1">
      <alignment horizontal="center" vertical="center"/>
    </xf>
    <xf numFmtId="4" fontId="30" fillId="0" borderId="10" xfId="0" applyNumberFormat="1" applyFont="1" applyFill="1" applyBorder="1" applyAlignment="1">
      <alignment vertical="center"/>
    </xf>
    <xf numFmtId="0" fontId="30" fillId="0" borderId="8" xfId="0" applyFont="1" applyFill="1" applyBorder="1" applyAlignment="1">
      <alignment horizontal="center" vertical="center"/>
    </xf>
    <xf numFmtId="0" fontId="28" fillId="4" borderId="80" xfId="0" applyFont="1" applyFill="1" applyBorder="1" applyAlignment="1">
      <alignment vertical="center"/>
    </xf>
    <xf numFmtId="0" fontId="30" fillId="4" borderId="3" xfId="0" applyFont="1" applyFill="1" applyBorder="1" applyAlignment="1">
      <alignment vertical="center"/>
    </xf>
    <xf numFmtId="0" fontId="30" fillId="4" borderId="2" xfId="0" applyFont="1" applyFill="1" applyBorder="1" applyAlignment="1">
      <alignment vertical="center"/>
    </xf>
    <xf numFmtId="0" fontId="30" fillId="4" borderId="12" xfId="0" applyFont="1" applyFill="1" applyBorder="1" applyAlignment="1">
      <alignment vertical="center"/>
    </xf>
    <xf numFmtId="0" fontId="28" fillId="4" borderId="8" xfId="0" applyFont="1" applyFill="1" applyBorder="1" applyAlignment="1">
      <alignment horizontal="left" vertical="center" wrapText="1"/>
    </xf>
    <xf numFmtId="0" fontId="29" fillId="0" borderId="7" xfId="0" applyFont="1" applyFill="1" applyBorder="1" applyAlignment="1">
      <alignment vertical="center" wrapText="1"/>
    </xf>
    <xf numFmtId="49" fontId="29" fillId="0" borderId="237" xfId="0" applyNumberFormat="1" applyFont="1" applyFill="1" applyBorder="1" applyAlignment="1">
      <alignment horizontal="right" vertical="center"/>
    </xf>
    <xf numFmtId="49" fontId="29" fillId="0" borderId="238" xfId="0" applyNumberFormat="1" applyFont="1" applyFill="1" applyBorder="1" applyAlignment="1">
      <alignment horizontal="right" vertical="center"/>
    </xf>
    <xf numFmtId="0" fontId="28" fillId="3" borderId="3" xfId="0" applyFont="1" applyFill="1" applyBorder="1" applyAlignment="1">
      <alignment vertical="center"/>
    </xf>
    <xf numFmtId="0" fontId="28" fillId="3" borderId="2" xfId="0" applyFont="1" applyFill="1" applyBorder="1" applyAlignment="1">
      <alignment vertical="center"/>
    </xf>
    <xf numFmtId="0" fontId="28" fillId="3" borderId="4" xfId="0" applyFont="1" applyFill="1" applyBorder="1" applyAlignment="1">
      <alignment vertical="center"/>
    </xf>
    <xf numFmtId="0" fontId="28" fillId="3" borderId="12" xfId="0" applyFont="1" applyFill="1" applyBorder="1" applyAlignment="1">
      <alignment horizontal="right" vertical="center"/>
    </xf>
    <xf numFmtId="0" fontId="28" fillId="3" borderId="12" xfId="0" applyFont="1" applyFill="1" applyBorder="1" applyAlignment="1">
      <alignment vertical="center"/>
    </xf>
    <xf numFmtId="0" fontId="30" fillId="3" borderId="3" xfId="0" applyFont="1" applyFill="1" applyBorder="1" applyAlignment="1">
      <alignment vertical="center"/>
    </xf>
    <xf numFmtId="0" fontId="30" fillId="3" borderId="2" xfId="0" applyFont="1" applyFill="1" applyBorder="1" applyAlignment="1">
      <alignment vertical="center"/>
    </xf>
    <xf numFmtId="0" fontId="30" fillId="3" borderId="12" xfId="0" applyFont="1" applyFill="1" applyBorder="1" applyAlignment="1">
      <alignment vertical="center"/>
    </xf>
    <xf numFmtId="4" fontId="30" fillId="0" borderId="227" xfId="0" applyNumberFormat="1" applyFont="1" applyFill="1" applyBorder="1" applyAlignment="1">
      <alignment vertical="center"/>
    </xf>
    <xf numFmtId="49" fontId="30" fillId="0" borderId="0" xfId="0" applyNumberFormat="1" applyFont="1" applyFill="1" applyAlignment="1">
      <alignment horizontal="right" vertical="center"/>
    </xf>
    <xf numFmtId="0" fontId="30" fillId="0" borderId="16" xfId="0" applyFont="1" applyFill="1" applyBorder="1" applyAlignment="1">
      <alignment horizontal="center" vertical="center"/>
    </xf>
    <xf numFmtId="4" fontId="30" fillId="0" borderId="9" xfId="0" applyNumberFormat="1" applyFont="1" applyFill="1" applyBorder="1" applyAlignment="1">
      <alignment horizontal="right" vertical="center"/>
    </xf>
    <xf numFmtId="4" fontId="30" fillId="0" borderId="10" xfId="0" applyNumberFormat="1" applyFont="1" applyFill="1" applyBorder="1" applyAlignment="1">
      <alignment horizontal="right" vertical="center"/>
    </xf>
    <xf numFmtId="0" fontId="28" fillId="4" borderId="8" xfId="0" applyFont="1" applyFill="1" applyBorder="1" applyAlignment="1">
      <alignment horizontal="left" vertical="center"/>
    </xf>
    <xf numFmtId="0" fontId="28" fillId="4" borderId="73" xfId="0" applyFont="1" applyFill="1" applyBorder="1" applyAlignment="1">
      <alignment horizontal="right" vertical="center"/>
    </xf>
    <xf numFmtId="0" fontId="29" fillId="0" borderId="9" xfId="0" applyFont="1" applyFill="1" applyBorder="1" applyAlignment="1">
      <alignment horizontal="center" vertical="center"/>
    </xf>
    <xf numFmtId="49" fontId="29" fillId="0" borderId="13" xfId="0" applyNumberFormat="1" applyFont="1" applyFill="1" applyBorder="1" applyAlignment="1">
      <alignment horizontal="right" vertical="center"/>
    </xf>
    <xf numFmtId="49" fontId="29" fillId="0" borderId="15" xfId="0" applyNumberFormat="1" applyFont="1" applyFill="1" applyBorder="1" applyAlignment="1">
      <alignment horizontal="right" vertical="center"/>
    </xf>
    <xf numFmtId="0" fontId="29" fillId="0" borderId="16" xfId="0" applyFont="1" applyFill="1" applyBorder="1" applyAlignment="1">
      <alignment horizontal="center" vertical="center"/>
    </xf>
    <xf numFmtId="166" fontId="30" fillId="0" borderId="10" xfId="0" applyNumberFormat="1" applyFont="1" applyFill="1" applyBorder="1" applyAlignment="1">
      <alignment vertical="center"/>
    </xf>
    <xf numFmtId="49" fontId="2" fillId="0" borderId="0" xfId="0" applyNumberFormat="1" applyFont="1" applyFill="1" applyAlignment="1">
      <alignment vertical="center"/>
    </xf>
    <xf numFmtId="0" fontId="29" fillId="0" borderId="14" xfId="0" applyFont="1" applyFill="1" applyBorder="1" applyAlignment="1">
      <alignment horizontal="center" vertical="center"/>
    </xf>
    <xf numFmtId="166" fontId="29" fillId="0" borderId="13" xfId="0" applyNumberFormat="1" applyFont="1" applyFill="1" applyBorder="1" applyAlignment="1">
      <alignment horizontal="right" vertical="center"/>
    </xf>
    <xf numFmtId="166" fontId="29" fillId="0" borderId="15" xfId="0" applyNumberFormat="1" applyFont="1" applyFill="1" applyBorder="1" applyAlignment="1">
      <alignment horizontal="right" vertical="center"/>
    </xf>
    <xf numFmtId="0" fontId="28" fillId="4" borderId="226" xfId="0" applyFont="1" applyFill="1" applyBorder="1" applyAlignment="1">
      <alignment horizontal="right" vertical="center"/>
    </xf>
    <xf numFmtId="49" fontId="29" fillId="0" borderId="10" xfId="0" applyNumberFormat="1" applyFont="1" applyFill="1" applyBorder="1" applyAlignment="1">
      <alignment horizontal="right" vertical="center"/>
    </xf>
    <xf numFmtId="0" fontId="31" fillId="0" borderId="8" xfId="0" applyFont="1" applyFill="1" applyBorder="1" applyAlignment="1">
      <alignment horizontal="left" vertical="center" wrapText="1"/>
    </xf>
    <xf numFmtId="0" fontId="29" fillId="0" borderId="8" xfId="0" applyFont="1" applyFill="1" applyBorder="1" applyAlignment="1">
      <alignment horizontal="left" vertical="center" wrapText="1"/>
    </xf>
    <xf numFmtId="4" fontId="29" fillId="0" borderId="10" xfId="0" applyNumberFormat="1" applyFont="1" applyFill="1" applyBorder="1" applyAlignment="1">
      <alignment horizontal="right" vertical="center"/>
    </xf>
    <xf numFmtId="2" fontId="29" fillId="0" borderId="17" xfId="0" applyNumberFormat="1" applyFont="1" applyFill="1" applyBorder="1" applyAlignment="1">
      <alignment horizontal="right" vertical="center"/>
    </xf>
    <xf numFmtId="2" fontId="29" fillId="0" borderId="10" xfId="0" applyNumberFormat="1" applyFont="1" applyFill="1" applyBorder="1" applyAlignment="1">
      <alignment horizontal="right" vertical="center"/>
    </xf>
    <xf numFmtId="2" fontId="30" fillId="0" borderId="0" xfId="0" applyNumberFormat="1" applyFont="1" applyFill="1" applyAlignment="1">
      <alignment vertical="center"/>
    </xf>
    <xf numFmtId="0" fontId="29" fillId="0" borderId="3" xfId="0" applyFont="1" applyFill="1" applyBorder="1" applyAlignment="1">
      <alignment vertical="center"/>
    </xf>
    <xf numFmtId="2" fontId="30" fillId="0" borderId="17" xfId="0" applyNumberFormat="1" applyFont="1" applyFill="1" applyBorder="1" applyAlignment="1">
      <alignment horizontal="right" vertical="center"/>
    </xf>
    <xf numFmtId="4" fontId="29" fillId="0" borderId="5" xfId="0" applyNumberFormat="1" applyFont="1" applyFill="1" applyBorder="1" applyAlignment="1">
      <alignment vertical="center"/>
    </xf>
    <xf numFmtId="2" fontId="29" fillId="0" borderId="17" xfId="0" applyNumberFormat="1" applyFont="1" applyFill="1" applyBorder="1" applyAlignment="1">
      <alignment horizontal="center" vertical="center"/>
    </xf>
    <xf numFmtId="2" fontId="30" fillId="0" borderId="17" xfId="0" applyNumberFormat="1" applyFont="1" applyFill="1" applyBorder="1" applyAlignment="1">
      <alignment horizontal="center" vertical="center"/>
    </xf>
    <xf numFmtId="4" fontId="29" fillId="0" borderId="227" xfId="0" applyNumberFormat="1" applyFont="1" applyFill="1" applyBorder="1" applyAlignment="1">
      <alignment horizontal="right" vertical="center"/>
    </xf>
    <xf numFmtId="4" fontId="29" fillId="0" borderId="240" xfId="0" applyNumberFormat="1" applyFont="1" applyFill="1" applyBorder="1" applyAlignment="1">
      <alignment horizontal="right" vertical="center"/>
    </xf>
    <xf numFmtId="4" fontId="29" fillId="0" borderId="238" xfId="0" applyNumberFormat="1" applyFont="1" applyFill="1" applyBorder="1" applyAlignment="1">
      <alignment horizontal="right" vertical="center"/>
    </xf>
    <xf numFmtId="2" fontId="29" fillId="0" borderId="0" xfId="0" applyNumberFormat="1" applyFont="1" applyFill="1" applyAlignment="1">
      <alignment horizontal="right" vertical="center"/>
    </xf>
    <xf numFmtId="0" fontId="31" fillId="0" borderId="6" xfId="0" applyFont="1" applyFill="1" applyBorder="1" applyAlignment="1">
      <alignment horizontal="center" vertical="center"/>
    </xf>
    <xf numFmtId="0" fontId="31" fillId="0" borderId="7" xfId="0" applyFont="1" applyFill="1" applyBorder="1" applyAlignment="1">
      <alignment horizontal="center" vertical="center"/>
    </xf>
    <xf numFmtId="4" fontId="29" fillId="0" borderId="242" xfId="0" applyNumberFormat="1" applyFont="1" applyFill="1" applyBorder="1" applyAlignment="1">
      <alignment horizontal="right" vertical="center"/>
    </xf>
    <xf numFmtId="0" fontId="3" fillId="0" borderId="0" xfId="0" applyFont="1" applyFill="1" applyAlignment="1">
      <alignment vertical="center"/>
    </xf>
    <xf numFmtId="4" fontId="31" fillId="0" borderId="10" xfId="0" applyNumberFormat="1" applyFont="1" applyFill="1" applyBorder="1" applyAlignment="1">
      <alignment vertical="center"/>
    </xf>
    <xf numFmtId="0" fontId="16" fillId="0" borderId="0" xfId="0" applyFont="1" applyFill="1" applyAlignment="1">
      <alignment vertical="center"/>
    </xf>
    <xf numFmtId="0" fontId="33" fillId="0" borderId="0" xfId="0" applyFont="1" applyFill="1" applyAlignment="1">
      <alignment horizontal="center" vertical="center"/>
    </xf>
    <xf numFmtId="43" fontId="3" fillId="0" borderId="0" xfId="6" applyFont="1" applyAlignment="1">
      <alignment vertical="center"/>
    </xf>
    <xf numFmtId="0" fontId="29" fillId="0" borderId="241" xfId="0" applyFont="1" applyFill="1" applyBorder="1" applyAlignment="1">
      <alignment horizontal="left" vertical="center" wrapText="1"/>
    </xf>
    <xf numFmtId="43" fontId="3" fillId="0" borderId="0" xfId="6" applyFont="1" applyFill="1" applyAlignment="1">
      <alignment vertical="center"/>
    </xf>
    <xf numFmtId="0" fontId="33" fillId="0" borderId="0" xfId="0" applyFont="1" applyFill="1"/>
    <xf numFmtId="0" fontId="29" fillId="0" borderId="10" xfId="5" applyNumberFormat="1" applyFont="1" applyFill="1" applyBorder="1" applyAlignment="1">
      <alignment vertical="center"/>
    </xf>
    <xf numFmtId="0" fontId="2" fillId="0" borderId="0" xfId="0" applyFont="1" applyAlignment="1">
      <alignment horizontal="right" vertical="center"/>
    </xf>
    <xf numFmtId="167" fontId="2" fillId="0" borderId="0" xfId="6" applyNumberFormat="1" applyFont="1" applyAlignment="1">
      <alignment vertical="center"/>
    </xf>
    <xf numFmtId="167" fontId="2" fillId="0" borderId="0" xfId="0" applyNumberFormat="1" applyFont="1" applyAlignment="1">
      <alignment horizontal="right" vertical="center"/>
    </xf>
    <xf numFmtId="43" fontId="2" fillId="0" borderId="0" xfId="0" applyNumberFormat="1" applyFont="1" applyAlignment="1">
      <alignment vertical="center"/>
    </xf>
    <xf numFmtId="10" fontId="4" fillId="0" borderId="0" xfId="5" applyNumberFormat="1" applyFont="1" applyAlignment="1">
      <alignment vertical="center" wrapText="1"/>
    </xf>
    <xf numFmtId="167" fontId="2" fillId="0" borderId="0" xfId="0" applyNumberFormat="1" applyFont="1" applyAlignment="1">
      <alignment vertical="center"/>
    </xf>
    <xf numFmtId="43" fontId="2" fillId="0" borderId="0" xfId="0" applyNumberFormat="1" applyFont="1" applyAlignment="1">
      <alignment horizontal="right" vertical="center"/>
    </xf>
    <xf numFmtId="0" fontId="2" fillId="12" borderId="0" xfId="0" applyFont="1" applyFill="1" applyAlignment="1">
      <alignment vertical="center"/>
    </xf>
    <xf numFmtId="0" fontId="1" fillId="0" borderId="247" xfId="0" applyFont="1" applyBorder="1" applyAlignment="1">
      <alignment vertical="center" wrapText="1"/>
    </xf>
    <xf numFmtId="0" fontId="1" fillId="0" borderId="248" xfId="0" applyFont="1" applyBorder="1" applyAlignment="1">
      <alignment vertical="center" wrapText="1"/>
    </xf>
    <xf numFmtId="0" fontId="1" fillId="0" borderId="0" xfId="0" applyFont="1" applyBorder="1" applyAlignment="1">
      <alignment vertical="center"/>
    </xf>
    <xf numFmtId="0" fontId="1" fillId="0" borderId="249" xfId="0" applyFont="1" applyBorder="1" applyAlignment="1">
      <alignment vertical="center" wrapText="1"/>
    </xf>
    <xf numFmtId="0" fontId="3" fillId="16" borderId="258"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7" xfId="0" applyFont="1" applyFill="1" applyBorder="1" applyAlignment="1">
      <alignment horizontal="center" vertical="center" wrapText="1"/>
    </xf>
    <xf numFmtId="0" fontId="3" fillId="16" borderId="14"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 xfId="0" applyFont="1" applyFill="1" applyBorder="1" applyAlignment="1">
      <alignment horizontal="center" vertical="center" wrapText="1"/>
    </xf>
    <xf numFmtId="0" fontId="3" fillId="16" borderId="3" xfId="0" applyFont="1" applyFill="1" applyBorder="1" applyAlignment="1">
      <alignment horizontal="center" vertical="center" wrapText="1"/>
    </xf>
    <xf numFmtId="0" fontId="3" fillId="16" borderId="37" xfId="0" applyFont="1" applyFill="1" applyBorder="1" applyAlignment="1">
      <alignment horizontal="center" vertical="center" wrapText="1"/>
    </xf>
    <xf numFmtId="0" fontId="3" fillId="16" borderId="5" xfId="0" applyFont="1" applyFill="1" applyBorder="1" applyAlignment="1">
      <alignment horizontal="center" vertical="center" wrapText="1"/>
    </xf>
    <xf numFmtId="0" fontId="3" fillId="16" borderId="259" xfId="0" applyFont="1" applyFill="1" applyBorder="1" applyAlignment="1">
      <alignment horizontal="center" vertical="center" wrapText="1"/>
    </xf>
    <xf numFmtId="0" fontId="3" fillId="16" borderId="9" xfId="0" applyFont="1" applyFill="1" applyBorder="1" applyAlignment="1">
      <alignment horizontal="center" vertical="center" wrapText="1"/>
    </xf>
    <xf numFmtId="0" fontId="3" fillId="16" borderId="256" xfId="0" applyFont="1" applyFill="1" applyBorder="1" applyAlignment="1">
      <alignment horizontal="center" vertical="center" wrapText="1"/>
    </xf>
    <xf numFmtId="0" fontId="3" fillId="16" borderId="260" xfId="0" applyFont="1" applyFill="1" applyBorder="1" applyAlignment="1">
      <alignment horizontal="center" vertical="center" wrapText="1"/>
    </xf>
    <xf numFmtId="0" fontId="3" fillId="3" borderId="3" xfId="0" applyFont="1" applyFill="1" applyBorder="1" applyAlignment="1">
      <alignment horizontal="left" vertical="center" wrapText="1" indent="1"/>
    </xf>
    <xf numFmtId="0" fontId="3" fillId="3" borderId="262" xfId="0" applyFont="1" applyFill="1" applyBorder="1" applyAlignment="1">
      <alignment vertical="center" wrapText="1"/>
    </xf>
    <xf numFmtId="0" fontId="3" fillId="3" borderId="3" xfId="0" applyFont="1" applyFill="1" applyBorder="1" applyAlignment="1">
      <alignment vertical="center" wrapText="1"/>
    </xf>
    <xf numFmtId="0" fontId="3" fillId="3" borderId="12" xfId="0" applyFont="1" applyFill="1" applyBorder="1" applyAlignment="1">
      <alignment vertical="center" wrapText="1"/>
    </xf>
    <xf numFmtId="0" fontId="3" fillId="3" borderId="2" xfId="0" applyFont="1" applyFill="1" applyBorder="1" applyAlignment="1">
      <alignment vertical="center" wrapText="1"/>
    </xf>
    <xf numFmtId="0" fontId="3" fillId="3" borderId="263" xfId="0" applyFont="1" applyFill="1" applyBorder="1" applyAlignment="1">
      <alignment vertical="center" wrapText="1"/>
    </xf>
    <xf numFmtId="0" fontId="3" fillId="3" borderId="260" xfId="0" applyFont="1" applyFill="1" applyBorder="1" applyAlignment="1">
      <alignment vertical="center" wrapText="1"/>
    </xf>
    <xf numFmtId="0" fontId="3" fillId="4" borderId="26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3" xfId="0" applyFont="1" applyFill="1" applyBorder="1" applyAlignment="1">
      <alignment horizontal="left" vertical="center" wrapText="1" indent="1"/>
    </xf>
    <xf numFmtId="0" fontId="3" fillId="4" borderId="262" xfId="0" applyFont="1" applyFill="1" applyBorder="1" applyAlignment="1">
      <alignment vertical="center" wrapText="1"/>
    </xf>
    <xf numFmtId="0" fontId="3" fillId="4" borderId="12" xfId="0" applyFont="1" applyFill="1" applyBorder="1" applyAlignment="1">
      <alignment vertical="center" wrapText="1"/>
    </xf>
    <xf numFmtId="0" fontId="3" fillId="4" borderId="2" xfId="0" applyFont="1" applyFill="1" applyBorder="1" applyAlignment="1">
      <alignment vertical="center" wrapText="1"/>
    </xf>
    <xf numFmtId="0" fontId="3" fillId="4" borderId="263" xfId="0" applyFont="1" applyFill="1" applyBorder="1" applyAlignment="1">
      <alignment vertical="center" wrapText="1"/>
    </xf>
    <xf numFmtId="0" fontId="3" fillId="4" borderId="260" xfId="0" applyFont="1" applyFill="1" applyBorder="1" applyAlignment="1">
      <alignment vertical="center" wrapText="1"/>
    </xf>
    <xf numFmtId="0" fontId="2" fillId="0" borderId="258"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4" fontId="2" fillId="0" borderId="10" xfId="0" applyNumberFormat="1" applyFont="1" applyBorder="1" applyAlignment="1">
      <alignment vertical="center" wrapText="1"/>
    </xf>
    <xf numFmtId="0" fontId="2" fillId="0" borderId="6" xfId="0" applyFont="1" applyBorder="1" applyAlignment="1">
      <alignment horizontal="center" vertical="center" wrapText="1"/>
    </xf>
    <xf numFmtId="4" fontId="2" fillId="0" borderId="9" xfId="0" applyNumberFormat="1" applyFont="1" applyBorder="1" applyAlignment="1">
      <alignment vertical="center" wrapText="1"/>
    </xf>
    <xf numFmtId="4" fontId="2" fillId="0" borderId="256" xfId="0" applyNumberFormat="1" applyFont="1" applyBorder="1" applyAlignment="1">
      <alignment vertical="center" wrapText="1"/>
    </xf>
    <xf numFmtId="0" fontId="4" fillId="0" borderId="260" xfId="0" applyFont="1" applyBorder="1" applyAlignment="1">
      <alignment vertical="center" wrapText="1"/>
    </xf>
    <xf numFmtId="0" fontId="4" fillId="4" borderId="260" xfId="0" applyFont="1" applyFill="1" applyBorder="1" applyAlignment="1">
      <alignment vertical="center" wrapText="1"/>
    </xf>
    <xf numFmtId="0" fontId="4" fillId="3" borderId="260" xfId="0" applyFont="1" applyFill="1" applyBorder="1" applyAlignment="1">
      <alignment vertical="center" wrapText="1"/>
    </xf>
    <xf numFmtId="0" fontId="4" fillId="0" borderId="260" xfId="0" applyFont="1" applyBorder="1" applyAlignment="1">
      <alignment vertical="top" wrapText="1"/>
    </xf>
    <xf numFmtId="0" fontId="4" fillId="0" borderId="260" xfId="0" applyFont="1" applyFill="1" applyBorder="1" applyAlignment="1">
      <alignment vertical="center" wrapText="1"/>
    </xf>
    <xf numFmtId="4" fontId="2" fillId="0" borderId="10" xfId="0" applyNumberFormat="1" applyFont="1" applyBorder="1" applyAlignment="1">
      <alignment horizontal="right" vertical="center" wrapText="1"/>
    </xf>
    <xf numFmtId="0" fontId="4" fillId="0" borderId="258"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4" xfId="0" applyFont="1" applyBorder="1" applyAlignment="1">
      <alignment horizontal="center" vertical="center" wrapText="1"/>
    </xf>
    <xf numFmtId="4" fontId="4" fillId="0" borderId="10" xfId="0" applyNumberFormat="1" applyFont="1" applyBorder="1" applyAlignment="1">
      <alignment vertical="center" wrapText="1"/>
    </xf>
    <xf numFmtId="0" fontId="4" fillId="0" borderId="6" xfId="0" applyFont="1" applyBorder="1" applyAlignment="1">
      <alignment horizontal="center" vertical="center" wrapText="1"/>
    </xf>
    <xf numFmtId="4" fontId="4" fillId="0" borderId="9" xfId="0" applyNumberFormat="1" applyFont="1" applyBorder="1" applyAlignment="1">
      <alignment vertical="center" wrapText="1"/>
    </xf>
    <xf numFmtId="4" fontId="4" fillId="0" borderId="256" xfId="0" applyNumberFormat="1" applyFont="1" applyBorder="1" applyAlignment="1">
      <alignment vertical="center" wrapText="1"/>
    </xf>
    <xf numFmtId="0" fontId="4" fillId="0" borderId="260" xfId="0" applyFont="1" applyFill="1" applyBorder="1" applyAlignment="1">
      <alignment vertical="top" wrapText="1"/>
    </xf>
    <xf numFmtId="4" fontId="2" fillId="0" borderId="10" xfId="0" applyNumberFormat="1" applyFont="1" applyFill="1" applyBorder="1" applyAlignment="1">
      <alignment vertical="center" wrapText="1"/>
    </xf>
    <xf numFmtId="0" fontId="2" fillId="0" borderId="6" xfId="0" applyFont="1" applyFill="1" applyBorder="1" applyAlignment="1">
      <alignment horizontal="center" vertical="center" wrapText="1"/>
    </xf>
    <xf numFmtId="0" fontId="2" fillId="0" borderId="264" xfId="0" applyFont="1" applyBorder="1" applyAlignment="1">
      <alignment horizontal="center" vertical="center" wrapText="1"/>
    </xf>
    <xf numFmtId="0" fontId="2" fillId="0" borderId="265" xfId="0" applyFont="1" applyBorder="1" applyAlignment="1">
      <alignment horizontal="center" vertical="center" wrapText="1"/>
    </xf>
    <xf numFmtId="0" fontId="2" fillId="0" borderId="266" xfId="0" applyFont="1" applyBorder="1" applyAlignment="1">
      <alignment horizontal="center" vertical="center" wrapText="1"/>
    </xf>
    <xf numFmtId="0" fontId="2" fillId="0" borderId="266" xfId="0" applyFont="1" applyBorder="1" applyAlignment="1">
      <alignment horizontal="left" vertical="center" wrapText="1" indent="1"/>
    </xf>
    <xf numFmtId="0" fontId="2" fillId="0" borderId="267" xfId="0" applyFont="1" applyBorder="1" applyAlignment="1">
      <alignment horizontal="center" vertical="center" wrapText="1"/>
    </xf>
    <xf numFmtId="4" fontId="2" fillId="0" borderId="268" xfId="0" applyNumberFormat="1" applyFont="1" applyBorder="1" applyAlignment="1">
      <alignment vertical="center" wrapText="1"/>
    </xf>
    <xf numFmtId="0" fontId="2" fillId="0" borderId="269" xfId="0" applyFont="1" applyBorder="1" applyAlignment="1">
      <alignment horizontal="center" vertical="center" wrapText="1"/>
    </xf>
    <xf numFmtId="4" fontId="2" fillId="0" borderId="270" xfId="0" applyNumberFormat="1" applyFont="1" applyBorder="1" applyAlignment="1">
      <alignment vertical="center" wrapText="1"/>
    </xf>
    <xf numFmtId="4" fontId="2" fillId="0" borderId="271" xfId="0" applyNumberFormat="1" applyFont="1" applyBorder="1" applyAlignment="1">
      <alignment vertical="center" wrapText="1"/>
    </xf>
    <xf numFmtId="0" fontId="4" fillId="0" borderId="272" xfId="0" applyFont="1" applyFill="1" applyBorder="1" applyAlignment="1">
      <alignment vertical="top"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4" fillId="0" borderId="0" xfId="7" applyFont="1" applyFill="1" applyBorder="1" applyAlignment="1">
      <alignment horizontal="left" vertical="center" wrapText="1" indent="1"/>
    </xf>
    <xf numFmtId="4" fontId="2" fillId="0" borderId="0" xfId="0" applyNumberFormat="1" applyFont="1" applyBorder="1" applyAlignment="1">
      <alignment vertical="center" wrapText="1"/>
    </xf>
    <xf numFmtId="0" fontId="4" fillId="0" borderId="0" xfId="0" applyFont="1" applyFill="1" applyBorder="1" applyAlignment="1">
      <alignment vertical="center" wrapText="1"/>
    </xf>
    <xf numFmtId="0" fontId="2" fillId="0" borderId="0" xfId="0" applyFont="1" applyBorder="1" applyAlignment="1">
      <alignment vertical="center"/>
    </xf>
    <xf numFmtId="0" fontId="1" fillId="0" borderId="244" xfId="0" applyFont="1" applyFill="1" applyBorder="1" applyAlignment="1">
      <alignment horizontal="center" vertical="center" wrapText="1"/>
    </xf>
    <xf numFmtId="0" fontId="38" fillId="16" borderId="273" xfId="1" applyFont="1" applyFill="1" applyBorder="1" applyAlignment="1">
      <alignment horizontal="center" vertical="center" wrapText="1"/>
    </xf>
    <xf numFmtId="0" fontId="38" fillId="16" borderId="274" xfId="1" applyFont="1" applyFill="1" applyBorder="1" applyAlignment="1">
      <alignment horizontal="center" vertical="center" wrapText="1"/>
    </xf>
    <xf numFmtId="0" fontId="38" fillId="3" borderId="275" xfId="1" applyFont="1" applyFill="1" applyBorder="1" applyAlignment="1">
      <alignment horizontal="center" vertical="center" wrapText="1"/>
    </xf>
    <xf numFmtId="0" fontId="38" fillId="3" borderId="274" xfId="1" applyFont="1" applyFill="1" applyBorder="1" applyAlignment="1">
      <alignment horizontal="center" vertical="center" wrapText="1"/>
    </xf>
    <xf numFmtId="0" fontId="38" fillId="17" borderId="275" xfId="1" applyFont="1" applyFill="1" applyBorder="1" applyAlignment="1">
      <alignment horizontal="center" vertical="center" wrapText="1"/>
    </xf>
    <xf numFmtId="0" fontId="38" fillId="17" borderId="273" xfId="1" applyFont="1" applyFill="1" applyBorder="1" applyAlignment="1">
      <alignment horizontal="center" vertical="center" wrapText="1"/>
    </xf>
    <xf numFmtId="0" fontId="38" fillId="17" borderId="274" xfId="1" applyFont="1" applyFill="1" applyBorder="1" applyAlignment="1">
      <alignment horizontal="center" vertical="center" wrapText="1"/>
    </xf>
    <xf numFmtId="0" fontId="38" fillId="18" borderId="275" xfId="1" applyFont="1" applyFill="1" applyBorder="1" applyAlignment="1">
      <alignment horizontal="center" vertical="center" wrapText="1"/>
    </xf>
    <xf numFmtId="0" fontId="38" fillId="18" borderId="273" xfId="1" applyFont="1" applyFill="1" applyBorder="1" applyAlignment="1">
      <alignment horizontal="center" vertical="center" wrapText="1"/>
    </xf>
    <xf numFmtId="0" fontId="38" fillId="18" borderId="274" xfId="1" applyFont="1" applyFill="1" applyBorder="1" applyAlignment="1">
      <alignment horizontal="center" vertical="center" wrapText="1"/>
    </xf>
    <xf numFmtId="0" fontId="38" fillId="19" borderId="273" xfId="1" applyFont="1" applyFill="1" applyBorder="1" applyAlignment="1">
      <alignment horizontal="center" vertical="center" wrapText="1"/>
    </xf>
    <xf numFmtId="0" fontId="38" fillId="19" borderId="274" xfId="1" applyFont="1" applyFill="1" applyBorder="1" applyAlignment="1">
      <alignment horizontal="center" vertical="center" wrapText="1"/>
    </xf>
    <xf numFmtId="0" fontId="38" fillId="20" borderId="273" xfId="1" applyFont="1" applyFill="1" applyBorder="1" applyAlignment="1">
      <alignment horizontal="center" vertical="center" wrapText="1"/>
    </xf>
    <xf numFmtId="0" fontId="38" fillId="20" borderId="275" xfId="1" applyFont="1" applyFill="1" applyBorder="1" applyAlignment="1">
      <alignment horizontal="center" vertical="center" wrapText="1"/>
    </xf>
    <xf numFmtId="0" fontId="38" fillId="20" borderId="276" xfId="1" applyFont="1" applyFill="1" applyBorder="1" applyAlignment="1">
      <alignment horizontal="center" vertical="center" wrapText="1"/>
    </xf>
    <xf numFmtId="0" fontId="38" fillId="20" borderId="277" xfId="1" applyFont="1" applyFill="1" applyBorder="1" applyAlignment="1">
      <alignment horizontal="center" vertical="center" wrapText="1"/>
    </xf>
    <xf numFmtId="0" fontId="38" fillId="16" borderId="276" xfId="1" applyFont="1" applyFill="1" applyBorder="1" applyAlignment="1">
      <alignment horizontal="center" vertical="center" wrapText="1"/>
    </xf>
    <xf numFmtId="0" fontId="5" fillId="0" borderId="0" xfId="1" applyFont="1"/>
    <xf numFmtId="0" fontId="24" fillId="0" borderId="273" xfId="1" applyFont="1" applyFill="1" applyBorder="1" applyAlignment="1">
      <alignment horizontal="center" vertical="center" wrapText="1"/>
    </xf>
    <xf numFmtId="0" fontId="24" fillId="0" borderId="273" xfId="1" applyFont="1" applyFill="1" applyBorder="1" applyAlignment="1">
      <alignment horizontal="left" vertical="center" indent="1"/>
    </xf>
    <xf numFmtId="0" fontId="24" fillId="0" borderId="274" xfId="1" applyFont="1" applyFill="1" applyBorder="1" applyAlignment="1">
      <alignment horizontal="center" vertical="center" wrapText="1"/>
    </xf>
    <xf numFmtId="3" fontId="25" fillId="0" borderId="275" xfId="1" applyNumberFormat="1" applyFont="1" applyFill="1" applyBorder="1" applyAlignment="1">
      <alignment horizontal="right" vertical="center" wrapText="1" indent="1"/>
    </xf>
    <xf numFmtId="3" fontId="25" fillId="0" borderId="274" xfId="1" applyNumberFormat="1" applyFont="1" applyFill="1" applyBorder="1" applyAlignment="1">
      <alignment horizontal="right" vertical="center" wrapText="1" indent="1"/>
    </xf>
    <xf numFmtId="3" fontId="25" fillId="0" borderId="273" xfId="1" applyNumberFormat="1" applyFont="1" applyFill="1" applyBorder="1" applyAlignment="1">
      <alignment horizontal="right" vertical="center" wrapText="1" indent="1"/>
    </xf>
    <xf numFmtId="3" fontId="25" fillId="0" borderId="276" xfId="1" applyNumberFormat="1" applyFont="1" applyFill="1" applyBorder="1" applyAlignment="1">
      <alignment horizontal="right" vertical="center" wrapText="1" indent="1"/>
    </xf>
    <xf numFmtId="3" fontId="25" fillId="0" borderId="277" xfId="1" applyNumberFormat="1" applyFont="1" applyFill="1" applyBorder="1" applyAlignment="1">
      <alignment horizontal="right" vertical="center" wrapText="1" indent="1"/>
    </xf>
    <xf numFmtId="0" fontId="25" fillId="0" borderId="276" xfId="1" applyFont="1" applyFill="1" applyBorder="1" applyAlignment="1">
      <alignment horizontal="right" vertical="center" wrapText="1" indent="1"/>
    </xf>
    <xf numFmtId="0" fontId="24" fillId="0" borderId="0" xfId="1" applyFont="1"/>
    <xf numFmtId="0" fontId="24" fillId="11" borderId="273" xfId="1" applyFont="1" applyFill="1" applyBorder="1" applyAlignment="1">
      <alignment horizontal="center" vertical="center" wrapText="1"/>
    </xf>
    <xf numFmtId="0" fontId="24" fillId="11" borderId="273" xfId="1" applyFont="1" applyFill="1" applyBorder="1" applyAlignment="1">
      <alignment horizontal="left" vertical="center" indent="1"/>
    </xf>
    <xf numFmtId="0" fontId="24" fillId="11" borderId="274" xfId="1" applyFont="1" applyFill="1" applyBorder="1" applyAlignment="1">
      <alignment horizontal="center" vertical="center" wrapText="1"/>
    </xf>
    <xf numFmtId="3" fontId="25" fillId="11" borderId="275" xfId="1" applyNumberFormat="1" applyFont="1" applyFill="1" applyBorder="1" applyAlignment="1">
      <alignment horizontal="right" vertical="center" wrapText="1" indent="1"/>
    </xf>
    <xf numFmtId="3" fontId="25" fillId="11" borderId="274" xfId="1" applyNumberFormat="1" applyFont="1" applyFill="1" applyBorder="1" applyAlignment="1">
      <alignment horizontal="right" vertical="center" wrapText="1" indent="1"/>
    </xf>
    <xf numFmtId="3" fontId="25" fillId="11" borderId="273" xfId="1" applyNumberFormat="1" applyFont="1" applyFill="1" applyBorder="1" applyAlignment="1">
      <alignment horizontal="right" vertical="center" wrapText="1" indent="1"/>
    </xf>
    <xf numFmtId="3" fontId="25" fillId="11" borderId="276" xfId="1" applyNumberFormat="1" applyFont="1" applyFill="1" applyBorder="1" applyAlignment="1">
      <alignment horizontal="right" vertical="center" wrapText="1" indent="1"/>
    </xf>
    <xf numFmtId="3" fontId="25" fillId="11" borderId="277" xfId="1" applyNumberFormat="1" applyFont="1" applyFill="1" applyBorder="1" applyAlignment="1">
      <alignment horizontal="right" vertical="center" wrapText="1" indent="1"/>
    </xf>
    <xf numFmtId="0" fontId="25" fillId="11" borderId="276" xfId="1" applyFont="1" applyFill="1" applyBorder="1" applyAlignment="1">
      <alignment horizontal="right" vertical="center" wrapText="1" indent="1"/>
    </xf>
    <xf numFmtId="3" fontId="25" fillId="0" borderId="278" xfId="1" applyNumberFormat="1" applyFont="1" applyFill="1" applyBorder="1" applyAlignment="1">
      <alignment horizontal="right" vertical="center" wrapText="1" indent="1"/>
    </xf>
    <xf numFmtId="3" fontId="25" fillId="0" borderId="279" xfId="1" applyNumberFormat="1" applyFont="1" applyFill="1" applyBorder="1" applyAlignment="1">
      <alignment horizontal="right" vertical="center" wrapText="1" indent="1"/>
    </xf>
    <xf numFmtId="0" fontId="24" fillId="0" borderId="0" xfId="1" applyFont="1" applyFill="1"/>
    <xf numFmtId="3" fontId="25" fillId="0" borderId="280" xfId="1" applyNumberFormat="1" applyFont="1" applyFill="1" applyBorder="1" applyAlignment="1">
      <alignment horizontal="right" vertical="center" wrapText="1" indent="1"/>
    </xf>
    <xf numFmtId="43" fontId="25" fillId="11" borderId="276" xfId="8" applyFont="1" applyFill="1" applyBorder="1" applyAlignment="1">
      <alignment horizontal="right" vertical="center" wrapText="1" indent="1"/>
    </xf>
    <xf numFmtId="43" fontId="25" fillId="11" borderId="273" xfId="8" applyFont="1" applyFill="1" applyBorder="1" applyAlignment="1">
      <alignment horizontal="right" vertical="center" wrapText="1" indent="1"/>
    </xf>
    <xf numFmtId="43" fontId="25" fillId="11" borderId="277" xfId="8" applyFont="1" applyFill="1" applyBorder="1" applyAlignment="1">
      <alignment horizontal="right" vertical="center" wrapText="1" indent="1"/>
    </xf>
    <xf numFmtId="4" fontId="25" fillId="11" borderId="275" xfId="1" applyNumberFormat="1" applyFont="1" applyFill="1" applyBorder="1" applyAlignment="1">
      <alignment horizontal="right" vertical="center" wrapText="1" indent="1"/>
    </xf>
    <xf numFmtId="4" fontId="25" fillId="0" borderId="275" xfId="1" applyNumberFormat="1" applyFont="1" applyFill="1" applyBorder="1" applyAlignment="1">
      <alignment horizontal="right" vertical="center" wrapText="1" indent="1"/>
    </xf>
    <xf numFmtId="4" fontId="25" fillId="0" borderId="273" xfId="1" applyNumberFormat="1" applyFont="1" applyFill="1" applyBorder="1" applyAlignment="1">
      <alignment horizontal="right" vertical="center" wrapText="1" indent="1"/>
    </xf>
    <xf numFmtId="0" fontId="24" fillId="11" borderId="273" xfId="1" applyFont="1" applyFill="1" applyBorder="1" applyAlignment="1">
      <alignment horizontal="left" vertical="center" wrapText="1" indent="1"/>
    </xf>
    <xf numFmtId="0" fontId="5" fillId="0" borderId="0" xfId="1" applyFont="1" applyAlignment="1">
      <alignment horizontal="center"/>
    </xf>
    <xf numFmtId="0" fontId="5" fillId="0" borderId="0" xfId="1" applyFont="1" applyAlignment="1">
      <alignment horizontal="left"/>
    </xf>
    <xf numFmtId="0" fontId="5" fillId="0" borderId="0" xfId="1" applyFont="1" applyAlignment="1">
      <alignment horizontal="right"/>
    </xf>
    <xf numFmtId="0" fontId="3" fillId="16" borderId="273" xfId="2" applyFont="1" applyFill="1" applyBorder="1" applyAlignment="1">
      <alignment horizontal="center" vertical="center" wrapText="1"/>
    </xf>
    <xf numFmtId="0" fontId="3" fillId="4" borderId="273" xfId="2" applyFont="1" applyFill="1" applyBorder="1" applyAlignment="1">
      <alignment horizontal="center" vertical="center" wrapText="1"/>
    </xf>
    <xf numFmtId="0" fontId="1" fillId="0" borderId="0" xfId="2" applyFont="1" applyAlignment="1">
      <alignment horizontal="center" vertical="center"/>
    </xf>
    <xf numFmtId="0" fontId="4" fillId="21" borderId="273" xfId="2" applyFont="1" applyFill="1" applyBorder="1" applyAlignment="1">
      <alignment horizontal="center" vertical="center" wrapText="1"/>
    </xf>
    <xf numFmtId="0" fontId="30" fillId="0" borderId="273" xfId="2" applyFont="1" applyFill="1" applyBorder="1" applyAlignment="1">
      <alignment vertical="center" wrapText="1"/>
    </xf>
    <xf numFmtId="49" fontId="30" fillId="0" borderId="273" xfId="2" applyNumberFormat="1" applyFont="1" applyFill="1" applyBorder="1" applyAlignment="1">
      <alignment horizontal="center" vertical="center" wrapText="1"/>
    </xf>
    <xf numFmtId="4" fontId="5" fillId="0" borderId="273" xfId="2" applyNumberFormat="1" applyFont="1" applyFill="1" applyBorder="1" applyAlignment="1">
      <alignment horizontal="right" vertical="center" wrapText="1" indent="1"/>
    </xf>
    <xf numFmtId="10" fontId="5" fillId="0" borderId="273" xfId="3" applyNumberFormat="1" applyFont="1" applyFill="1" applyBorder="1" applyAlignment="1">
      <alignment horizontal="right" vertical="center" wrapText="1" indent="1"/>
    </xf>
    <xf numFmtId="10" fontId="5" fillId="0" borderId="273" xfId="2" applyNumberFormat="1" applyFont="1" applyFill="1" applyBorder="1" applyAlignment="1">
      <alignment horizontal="right" vertical="center" wrapText="1" indent="1"/>
    </xf>
    <xf numFmtId="0" fontId="2" fillId="0" borderId="0" xfId="2" applyFont="1" applyAlignment="1">
      <alignment vertical="center"/>
    </xf>
    <xf numFmtId="0" fontId="30" fillId="0" borderId="273" xfId="2" applyFont="1" applyFill="1" applyBorder="1" applyAlignment="1">
      <alignment horizontal="center" vertical="center" wrapText="1"/>
    </xf>
    <xf numFmtId="0" fontId="6" fillId="0" borderId="213" xfId="0" applyFont="1" applyBorder="1" applyAlignment="1">
      <alignment vertical="center" wrapText="1"/>
    </xf>
    <xf numFmtId="0" fontId="6" fillId="0" borderId="0" xfId="0" applyFont="1"/>
    <xf numFmtId="0" fontId="8" fillId="0" borderId="213" xfId="0" applyFont="1" applyBorder="1" applyAlignment="1">
      <alignment vertical="center" wrapText="1"/>
    </xf>
    <xf numFmtId="0" fontId="8" fillId="0" borderId="0" xfId="0" applyFont="1"/>
    <xf numFmtId="0" fontId="8" fillId="0" borderId="281" xfId="0" applyFont="1" applyBorder="1" applyAlignment="1">
      <alignment vertical="center" wrapText="1"/>
    </xf>
    <xf numFmtId="0" fontId="8" fillId="0" borderId="213" xfId="0" applyFont="1" applyBorder="1" applyAlignment="1">
      <alignment wrapText="1"/>
    </xf>
    <xf numFmtId="0" fontId="19" fillId="0" borderId="0" xfId="0" applyFont="1"/>
    <xf numFmtId="0" fontId="6" fillId="0" borderId="213" xfId="0" applyFont="1" applyBorder="1" applyAlignment="1">
      <alignment horizontal="center" vertical="top" wrapText="1"/>
    </xf>
    <xf numFmtId="0" fontId="40" fillId="0" borderId="0" xfId="0" applyFont="1"/>
    <xf numFmtId="0" fontId="0" fillId="0" borderId="0" xfId="0" applyFont="1"/>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Alignment="1">
      <alignment horizontal="right" wrapText="1"/>
    </xf>
    <xf numFmtId="0" fontId="0" fillId="0" borderId="0" xfId="0" applyFont="1" applyAlignment="1">
      <alignment horizontal="left" vertical="center"/>
    </xf>
    <xf numFmtId="0" fontId="0" fillId="0" borderId="0" xfId="0" applyFont="1" applyAlignment="1">
      <alignment vertical="center"/>
    </xf>
    <xf numFmtId="0" fontId="48" fillId="5" borderId="0" xfId="0" applyFont="1" applyFill="1"/>
    <xf numFmtId="0" fontId="30" fillId="0" borderId="0" xfId="0" applyFont="1" applyAlignment="1">
      <alignment horizontal="right" vertical="top" wrapText="1"/>
    </xf>
    <xf numFmtId="0" fontId="30" fillId="0" borderId="0" xfId="0" applyFont="1" applyBorder="1" applyAlignment="1">
      <alignment horizontal="left" vertical="center"/>
    </xf>
    <xf numFmtId="0" fontId="30" fillId="0" borderId="0" xfId="0" applyFont="1" applyBorder="1" applyAlignment="1">
      <alignment vertical="center"/>
    </xf>
    <xf numFmtId="0" fontId="53" fillId="5" borderId="0" xfId="0" applyFont="1" applyFill="1"/>
    <xf numFmtId="0" fontId="8" fillId="0" borderId="0" xfId="0" applyFont="1" applyAlignment="1">
      <alignment horizontal="left" vertical="center"/>
    </xf>
    <xf numFmtId="0" fontId="40" fillId="0" borderId="0" xfId="0" applyFont="1" applyAlignment="1">
      <alignment wrapText="1"/>
    </xf>
    <xf numFmtId="0" fontId="30" fillId="0" borderId="0" xfId="0" applyFont="1" applyAlignment="1">
      <alignment wrapText="1"/>
    </xf>
    <xf numFmtId="0" fontId="30" fillId="0" borderId="0" xfId="0" applyFont="1" applyAlignment="1">
      <alignment horizontal="left"/>
    </xf>
    <xf numFmtId="0" fontId="30" fillId="0" borderId="0" xfId="0" applyFont="1"/>
    <xf numFmtId="0" fontId="44" fillId="5" borderId="0" xfId="0" applyFont="1" applyFill="1"/>
    <xf numFmtId="170" fontId="0" fillId="0" borderId="0" xfId="0" applyNumberFormat="1"/>
    <xf numFmtId="0" fontId="0" fillId="0" borderId="0" xfId="0" applyAlignment="1">
      <alignment vertical="center"/>
    </xf>
    <xf numFmtId="0" fontId="40" fillId="0" borderId="0" xfId="0" applyFont="1" applyAlignment="1">
      <alignment horizontal="left"/>
    </xf>
    <xf numFmtId="0" fontId="30" fillId="0" borderId="0" xfId="0" applyFont="1" applyBorder="1" applyAlignment="1">
      <alignment horizontal="left"/>
    </xf>
    <xf numFmtId="0" fontId="30" fillId="0" borderId="0" xfId="0" applyFont="1" applyBorder="1"/>
    <xf numFmtId="0" fontId="44" fillId="5" borderId="0" xfId="0" applyFont="1" applyFill="1" applyBorder="1" applyAlignment="1">
      <alignment horizontal="left"/>
    </xf>
    <xf numFmtId="0" fontId="30" fillId="5" borderId="0" xfId="0" applyFont="1" applyFill="1" applyBorder="1" applyAlignment="1">
      <alignment horizontal="right" wrapText="1"/>
    </xf>
    <xf numFmtId="0" fontId="8" fillId="0" borderId="0" xfId="0" applyFont="1" applyAlignment="1">
      <alignment horizontal="left"/>
    </xf>
    <xf numFmtId="0" fontId="60" fillId="0" borderId="0" xfId="0" applyFont="1"/>
    <xf numFmtId="0" fontId="22" fillId="21" borderId="13" xfId="0" applyFont="1" applyFill="1" applyBorder="1" applyAlignment="1">
      <alignment horizontal="left" vertical="center" wrapText="1"/>
    </xf>
    <xf numFmtId="0" fontId="61" fillId="0" borderId="0" xfId="0" applyFont="1" applyAlignment="1">
      <alignment horizontal="left" vertical="center" indent="1"/>
    </xf>
    <xf numFmtId="0" fontId="22" fillId="21" borderId="69" xfId="0" applyFont="1" applyFill="1" applyBorder="1" applyAlignment="1">
      <alignment horizontal="left" vertical="center"/>
    </xf>
    <xf numFmtId="0" fontId="24" fillId="0" borderId="0" xfId="0" applyFont="1" applyAlignment="1">
      <alignment horizontal="center" vertical="center" wrapText="1"/>
    </xf>
    <xf numFmtId="0" fontId="2" fillId="0" borderId="0" xfId="0" applyFont="1" applyAlignment="1">
      <alignment horizontal="left" vertical="center"/>
    </xf>
    <xf numFmtId="0" fontId="1" fillId="21" borderId="273" xfId="0" applyFont="1" applyFill="1" applyBorder="1" applyAlignment="1">
      <alignment horizontal="center" vertical="center" wrapText="1"/>
    </xf>
    <xf numFmtId="0" fontId="2" fillId="0" borderId="273" xfId="0" applyFont="1" applyBorder="1" applyAlignment="1">
      <alignment horizontal="center" vertical="center"/>
    </xf>
    <xf numFmtId="0" fontId="2" fillId="0" borderId="273" xfId="0" applyFont="1" applyBorder="1" applyAlignment="1">
      <alignment horizontal="center" vertical="center" wrapText="1"/>
    </xf>
    <xf numFmtId="0" fontId="4" fillId="0" borderId="273" xfId="0" applyFont="1" applyBorder="1" applyAlignment="1">
      <alignment horizontal="left" vertical="center" indent="1"/>
    </xf>
    <xf numFmtId="0" fontId="2" fillId="0" borderId="273" xfId="0" applyFont="1" applyBorder="1" applyAlignment="1">
      <alignment horizontal="left" vertical="center" wrapText="1" indent="1"/>
    </xf>
    <xf numFmtId="0" fontId="2" fillId="0" borderId="273" xfId="0" applyFont="1" applyBorder="1" applyAlignment="1">
      <alignment horizontal="left" vertical="center" indent="1"/>
    </xf>
    <xf numFmtId="0" fontId="2" fillId="0" borderId="273" xfId="0" applyFont="1" applyBorder="1" applyAlignment="1">
      <alignment horizontal="right" vertical="center" indent="1"/>
    </xf>
    <xf numFmtId="172" fontId="0" fillId="0" borderId="0" xfId="0" applyNumberFormat="1"/>
    <xf numFmtId="0" fontId="60" fillId="0" borderId="0" xfId="0" applyFont="1" applyAlignment="1">
      <alignment horizontal="left"/>
    </xf>
    <xf numFmtId="0" fontId="22" fillId="21" borderId="13" xfId="0" applyFont="1" applyFill="1" applyBorder="1" applyAlignment="1">
      <alignment horizontal="center" vertical="center" wrapText="1"/>
    </xf>
    <xf numFmtId="0" fontId="22" fillId="21" borderId="69" xfId="0" applyFont="1" applyFill="1" applyBorder="1" applyAlignment="1">
      <alignment horizontal="center" vertical="center"/>
    </xf>
    <xf numFmtId="0" fontId="40" fillId="0" borderId="0" xfId="0" applyFont="1" applyAlignment="1">
      <alignment horizontal="left" vertical="top"/>
    </xf>
    <xf numFmtId="0" fontId="4" fillId="0" borderId="273" xfId="0" applyFont="1" applyBorder="1" applyAlignment="1">
      <alignment horizontal="center" vertical="center"/>
    </xf>
    <xf numFmtId="0" fontId="4" fillId="0" borderId="273" xfId="0" applyFont="1" applyBorder="1" applyAlignment="1">
      <alignment horizontal="center" vertical="center" wrapText="1"/>
    </xf>
    <xf numFmtId="0" fontId="4" fillId="0" borderId="273" xfId="0" applyFont="1" applyBorder="1" applyAlignment="1">
      <alignment horizontal="left" vertical="center" wrapText="1" indent="1"/>
    </xf>
    <xf numFmtId="4" fontId="4" fillId="0" borderId="273" xfId="0" applyNumberFormat="1" applyFont="1" applyBorder="1" applyAlignment="1">
      <alignment horizontal="right" vertical="center" indent="1"/>
    </xf>
    <xf numFmtId="172" fontId="4" fillId="0" borderId="273" xfId="0" applyNumberFormat="1" applyFont="1" applyBorder="1" applyAlignment="1">
      <alignment horizontal="center" vertical="center"/>
    </xf>
    <xf numFmtId="172" fontId="4" fillId="0" borderId="273" xfId="0" applyNumberFormat="1" applyFont="1" applyBorder="1" applyAlignment="1">
      <alignment horizontal="right" vertical="center" indent="1"/>
    </xf>
    <xf numFmtId="0" fontId="1" fillId="6" borderId="282" xfId="0" applyFont="1" applyFill="1" applyBorder="1" applyAlignment="1">
      <alignment horizontal="center" vertical="center" wrapText="1"/>
    </xf>
    <xf numFmtId="0" fontId="44" fillId="0" borderId="0" xfId="0" applyFont="1" applyAlignment="1">
      <alignment horizontal="center" vertical="center"/>
    </xf>
    <xf numFmtId="0" fontId="1" fillId="6" borderId="282" xfId="0" applyFont="1" applyFill="1" applyBorder="1" applyAlignment="1">
      <alignment horizontal="center" vertical="center" textRotation="90" wrapText="1"/>
    </xf>
    <xf numFmtId="0" fontId="2" fillId="0" borderId="282" xfId="0" applyFont="1" applyFill="1" applyBorder="1" applyAlignment="1">
      <alignment horizontal="center" vertical="center" wrapText="1"/>
    </xf>
    <xf numFmtId="0" fontId="2" fillId="0" borderId="282" xfId="0" applyFont="1" applyFill="1" applyBorder="1" applyAlignment="1">
      <alignment vertical="center" wrapText="1"/>
    </xf>
    <xf numFmtId="4" fontId="2" fillId="0" borderId="283" xfId="0" applyNumberFormat="1" applyFont="1" applyFill="1" applyBorder="1" applyAlignment="1">
      <alignment horizontal="right" vertical="center" indent="1"/>
    </xf>
    <xf numFmtId="10" fontId="2" fillId="0" borderId="283" xfId="0" applyNumberFormat="1" applyFont="1" applyFill="1" applyBorder="1" applyAlignment="1">
      <alignment horizontal="right" vertical="center" indent="1"/>
    </xf>
    <xf numFmtId="0" fontId="24" fillId="0" borderId="283" xfId="0" applyFont="1" applyBorder="1" applyAlignment="1">
      <alignment horizontal="right" vertical="center" indent="1"/>
    </xf>
    <xf numFmtId="0" fontId="30" fillId="0" borderId="0" xfId="0" applyFont="1" applyFill="1" applyAlignment="1">
      <alignment vertical="center"/>
    </xf>
    <xf numFmtId="0" fontId="2" fillId="0" borderId="282" xfId="0" applyFont="1" applyFill="1" applyBorder="1" applyAlignment="1">
      <alignment vertical="center"/>
    </xf>
    <xf numFmtId="0" fontId="44" fillId="11" borderId="282" xfId="0" applyFont="1" applyFill="1" applyBorder="1" applyAlignment="1">
      <alignment vertical="center" wrapText="1"/>
    </xf>
    <xf numFmtId="3" fontId="44" fillId="11" borderId="282" xfId="0" applyNumberFormat="1" applyFont="1" applyFill="1" applyBorder="1" applyAlignment="1">
      <alignment horizontal="right" vertical="center" wrapText="1" indent="1"/>
    </xf>
    <xf numFmtId="10" fontId="44" fillId="11" borderId="283" xfId="0" applyNumberFormat="1" applyFont="1" applyFill="1" applyBorder="1" applyAlignment="1">
      <alignment horizontal="right" vertical="center" indent="1"/>
    </xf>
    <xf numFmtId="10" fontId="44" fillId="11" borderId="282" xfId="0" applyNumberFormat="1" applyFont="1" applyFill="1" applyBorder="1" applyAlignment="1">
      <alignment horizontal="right" vertical="center" wrapText="1" indent="1"/>
    </xf>
    <xf numFmtId="0" fontId="44" fillId="11" borderId="282" xfId="0" applyFont="1" applyFill="1" applyBorder="1" applyAlignment="1">
      <alignment vertical="center"/>
    </xf>
    <xf numFmtId="0" fontId="44" fillId="11" borderId="282" xfId="0" applyFont="1" applyFill="1" applyBorder="1" applyAlignment="1">
      <alignment horizontal="center" vertical="center" wrapText="1"/>
    </xf>
    <xf numFmtId="0" fontId="44" fillId="0" borderId="0" xfId="0" applyFont="1" applyFill="1" applyAlignment="1">
      <alignment vertical="center"/>
    </xf>
    <xf numFmtId="4" fontId="44" fillId="11" borderId="283" xfId="0" applyNumberFormat="1" applyFont="1" applyFill="1" applyBorder="1" applyAlignment="1">
      <alignment horizontal="right" vertical="center" indent="1"/>
    </xf>
    <xf numFmtId="0" fontId="44" fillId="21" borderId="282" xfId="0" applyFont="1" applyFill="1" applyBorder="1" applyAlignment="1">
      <alignment vertical="center" wrapText="1"/>
    </xf>
    <xf numFmtId="3" fontId="44" fillId="21" borderId="282" xfId="0" applyNumberFormat="1" applyFont="1" applyFill="1" applyBorder="1" applyAlignment="1">
      <alignment horizontal="right" vertical="center" wrapText="1" indent="1"/>
    </xf>
    <xf numFmtId="10" fontId="44" fillId="21" borderId="282" xfId="0" applyNumberFormat="1" applyFont="1" applyFill="1" applyBorder="1" applyAlignment="1">
      <alignment horizontal="center" vertical="center" wrapText="1"/>
    </xf>
    <xf numFmtId="10" fontId="44" fillId="21" borderId="282" xfId="0" applyNumberFormat="1" applyFont="1" applyFill="1" applyBorder="1" applyAlignment="1">
      <alignment horizontal="right" vertical="center" wrapText="1" indent="1"/>
    </xf>
    <xf numFmtId="0" fontId="30" fillId="0" borderId="0" xfId="0" applyFont="1" applyAlignment="1">
      <alignment vertical="center"/>
    </xf>
    <xf numFmtId="0" fontId="27" fillId="0" borderId="0" xfId="0" applyFont="1" applyAlignment="1">
      <alignment vertical="center"/>
    </xf>
    <xf numFmtId="0" fontId="44" fillId="0" borderId="0" xfId="0" applyFont="1" applyAlignment="1">
      <alignment vertical="center"/>
    </xf>
    <xf numFmtId="0" fontId="44" fillId="6" borderId="283" xfId="0" applyFont="1" applyFill="1" applyBorder="1" applyAlignment="1">
      <alignment horizontal="center" vertical="center" wrapText="1"/>
    </xf>
    <xf numFmtId="0" fontId="64" fillId="22" borderId="284" xfId="0" applyFont="1" applyFill="1" applyBorder="1" applyAlignment="1">
      <alignment horizontal="center" wrapText="1"/>
    </xf>
    <xf numFmtId="0" fontId="64" fillId="22" borderId="284" xfId="0" applyFont="1" applyFill="1" applyBorder="1" applyAlignment="1">
      <alignment horizontal="center" vertical="center" wrapText="1"/>
    </xf>
    <xf numFmtId="0" fontId="64" fillId="22" borderId="284" xfId="0" applyFont="1" applyFill="1" applyBorder="1" applyAlignment="1">
      <alignment horizontal="center" vertical="top"/>
    </xf>
    <xf numFmtId="4" fontId="64" fillId="22" borderId="284" xfId="0" applyNumberFormat="1" applyFont="1" applyFill="1" applyBorder="1" applyAlignment="1">
      <alignment horizontal="right" vertical="center" wrapText="1"/>
    </xf>
    <xf numFmtId="0" fontId="64" fillId="22" borderId="0" xfId="0" applyFont="1" applyFill="1" applyAlignment="1">
      <alignment horizontal="right" vertical="center" wrapText="1"/>
    </xf>
    <xf numFmtId="0" fontId="24" fillId="0" borderId="0" xfId="0" applyFont="1" applyAlignment="1">
      <alignment horizontal="left" vertical="center" wrapText="1"/>
    </xf>
    <xf numFmtId="0" fontId="64" fillId="23" borderId="284" xfId="0" applyFont="1" applyFill="1" applyBorder="1" applyAlignment="1">
      <alignment horizontal="center" wrapText="1"/>
    </xf>
    <xf numFmtId="0" fontId="64" fillId="23" borderId="284" xfId="0" applyFont="1" applyFill="1" applyBorder="1" applyAlignment="1">
      <alignment horizontal="center" vertical="center" wrapText="1"/>
    </xf>
    <xf numFmtId="0" fontId="64" fillId="23" borderId="284" xfId="0" applyFont="1" applyFill="1" applyBorder="1" applyAlignment="1">
      <alignment horizontal="center" vertical="top"/>
    </xf>
    <xf numFmtId="4" fontId="64" fillId="23" borderId="284" xfId="0" applyNumberFormat="1" applyFont="1" applyFill="1" applyBorder="1" applyAlignment="1">
      <alignment horizontal="right" vertical="center" wrapText="1"/>
    </xf>
    <xf numFmtId="0" fontId="64" fillId="23" borderId="0" xfId="0" applyFont="1" applyFill="1" applyAlignment="1">
      <alignment horizontal="right" vertical="center" wrapText="1"/>
    </xf>
    <xf numFmtId="0" fontId="64" fillId="22" borderId="284" xfId="0" applyFont="1" applyFill="1" applyBorder="1" applyAlignment="1">
      <alignment vertical="top"/>
    </xf>
    <xf numFmtId="0" fontId="64" fillId="23" borderId="284" xfId="0" applyFont="1" applyFill="1" applyBorder="1" applyAlignment="1">
      <alignment vertical="top"/>
    </xf>
    <xf numFmtId="0" fontId="64" fillId="22" borderId="285" xfId="0" applyFont="1" applyFill="1" applyBorder="1" applyAlignment="1">
      <alignment horizontal="center" wrapText="1"/>
    </xf>
    <xf numFmtId="0" fontId="64" fillId="22" borderId="285" xfId="0" applyFont="1" applyFill="1" applyBorder="1" applyAlignment="1">
      <alignment horizontal="center" vertical="center" wrapText="1"/>
    </xf>
    <xf numFmtId="0" fontId="64" fillId="22" borderId="285" xfId="0" applyFont="1" applyFill="1" applyBorder="1" applyAlignment="1">
      <alignment horizontal="center" vertical="top"/>
    </xf>
    <xf numFmtId="4" fontId="64" fillId="22" borderId="285" xfId="0" applyNumberFormat="1" applyFont="1" applyFill="1" applyBorder="1" applyAlignment="1">
      <alignment horizontal="right" vertical="center" wrapText="1"/>
    </xf>
    <xf numFmtId="0" fontId="64" fillId="22" borderId="286" xfId="0" applyFont="1" applyFill="1" applyBorder="1" applyAlignment="1">
      <alignment horizontal="right" vertical="center" wrapText="1"/>
    </xf>
    <xf numFmtId="0" fontId="30" fillId="0" borderId="0" xfId="0" applyFont="1" applyAlignment="1">
      <alignment horizontal="center" vertical="center"/>
    </xf>
    <xf numFmtId="0" fontId="30" fillId="0" borderId="0" xfId="0" applyFont="1" applyAlignment="1">
      <alignment horizontal="center"/>
    </xf>
    <xf numFmtId="0" fontId="29" fillId="0" borderId="8" xfId="0" applyFont="1" applyFill="1" applyBorder="1" applyAlignment="1">
      <alignment horizontal="left" vertical="top" wrapText="1"/>
    </xf>
    <xf numFmtId="0" fontId="29" fillId="4" borderId="12" xfId="0" applyFont="1" applyFill="1" applyBorder="1" applyAlignment="1">
      <alignment vertical="center"/>
    </xf>
    <xf numFmtId="0" fontId="29" fillId="4" borderId="8" xfId="0" applyFont="1" applyFill="1" applyBorder="1" applyAlignment="1">
      <alignment horizontal="left" vertical="center" wrapText="1"/>
    </xf>
    <xf numFmtId="17" fontId="29" fillId="0" borderId="8" xfId="0" applyNumberFormat="1" applyFont="1" applyFill="1" applyBorder="1" applyAlignment="1">
      <alignment horizontal="left" vertical="center" wrapText="1"/>
    </xf>
    <xf numFmtId="0" fontId="29" fillId="3" borderId="12" xfId="0" applyFont="1" applyFill="1" applyBorder="1" applyAlignment="1">
      <alignment vertical="center"/>
    </xf>
    <xf numFmtId="0" fontId="29" fillId="3" borderId="8" xfId="0" applyFont="1" applyFill="1" applyBorder="1" applyAlignment="1">
      <alignment horizontal="left" vertical="center" wrapText="1"/>
    </xf>
    <xf numFmtId="0" fontId="29" fillId="0" borderId="239" xfId="0" applyFont="1" applyFill="1" applyBorder="1" applyAlignment="1">
      <alignment horizontal="left" vertical="center" wrapText="1"/>
    </xf>
    <xf numFmtId="0" fontId="30" fillId="0" borderId="0" xfId="0" applyFont="1" applyAlignment="1">
      <alignment horizontal="left" vertical="center"/>
    </xf>
    <xf numFmtId="0" fontId="0" fillId="0" borderId="0" xfId="0" applyFont="1" applyAlignment="1">
      <alignment wrapText="1"/>
    </xf>
    <xf numFmtId="0" fontId="40" fillId="0" borderId="0" xfId="0" applyFont="1" applyBorder="1" applyAlignment="1">
      <alignment horizontal="center" vertical="center"/>
    </xf>
    <xf numFmtId="3" fontId="4" fillId="5" borderId="216" xfId="0" applyNumberFormat="1" applyFont="1" applyFill="1" applyBorder="1" applyAlignment="1">
      <alignment horizontal="center" vertical="center" wrapText="1"/>
    </xf>
    <xf numFmtId="3" fontId="4" fillId="5" borderId="71" xfId="0" applyNumberFormat="1" applyFont="1" applyFill="1" applyBorder="1" applyAlignment="1">
      <alignment horizontal="center" vertical="center" wrapText="1"/>
    </xf>
    <xf numFmtId="3" fontId="4" fillId="5" borderId="72" xfId="0" applyNumberFormat="1" applyFont="1" applyFill="1" applyBorder="1" applyAlignment="1">
      <alignment horizontal="center" vertical="center" wrapText="1"/>
    </xf>
    <xf numFmtId="4" fontId="2" fillId="0" borderId="273" xfId="0" applyNumberFormat="1" applyFont="1" applyFill="1" applyBorder="1" applyAlignment="1">
      <alignment horizontal="right" vertical="center" indent="1"/>
    </xf>
    <xf numFmtId="0" fontId="0" fillId="21" borderId="273" xfId="0" applyFont="1" applyFill="1" applyBorder="1"/>
    <xf numFmtId="0" fontId="40" fillId="21" borderId="273" xfId="0" applyFont="1" applyFill="1" applyBorder="1" applyAlignment="1">
      <alignment horizontal="center" vertical="center" wrapText="1"/>
    </xf>
    <xf numFmtId="0" fontId="44" fillId="21" borderId="273" xfId="0" applyFont="1" applyFill="1" applyBorder="1" applyAlignment="1">
      <alignment horizontal="center" vertical="center" wrapText="1"/>
    </xf>
    <xf numFmtId="0" fontId="0" fillId="5" borderId="273" xfId="0" applyFont="1" applyFill="1" applyBorder="1" applyAlignment="1">
      <alignment horizontal="left" vertical="center" wrapText="1"/>
    </xf>
    <xf numFmtId="0" fontId="0" fillId="5" borderId="273" xfId="0" applyFont="1" applyFill="1" applyBorder="1" applyAlignment="1">
      <alignment vertical="center" wrapText="1"/>
    </xf>
    <xf numFmtId="0" fontId="0" fillId="0" borderId="273" xfId="0" applyFont="1" applyBorder="1" applyAlignment="1">
      <alignment horizontal="right" wrapText="1"/>
    </xf>
    <xf numFmtId="0" fontId="0" fillId="0" borderId="273" xfId="0" applyBorder="1" applyAlignment="1">
      <alignment horizontal="right" wrapText="1"/>
    </xf>
    <xf numFmtId="0" fontId="0" fillId="0" borderId="273" xfId="0" applyFont="1" applyBorder="1" applyAlignment="1">
      <alignment horizontal="right" vertical="top" wrapText="1"/>
    </xf>
    <xf numFmtId="0" fontId="0" fillId="0" borderId="273" xfId="0" applyBorder="1" applyAlignment="1">
      <alignment horizontal="right" vertical="top" wrapText="1"/>
    </xf>
    <xf numFmtId="14" fontId="0" fillId="0" borderId="273" xfId="0" applyNumberFormat="1" applyFont="1" applyBorder="1" applyAlignment="1">
      <alignment horizontal="right" vertical="top" wrapText="1"/>
    </xf>
    <xf numFmtId="14" fontId="0" fillId="0" borderId="273" xfId="0" applyNumberFormat="1" applyBorder="1" applyAlignment="1">
      <alignment horizontal="right" vertical="top" wrapText="1"/>
    </xf>
    <xf numFmtId="0" fontId="0" fillId="21" borderId="273" xfId="0" applyFont="1" applyFill="1" applyBorder="1" applyAlignment="1">
      <alignment horizontal="right" wrapText="1"/>
    </xf>
    <xf numFmtId="0" fontId="0" fillId="21" borderId="273" xfId="0" applyFill="1" applyBorder="1" applyAlignment="1">
      <alignment horizontal="right" wrapText="1"/>
    </xf>
    <xf numFmtId="41" fontId="0" fillId="0" borderId="273" xfId="0" applyNumberFormat="1" applyFont="1" applyBorder="1" applyAlignment="1">
      <alignment horizontal="right" wrapText="1"/>
    </xf>
    <xf numFmtId="41" fontId="0" fillId="0" borderId="273" xfId="0" applyNumberFormat="1" applyBorder="1" applyAlignment="1">
      <alignment horizontal="right" wrapText="1"/>
    </xf>
    <xf numFmtId="0" fontId="0" fillId="0" borderId="273" xfId="0" applyNumberFormat="1" applyFont="1" applyBorder="1" applyAlignment="1">
      <alignment horizontal="right" wrapText="1"/>
    </xf>
    <xf numFmtId="0" fontId="0" fillId="0" borderId="273" xfId="0" applyNumberFormat="1" applyBorder="1" applyAlignment="1">
      <alignment horizontal="right" wrapText="1"/>
    </xf>
    <xf numFmtId="0" fontId="0" fillId="5" borderId="273" xfId="0" applyFont="1" applyFill="1" applyBorder="1" applyAlignment="1">
      <alignment vertical="center"/>
    </xf>
    <xf numFmtId="0" fontId="0" fillId="0" borderId="273" xfId="0" applyNumberFormat="1" applyBorder="1" applyAlignment="1">
      <alignment horizontal="right" vertical="top" wrapText="1"/>
    </xf>
    <xf numFmtId="41" fontId="0" fillId="0" borderId="273" xfId="0" applyNumberFormat="1" applyFont="1" applyBorder="1" applyAlignment="1">
      <alignment horizontal="right" vertical="top" wrapText="1"/>
    </xf>
    <xf numFmtId="41" fontId="0" fillId="0" borderId="273" xfId="0" applyNumberFormat="1" applyBorder="1" applyAlignment="1">
      <alignment horizontal="right" vertical="top" wrapText="1"/>
    </xf>
    <xf numFmtId="0" fontId="0" fillId="0" borderId="273" xfId="0" applyNumberFormat="1" applyFont="1" applyBorder="1" applyAlignment="1">
      <alignment horizontal="right" vertical="top" wrapText="1"/>
    </xf>
    <xf numFmtId="0" fontId="47" fillId="5" borderId="273" xfId="0" applyFont="1" applyFill="1" applyBorder="1" applyAlignment="1">
      <alignment horizontal="left" vertical="center" wrapText="1"/>
    </xf>
    <xf numFmtId="0" fontId="47" fillId="5" borderId="273" xfId="0" applyFont="1" applyFill="1" applyBorder="1" applyAlignment="1">
      <alignment vertical="center" wrapText="1"/>
    </xf>
    <xf numFmtId="165" fontId="0" fillId="0" borderId="273" xfId="0" applyNumberFormat="1" applyBorder="1" applyAlignment="1">
      <alignment horizontal="right" wrapText="1"/>
    </xf>
    <xf numFmtId="0" fontId="0" fillId="21" borderId="273" xfId="0" applyFont="1" applyFill="1" applyBorder="1" applyAlignment="1">
      <alignment horizontal="right"/>
    </xf>
    <xf numFmtId="0" fontId="0" fillId="0" borderId="273" xfId="0" applyFont="1" applyBorder="1" applyAlignment="1">
      <alignment horizontal="right" vertical="center" wrapText="1"/>
    </xf>
    <xf numFmtId="3" fontId="0" fillId="0" borderId="273" xfId="0" applyNumberFormat="1" applyFont="1" applyBorder="1" applyAlignment="1">
      <alignment horizontal="right" vertical="top" wrapText="1"/>
    </xf>
    <xf numFmtId="0" fontId="44" fillId="6" borderId="13" xfId="0" applyFont="1" applyFill="1" applyBorder="1" applyAlignment="1">
      <alignment horizontal="right" vertical="top" wrapText="1"/>
    </xf>
    <xf numFmtId="0" fontId="30" fillId="5" borderId="13" xfId="0" applyFont="1" applyFill="1" applyBorder="1" applyAlignment="1">
      <alignment horizontal="left" vertical="center" wrapText="1"/>
    </xf>
    <xf numFmtId="0" fontId="30" fillId="5" borderId="13" xfId="0" applyFont="1" applyFill="1" applyBorder="1" applyAlignment="1">
      <alignment vertical="center" wrapText="1"/>
    </xf>
    <xf numFmtId="0" fontId="30" fillId="0" borderId="13" xfId="0" applyFont="1" applyBorder="1" applyAlignment="1">
      <alignment horizontal="right" vertical="top" wrapText="1"/>
    </xf>
    <xf numFmtId="0" fontId="0" fillId="0" borderId="13" xfId="0" applyFont="1" applyBorder="1"/>
    <xf numFmtId="14" fontId="30" fillId="0" borderId="13" xfId="0" applyNumberFormat="1" applyFont="1" applyBorder="1" applyAlignment="1">
      <alignment horizontal="right" vertical="top" wrapText="1"/>
    </xf>
    <xf numFmtId="0" fontId="30" fillId="6" borderId="13" xfId="0" applyFont="1" applyFill="1" applyBorder="1" applyAlignment="1">
      <alignment horizontal="right" vertical="top" wrapText="1"/>
    </xf>
    <xf numFmtId="41" fontId="30" fillId="0" borderId="13" xfId="0" applyNumberFormat="1" applyFont="1" applyBorder="1" applyAlignment="1">
      <alignment horizontal="right" vertical="top" wrapText="1"/>
    </xf>
    <xf numFmtId="41" fontId="29" fillId="0" borderId="13" xfId="0" applyNumberFormat="1" applyFont="1" applyBorder="1" applyAlignment="1">
      <alignment horizontal="right" vertical="top" wrapText="1"/>
    </xf>
    <xf numFmtId="0" fontId="30" fillId="0" borderId="13" xfId="0" applyNumberFormat="1" applyFont="1" applyBorder="1" applyAlignment="1">
      <alignment horizontal="right" vertical="top" wrapText="1"/>
    </xf>
    <xf numFmtId="0" fontId="30" fillId="5" borderId="13" xfId="0" applyFont="1" applyFill="1" applyBorder="1" applyAlignment="1">
      <alignment vertical="center"/>
    </xf>
    <xf numFmtId="3" fontId="30" fillId="0" borderId="13" xfId="0" applyNumberFormat="1" applyFont="1" applyBorder="1" applyAlignment="1">
      <alignment horizontal="right" vertical="top" wrapText="1"/>
    </xf>
    <xf numFmtId="170" fontId="30" fillId="0" borderId="13" xfId="0" applyNumberFormat="1" applyFont="1" applyBorder="1" applyAlignment="1">
      <alignment horizontal="right" vertical="top" wrapText="1"/>
    </xf>
    <xf numFmtId="0" fontId="30" fillId="0" borderId="13" xfId="0" applyFont="1" applyFill="1" applyBorder="1" applyAlignment="1">
      <alignment vertical="center" wrapText="1"/>
    </xf>
    <xf numFmtId="0" fontId="29" fillId="0" borderId="13" xfId="0" applyNumberFormat="1" applyFont="1" applyBorder="1" applyAlignment="1">
      <alignment horizontal="right" vertical="top" wrapText="1"/>
    </xf>
    <xf numFmtId="169" fontId="29" fillId="0" borderId="13" xfId="0" applyNumberFormat="1" applyFont="1" applyBorder="1" applyAlignment="1">
      <alignment horizontal="right" vertical="top" wrapText="1"/>
    </xf>
    <xf numFmtId="0" fontId="44" fillId="5" borderId="13" xfId="0" applyFont="1" applyFill="1" applyBorder="1" applyAlignment="1">
      <alignment horizontal="center" vertical="center" wrapText="1"/>
    </xf>
    <xf numFmtId="0" fontId="30" fillId="5" borderId="13" xfId="0" applyFont="1" applyFill="1" applyBorder="1" applyAlignment="1">
      <alignment vertical="top" wrapText="1"/>
    </xf>
    <xf numFmtId="0" fontId="30" fillId="5" borderId="13" xfId="0" applyFont="1" applyFill="1" applyBorder="1" applyAlignment="1">
      <alignment horizontal="right" wrapText="1"/>
    </xf>
    <xf numFmtId="0" fontId="30" fillId="5" borderId="13" xfId="0" applyFont="1" applyFill="1" applyBorder="1" applyAlignment="1">
      <alignment horizontal="right" vertical="top" wrapText="1"/>
    </xf>
    <xf numFmtId="14" fontId="30" fillId="5" borderId="13" xfId="0" applyNumberFormat="1" applyFont="1" applyFill="1" applyBorder="1" applyAlignment="1">
      <alignment horizontal="right" vertical="top" wrapText="1"/>
    </xf>
    <xf numFmtId="41" fontId="30" fillId="5" borderId="13" xfId="0" applyNumberFormat="1" applyFont="1" applyFill="1" applyBorder="1" applyAlignment="1">
      <alignment horizontal="right" vertical="top" wrapText="1"/>
    </xf>
    <xf numFmtId="3" fontId="30" fillId="5" borderId="13" xfId="0" applyNumberFormat="1" applyFont="1" applyFill="1" applyBorder="1" applyAlignment="1">
      <alignment horizontal="right" vertical="top" wrapText="1"/>
    </xf>
    <xf numFmtId="0" fontId="30" fillId="5" borderId="13" xfId="0" applyNumberFormat="1" applyFont="1" applyFill="1" applyBorder="1" applyAlignment="1">
      <alignment horizontal="right" vertical="top" wrapText="1"/>
    </xf>
    <xf numFmtId="41" fontId="29" fillId="5" borderId="13" xfId="0" applyNumberFormat="1" applyFont="1" applyFill="1" applyBorder="1" applyAlignment="1">
      <alignment horizontal="right" vertical="top" wrapText="1"/>
    </xf>
    <xf numFmtId="0" fontId="30" fillId="5" borderId="13" xfId="0" applyFont="1" applyFill="1" applyBorder="1"/>
    <xf numFmtId="43" fontId="30" fillId="6" borderId="13" xfId="0" applyNumberFormat="1" applyFont="1" applyFill="1" applyBorder="1" applyAlignment="1">
      <alignment horizontal="right" vertical="top" wrapText="1"/>
    </xf>
    <xf numFmtId="0" fontId="29" fillId="5" borderId="13" xfId="0" applyFont="1" applyFill="1" applyBorder="1" applyAlignment="1">
      <alignment horizontal="right" vertical="top" wrapText="1"/>
    </xf>
    <xf numFmtId="43" fontId="30" fillId="5" borderId="13" xfId="0" applyNumberFormat="1" applyFont="1" applyFill="1" applyBorder="1" applyAlignment="1">
      <alignment horizontal="right" vertical="top" wrapText="1"/>
    </xf>
    <xf numFmtId="41" fontId="30" fillId="6" borderId="13" xfId="0" applyNumberFormat="1" applyFont="1" applyFill="1" applyBorder="1" applyAlignment="1">
      <alignment horizontal="right" vertical="top" wrapText="1"/>
    </xf>
    <xf numFmtId="0" fontId="29" fillId="5" borderId="13" xfId="0" applyNumberFormat="1" applyFont="1" applyFill="1" applyBorder="1" applyAlignment="1">
      <alignment horizontal="right" vertical="top" wrapText="1"/>
    </xf>
    <xf numFmtId="165" fontId="30" fillId="5" borderId="13" xfId="0" applyNumberFormat="1" applyFont="1" applyFill="1" applyBorder="1" applyAlignment="1">
      <alignment horizontal="right" vertical="top" wrapText="1"/>
    </xf>
    <xf numFmtId="0" fontId="44" fillId="6" borderId="13" xfId="0" applyFont="1" applyFill="1" applyBorder="1" applyAlignment="1">
      <alignment wrapText="1"/>
    </xf>
    <xf numFmtId="41" fontId="30" fillId="5" borderId="13" xfId="0" applyNumberFormat="1" applyFont="1" applyFill="1" applyBorder="1" applyAlignment="1">
      <alignment horizontal="right" wrapText="1"/>
    </xf>
    <xf numFmtId="0" fontId="30" fillId="6" borderId="13" xfId="0" applyFont="1" applyFill="1" applyBorder="1" applyAlignment="1">
      <alignment horizontal="right" wrapText="1"/>
    </xf>
    <xf numFmtId="0" fontId="0" fillId="5" borderId="13" xfId="0" applyFont="1" applyFill="1" applyBorder="1" applyAlignment="1">
      <alignment horizontal="left" vertical="center" wrapText="1"/>
    </xf>
    <xf numFmtId="0" fontId="0" fillId="5" borderId="13" xfId="0" applyFont="1" applyFill="1" applyBorder="1" applyAlignment="1">
      <alignment vertical="center" wrapText="1"/>
    </xf>
    <xf numFmtId="0" fontId="0" fillId="0" borderId="13" xfId="0" applyFont="1" applyBorder="1" applyAlignment="1">
      <alignment horizontal="right" wrapText="1"/>
    </xf>
    <xf numFmtId="0" fontId="0" fillId="0" borderId="13" xfId="0" applyFont="1" applyBorder="1" applyAlignment="1">
      <alignment wrapText="1"/>
    </xf>
    <xf numFmtId="0" fontId="0" fillId="0" borderId="13" xfId="0" applyFont="1" applyBorder="1" applyAlignment="1">
      <alignment horizontal="right" vertical="top" wrapText="1"/>
    </xf>
    <xf numFmtId="0" fontId="49" fillId="0" borderId="13" xfId="0" applyFont="1" applyBorder="1" applyAlignment="1">
      <alignment horizontal="right" vertical="top" wrapText="1"/>
    </xf>
    <xf numFmtId="0" fontId="0" fillId="0" borderId="13" xfId="0" applyFont="1" applyBorder="1" applyAlignment="1">
      <alignment horizontal="right" vertical="center" wrapText="1"/>
    </xf>
    <xf numFmtId="14" fontId="0" fillId="0" borderId="13" xfId="0" applyNumberFormat="1" applyFont="1" applyBorder="1" applyAlignment="1">
      <alignment horizontal="right" vertical="center" wrapText="1"/>
    </xf>
    <xf numFmtId="14" fontId="49" fillId="0" borderId="13" xfId="0" applyNumberFormat="1" applyFont="1" applyBorder="1" applyAlignment="1">
      <alignment horizontal="right" vertical="top" wrapText="1"/>
    </xf>
    <xf numFmtId="0" fontId="40" fillId="6" borderId="13" xfId="0" applyFont="1" applyFill="1" applyBorder="1" applyAlignment="1">
      <alignment horizontal="center" vertical="center" wrapText="1"/>
    </xf>
    <xf numFmtId="170" fontId="47" fillId="0" borderId="13" xfId="0" applyNumberFormat="1" applyFont="1" applyBorder="1" applyAlignment="1">
      <alignment vertical="top" wrapText="1"/>
    </xf>
    <xf numFmtId="3" fontId="47" fillId="0" borderId="13" xfId="0" applyNumberFormat="1" applyFont="1" applyBorder="1" applyAlignment="1">
      <alignment vertical="top" wrapText="1"/>
    </xf>
    <xf numFmtId="170" fontId="47" fillId="0" borderId="13" xfId="0" applyNumberFormat="1" applyFont="1" applyBorder="1" applyAlignment="1">
      <alignment wrapText="1"/>
    </xf>
    <xf numFmtId="3" fontId="47" fillId="0" borderId="13" xfId="0" applyNumberFormat="1" applyFont="1" applyBorder="1" applyAlignment="1">
      <alignment wrapText="1"/>
    </xf>
    <xf numFmtId="168" fontId="47" fillId="0" borderId="13" xfId="0" applyNumberFormat="1" applyFont="1" applyBorder="1" applyAlignment="1">
      <alignment wrapText="1"/>
    </xf>
    <xf numFmtId="0" fontId="0" fillId="5" borderId="13" xfId="0" applyFont="1" applyFill="1" applyBorder="1"/>
    <xf numFmtId="0" fontId="0" fillId="6" borderId="13" xfId="0" applyFont="1" applyFill="1" applyBorder="1" applyAlignment="1">
      <alignment wrapText="1"/>
    </xf>
    <xf numFmtId="14" fontId="0" fillId="0" borderId="13" xfId="0" applyNumberFormat="1" applyFont="1" applyBorder="1" applyAlignment="1">
      <alignment horizontal="right" wrapText="1"/>
    </xf>
    <xf numFmtId="41" fontId="0" fillId="0" borderId="13" xfId="0" applyNumberFormat="1" applyFont="1" applyBorder="1" applyAlignment="1">
      <alignment horizontal="right" vertical="center" wrapText="1"/>
    </xf>
    <xf numFmtId="3" fontId="0" fillId="0" borderId="13" xfId="0" applyNumberFormat="1" applyFont="1" applyBorder="1" applyAlignment="1">
      <alignment vertical="center" wrapText="1"/>
    </xf>
    <xf numFmtId="41" fontId="0" fillId="0" borderId="13" xfId="0" applyNumberFormat="1" applyFont="1" applyBorder="1" applyAlignment="1">
      <alignment horizontal="right" wrapText="1"/>
    </xf>
    <xf numFmtId="3" fontId="0" fillId="0" borderId="13" xfId="0" applyNumberFormat="1" applyFont="1" applyBorder="1" applyAlignment="1">
      <alignment wrapText="1"/>
    </xf>
    <xf numFmtId="41" fontId="0" fillId="0" borderId="13" xfId="0" applyNumberFormat="1" applyFont="1" applyBorder="1" applyAlignment="1">
      <alignment horizontal="right" vertical="top" wrapText="1"/>
    </xf>
    <xf numFmtId="3" fontId="0" fillId="0" borderId="13" xfId="0" applyNumberFormat="1" applyFont="1" applyBorder="1" applyAlignment="1">
      <alignment vertical="top" wrapText="1"/>
    </xf>
    <xf numFmtId="0" fontId="0" fillId="0" borderId="13" xfId="0" applyFont="1" applyFill="1" applyBorder="1" applyAlignment="1">
      <alignment vertical="center" wrapText="1"/>
    </xf>
    <xf numFmtId="0" fontId="0" fillId="0" borderId="13" xfId="0" applyNumberFormat="1" applyFont="1" applyBorder="1" applyAlignment="1">
      <alignment horizontal="right" wrapText="1"/>
    </xf>
    <xf numFmtId="0" fontId="0" fillId="0" borderId="13" xfId="0" applyNumberFormat="1" applyFont="1" applyBorder="1" applyAlignment="1">
      <alignment wrapText="1"/>
    </xf>
    <xf numFmtId="0" fontId="0" fillId="0" borderId="13" xfId="0" applyNumberFormat="1" applyFont="1" applyBorder="1" applyAlignment="1">
      <alignment vertical="top" wrapText="1"/>
    </xf>
    <xf numFmtId="0" fontId="47" fillId="0" borderId="13" xfId="0" applyFont="1" applyBorder="1" applyAlignment="1">
      <alignment horizontal="right" wrapText="1"/>
    </xf>
    <xf numFmtId="3" fontId="47" fillId="0" borderId="13" xfId="0" applyNumberFormat="1" applyFont="1" applyBorder="1" applyAlignment="1">
      <alignment horizontal="right" vertical="top" wrapText="1"/>
    </xf>
    <xf numFmtId="3" fontId="47" fillId="5" borderId="13" xfId="0" applyNumberFormat="1" applyFont="1" applyFill="1" applyBorder="1" applyAlignment="1">
      <alignment horizontal="right" vertical="top" wrapText="1"/>
    </xf>
    <xf numFmtId="41" fontId="47" fillId="0" borderId="13" xfId="0" applyNumberFormat="1" applyFont="1" applyBorder="1" applyAlignment="1">
      <alignment horizontal="right" vertical="top" wrapText="1"/>
    </xf>
    <xf numFmtId="0" fontId="47" fillId="0" borderId="13" xfId="0" applyNumberFormat="1" applyFont="1" applyBorder="1" applyAlignment="1">
      <alignment horizontal="right" vertical="top" wrapText="1"/>
    </xf>
    <xf numFmtId="171" fontId="47" fillId="0" borderId="13" xfId="0" applyNumberFormat="1" applyFont="1" applyBorder="1" applyAlignment="1">
      <alignment horizontal="right" vertical="top" wrapText="1"/>
    </xf>
    <xf numFmtId="0" fontId="0" fillId="6" borderId="13" xfId="0" applyFont="1" applyFill="1" applyBorder="1"/>
    <xf numFmtId="16" fontId="0" fillId="5" borderId="13" xfId="0" applyNumberFormat="1" applyFont="1" applyFill="1" applyBorder="1" applyAlignment="1">
      <alignment horizontal="left" vertical="center" wrapText="1"/>
    </xf>
    <xf numFmtId="41" fontId="47" fillId="0" borderId="13" xfId="0" applyNumberFormat="1" applyFont="1" applyBorder="1" applyAlignment="1">
      <alignment horizontal="right" vertical="center" wrapText="1"/>
    </xf>
    <xf numFmtId="0" fontId="30" fillId="5" borderId="13" xfId="0" applyFont="1" applyFill="1" applyBorder="1" applyAlignment="1">
      <alignment horizontal="right" vertical="center" wrapText="1"/>
    </xf>
    <xf numFmtId="14" fontId="30" fillId="5" borderId="13" xfId="0" applyNumberFormat="1" applyFont="1" applyFill="1" applyBorder="1" applyAlignment="1">
      <alignment horizontal="right" wrapText="1"/>
    </xf>
    <xf numFmtId="3" fontId="30" fillId="5" borderId="13" xfId="0" applyNumberFormat="1" applyFont="1" applyFill="1" applyBorder="1" applyAlignment="1">
      <alignment horizontal="right" wrapText="1"/>
    </xf>
    <xf numFmtId="0" fontId="30" fillId="5" borderId="13" xfId="0" applyNumberFormat="1" applyFont="1" applyFill="1" applyBorder="1" applyAlignment="1">
      <alignment horizontal="right" wrapText="1"/>
    </xf>
    <xf numFmtId="170" fontId="30" fillId="5" borderId="13" xfId="0" applyNumberFormat="1" applyFont="1" applyFill="1" applyBorder="1" applyAlignment="1">
      <alignment horizontal="right" wrapText="1"/>
    </xf>
    <xf numFmtId="166" fontId="30" fillId="5" borderId="13" xfId="0" applyNumberFormat="1" applyFont="1" applyFill="1" applyBorder="1" applyAlignment="1">
      <alignment horizontal="right" wrapText="1"/>
    </xf>
    <xf numFmtId="0" fontId="30" fillId="5" borderId="13" xfId="0" applyFont="1" applyFill="1" applyBorder="1" applyAlignment="1">
      <alignment horizontal="left"/>
    </xf>
    <xf numFmtId="0" fontId="44" fillId="6" borderId="13" xfId="0" applyFont="1" applyFill="1" applyBorder="1" applyAlignment="1">
      <alignment horizontal="left"/>
    </xf>
    <xf numFmtId="1" fontId="30" fillId="5" borderId="13" xfId="0" applyNumberFormat="1" applyFont="1" applyFill="1" applyBorder="1" applyAlignment="1">
      <alignment horizontal="right" wrapText="1"/>
    </xf>
    <xf numFmtId="4" fontId="2" fillId="0" borderId="273" xfId="0" applyNumberFormat="1" applyFont="1" applyBorder="1" applyAlignment="1">
      <alignment horizontal="right" vertical="center" indent="1"/>
    </xf>
    <xf numFmtId="4" fontId="2" fillId="0" borderId="273" xfId="0" applyNumberFormat="1" applyFont="1" applyBorder="1" applyAlignment="1">
      <alignment horizontal="right" vertical="center" wrapText="1" indent="1"/>
    </xf>
    <xf numFmtId="0" fontId="28" fillId="4" borderId="3" xfId="0" applyFont="1" applyFill="1" applyBorder="1" applyAlignment="1">
      <alignment horizontal="left" vertical="center"/>
    </xf>
    <xf numFmtId="0" fontId="28" fillId="3" borderId="9" xfId="0" applyFont="1" applyFill="1" applyBorder="1" applyAlignment="1">
      <alignment horizontal="left" vertical="center"/>
    </xf>
    <xf numFmtId="0" fontId="28" fillId="3" borderId="3" xfId="0" applyFont="1" applyFill="1" applyBorder="1" applyAlignment="1">
      <alignment horizontal="left" vertical="center"/>
    </xf>
    <xf numFmtId="0" fontId="28" fillId="4" borderId="39" xfId="0" applyFont="1" applyFill="1" applyBorder="1" applyAlignment="1">
      <alignment horizontal="left" vertical="center"/>
    </xf>
    <xf numFmtId="0" fontId="27" fillId="0" borderId="8" xfId="0" applyFont="1" applyBorder="1" applyAlignment="1">
      <alignment horizontal="center" vertical="center"/>
    </xf>
    <xf numFmtId="0" fontId="27" fillId="0" borderId="7" xfId="0" applyFont="1" applyBorder="1" applyAlignment="1">
      <alignment horizontal="center" vertical="center"/>
    </xf>
    <xf numFmtId="0" fontId="27" fillId="0" borderId="9" xfId="0" applyFont="1" applyBorder="1" applyAlignment="1">
      <alignment horizontal="center" vertical="center"/>
    </xf>
    <xf numFmtId="0" fontId="27" fillId="0" borderId="6" xfId="0" applyFont="1" applyBorder="1" applyAlignment="1">
      <alignment horizontal="center" vertical="center"/>
    </xf>
    <xf numFmtId="0" fontId="27" fillId="0" borderId="10" xfId="0" applyFont="1" applyBorder="1" applyAlignment="1">
      <alignment horizontal="center" vertical="center"/>
    </xf>
    <xf numFmtId="0" fontId="28" fillId="3" borderId="230" xfId="0" applyFont="1" applyFill="1" applyBorder="1" applyAlignment="1">
      <alignment horizontal="left" vertical="center"/>
    </xf>
    <xf numFmtId="0" fontId="28" fillId="3" borderId="231" xfId="0" applyFont="1" applyFill="1" applyBorder="1" applyAlignment="1">
      <alignment horizontal="left" vertical="center"/>
    </xf>
    <xf numFmtId="0" fontId="27" fillId="0" borderId="91"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7" fillId="0" borderId="73" xfId="0" applyFont="1" applyFill="1" applyBorder="1" applyAlignment="1">
      <alignment horizontal="center" vertical="center" wrapText="1"/>
    </xf>
    <xf numFmtId="0" fontId="27" fillId="0" borderId="95" xfId="0" applyFont="1" applyFill="1" applyBorder="1" applyAlignment="1">
      <alignment horizontal="center" vertical="center" wrapText="1"/>
    </xf>
    <xf numFmtId="0" fontId="27" fillId="0" borderId="225" xfId="0" applyFont="1" applyFill="1" applyBorder="1" applyAlignment="1">
      <alignment horizontal="center" vertical="center" wrapText="1"/>
    </xf>
    <xf numFmtId="0" fontId="27" fillId="0" borderId="226" xfId="0" applyFont="1" applyFill="1" applyBorder="1" applyAlignment="1">
      <alignment horizontal="center" vertical="center" wrapText="1"/>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1"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7" fillId="0" borderId="52" xfId="0" applyFont="1" applyFill="1" applyBorder="1" applyAlignment="1">
      <alignment horizontal="center" vertical="center" wrapText="1"/>
    </xf>
    <xf numFmtId="0" fontId="27" fillId="0" borderId="93" xfId="0" applyFont="1" applyBorder="1" applyAlignment="1">
      <alignment horizontal="center" vertical="center" wrapText="1"/>
    </xf>
    <xf numFmtId="0" fontId="27" fillId="0" borderId="47" xfId="0" applyFont="1" applyBorder="1" applyAlignment="1">
      <alignment horizontal="center" vertical="center" wrapText="1"/>
    </xf>
    <xf numFmtId="49" fontId="2" fillId="0" borderId="124" xfId="0" applyNumberFormat="1" applyFont="1" applyFill="1" applyBorder="1" applyAlignment="1">
      <alignment horizontal="center" vertical="center"/>
    </xf>
    <xf numFmtId="0" fontId="27" fillId="0" borderId="227" xfId="0" applyFont="1" applyBorder="1" applyAlignment="1">
      <alignment horizontal="center" vertical="center"/>
    </xf>
    <xf numFmtId="0" fontId="3" fillId="3" borderId="97" xfId="0" applyFont="1" applyFill="1" applyBorder="1" applyAlignment="1">
      <alignment horizontal="left" vertical="center" wrapText="1"/>
    </xf>
    <xf numFmtId="0" fontId="3" fillId="3" borderId="98" xfId="0" applyFont="1" applyFill="1" applyBorder="1" applyAlignment="1">
      <alignment horizontal="left" vertical="center" wrapText="1"/>
    </xf>
    <xf numFmtId="0" fontId="3" fillId="3" borderId="136" xfId="0" applyFont="1" applyFill="1" applyBorder="1" applyAlignment="1">
      <alignment horizontal="left" vertical="center" wrapText="1"/>
    </xf>
    <xf numFmtId="0" fontId="3" fillId="3" borderId="99" xfId="0" applyFont="1" applyFill="1" applyBorder="1" applyAlignment="1">
      <alignment horizontal="left" vertical="center" wrapText="1"/>
    </xf>
    <xf numFmtId="0" fontId="3" fillId="4" borderId="97" xfId="0" applyFont="1" applyFill="1" applyBorder="1" applyAlignment="1">
      <alignment horizontal="left" vertical="center" wrapText="1"/>
    </xf>
    <xf numFmtId="0" fontId="3" fillId="4" borderId="98" xfId="0" applyFont="1" applyFill="1" applyBorder="1" applyAlignment="1">
      <alignment horizontal="left" vertical="center" wrapText="1"/>
    </xf>
    <xf numFmtId="0" fontId="3" fillId="4" borderId="120" xfId="0" applyFont="1" applyFill="1" applyBorder="1" applyAlignment="1">
      <alignment horizontal="left" vertical="center" wrapText="1"/>
    </xf>
    <xf numFmtId="0" fontId="3" fillId="4" borderId="99" xfId="0" applyFont="1" applyFill="1" applyBorder="1" applyAlignment="1">
      <alignment horizontal="left" vertical="center" wrapText="1"/>
    </xf>
    <xf numFmtId="0" fontId="3" fillId="4" borderId="0" xfId="0" applyFont="1" applyFill="1" applyBorder="1" applyAlignment="1">
      <alignment horizontal="left" vertical="center" wrapText="1"/>
    </xf>
    <xf numFmtId="0" fontId="3" fillId="4" borderId="136" xfId="0" applyFont="1" applyFill="1" applyBorder="1" applyAlignment="1">
      <alignment horizontal="left" vertical="center" wrapText="1"/>
    </xf>
    <xf numFmtId="3" fontId="1" fillId="0" borderId="176" xfId="0" applyNumberFormat="1" applyFont="1" applyBorder="1" applyAlignment="1">
      <alignment horizontal="center" vertical="center" wrapText="1"/>
    </xf>
    <xf numFmtId="3" fontId="1" fillId="0" borderId="175" xfId="0" applyNumberFormat="1" applyFont="1" applyBorder="1" applyAlignment="1">
      <alignment horizontal="center" vertical="center" wrapText="1"/>
    </xf>
    <xf numFmtId="9" fontId="1" fillId="0" borderId="101" xfId="0" applyNumberFormat="1" applyFont="1" applyFill="1" applyBorder="1" applyAlignment="1">
      <alignment horizontal="center" vertical="center" wrapText="1"/>
    </xf>
    <xf numFmtId="9" fontId="1" fillId="0" borderId="55" xfId="0" applyNumberFormat="1" applyFont="1" applyFill="1" applyBorder="1" applyAlignment="1">
      <alignment horizontal="center" vertical="center" wrapText="1"/>
    </xf>
    <xf numFmtId="9" fontId="1" fillId="0" borderId="171" xfId="0" applyNumberFormat="1" applyFont="1" applyFill="1" applyBorder="1" applyAlignment="1">
      <alignment horizontal="center" vertical="center" wrapText="1"/>
    </xf>
    <xf numFmtId="2" fontId="23" fillId="0" borderId="176" xfId="0" applyNumberFormat="1" applyFont="1" applyFill="1" applyBorder="1" applyAlignment="1">
      <alignment horizontal="center" vertical="center" wrapText="1"/>
    </xf>
    <xf numFmtId="2" fontId="23" fillId="0" borderId="175" xfId="0" applyNumberFormat="1" applyFont="1" applyFill="1" applyBorder="1" applyAlignment="1">
      <alignment horizontal="center" vertical="center" wrapText="1"/>
    </xf>
    <xf numFmtId="3" fontId="1" fillId="0" borderId="84" xfId="0" applyNumberFormat="1" applyFont="1" applyBorder="1" applyAlignment="1">
      <alignment horizontal="center" vertical="center" wrapText="1"/>
    </xf>
    <xf numFmtId="3" fontId="1" fillId="5" borderId="172" xfId="0" applyNumberFormat="1" applyFont="1" applyFill="1" applyBorder="1" applyAlignment="1">
      <alignment horizontal="center" vertical="center" wrapText="1"/>
    </xf>
    <xf numFmtId="3" fontId="1" fillId="5" borderId="173" xfId="0" applyNumberFormat="1" applyFont="1" applyFill="1" applyBorder="1" applyAlignment="1">
      <alignment horizontal="center" vertical="center" wrapText="1"/>
    </xf>
    <xf numFmtId="3" fontId="1" fillId="5" borderId="174" xfId="0" applyNumberFormat="1" applyFont="1" applyFill="1" applyBorder="1" applyAlignment="1">
      <alignment horizontal="center" vertical="center" wrapText="1"/>
    </xf>
    <xf numFmtId="2" fontId="23" fillId="0" borderId="83" xfId="0" applyNumberFormat="1" applyFont="1" applyFill="1" applyBorder="1" applyAlignment="1">
      <alignment horizontal="center" vertical="center" wrapText="1"/>
    </xf>
    <xf numFmtId="3" fontId="23" fillId="0" borderId="176" xfId="0" applyNumberFormat="1" applyFont="1" applyFill="1" applyBorder="1" applyAlignment="1">
      <alignment horizontal="center" vertical="center" wrapText="1"/>
    </xf>
    <xf numFmtId="3" fontId="23" fillId="0" borderId="175" xfId="0" applyNumberFormat="1" applyFont="1" applyFill="1" applyBorder="1" applyAlignment="1">
      <alignment horizontal="center" vertical="center" wrapText="1"/>
    </xf>
    <xf numFmtId="0" fontId="6" fillId="0" borderId="213" xfId="0" applyFont="1" applyBorder="1" applyAlignment="1">
      <alignment vertical="center" wrapText="1"/>
    </xf>
    <xf numFmtId="0" fontId="8" fillId="0" borderId="213" xfId="0" applyFont="1" applyBorder="1" applyAlignment="1">
      <alignment vertical="center" wrapText="1"/>
    </xf>
    <xf numFmtId="0" fontId="43" fillId="0" borderId="0" xfId="0" applyFont="1" applyAlignment="1">
      <alignment horizontal="left"/>
    </xf>
    <xf numFmtId="0" fontId="8" fillId="0" borderId="97" xfId="0" applyFont="1" applyBorder="1" applyAlignment="1">
      <alignment horizontal="center" vertical="center" wrapText="1"/>
    </xf>
    <xf numFmtId="0" fontId="8" fillId="0" borderId="98" xfId="0" applyFont="1" applyBorder="1" applyAlignment="1">
      <alignment horizontal="center" vertical="center" wrapText="1"/>
    </xf>
    <xf numFmtId="0" fontId="8" fillId="0" borderId="99" xfId="0" applyFont="1" applyBorder="1" applyAlignment="1">
      <alignment horizontal="center" vertical="center" wrapText="1"/>
    </xf>
    <xf numFmtId="0" fontId="8" fillId="0" borderId="0" xfId="0" applyFont="1" applyAlignment="1">
      <alignment horizontal="left"/>
    </xf>
    <xf numFmtId="0" fontId="10" fillId="0" borderId="0" xfId="0" applyFont="1"/>
    <xf numFmtId="0" fontId="8" fillId="0" borderId="0" xfId="0" applyFont="1"/>
    <xf numFmtId="0" fontId="10" fillId="0" borderId="0" xfId="0" applyFont="1" applyAlignment="1">
      <alignment wrapText="1"/>
    </xf>
    <xf numFmtId="0" fontId="8" fillId="0" borderId="0" xfId="0" applyFont="1" applyAlignment="1">
      <alignment wrapText="1"/>
    </xf>
    <xf numFmtId="0" fontId="43" fillId="0" borderId="0" xfId="0" applyFont="1" applyAlignment="1">
      <alignment horizontal="left" wrapText="1"/>
    </xf>
    <xf numFmtId="3" fontId="22" fillId="0" borderId="2" xfId="0" applyNumberFormat="1" applyFont="1" applyFill="1" applyBorder="1" applyAlignment="1">
      <alignment horizontal="center" vertical="center" wrapText="1"/>
    </xf>
    <xf numFmtId="3" fontId="22" fillId="0" borderId="3" xfId="0" applyNumberFormat="1" applyFont="1" applyFill="1" applyBorder="1" applyAlignment="1">
      <alignment horizontal="center" vertical="center" wrapText="1"/>
    </xf>
    <xf numFmtId="0" fontId="3" fillId="2" borderId="1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73" xfId="0" applyFont="1" applyFill="1" applyBorder="1" applyAlignment="1">
      <alignment horizontal="center" vertical="center" wrapText="1"/>
    </xf>
    <xf numFmtId="3" fontId="22" fillId="5" borderId="2" xfId="0" applyNumberFormat="1" applyFont="1" applyFill="1" applyBorder="1" applyAlignment="1">
      <alignment horizontal="center" vertical="center" wrapText="1"/>
    </xf>
    <xf numFmtId="3" fontId="22" fillId="5" borderId="3" xfId="0" applyNumberFormat="1" applyFont="1" applyFill="1" applyBorder="1" applyAlignment="1">
      <alignment horizontal="center" vertical="center" wrapText="1"/>
    </xf>
    <xf numFmtId="0" fontId="3" fillId="3" borderId="97" xfId="0" applyFont="1" applyFill="1" applyBorder="1" applyAlignment="1">
      <alignment horizontal="left" vertical="center"/>
    </xf>
    <xf numFmtId="0" fontId="3" fillId="3" borderId="98" xfId="0" applyFont="1" applyFill="1" applyBorder="1" applyAlignment="1">
      <alignment horizontal="left" vertical="center"/>
    </xf>
    <xf numFmtId="0" fontId="3" fillId="3" borderId="99" xfId="0" applyFont="1" applyFill="1" applyBorder="1" applyAlignment="1">
      <alignment horizontal="left" vertical="center"/>
    </xf>
    <xf numFmtId="0" fontId="2" fillId="0" borderId="0" xfId="0" applyFont="1" applyAlignment="1">
      <alignment horizontal="left" vertical="top" wrapText="1"/>
    </xf>
    <xf numFmtId="3" fontId="22" fillId="0" borderId="9" xfId="0" applyNumberFormat="1" applyFont="1" applyFill="1" applyBorder="1" applyAlignment="1">
      <alignment horizontal="center" vertical="center" wrapText="1"/>
    </xf>
    <xf numFmtId="3" fontId="22" fillId="0" borderId="12" xfId="0" applyNumberFormat="1" applyFont="1" applyFill="1" applyBorder="1" applyAlignment="1">
      <alignment horizontal="center" vertical="center" wrapText="1"/>
    </xf>
    <xf numFmtId="3" fontId="24" fillId="0" borderId="2" xfId="0" applyNumberFormat="1" applyFont="1" applyFill="1" applyBorder="1" applyAlignment="1">
      <alignment horizontal="center" vertical="center" wrapText="1"/>
    </xf>
    <xf numFmtId="3" fontId="24" fillId="0" borderId="3" xfId="0" applyNumberFormat="1" applyFont="1" applyFill="1" applyBorder="1" applyAlignment="1">
      <alignment horizontal="center" vertical="center" wrapText="1"/>
    </xf>
    <xf numFmtId="3" fontId="22" fillId="0" borderId="4" xfId="0" applyNumberFormat="1" applyFont="1" applyFill="1" applyBorder="1" applyAlignment="1">
      <alignment horizontal="center" vertical="center" wrapText="1"/>
    </xf>
    <xf numFmtId="0" fontId="3" fillId="9" borderId="97" xfId="0" applyFont="1" applyFill="1" applyBorder="1" applyAlignment="1">
      <alignment horizontal="left" vertical="center" wrapText="1"/>
    </xf>
    <xf numFmtId="0" fontId="3" fillId="9" borderId="98" xfId="0" applyFont="1" applyFill="1" applyBorder="1" applyAlignment="1">
      <alignment horizontal="left" vertical="center" wrapText="1"/>
    </xf>
    <xf numFmtId="0" fontId="3" fillId="9" borderId="99" xfId="0" applyFont="1" applyFill="1" applyBorder="1" applyAlignment="1">
      <alignment horizontal="left" vertical="center" wrapText="1"/>
    </xf>
    <xf numFmtId="0" fontId="3" fillId="9" borderId="120" xfId="0" applyFont="1" applyFill="1" applyBorder="1" applyAlignment="1">
      <alignment horizontal="left" vertical="center" wrapText="1"/>
    </xf>
    <xf numFmtId="0" fontId="3" fillId="9" borderId="141" xfId="0" applyFont="1" applyFill="1" applyBorder="1" applyAlignment="1">
      <alignment horizontal="left" vertical="center" wrapText="1"/>
    </xf>
    <xf numFmtId="0" fontId="3" fillId="3" borderId="261" xfId="0" applyFont="1" applyFill="1" applyBorder="1" applyAlignment="1">
      <alignment horizontal="left" vertical="center" wrapText="1" indent="1"/>
    </xf>
    <xf numFmtId="0" fontId="3" fillId="3" borderId="3" xfId="0" applyFont="1" applyFill="1" applyBorder="1" applyAlignment="1">
      <alignment horizontal="left" vertical="center" wrapText="1" indent="1"/>
    </xf>
    <xf numFmtId="0" fontId="3" fillId="4" borderId="3" xfId="0" applyFont="1" applyFill="1" applyBorder="1" applyAlignment="1">
      <alignment horizontal="left" vertical="center" wrapText="1" inden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56" xfId="0" applyFont="1" applyBorder="1" applyAlignment="1">
      <alignment horizontal="center" vertical="center" wrapText="1"/>
    </xf>
    <xf numFmtId="0" fontId="1" fillId="0" borderId="24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246" xfId="0" applyFont="1" applyFill="1" applyBorder="1" applyAlignment="1">
      <alignment horizontal="center" vertical="center" wrapText="1"/>
    </xf>
    <xf numFmtId="0" fontId="1" fillId="0" borderId="110" xfId="0" applyFont="1" applyFill="1" applyBorder="1" applyAlignment="1">
      <alignment horizontal="center" vertical="center" wrapText="1"/>
    </xf>
    <xf numFmtId="0" fontId="1" fillId="0" borderId="243" xfId="0" applyFont="1" applyFill="1" applyBorder="1" applyAlignment="1">
      <alignment horizontal="center" vertical="center" wrapText="1"/>
    </xf>
    <xf numFmtId="0" fontId="1" fillId="0" borderId="251" xfId="0" applyFont="1" applyFill="1" applyBorder="1" applyAlignment="1">
      <alignment horizontal="center" vertical="center" wrapText="1"/>
    </xf>
    <xf numFmtId="0" fontId="1" fillId="0" borderId="245" xfId="0" applyFont="1" applyFill="1" applyBorder="1" applyAlignment="1">
      <alignment horizontal="center" vertical="center" wrapText="1"/>
    </xf>
    <xf numFmtId="0" fontId="1" fillId="0" borderId="252" xfId="0" applyFont="1" applyFill="1" applyBorder="1" applyAlignment="1">
      <alignment horizontal="center" vertical="center" wrapText="1"/>
    </xf>
    <xf numFmtId="0" fontId="1" fillId="0" borderId="250" xfId="0" applyFont="1" applyBorder="1" applyAlignment="1">
      <alignment horizontal="center" vertical="center" wrapText="1"/>
    </xf>
    <xf numFmtId="0" fontId="1" fillId="0" borderId="257"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53" xfId="0" applyFont="1" applyBorder="1" applyAlignment="1">
      <alignment horizontal="center" vertical="center" wrapText="1"/>
    </xf>
    <xf numFmtId="0" fontId="1" fillId="0" borderId="254" xfId="0" applyFont="1" applyBorder="1" applyAlignment="1">
      <alignment horizontal="center" vertical="center" wrapText="1"/>
    </xf>
    <xf numFmtId="0" fontId="1" fillId="0" borderId="255" xfId="0" applyFont="1" applyBorder="1" applyAlignment="1">
      <alignment horizontal="center" vertical="center" wrapText="1"/>
    </xf>
    <xf numFmtId="0" fontId="3" fillId="4" borderId="135" xfId="0" applyFont="1" applyFill="1" applyBorder="1" applyAlignment="1">
      <alignment horizontal="left" vertical="center" wrapText="1"/>
    </xf>
    <xf numFmtId="0" fontId="3" fillId="4" borderId="137" xfId="0" applyFont="1" applyFill="1" applyBorder="1" applyAlignment="1">
      <alignment horizontal="left" vertical="center" wrapText="1"/>
    </xf>
    <xf numFmtId="0" fontId="3" fillId="8" borderId="136" xfId="0" applyFont="1" applyFill="1" applyBorder="1" applyAlignment="1">
      <alignment horizontal="left" vertical="center" wrapText="1"/>
    </xf>
    <xf numFmtId="0" fontId="3" fillId="8" borderId="137" xfId="0" applyFont="1" applyFill="1" applyBorder="1" applyAlignment="1">
      <alignment horizontal="left" vertical="center" wrapText="1"/>
    </xf>
    <xf numFmtId="0" fontId="3" fillId="3" borderId="135" xfId="0" applyFont="1" applyFill="1" applyBorder="1" applyAlignment="1">
      <alignment horizontal="left" vertical="center" wrapText="1"/>
    </xf>
    <xf numFmtId="0" fontId="3" fillId="3" borderId="137" xfId="0" applyFont="1" applyFill="1" applyBorder="1" applyAlignment="1">
      <alignment horizontal="left" vertical="center" wrapText="1"/>
    </xf>
    <xf numFmtId="3" fontId="1" fillId="0" borderId="48" xfId="0" applyNumberFormat="1" applyFont="1" applyBorder="1" applyAlignment="1">
      <alignment horizontal="center" vertical="center" wrapText="1"/>
    </xf>
    <xf numFmtId="3" fontId="1" fillId="0" borderId="49" xfId="0" applyNumberFormat="1" applyFont="1" applyBorder="1" applyAlignment="1">
      <alignment horizontal="center" vertical="center" wrapText="1"/>
    </xf>
    <xf numFmtId="3" fontId="1" fillId="0" borderId="50" xfId="0" applyNumberFormat="1" applyFont="1" applyBorder="1" applyAlignment="1">
      <alignment horizontal="center" vertical="center" wrapText="1"/>
    </xf>
    <xf numFmtId="3" fontId="1" fillId="0" borderId="142" xfId="0" applyNumberFormat="1" applyFont="1" applyBorder="1" applyAlignment="1">
      <alignment horizontal="center" vertical="center" wrapText="1"/>
    </xf>
    <xf numFmtId="3" fontId="1" fillId="0" borderId="46" xfId="0" applyNumberFormat="1" applyFont="1" applyBorder="1" applyAlignment="1">
      <alignment horizontal="center" vertical="center" wrapText="1"/>
    </xf>
    <xf numFmtId="3" fontId="1" fillId="0" borderId="143" xfId="0" applyNumberFormat="1" applyFont="1" applyBorder="1" applyAlignment="1">
      <alignment horizontal="center" vertical="center" wrapText="1"/>
    </xf>
    <xf numFmtId="0" fontId="2" fillId="0" borderId="31" xfId="0" applyFont="1" applyBorder="1" applyAlignment="1">
      <alignment vertical="center" wrapText="1"/>
    </xf>
    <xf numFmtId="0" fontId="2" fillId="0" borderId="32" xfId="0" applyFont="1" applyBorder="1" applyAlignment="1">
      <alignment vertical="center" wrapText="1"/>
    </xf>
    <xf numFmtId="0" fontId="2" fillId="0" borderId="33" xfId="0" applyFont="1" applyBorder="1" applyAlignment="1">
      <alignment vertical="center" wrapText="1"/>
    </xf>
    <xf numFmtId="3" fontId="1" fillId="0" borderId="14" xfId="0" applyNumberFormat="1" applyFont="1" applyFill="1" applyBorder="1" applyAlignment="1">
      <alignment horizontal="center" vertical="center" wrapText="1"/>
    </xf>
    <xf numFmtId="3" fontId="1" fillId="0" borderId="7" xfId="0" applyNumberFormat="1" applyFont="1" applyFill="1" applyBorder="1" applyAlignment="1">
      <alignment horizontal="center" vertical="center" wrapText="1"/>
    </xf>
    <xf numFmtId="3" fontId="1" fillId="0" borderId="10" xfId="0" applyNumberFormat="1" applyFont="1" applyFill="1" applyBorder="1" applyAlignment="1">
      <alignment horizontal="center" vertical="center" wrapText="1"/>
    </xf>
    <xf numFmtId="164" fontId="1" fillId="0" borderId="14" xfId="0" applyNumberFormat="1"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9" xfId="0" applyNumberFormat="1" applyFont="1" applyFill="1" applyBorder="1" applyAlignment="1">
      <alignment horizontal="center" vertical="center" wrapText="1"/>
    </xf>
    <xf numFmtId="3" fontId="1" fillId="0" borderId="48" xfId="0" applyNumberFormat="1" applyFont="1" applyFill="1" applyBorder="1" applyAlignment="1">
      <alignment horizontal="center" vertical="center" wrapText="1"/>
    </xf>
    <xf numFmtId="3" fontId="1" fillId="0" borderId="49" xfId="0" applyNumberFormat="1" applyFont="1" applyFill="1" applyBorder="1" applyAlignment="1">
      <alignment horizontal="center" vertical="center" wrapText="1"/>
    </xf>
    <xf numFmtId="3" fontId="1" fillId="0" borderId="50" xfId="0" applyNumberFormat="1" applyFont="1" applyFill="1" applyBorder="1" applyAlignment="1">
      <alignment horizontal="center" vertical="center" wrapText="1"/>
    </xf>
    <xf numFmtId="164" fontId="1" fillId="0" borderId="8" xfId="0" applyNumberFormat="1" applyFont="1" applyFill="1" applyBorder="1" applyAlignment="1">
      <alignment horizontal="center" vertical="center" wrapText="1"/>
    </xf>
    <xf numFmtId="164" fontId="1" fillId="0" borderId="10" xfId="0" applyNumberFormat="1" applyFont="1" applyFill="1" applyBorder="1" applyAlignment="1">
      <alignment horizontal="center" vertical="center" wrapText="1"/>
    </xf>
    <xf numFmtId="3" fontId="1" fillId="0" borderId="222" xfId="0" applyNumberFormat="1" applyFont="1" applyFill="1" applyBorder="1" applyAlignment="1">
      <alignment horizontal="center" vertical="center" wrapText="1"/>
    </xf>
    <xf numFmtId="3" fontId="1" fillId="0" borderId="214" xfId="0" applyNumberFormat="1" applyFont="1" applyFill="1" applyBorder="1" applyAlignment="1">
      <alignment horizontal="center" vertical="center" wrapText="1"/>
    </xf>
    <xf numFmtId="3" fontId="1" fillId="0" borderId="223" xfId="0" applyNumberFormat="1" applyFont="1" applyFill="1" applyBorder="1" applyAlignment="1">
      <alignment horizontal="center" vertical="center" wrapText="1"/>
    </xf>
    <xf numFmtId="3" fontId="1" fillId="0" borderId="97" xfId="0" applyNumberFormat="1" applyFont="1" applyFill="1" applyBorder="1" applyAlignment="1">
      <alignment horizontal="center" vertical="center" wrapText="1"/>
    </xf>
    <xf numFmtId="3" fontId="1" fillId="0" borderId="98" xfId="0" applyNumberFormat="1" applyFont="1" applyFill="1" applyBorder="1" applyAlignment="1">
      <alignment horizontal="center" vertical="center" wrapText="1"/>
    </xf>
    <xf numFmtId="3" fontId="1" fillId="0" borderId="99" xfId="0" applyNumberFormat="1" applyFont="1" applyFill="1" applyBorder="1" applyAlignment="1">
      <alignment horizontal="center" vertical="center" wrapText="1"/>
    </xf>
    <xf numFmtId="3" fontId="2" fillId="14" borderId="15" xfId="0" applyNumberFormat="1" applyFont="1" applyFill="1" applyBorder="1" applyAlignment="1">
      <alignment horizontal="center" vertical="center" wrapText="1"/>
    </xf>
    <xf numFmtId="3" fontId="2" fillId="14" borderId="201" xfId="0" applyNumberFormat="1" applyFont="1" applyFill="1" applyBorder="1" applyAlignment="1">
      <alignment horizontal="center" vertical="center" wrapText="1"/>
    </xf>
    <xf numFmtId="3" fontId="2" fillId="14" borderId="188" xfId="0" applyNumberFormat="1" applyFont="1" applyFill="1" applyBorder="1" applyAlignment="1">
      <alignment horizontal="center" vertical="center" wrapText="1"/>
    </xf>
    <xf numFmtId="3" fontId="4" fillId="14" borderId="181" xfId="0" applyNumberFormat="1" applyFont="1" applyFill="1" applyBorder="1" applyAlignment="1">
      <alignment horizontal="center" vertical="center" wrapText="1"/>
    </xf>
    <xf numFmtId="3" fontId="4" fillId="14" borderId="202" xfId="0" applyNumberFormat="1" applyFont="1" applyFill="1" applyBorder="1" applyAlignment="1">
      <alignment horizontal="center" vertical="center" wrapText="1"/>
    </xf>
    <xf numFmtId="3" fontId="4" fillId="14" borderId="224" xfId="0" applyNumberFormat="1" applyFont="1" applyFill="1" applyBorder="1" applyAlignment="1">
      <alignment horizontal="center" vertical="center" wrapText="1"/>
    </xf>
    <xf numFmtId="3" fontId="4" fillId="14" borderId="123" xfId="0" applyNumberFormat="1" applyFont="1" applyFill="1" applyBorder="1" applyAlignment="1">
      <alignment horizontal="center" vertical="center" wrapText="1"/>
    </xf>
    <xf numFmtId="3" fontId="4" fillId="14" borderId="203" xfId="0" applyNumberFormat="1" applyFont="1" applyFill="1" applyBorder="1" applyAlignment="1">
      <alignment horizontal="center" vertical="center" wrapText="1"/>
    </xf>
    <xf numFmtId="3" fontId="4" fillId="14" borderId="193" xfId="0" applyNumberFormat="1" applyFont="1" applyFill="1" applyBorder="1" applyAlignment="1">
      <alignment horizontal="center" vertical="center" wrapText="1"/>
    </xf>
    <xf numFmtId="3" fontId="1" fillId="5" borderId="100" xfId="0" applyNumberFormat="1" applyFont="1" applyFill="1" applyBorder="1" applyAlignment="1">
      <alignment horizontal="center" vertical="center" wrapText="1"/>
    </xf>
    <xf numFmtId="3" fontId="1" fillId="5" borderId="83" xfId="0" applyNumberFormat="1" applyFont="1" applyFill="1" applyBorder="1" applyAlignment="1">
      <alignment horizontal="center" vertical="center" wrapText="1"/>
    </xf>
    <xf numFmtId="3" fontId="1" fillId="5" borderId="84" xfId="0" applyNumberFormat="1" applyFont="1" applyFill="1" applyBorder="1" applyAlignment="1">
      <alignment horizontal="center" vertical="center" wrapText="1"/>
    </xf>
    <xf numFmtId="3" fontId="1" fillId="0" borderId="100" xfId="0" applyNumberFormat="1" applyFont="1" applyFill="1" applyBorder="1" applyAlignment="1">
      <alignment horizontal="center" vertical="center" wrapText="1"/>
    </xf>
    <xf numFmtId="3" fontId="1" fillId="0" borderId="83" xfId="0" applyNumberFormat="1" applyFont="1" applyFill="1" applyBorder="1" applyAlignment="1">
      <alignment horizontal="center" vertical="center" wrapText="1"/>
    </xf>
    <xf numFmtId="3" fontId="1" fillId="0" borderId="84" xfId="0" applyNumberFormat="1" applyFont="1" applyFill="1" applyBorder="1" applyAlignment="1">
      <alignment horizontal="center" vertical="center" wrapText="1"/>
    </xf>
    <xf numFmtId="0" fontId="3" fillId="4" borderId="134" xfId="0" applyFont="1" applyFill="1" applyBorder="1" applyAlignment="1">
      <alignment horizontal="left" vertical="center" wrapText="1"/>
    </xf>
    <xf numFmtId="0" fontId="3" fillId="4" borderId="141" xfId="0" applyFont="1" applyFill="1" applyBorder="1" applyAlignment="1">
      <alignment horizontal="left" vertical="center" wrapText="1"/>
    </xf>
    <xf numFmtId="0" fontId="3" fillId="3" borderId="97" xfId="0" applyFont="1" applyFill="1" applyBorder="1" applyAlignment="1">
      <alignment horizontal="left" vertical="top" wrapText="1"/>
    </xf>
    <xf numFmtId="0" fontId="3" fillId="3" borderId="98" xfId="0" applyFont="1" applyFill="1" applyBorder="1" applyAlignment="1">
      <alignment horizontal="left" vertical="top" wrapText="1"/>
    </xf>
    <xf numFmtId="0" fontId="3" fillId="3" borderId="99" xfId="0" applyFont="1" applyFill="1" applyBorder="1" applyAlignment="1">
      <alignment horizontal="left" vertical="top" wrapText="1"/>
    </xf>
    <xf numFmtId="0" fontId="3" fillId="4" borderId="97" xfId="0" applyFont="1" applyFill="1" applyBorder="1" applyAlignment="1">
      <alignment horizontal="center" vertical="center" wrapText="1"/>
    </xf>
    <xf numFmtId="0" fontId="3" fillId="4" borderId="98" xfId="0" applyFont="1" applyFill="1" applyBorder="1" applyAlignment="1">
      <alignment horizontal="center" vertical="center" wrapText="1"/>
    </xf>
    <xf numFmtId="0" fontId="3" fillId="4" borderId="99" xfId="0" applyFont="1" applyFill="1" applyBorder="1" applyAlignment="1">
      <alignment horizontal="center" vertical="center" wrapText="1"/>
    </xf>
    <xf numFmtId="0" fontId="3" fillId="4" borderId="3" xfId="0" applyFont="1" applyFill="1" applyBorder="1" applyAlignment="1">
      <alignment horizontal="left" vertical="center" wrapText="1"/>
    </xf>
    <xf numFmtId="0" fontId="3" fillId="4" borderId="41" xfId="0" applyFont="1" applyFill="1" applyBorder="1" applyAlignment="1">
      <alignment horizontal="left" vertical="center" wrapText="1"/>
    </xf>
    <xf numFmtId="0" fontId="3" fillId="4" borderId="100" xfId="0" applyFont="1" applyFill="1" applyBorder="1" applyAlignment="1">
      <alignment horizontal="left" vertical="center" wrapText="1"/>
    </xf>
    <xf numFmtId="0" fontId="3" fillId="4" borderId="83" xfId="0" applyFont="1" applyFill="1" applyBorder="1" applyAlignment="1">
      <alignment horizontal="left" vertical="center" wrapText="1"/>
    </xf>
    <xf numFmtId="0" fontId="3" fillId="4" borderId="84" xfId="0" applyFont="1" applyFill="1" applyBorder="1" applyAlignment="1">
      <alignment horizontal="left" vertical="center" wrapText="1"/>
    </xf>
    <xf numFmtId="0" fontId="1" fillId="6" borderId="282" xfId="0" applyFont="1" applyFill="1" applyBorder="1" applyAlignment="1">
      <alignment horizontal="center" vertical="center" wrapText="1"/>
    </xf>
    <xf numFmtId="0" fontId="30" fillId="0" borderId="0" xfId="0" applyFont="1" applyAlignment="1">
      <alignment horizontal="left" vertical="center"/>
    </xf>
    <xf numFmtId="0" fontId="44" fillId="6" borderId="283" xfId="0" applyFont="1" applyFill="1" applyBorder="1" applyAlignment="1">
      <alignment horizontal="center" wrapText="1"/>
    </xf>
    <xf numFmtId="0" fontId="44" fillId="6" borderId="283" xfId="0" applyFont="1" applyFill="1" applyBorder="1" applyAlignment="1">
      <alignment horizontal="center" vertical="center" wrapText="1"/>
    </xf>
    <xf numFmtId="0" fontId="44" fillId="6" borderId="283" xfId="0" applyFont="1" applyFill="1" applyBorder="1" applyAlignment="1">
      <alignment horizontal="center" vertical="center"/>
    </xf>
    <xf numFmtId="0" fontId="8" fillId="0" borderId="0" xfId="9" applyFont="1"/>
    <xf numFmtId="0" fontId="8" fillId="0" borderId="0" xfId="9" applyFont="1" applyAlignment="1">
      <alignment horizontal="left" vertical="center" wrapText="1"/>
    </xf>
    <xf numFmtId="0" fontId="18" fillId="0" borderId="0" xfId="0" applyFont="1" applyAlignment="1">
      <alignment horizontal="center" vertical="center"/>
    </xf>
    <xf numFmtId="0" fontId="12" fillId="0" borderId="0" xfId="0" applyFont="1" applyAlignment="1">
      <alignment horizontal="left"/>
    </xf>
    <xf numFmtId="0" fontId="49" fillId="5" borderId="0" xfId="0" applyNumberFormat="1" applyFont="1" applyFill="1" applyAlignment="1">
      <alignment horizontal="left" vertical="top" wrapText="1"/>
    </xf>
    <xf numFmtId="0" fontId="0" fillId="0" borderId="0" xfId="0" applyFont="1" applyAlignment="1">
      <alignment vertical="top" wrapText="1"/>
    </xf>
    <xf numFmtId="0" fontId="0" fillId="0" borderId="0" xfId="0" applyFont="1" applyAlignment="1">
      <alignment wrapText="1"/>
    </xf>
    <xf numFmtId="0" fontId="54" fillId="5" borderId="0" xfId="0" applyFont="1" applyFill="1" applyAlignment="1">
      <alignment horizontal="left" vertical="top" wrapText="1"/>
    </xf>
    <xf numFmtId="0" fontId="55" fillId="0" borderId="0" xfId="0" applyFont="1" applyAlignment="1">
      <alignment vertical="top" wrapText="1"/>
    </xf>
    <xf numFmtId="0" fontId="0" fillId="0" borderId="0" xfId="0" applyAlignment="1">
      <alignment vertical="top" wrapText="1"/>
    </xf>
    <xf numFmtId="0" fontId="40" fillId="0" borderId="0" xfId="0" applyFont="1" applyBorder="1" applyAlignment="1">
      <alignment horizontal="center" vertical="center"/>
    </xf>
    <xf numFmtId="0" fontId="44" fillId="6" borderId="13" xfId="0" applyFont="1" applyFill="1" applyBorder="1" applyAlignment="1">
      <alignment horizontal="center" vertical="center" wrapText="1"/>
    </xf>
    <xf numFmtId="0" fontId="40" fillId="0" borderId="0" xfId="0" applyFont="1" applyBorder="1" applyAlignment="1">
      <alignment horizontal="center"/>
    </xf>
    <xf numFmtId="0" fontId="40" fillId="6" borderId="13" xfId="0" applyFont="1" applyFill="1" applyBorder="1" applyAlignment="1">
      <alignment horizontal="center" vertical="center" wrapText="1"/>
    </xf>
  </cellXfs>
  <cellStyles count="10">
    <cellStyle name="Dziesiętny" xfId="6" builtinId="3"/>
    <cellStyle name="Dziesiętny 2" xfId="8" xr:uid="{B2CF36CE-9E73-4932-ACB8-5AAA5AAABA16}"/>
    <cellStyle name="Normalny" xfId="0" builtinId="0"/>
    <cellStyle name="Normalny 2" xfId="4" xr:uid="{00000000-0005-0000-0000-000001000000}"/>
    <cellStyle name="Normalny 2 2" xfId="7" xr:uid="{AF0FD072-8627-4319-B083-74F97757F54C}"/>
    <cellStyle name="Normalny 3" xfId="2" xr:uid="{00000000-0005-0000-0000-000002000000}"/>
    <cellStyle name="Normalny 4" xfId="9" xr:uid="{91187EDE-F8CE-4A35-914D-5D95FF1BD448}"/>
    <cellStyle name="Normalny 5" xfId="1" xr:uid="{00000000-0005-0000-0000-000003000000}"/>
    <cellStyle name="Procentowy" xfId="5" builtinId="5"/>
    <cellStyle name="Procentowy 2" xfId="3" xr:uid="{00000000-0005-0000-0000-000005000000}"/>
  </cellStyles>
  <dxfs count="2">
    <dxf>
      <fill>
        <patternFill>
          <bgColor theme="3" tint="0.79998168889431442"/>
        </patternFill>
      </fill>
    </dxf>
    <dxf>
      <fill>
        <patternFill>
          <bgColor theme="4"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Monitoring DPR">
      <a:dk1>
        <a:sysClr val="windowText" lastClr="000000"/>
      </a:dk1>
      <a:lt1>
        <a:sysClr val="window" lastClr="FFFFFF"/>
      </a:lt1>
      <a:dk2>
        <a:srgbClr val="A02600"/>
      </a:dk2>
      <a:lt2>
        <a:srgbClr val="91A000"/>
      </a:lt2>
      <a:accent1>
        <a:srgbClr val="5B9BD5"/>
      </a:accent1>
      <a:accent2>
        <a:srgbClr val="ED7D31"/>
      </a:accent2>
      <a:accent3>
        <a:srgbClr val="454B4B"/>
      </a:accent3>
      <a:accent4>
        <a:srgbClr val="95A000"/>
      </a:accent4>
      <a:accent5>
        <a:srgbClr val="0072A0"/>
      </a:accent5>
      <a:accent6>
        <a:srgbClr val="73A000"/>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C7B1-2DD8-4817-AC9C-1866ECA8D2E0}">
  <sheetPr>
    <pageSetUpPr fitToPage="1"/>
  </sheetPr>
  <dimension ref="A1:AS514"/>
  <sheetViews>
    <sheetView showGridLines="0" zoomScale="80" zoomScaleNormal="80" zoomScalePageLayoutView="85" workbookViewId="0">
      <pane xSplit="9" ySplit="5" topLeftCell="V6" activePane="bottomRight" state="frozen"/>
      <selection pane="topRight" activeCell="J1" sqref="J1"/>
      <selection pane="bottomLeft" activeCell="A6" sqref="A6"/>
      <selection pane="bottomRight" sqref="A1:A2"/>
    </sheetView>
  </sheetViews>
  <sheetFormatPr defaultRowHeight="12" x14ac:dyDescent="0.25"/>
  <cols>
    <col min="1" max="1" width="6.42578125" style="3" customWidth="1"/>
    <col min="2" max="2" width="50.42578125" style="1" customWidth="1"/>
    <col min="3" max="3" width="8.5703125" style="3" customWidth="1"/>
    <col min="4" max="4" width="16.5703125" style="1" customWidth="1"/>
    <col min="5" max="5" width="14" style="1" customWidth="1"/>
    <col min="6" max="6" width="8.5703125" style="1" customWidth="1"/>
    <col min="7" max="8" width="2.5703125" style="1" customWidth="1"/>
    <col min="9" max="9" width="13.5703125" style="1181" customWidth="1"/>
    <col min="10" max="11" width="2.5703125" style="1" customWidth="1"/>
    <col min="12" max="12" width="13.5703125" style="1" customWidth="1"/>
    <col min="13" max="14" width="2.5703125" style="1" customWidth="1"/>
    <col min="15" max="15" width="13.5703125" style="1" customWidth="1"/>
    <col min="16" max="17" width="2.5703125" style="1" customWidth="1"/>
    <col min="18" max="18" width="14.42578125" style="1174" customWidth="1"/>
    <col min="19" max="20" width="2.5703125" style="1" customWidth="1"/>
    <col min="21" max="21" width="14.5703125" style="1" customWidth="1"/>
    <col min="22" max="23" width="2.5703125" style="1" customWidth="1"/>
    <col min="24" max="24" width="14" style="1" customWidth="1"/>
    <col min="25" max="26" width="2.5703125" style="1" customWidth="1"/>
    <col min="27" max="27" width="13.42578125" style="1" customWidth="1"/>
    <col min="28" max="29" width="2.5703125" style="1" customWidth="1"/>
    <col min="30" max="30" width="15.140625" style="1" customWidth="1"/>
    <col min="31" max="32" width="2.5703125" style="1" customWidth="1"/>
    <col min="33" max="33" width="10.5703125" style="1" customWidth="1"/>
    <col min="34" max="35" width="2.5703125" style="1" customWidth="1"/>
    <col min="36" max="36" width="18.28515625" style="1" customWidth="1"/>
    <col min="37" max="38" width="2.5703125" style="1" customWidth="1"/>
    <col min="39" max="39" width="15.42578125" style="1" customWidth="1"/>
    <col min="40" max="40" width="39.5703125" style="279" customWidth="1"/>
    <col min="41" max="41" width="12.42578125" style="1141" customWidth="1"/>
    <col min="42" max="42" width="11.42578125" style="1" bestFit="1" customWidth="1"/>
    <col min="43" max="43" width="11.42578125" style="1" customWidth="1"/>
    <col min="44" max="256" width="9.140625" style="1"/>
    <col min="257" max="257" width="17.5703125" style="1" customWidth="1"/>
    <col min="258" max="259" width="10.5703125" style="1" customWidth="1"/>
    <col min="260" max="260" width="9.5703125" style="1" customWidth="1"/>
    <col min="261" max="262" width="8.5703125" style="1" customWidth="1"/>
    <col min="263" max="264" width="4.5703125" style="1" customWidth="1"/>
    <col min="265" max="265" width="9.5703125" style="1" customWidth="1"/>
    <col min="266" max="267" width="4.5703125" style="1" customWidth="1"/>
    <col min="268" max="268" width="9.5703125" style="1" customWidth="1"/>
    <col min="269" max="270" width="4.5703125" style="1" customWidth="1"/>
    <col min="271" max="271" width="9.5703125" style="1" customWidth="1"/>
    <col min="272" max="273" width="4.5703125" style="1" customWidth="1"/>
    <col min="274" max="274" width="9.5703125" style="1" customWidth="1"/>
    <col min="275" max="276" width="4.5703125" style="1" customWidth="1"/>
    <col min="277" max="277" width="9.5703125" style="1" customWidth="1"/>
    <col min="278" max="279" width="4.5703125" style="1" customWidth="1"/>
    <col min="280" max="280" width="9.5703125" style="1" customWidth="1"/>
    <col min="281" max="282" width="4.5703125" style="1" customWidth="1"/>
    <col min="283" max="283" width="9.5703125" style="1" customWidth="1"/>
    <col min="284" max="285" width="4.5703125" style="1" customWidth="1"/>
    <col min="286" max="286" width="9.5703125" style="1" customWidth="1"/>
    <col min="287" max="288" width="4.5703125" style="1" customWidth="1"/>
    <col min="289" max="289" width="9.5703125" style="1" customWidth="1"/>
    <col min="290" max="291" width="4.5703125" style="1" customWidth="1"/>
    <col min="292" max="292" width="9.5703125" style="1" customWidth="1"/>
    <col min="293" max="294" width="4.5703125" style="1" customWidth="1"/>
    <col min="295" max="295" width="9.5703125" style="1" customWidth="1"/>
    <col min="296" max="296" width="12.42578125" style="1" customWidth="1"/>
    <col min="297" max="512" width="9.140625" style="1"/>
    <col min="513" max="513" width="17.5703125" style="1" customWidth="1"/>
    <col min="514" max="515" width="10.5703125" style="1" customWidth="1"/>
    <col min="516" max="516" width="9.5703125" style="1" customWidth="1"/>
    <col min="517" max="518" width="8.5703125" style="1" customWidth="1"/>
    <col min="519" max="520" width="4.5703125" style="1" customWidth="1"/>
    <col min="521" max="521" width="9.5703125" style="1" customWidth="1"/>
    <col min="522" max="523" width="4.5703125" style="1" customWidth="1"/>
    <col min="524" max="524" width="9.5703125" style="1" customWidth="1"/>
    <col min="525" max="526" width="4.5703125" style="1" customWidth="1"/>
    <col min="527" max="527" width="9.5703125" style="1" customWidth="1"/>
    <col min="528" max="529" width="4.5703125" style="1" customWidth="1"/>
    <col min="530" max="530" width="9.5703125" style="1" customWidth="1"/>
    <col min="531" max="532" width="4.5703125" style="1" customWidth="1"/>
    <col min="533" max="533" width="9.5703125" style="1" customWidth="1"/>
    <col min="534" max="535" width="4.5703125" style="1" customWidth="1"/>
    <col min="536" max="536" width="9.5703125" style="1" customWidth="1"/>
    <col min="537" max="538" width="4.5703125" style="1" customWidth="1"/>
    <col min="539" max="539" width="9.5703125" style="1" customWidth="1"/>
    <col min="540" max="541" width="4.5703125" style="1" customWidth="1"/>
    <col min="542" max="542" width="9.5703125" style="1" customWidth="1"/>
    <col min="543" max="544" width="4.5703125" style="1" customWidth="1"/>
    <col min="545" max="545" width="9.5703125" style="1" customWidth="1"/>
    <col min="546" max="547" width="4.5703125" style="1" customWidth="1"/>
    <col min="548" max="548" width="9.5703125" style="1" customWidth="1"/>
    <col min="549" max="550" width="4.5703125" style="1" customWidth="1"/>
    <col min="551" max="551" width="9.5703125" style="1" customWidth="1"/>
    <col min="552" max="552" width="12.42578125" style="1" customWidth="1"/>
    <col min="553" max="768" width="9.140625" style="1"/>
    <col min="769" max="769" width="17.5703125" style="1" customWidth="1"/>
    <col min="770" max="771" width="10.5703125" style="1" customWidth="1"/>
    <col min="772" max="772" width="9.5703125" style="1" customWidth="1"/>
    <col min="773" max="774" width="8.5703125" style="1" customWidth="1"/>
    <col min="775" max="776" width="4.5703125" style="1" customWidth="1"/>
    <col min="777" max="777" width="9.5703125" style="1" customWidth="1"/>
    <col min="778" max="779" width="4.5703125" style="1" customWidth="1"/>
    <col min="780" max="780" width="9.5703125" style="1" customWidth="1"/>
    <col min="781" max="782" width="4.5703125" style="1" customWidth="1"/>
    <col min="783" max="783" width="9.5703125" style="1" customWidth="1"/>
    <col min="784" max="785" width="4.5703125" style="1" customWidth="1"/>
    <col min="786" max="786" width="9.5703125" style="1" customWidth="1"/>
    <col min="787" max="788" width="4.5703125" style="1" customWidth="1"/>
    <col min="789" max="789" width="9.5703125" style="1" customWidth="1"/>
    <col min="790" max="791" width="4.5703125" style="1" customWidth="1"/>
    <col min="792" max="792" width="9.5703125" style="1" customWidth="1"/>
    <col min="793" max="794" width="4.5703125" style="1" customWidth="1"/>
    <col min="795" max="795" width="9.5703125" style="1" customWidth="1"/>
    <col min="796" max="797" width="4.5703125" style="1" customWidth="1"/>
    <col min="798" max="798" width="9.5703125" style="1" customWidth="1"/>
    <col min="799" max="800" width="4.5703125" style="1" customWidth="1"/>
    <col min="801" max="801" width="9.5703125" style="1" customWidth="1"/>
    <col min="802" max="803" width="4.5703125" style="1" customWidth="1"/>
    <col min="804" max="804" width="9.5703125" style="1" customWidth="1"/>
    <col min="805" max="806" width="4.5703125" style="1" customWidth="1"/>
    <col min="807" max="807" width="9.5703125" style="1" customWidth="1"/>
    <col min="808" max="808" width="12.42578125" style="1" customWidth="1"/>
    <col min="809" max="1024" width="9.140625" style="1"/>
    <col min="1025" max="1025" width="17.5703125" style="1" customWidth="1"/>
    <col min="1026" max="1027" width="10.5703125" style="1" customWidth="1"/>
    <col min="1028" max="1028" width="9.5703125" style="1" customWidth="1"/>
    <col min="1029" max="1030" width="8.5703125" style="1" customWidth="1"/>
    <col min="1031" max="1032" width="4.5703125" style="1" customWidth="1"/>
    <col min="1033" max="1033" width="9.5703125" style="1" customWidth="1"/>
    <col min="1034" max="1035" width="4.5703125" style="1" customWidth="1"/>
    <col min="1036" max="1036" width="9.5703125" style="1" customWidth="1"/>
    <col min="1037" max="1038" width="4.5703125" style="1" customWidth="1"/>
    <col min="1039" max="1039" width="9.5703125" style="1" customWidth="1"/>
    <col min="1040" max="1041" width="4.5703125" style="1" customWidth="1"/>
    <col min="1042" max="1042" width="9.5703125" style="1" customWidth="1"/>
    <col min="1043" max="1044" width="4.5703125" style="1" customWidth="1"/>
    <col min="1045" max="1045" width="9.5703125" style="1" customWidth="1"/>
    <col min="1046" max="1047" width="4.5703125" style="1" customWidth="1"/>
    <col min="1048" max="1048" width="9.5703125" style="1" customWidth="1"/>
    <col min="1049" max="1050" width="4.5703125" style="1" customWidth="1"/>
    <col min="1051" max="1051" width="9.5703125" style="1" customWidth="1"/>
    <col min="1052" max="1053" width="4.5703125" style="1" customWidth="1"/>
    <col min="1054" max="1054" width="9.5703125" style="1" customWidth="1"/>
    <col min="1055" max="1056" width="4.5703125" style="1" customWidth="1"/>
    <col min="1057" max="1057" width="9.5703125" style="1" customWidth="1"/>
    <col min="1058" max="1059" width="4.5703125" style="1" customWidth="1"/>
    <col min="1060" max="1060" width="9.5703125" style="1" customWidth="1"/>
    <col min="1061" max="1062" width="4.5703125" style="1" customWidth="1"/>
    <col min="1063" max="1063" width="9.5703125" style="1" customWidth="1"/>
    <col min="1064" max="1064" width="12.42578125" style="1" customWidth="1"/>
    <col min="1065" max="1280" width="9.140625" style="1"/>
    <col min="1281" max="1281" width="17.5703125" style="1" customWidth="1"/>
    <col min="1282" max="1283" width="10.5703125" style="1" customWidth="1"/>
    <col min="1284" max="1284" width="9.5703125" style="1" customWidth="1"/>
    <col min="1285" max="1286" width="8.5703125" style="1" customWidth="1"/>
    <col min="1287" max="1288" width="4.5703125" style="1" customWidth="1"/>
    <col min="1289" max="1289" width="9.5703125" style="1" customWidth="1"/>
    <col min="1290" max="1291" width="4.5703125" style="1" customWidth="1"/>
    <col min="1292" max="1292" width="9.5703125" style="1" customWidth="1"/>
    <col min="1293" max="1294" width="4.5703125" style="1" customWidth="1"/>
    <col min="1295" max="1295" width="9.5703125" style="1" customWidth="1"/>
    <col min="1296" max="1297" width="4.5703125" style="1" customWidth="1"/>
    <col min="1298" max="1298" width="9.5703125" style="1" customWidth="1"/>
    <col min="1299" max="1300" width="4.5703125" style="1" customWidth="1"/>
    <col min="1301" max="1301" width="9.5703125" style="1" customWidth="1"/>
    <col min="1302" max="1303" width="4.5703125" style="1" customWidth="1"/>
    <col min="1304" max="1304" width="9.5703125" style="1" customWidth="1"/>
    <col min="1305" max="1306" width="4.5703125" style="1" customWidth="1"/>
    <col min="1307" max="1307" width="9.5703125" style="1" customWidth="1"/>
    <col min="1308" max="1309" width="4.5703125" style="1" customWidth="1"/>
    <col min="1310" max="1310" width="9.5703125" style="1" customWidth="1"/>
    <col min="1311" max="1312" width="4.5703125" style="1" customWidth="1"/>
    <col min="1313" max="1313" width="9.5703125" style="1" customWidth="1"/>
    <col min="1314" max="1315" width="4.5703125" style="1" customWidth="1"/>
    <col min="1316" max="1316" width="9.5703125" style="1" customWidth="1"/>
    <col min="1317" max="1318" width="4.5703125" style="1" customWidth="1"/>
    <col min="1319" max="1319" width="9.5703125" style="1" customWidth="1"/>
    <col min="1320" max="1320" width="12.42578125" style="1" customWidth="1"/>
    <col min="1321" max="1536" width="9.140625" style="1"/>
    <col min="1537" max="1537" width="17.5703125" style="1" customWidth="1"/>
    <col min="1538" max="1539" width="10.5703125" style="1" customWidth="1"/>
    <col min="1540" max="1540" width="9.5703125" style="1" customWidth="1"/>
    <col min="1541" max="1542" width="8.5703125" style="1" customWidth="1"/>
    <col min="1543" max="1544" width="4.5703125" style="1" customWidth="1"/>
    <col min="1545" max="1545" width="9.5703125" style="1" customWidth="1"/>
    <col min="1546" max="1547" width="4.5703125" style="1" customWidth="1"/>
    <col min="1548" max="1548" width="9.5703125" style="1" customWidth="1"/>
    <col min="1549" max="1550" width="4.5703125" style="1" customWidth="1"/>
    <col min="1551" max="1551" width="9.5703125" style="1" customWidth="1"/>
    <col min="1552" max="1553" width="4.5703125" style="1" customWidth="1"/>
    <col min="1554" max="1554" width="9.5703125" style="1" customWidth="1"/>
    <col min="1555" max="1556" width="4.5703125" style="1" customWidth="1"/>
    <col min="1557" max="1557" width="9.5703125" style="1" customWidth="1"/>
    <col min="1558" max="1559" width="4.5703125" style="1" customWidth="1"/>
    <col min="1560" max="1560" width="9.5703125" style="1" customWidth="1"/>
    <col min="1561" max="1562" width="4.5703125" style="1" customWidth="1"/>
    <col min="1563" max="1563" width="9.5703125" style="1" customWidth="1"/>
    <col min="1564" max="1565" width="4.5703125" style="1" customWidth="1"/>
    <col min="1566" max="1566" width="9.5703125" style="1" customWidth="1"/>
    <col min="1567" max="1568" width="4.5703125" style="1" customWidth="1"/>
    <col min="1569" max="1569" width="9.5703125" style="1" customWidth="1"/>
    <col min="1570" max="1571" width="4.5703125" style="1" customWidth="1"/>
    <col min="1572" max="1572" width="9.5703125" style="1" customWidth="1"/>
    <col min="1573" max="1574" width="4.5703125" style="1" customWidth="1"/>
    <col min="1575" max="1575" width="9.5703125" style="1" customWidth="1"/>
    <col min="1576" max="1576" width="12.42578125" style="1" customWidth="1"/>
    <col min="1577" max="1792" width="9.140625" style="1"/>
    <col min="1793" max="1793" width="17.5703125" style="1" customWidth="1"/>
    <col min="1794" max="1795" width="10.5703125" style="1" customWidth="1"/>
    <col min="1796" max="1796" width="9.5703125" style="1" customWidth="1"/>
    <col min="1797" max="1798" width="8.5703125" style="1" customWidth="1"/>
    <col min="1799" max="1800" width="4.5703125" style="1" customWidth="1"/>
    <col min="1801" max="1801" width="9.5703125" style="1" customWidth="1"/>
    <col min="1802" max="1803" width="4.5703125" style="1" customWidth="1"/>
    <col min="1804" max="1804" width="9.5703125" style="1" customWidth="1"/>
    <col min="1805" max="1806" width="4.5703125" style="1" customWidth="1"/>
    <col min="1807" max="1807" width="9.5703125" style="1" customWidth="1"/>
    <col min="1808" max="1809" width="4.5703125" style="1" customWidth="1"/>
    <col min="1810" max="1810" width="9.5703125" style="1" customWidth="1"/>
    <col min="1811" max="1812" width="4.5703125" style="1" customWidth="1"/>
    <col min="1813" max="1813" width="9.5703125" style="1" customWidth="1"/>
    <col min="1814" max="1815" width="4.5703125" style="1" customWidth="1"/>
    <col min="1816" max="1816" width="9.5703125" style="1" customWidth="1"/>
    <col min="1817" max="1818" width="4.5703125" style="1" customWidth="1"/>
    <col min="1819" max="1819" width="9.5703125" style="1" customWidth="1"/>
    <col min="1820" max="1821" width="4.5703125" style="1" customWidth="1"/>
    <col min="1822" max="1822" width="9.5703125" style="1" customWidth="1"/>
    <col min="1823" max="1824" width="4.5703125" style="1" customWidth="1"/>
    <col min="1825" max="1825" width="9.5703125" style="1" customWidth="1"/>
    <col min="1826" max="1827" width="4.5703125" style="1" customWidth="1"/>
    <col min="1828" max="1828" width="9.5703125" style="1" customWidth="1"/>
    <col min="1829" max="1830" width="4.5703125" style="1" customWidth="1"/>
    <col min="1831" max="1831" width="9.5703125" style="1" customWidth="1"/>
    <col min="1832" max="1832" width="12.42578125" style="1" customWidth="1"/>
    <col min="1833" max="2048" width="9.140625" style="1"/>
    <col min="2049" max="2049" width="17.5703125" style="1" customWidth="1"/>
    <col min="2050" max="2051" width="10.5703125" style="1" customWidth="1"/>
    <col min="2052" max="2052" width="9.5703125" style="1" customWidth="1"/>
    <col min="2053" max="2054" width="8.5703125" style="1" customWidth="1"/>
    <col min="2055" max="2056" width="4.5703125" style="1" customWidth="1"/>
    <col min="2057" max="2057" width="9.5703125" style="1" customWidth="1"/>
    <col min="2058" max="2059" width="4.5703125" style="1" customWidth="1"/>
    <col min="2060" max="2060" width="9.5703125" style="1" customWidth="1"/>
    <col min="2061" max="2062" width="4.5703125" style="1" customWidth="1"/>
    <col min="2063" max="2063" width="9.5703125" style="1" customWidth="1"/>
    <col min="2064" max="2065" width="4.5703125" style="1" customWidth="1"/>
    <col min="2066" max="2066" width="9.5703125" style="1" customWidth="1"/>
    <col min="2067" max="2068" width="4.5703125" style="1" customWidth="1"/>
    <col min="2069" max="2069" width="9.5703125" style="1" customWidth="1"/>
    <col min="2070" max="2071" width="4.5703125" style="1" customWidth="1"/>
    <col min="2072" max="2072" width="9.5703125" style="1" customWidth="1"/>
    <col min="2073" max="2074" width="4.5703125" style="1" customWidth="1"/>
    <col min="2075" max="2075" width="9.5703125" style="1" customWidth="1"/>
    <col min="2076" max="2077" width="4.5703125" style="1" customWidth="1"/>
    <col min="2078" max="2078" width="9.5703125" style="1" customWidth="1"/>
    <col min="2079" max="2080" width="4.5703125" style="1" customWidth="1"/>
    <col min="2081" max="2081" width="9.5703125" style="1" customWidth="1"/>
    <col min="2082" max="2083" width="4.5703125" style="1" customWidth="1"/>
    <col min="2084" max="2084" width="9.5703125" style="1" customWidth="1"/>
    <col min="2085" max="2086" width="4.5703125" style="1" customWidth="1"/>
    <col min="2087" max="2087" width="9.5703125" style="1" customWidth="1"/>
    <col min="2088" max="2088" width="12.42578125" style="1" customWidth="1"/>
    <col min="2089" max="2304" width="9.140625" style="1"/>
    <col min="2305" max="2305" width="17.5703125" style="1" customWidth="1"/>
    <col min="2306" max="2307" width="10.5703125" style="1" customWidth="1"/>
    <col min="2308" max="2308" width="9.5703125" style="1" customWidth="1"/>
    <col min="2309" max="2310" width="8.5703125" style="1" customWidth="1"/>
    <col min="2311" max="2312" width="4.5703125" style="1" customWidth="1"/>
    <col min="2313" max="2313" width="9.5703125" style="1" customWidth="1"/>
    <col min="2314" max="2315" width="4.5703125" style="1" customWidth="1"/>
    <col min="2316" max="2316" width="9.5703125" style="1" customWidth="1"/>
    <col min="2317" max="2318" width="4.5703125" style="1" customWidth="1"/>
    <col min="2319" max="2319" width="9.5703125" style="1" customWidth="1"/>
    <col min="2320" max="2321" width="4.5703125" style="1" customWidth="1"/>
    <col min="2322" max="2322" width="9.5703125" style="1" customWidth="1"/>
    <col min="2323" max="2324" width="4.5703125" style="1" customWidth="1"/>
    <col min="2325" max="2325" width="9.5703125" style="1" customWidth="1"/>
    <col min="2326" max="2327" width="4.5703125" style="1" customWidth="1"/>
    <col min="2328" max="2328" width="9.5703125" style="1" customWidth="1"/>
    <col min="2329" max="2330" width="4.5703125" style="1" customWidth="1"/>
    <col min="2331" max="2331" width="9.5703125" style="1" customWidth="1"/>
    <col min="2332" max="2333" width="4.5703125" style="1" customWidth="1"/>
    <col min="2334" max="2334" width="9.5703125" style="1" customWidth="1"/>
    <col min="2335" max="2336" width="4.5703125" style="1" customWidth="1"/>
    <col min="2337" max="2337" width="9.5703125" style="1" customWidth="1"/>
    <col min="2338" max="2339" width="4.5703125" style="1" customWidth="1"/>
    <col min="2340" max="2340" width="9.5703125" style="1" customWidth="1"/>
    <col min="2341" max="2342" width="4.5703125" style="1" customWidth="1"/>
    <col min="2343" max="2343" width="9.5703125" style="1" customWidth="1"/>
    <col min="2344" max="2344" width="12.42578125" style="1" customWidth="1"/>
    <col min="2345" max="2560" width="9.140625" style="1"/>
    <col min="2561" max="2561" width="17.5703125" style="1" customWidth="1"/>
    <col min="2562" max="2563" width="10.5703125" style="1" customWidth="1"/>
    <col min="2564" max="2564" width="9.5703125" style="1" customWidth="1"/>
    <col min="2565" max="2566" width="8.5703125" style="1" customWidth="1"/>
    <col min="2567" max="2568" width="4.5703125" style="1" customWidth="1"/>
    <col min="2569" max="2569" width="9.5703125" style="1" customWidth="1"/>
    <col min="2570" max="2571" width="4.5703125" style="1" customWidth="1"/>
    <col min="2572" max="2572" width="9.5703125" style="1" customWidth="1"/>
    <col min="2573" max="2574" width="4.5703125" style="1" customWidth="1"/>
    <col min="2575" max="2575" width="9.5703125" style="1" customWidth="1"/>
    <col min="2576" max="2577" width="4.5703125" style="1" customWidth="1"/>
    <col min="2578" max="2578" width="9.5703125" style="1" customWidth="1"/>
    <col min="2579" max="2580" width="4.5703125" style="1" customWidth="1"/>
    <col min="2581" max="2581" width="9.5703125" style="1" customWidth="1"/>
    <col min="2582" max="2583" width="4.5703125" style="1" customWidth="1"/>
    <col min="2584" max="2584" width="9.5703125" style="1" customWidth="1"/>
    <col min="2585" max="2586" width="4.5703125" style="1" customWidth="1"/>
    <col min="2587" max="2587" width="9.5703125" style="1" customWidth="1"/>
    <col min="2588" max="2589" width="4.5703125" style="1" customWidth="1"/>
    <col min="2590" max="2590" width="9.5703125" style="1" customWidth="1"/>
    <col min="2591" max="2592" width="4.5703125" style="1" customWidth="1"/>
    <col min="2593" max="2593" width="9.5703125" style="1" customWidth="1"/>
    <col min="2594" max="2595" width="4.5703125" style="1" customWidth="1"/>
    <col min="2596" max="2596" width="9.5703125" style="1" customWidth="1"/>
    <col min="2597" max="2598" width="4.5703125" style="1" customWidth="1"/>
    <col min="2599" max="2599" width="9.5703125" style="1" customWidth="1"/>
    <col min="2600" max="2600" width="12.42578125" style="1" customWidth="1"/>
    <col min="2601" max="2816" width="9.140625" style="1"/>
    <col min="2817" max="2817" width="17.5703125" style="1" customWidth="1"/>
    <col min="2818" max="2819" width="10.5703125" style="1" customWidth="1"/>
    <col min="2820" max="2820" width="9.5703125" style="1" customWidth="1"/>
    <col min="2821" max="2822" width="8.5703125" style="1" customWidth="1"/>
    <col min="2823" max="2824" width="4.5703125" style="1" customWidth="1"/>
    <col min="2825" max="2825" width="9.5703125" style="1" customWidth="1"/>
    <col min="2826" max="2827" width="4.5703125" style="1" customWidth="1"/>
    <col min="2828" max="2828" width="9.5703125" style="1" customWidth="1"/>
    <col min="2829" max="2830" width="4.5703125" style="1" customWidth="1"/>
    <col min="2831" max="2831" width="9.5703125" style="1" customWidth="1"/>
    <col min="2832" max="2833" width="4.5703125" style="1" customWidth="1"/>
    <col min="2834" max="2834" width="9.5703125" style="1" customWidth="1"/>
    <col min="2835" max="2836" width="4.5703125" style="1" customWidth="1"/>
    <col min="2837" max="2837" width="9.5703125" style="1" customWidth="1"/>
    <col min="2838" max="2839" width="4.5703125" style="1" customWidth="1"/>
    <col min="2840" max="2840" width="9.5703125" style="1" customWidth="1"/>
    <col min="2841" max="2842" width="4.5703125" style="1" customWidth="1"/>
    <col min="2843" max="2843" width="9.5703125" style="1" customWidth="1"/>
    <col min="2844" max="2845" width="4.5703125" style="1" customWidth="1"/>
    <col min="2846" max="2846" width="9.5703125" style="1" customWidth="1"/>
    <col min="2847" max="2848" width="4.5703125" style="1" customWidth="1"/>
    <col min="2849" max="2849" width="9.5703125" style="1" customWidth="1"/>
    <col min="2850" max="2851" width="4.5703125" style="1" customWidth="1"/>
    <col min="2852" max="2852" width="9.5703125" style="1" customWidth="1"/>
    <col min="2853" max="2854" width="4.5703125" style="1" customWidth="1"/>
    <col min="2855" max="2855" width="9.5703125" style="1" customWidth="1"/>
    <col min="2856" max="2856" width="12.42578125" style="1" customWidth="1"/>
    <col min="2857" max="3072" width="9.140625" style="1"/>
    <col min="3073" max="3073" width="17.5703125" style="1" customWidth="1"/>
    <col min="3074" max="3075" width="10.5703125" style="1" customWidth="1"/>
    <col min="3076" max="3076" width="9.5703125" style="1" customWidth="1"/>
    <col min="3077" max="3078" width="8.5703125" style="1" customWidth="1"/>
    <col min="3079" max="3080" width="4.5703125" style="1" customWidth="1"/>
    <col min="3081" max="3081" width="9.5703125" style="1" customWidth="1"/>
    <col min="3082" max="3083" width="4.5703125" style="1" customWidth="1"/>
    <col min="3084" max="3084" width="9.5703125" style="1" customWidth="1"/>
    <col min="3085" max="3086" width="4.5703125" style="1" customWidth="1"/>
    <col min="3087" max="3087" width="9.5703125" style="1" customWidth="1"/>
    <col min="3088" max="3089" width="4.5703125" style="1" customWidth="1"/>
    <col min="3090" max="3090" width="9.5703125" style="1" customWidth="1"/>
    <col min="3091" max="3092" width="4.5703125" style="1" customWidth="1"/>
    <col min="3093" max="3093" width="9.5703125" style="1" customWidth="1"/>
    <col min="3094" max="3095" width="4.5703125" style="1" customWidth="1"/>
    <col min="3096" max="3096" width="9.5703125" style="1" customWidth="1"/>
    <col min="3097" max="3098" width="4.5703125" style="1" customWidth="1"/>
    <col min="3099" max="3099" width="9.5703125" style="1" customWidth="1"/>
    <col min="3100" max="3101" width="4.5703125" style="1" customWidth="1"/>
    <col min="3102" max="3102" width="9.5703125" style="1" customWidth="1"/>
    <col min="3103" max="3104" width="4.5703125" style="1" customWidth="1"/>
    <col min="3105" max="3105" width="9.5703125" style="1" customWidth="1"/>
    <col min="3106" max="3107" width="4.5703125" style="1" customWidth="1"/>
    <col min="3108" max="3108" width="9.5703125" style="1" customWidth="1"/>
    <col min="3109" max="3110" width="4.5703125" style="1" customWidth="1"/>
    <col min="3111" max="3111" width="9.5703125" style="1" customWidth="1"/>
    <col min="3112" max="3112" width="12.42578125" style="1" customWidth="1"/>
    <col min="3113" max="3328" width="9.140625" style="1"/>
    <col min="3329" max="3329" width="17.5703125" style="1" customWidth="1"/>
    <col min="3330" max="3331" width="10.5703125" style="1" customWidth="1"/>
    <col min="3332" max="3332" width="9.5703125" style="1" customWidth="1"/>
    <col min="3333" max="3334" width="8.5703125" style="1" customWidth="1"/>
    <col min="3335" max="3336" width="4.5703125" style="1" customWidth="1"/>
    <col min="3337" max="3337" width="9.5703125" style="1" customWidth="1"/>
    <col min="3338" max="3339" width="4.5703125" style="1" customWidth="1"/>
    <col min="3340" max="3340" width="9.5703125" style="1" customWidth="1"/>
    <col min="3341" max="3342" width="4.5703125" style="1" customWidth="1"/>
    <col min="3343" max="3343" width="9.5703125" style="1" customWidth="1"/>
    <col min="3344" max="3345" width="4.5703125" style="1" customWidth="1"/>
    <col min="3346" max="3346" width="9.5703125" style="1" customWidth="1"/>
    <col min="3347" max="3348" width="4.5703125" style="1" customWidth="1"/>
    <col min="3349" max="3349" width="9.5703125" style="1" customWidth="1"/>
    <col min="3350" max="3351" width="4.5703125" style="1" customWidth="1"/>
    <col min="3352" max="3352" width="9.5703125" style="1" customWidth="1"/>
    <col min="3353" max="3354" width="4.5703125" style="1" customWidth="1"/>
    <col min="3355" max="3355" width="9.5703125" style="1" customWidth="1"/>
    <col min="3356" max="3357" width="4.5703125" style="1" customWidth="1"/>
    <col min="3358" max="3358" width="9.5703125" style="1" customWidth="1"/>
    <col min="3359" max="3360" width="4.5703125" style="1" customWidth="1"/>
    <col min="3361" max="3361" width="9.5703125" style="1" customWidth="1"/>
    <col min="3362" max="3363" width="4.5703125" style="1" customWidth="1"/>
    <col min="3364" max="3364" width="9.5703125" style="1" customWidth="1"/>
    <col min="3365" max="3366" width="4.5703125" style="1" customWidth="1"/>
    <col min="3367" max="3367" width="9.5703125" style="1" customWidth="1"/>
    <col min="3368" max="3368" width="12.42578125" style="1" customWidth="1"/>
    <col min="3369" max="3584" width="9.140625" style="1"/>
    <col min="3585" max="3585" width="17.5703125" style="1" customWidth="1"/>
    <col min="3586" max="3587" width="10.5703125" style="1" customWidth="1"/>
    <col min="3588" max="3588" width="9.5703125" style="1" customWidth="1"/>
    <col min="3589" max="3590" width="8.5703125" style="1" customWidth="1"/>
    <col min="3591" max="3592" width="4.5703125" style="1" customWidth="1"/>
    <col min="3593" max="3593" width="9.5703125" style="1" customWidth="1"/>
    <col min="3594" max="3595" width="4.5703125" style="1" customWidth="1"/>
    <col min="3596" max="3596" width="9.5703125" style="1" customWidth="1"/>
    <col min="3597" max="3598" width="4.5703125" style="1" customWidth="1"/>
    <col min="3599" max="3599" width="9.5703125" style="1" customWidth="1"/>
    <col min="3600" max="3601" width="4.5703125" style="1" customWidth="1"/>
    <col min="3602" max="3602" width="9.5703125" style="1" customWidth="1"/>
    <col min="3603" max="3604" width="4.5703125" style="1" customWidth="1"/>
    <col min="3605" max="3605" width="9.5703125" style="1" customWidth="1"/>
    <col min="3606" max="3607" width="4.5703125" style="1" customWidth="1"/>
    <col min="3608" max="3608" width="9.5703125" style="1" customWidth="1"/>
    <col min="3609" max="3610" width="4.5703125" style="1" customWidth="1"/>
    <col min="3611" max="3611" width="9.5703125" style="1" customWidth="1"/>
    <col min="3612" max="3613" width="4.5703125" style="1" customWidth="1"/>
    <col min="3614" max="3614" width="9.5703125" style="1" customWidth="1"/>
    <col min="3615" max="3616" width="4.5703125" style="1" customWidth="1"/>
    <col min="3617" max="3617" width="9.5703125" style="1" customWidth="1"/>
    <col min="3618" max="3619" width="4.5703125" style="1" customWidth="1"/>
    <col min="3620" max="3620" width="9.5703125" style="1" customWidth="1"/>
    <col min="3621" max="3622" width="4.5703125" style="1" customWidth="1"/>
    <col min="3623" max="3623" width="9.5703125" style="1" customWidth="1"/>
    <col min="3624" max="3624" width="12.42578125" style="1" customWidth="1"/>
    <col min="3625" max="3840" width="9.140625" style="1"/>
    <col min="3841" max="3841" width="17.5703125" style="1" customWidth="1"/>
    <col min="3842" max="3843" width="10.5703125" style="1" customWidth="1"/>
    <col min="3844" max="3844" width="9.5703125" style="1" customWidth="1"/>
    <col min="3845" max="3846" width="8.5703125" style="1" customWidth="1"/>
    <col min="3847" max="3848" width="4.5703125" style="1" customWidth="1"/>
    <col min="3849" max="3849" width="9.5703125" style="1" customWidth="1"/>
    <col min="3850" max="3851" width="4.5703125" style="1" customWidth="1"/>
    <col min="3852" max="3852" width="9.5703125" style="1" customWidth="1"/>
    <col min="3853" max="3854" width="4.5703125" style="1" customWidth="1"/>
    <col min="3855" max="3855" width="9.5703125" style="1" customWidth="1"/>
    <col min="3856" max="3857" width="4.5703125" style="1" customWidth="1"/>
    <col min="3858" max="3858" width="9.5703125" style="1" customWidth="1"/>
    <col min="3859" max="3860" width="4.5703125" style="1" customWidth="1"/>
    <col min="3861" max="3861" width="9.5703125" style="1" customWidth="1"/>
    <col min="3862" max="3863" width="4.5703125" style="1" customWidth="1"/>
    <col min="3864" max="3864" width="9.5703125" style="1" customWidth="1"/>
    <col min="3865" max="3866" width="4.5703125" style="1" customWidth="1"/>
    <col min="3867" max="3867" width="9.5703125" style="1" customWidth="1"/>
    <col min="3868" max="3869" width="4.5703125" style="1" customWidth="1"/>
    <col min="3870" max="3870" width="9.5703125" style="1" customWidth="1"/>
    <col min="3871" max="3872" width="4.5703125" style="1" customWidth="1"/>
    <col min="3873" max="3873" width="9.5703125" style="1" customWidth="1"/>
    <col min="3874" max="3875" width="4.5703125" style="1" customWidth="1"/>
    <col min="3876" max="3876" width="9.5703125" style="1" customWidth="1"/>
    <col min="3877" max="3878" width="4.5703125" style="1" customWidth="1"/>
    <col min="3879" max="3879" width="9.5703125" style="1" customWidth="1"/>
    <col min="3880" max="3880" width="12.42578125" style="1" customWidth="1"/>
    <col min="3881" max="4096" width="9.140625" style="1"/>
    <col min="4097" max="4097" width="17.5703125" style="1" customWidth="1"/>
    <col min="4098" max="4099" width="10.5703125" style="1" customWidth="1"/>
    <col min="4100" max="4100" width="9.5703125" style="1" customWidth="1"/>
    <col min="4101" max="4102" width="8.5703125" style="1" customWidth="1"/>
    <col min="4103" max="4104" width="4.5703125" style="1" customWidth="1"/>
    <col min="4105" max="4105" width="9.5703125" style="1" customWidth="1"/>
    <col min="4106" max="4107" width="4.5703125" style="1" customWidth="1"/>
    <col min="4108" max="4108" width="9.5703125" style="1" customWidth="1"/>
    <col min="4109" max="4110" width="4.5703125" style="1" customWidth="1"/>
    <col min="4111" max="4111" width="9.5703125" style="1" customWidth="1"/>
    <col min="4112" max="4113" width="4.5703125" style="1" customWidth="1"/>
    <col min="4114" max="4114" width="9.5703125" style="1" customWidth="1"/>
    <col min="4115" max="4116" width="4.5703125" style="1" customWidth="1"/>
    <col min="4117" max="4117" width="9.5703125" style="1" customWidth="1"/>
    <col min="4118" max="4119" width="4.5703125" style="1" customWidth="1"/>
    <col min="4120" max="4120" width="9.5703125" style="1" customWidth="1"/>
    <col min="4121" max="4122" width="4.5703125" style="1" customWidth="1"/>
    <col min="4123" max="4123" width="9.5703125" style="1" customWidth="1"/>
    <col min="4124" max="4125" width="4.5703125" style="1" customWidth="1"/>
    <col min="4126" max="4126" width="9.5703125" style="1" customWidth="1"/>
    <col min="4127" max="4128" width="4.5703125" style="1" customWidth="1"/>
    <col min="4129" max="4129" width="9.5703125" style="1" customWidth="1"/>
    <col min="4130" max="4131" width="4.5703125" style="1" customWidth="1"/>
    <col min="4132" max="4132" width="9.5703125" style="1" customWidth="1"/>
    <col min="4133" max="4134" width="4.5703125" style="1" customWidth="1"/>
    <col min="4135" max="4135" width="9.5703125" style="1" customWidth="1"/>
    <col min="4136" max="4136" width="12.42578125" style="1" customWidth="1"/>
    <col min="4137" max="4352" width="9.140625" style="1"/>
    <col min="4353" max="4353" width="17.5703125" style="1" customWidth="1"/>
    <col min="4354" max="4355" width="10.5703125" style="1" customWidth="1"/>
    <col min="4356" max="4356" width="9.5703125" style="1" customWidth="1"/>
    <col min="4357" max="4358" width="8.5703125" style="1" customWidth="1"/>
    <col min="4359" max="4360" width="4.5703125" style="1" customWidth="1"/>
    <col min="4361" max="4361" width="9.5703125" style="1" customWidth="1"/>
    <col min="4362" max="4363" width="4.5703125" style="1" customWidth="1"/>
    <col min="4364" max="4364" width="9.5703125" style="1" customWidth="1"/>
    <col min="4365" max="4366" width="4.5703125" style="1" customWidth="1"/>
    <col min="4367" max="4367" width="9.5703125" style="1" customWidth="1"/>
    <col min="4368" max="4369" width="4.5703125" style="1" customWidth="1"/>
    <col min="4370" max="4370" width="9.5703125" style="1" customWidth="1"/>
    <col min="4371" max="4372" width="4.5703125" style="1" customWidth="1"/>
    <col min="4373" max="4373" width="9.5703125" style="1" customWidth="1"/>
    <col min="4374" max="4375" width="4.5703125" style="1" customWidth="1"/>
    <col min="4376" max="4376" width="9.5703125" style="1" customWidth="1"/>
    <col min="4377" max="4378" width="4.5703125" style="1" customWidth="1"/>
    <col min="4379" max="4379" width="9.5703125" style="1" customWidth="1"/>
    <col min="4380" max="4381" width="4.5703125" style="1" customWidth="1"/>
    <col min="4382" max="4382" width="9.5703125" style="1" customWidth="1"/>
    <col min="4383" max="4384" width="4.5703125" style="1" customWidth="1"/>
    <col min="4385" max="4385" width="9.5703125" style="1" customWidth="1"/>
    <col min="4386" max="4387" width="4.5703125" style="1" customWidth="1"/>
    <col min="4388" max="4388" width="9.5703125" style="1" customWidth="1"/>
    <col min="4389" max="4390" width="4.5703125" style="1" customWidth="1"/>
    <col min="4391" max="4391" width="9.5703125" style="1" customWidth="1"/>
    <col min="4392" max="4392" width="12.42578125" style="1" customWidth="1"/>
    <col min="4393" max="4608" width="9.140625" style="1"/>
    <col min="4609" max="4609" width="17.5703125" style="1" customWidth="1"/>
    <col min="4610" max="4611" width="10.5703125" style="1" customWidth="1"/>
    <col min="4612" max="4612" width="9.5703125" style="1" customWidth="1"/>
    <col min="4613" max="4614" width="8.5703125" style="1" customWidth="1"/>
    <col min="4615" max="4616" width="4.5703125" style="1" customWidth="1"/>
    <col min="4617" max="4617" width="9.5703125" style="1" customWidth="1"/>
    <col min="4618" max="4619" width="4.5703125" style="1" customWidth="1"/>
    <col min="4620" max="4620" width="9.5703125" style="1" customWidth="1"/>
    <col min="4621" max="4622" width="4.5703125" style="1" customWidth="1"/>
    <col min="4623" max="4623" width="9.5703125" style="1" customWidth="1"/>
    <col min="4624" max="4625" width="4.5703125" style="1" customWidth="1"/>
    <col min="4626" max="4626" width="9.5703125" style="1" customWidth="1"/>
    <col min="4627" max="4628" width="4.5703125" style="1" customWidth="1"/>
    <col min="4629" max="4629" width="9.5703125" style="1" customWidth="1"/>
    <col min="4630" max="4631" width="4.5703125" style="1" customWidth="1"/>
    <col min="4632" max="4632" width="9.5703125" style="1" customWidth="1"/>
    <col min="4633" max="4634" width="4.5703125" style="1" customWidth="1"/>
    <col min="4635" max="4635" width="9.5703125" style="1" customWidth="1"/>
    <col min="4636" max="4637" width="4.5703125" style="1" customWidth="1"/>
    <col min="4638" max="4638" width="9.5703125" style="1" customWidth="1"/>
    <col min="4639" max="4640" width="4.5703125" style="1" customWidth="1"/>
    <col min="4641" max="4641" width="9.5703125" style="1" customWidth="1"/>
    <col min="4642" max="4643" width="4.5703125" style="1" customWidth="1"/>
    <col min="4644" max="4644" width="9.5703125" style="1" customWidth="1"/>
    <col min="4645" max="4646" width="4.5703125" style="1" customWidth="1"/>
    <col min="4647" max="4647" width="9.5703125" style="1" customWidth="1"/>
    <col min="4648" max="4648" width="12.42578125" style="1" customWidth="1"/>
    <col min="4649" max="4864" width="9.140625" style="1"/>
    <col min="4865" max="4865" width="17.5703125" style="1" customWidth="1"/>
    <col min="4866" max="4867" width="10.5703125" style="1" customWidth="1"/>
    <col min="4868" max="4868" width="9.5703125" style="1" customWidth="1"/>
    <col min="4869" max="4870" width="8.5703125" style="1" customWidth="1"/>
    <col min="4871" max="4872" width="4.5703125" style="1" customWidth="1"/>
    <col min="4873" max="4873" width="9.5703125" style="1" customWidth="1"/>
    <col min="4874" max="4875" width="4.5703125" style="1" customWidth="1"/>
    <col min="4876" max="4876" width="9.5703125" style="1" customWidth="1"/>
    <col min="4877" max="4878" width="4.5703125" style="1" customWidth="1"/>
    <col min="4879" max="4879" width="9.5703125" style="1" customWidth="1"/>
    <col min="4880" max="4881" width="4.5703125" style="1" customWidth="1"/>
    <col min="4882" max="4882" width="9.5703125" style="1" customWidth="1"/>
    <col min="4883" max="4884" width="4.5703125" style="1" customWidth="1"/>
    <col min="4885" max="4885" width="9.5703125" style="1" customWidth="1"/>
    <col min="4886" max="4887" width="4.5703125" style="1" customWidth="1"/>
    <col min="4888" max="4888" width="9.5703125" style="1" customWidth="1"/>
    <col min="4889" max="4890" width="4.5703125" style="1" customWidth="1"/>
    <col min="4891" max="4891" width="9.5703125" style="1" customWidth="1"/>
    <col min="4892" max="4893" width="4.5703125" style="1" customWidth="1"/>
    <col min="4894" max="4894" width="9.5703125" style="1" customWidth="1"/>
    <col min="4895" max="4896" width="4.5703125" style="1" customWidth="1"/>
    <col min="4897" max="4897" width="9.5703125" style="1" customWidth="1"/>
    <col min="4898" max="4899" width="4.5703125" style="1" customWidth="1"/>
    <col min="4900" max="4900" width="9.5703125" style="1" customWidth="1"/>
    <col min="4901" max="4902" width="4.5703125" style="1" customWidth="1"/>
    <col min="4903" max="4903" width="9.5703125" style="1" customWidth="1"/>
    <col min="4904" max="4904" width="12.42578125" style="1" customWidth="1"/>
    <col min="4905" max="5120" width="9.140625" style="1"/>
    <col min="5121" max="5121" width="17.5703125" style="1" customWidth="1"/>
    <col min="5122" max="5123" width="10.5703125" style="1" customWidth="1"/>
    <col min="5124" max="5124" width="9.5703125" style="1" customWidth="1"/>
    <col min="5125" max="5126" width="8.5703125" style="1" customWidth="1"/>
    <col min="5127" max="5128" width="4.5703125" style="1" customWidth="1"/>
    <col min="5129" max="5129" width="9.5703125" style="1" customWidth="1"/>
    <col min="5130" max="5131" width="4.5703125" style="1" customWidth="1"/>
    <col min="5132" max="5132" width="9.5703125" style="1" customWidth="1"/>
    <col min="5133" max="5134" width="4.5703125" style="1" customWidth="1"/>
    <col min="5135" max="5135" width="9.5703125" style="1" customWidth="1"/>
    <col min="5136" max="5137" width="4.5703125" style="1" customWidth="1"/>
    <col min="5138" max="5138" width="9.5703125" style="1" customWidth="1"/>
    <col min="5139" max="5140" width="4.5703125" style="1" customWidth="1"/>
    <col min="5141" max="5141" width="9.5703125" style="1" customWidth="1"/>
    <col min="5142" max="5143" width="4.5703125" style="1" customWidth="1"/>
    <col min="5144" max="5144" width="9.5703125" style="1" customWidth="1"/>
    <col min="5145" max="5146" width="4.5703125" style="1" customWidth="1"/>
    <col min="5147" max="5147" width="9.5703125" style="1" customWidth="1"/>
    <col min="5148" max="5149" width="4.5703125" style="1" customWidth="1"/>
    <col min="5150" max="5150" width="9.5703125" style="1" customWidth="1"/>
    <col min="5151" max="5152" width="4.5703125" style="1" customWidth="1"/>
    <col min="5153" max="5153" width="9.5703125" style="1" customWidth="1"/>
    <col min="5154" max="5155" width="4.5703125" style="1" customWidth="1"/>
    <col min="5156" max="5156" width="9.5703125" style="1" customWidth="1"/>
    <col min="5157" max="5158" width="4.5703125" style="1" customWidth="1"/>
    <col min="5159" max="5159" width="9.5703125" style="1" customWidth="1"/>
    <col min="5160" max="5160" width="12.42578125" style="1" customWidth="1"/>
    <col min="5161" max="5376" width="9.140625" style="1"/>
    <col min="5377" max="5377" width="17.5703125" style="1" customWidth="1"/>
    <col min="5378" max="5379" width="10.5703125" style="1" customWidth="1"/>
    <col min="5380" max="5380" width="9.5703125" style="1" customWidth="1"/>
    <col min="5381" max="5382" width="8.5703125" style="1" customWidth="1"/>
    <col min="5383" max="5384" width="4.5703125" style="1" customWidth="1"/>
    <col min="5385" max="5385" width="9.5703125" style="1" customWidth="1"/>
    <col min="5386" max="5387" width="4.5703125" style="1" customWidth="1"/>
    <col min="5388" max="5388" width="9.5703125" style="1" customWidth="1"/>
    <col min="5389" max="5390" width="4.5703125" style="1" customWidth="1"/>
    <col min="5391" max="5391" width="9.5703125" style="1" customWidth="1"/>
    <col min="5392" max="5393" width="4.5703125" style="1" customWidth="1"/>
    <col min="5394" max="5394" width="9.5703125" style="1" customWidth="1"/>
    <col min="5395" max="5396" width="4.5703125" style="1" customWidth="1"/>
    <col min="5397" max="5397" width="9.5703125" style="1" customWidth="1"/>
    <col min="5398" max="5399" width="4.5703125" style="1" customWidth="1"/>
    <col min="5400" max="5400" width="9.5703125" style="1" customWidth="1"/>
    <col min="5401" max="5402" width="4.5703125" style="1" customWidth="1"/>
    <col min="5403" max="5403" width="9.5703125" style="1" customWidth="1"/>
    <col min="5404" max="5405" width="4.5703125" style="1" customWidth="1"/>
    <col min="5406" max="5406" width="9.5703125" style="1" customWidth="1"/>
    <col min="5407" max="5408" width="4.5703125" style="1" customWidth="1"/>
    <col min="5409" max="5409" width="9.5703125" style="1" customWidth="1"/>
    <col min="5410" max="5411" width="4.5703125" style="1" customWidth="1"/>
    <col min="5412" max="5412" width="9.5703125" style="1" customWidth="1"/>
    <col min="5413" max="5414" width="4.5703125" style="1" customWidth="1"/>
    <col min="5415" max="5415" width="9.5703125" style="1" customWidth="1"/>
    <col min="5416" max="5416" width="12.42578125" style="1" customWidth="1"/>
    <col min="5417" max="5632" width="9.140625" style="1"/>
    <col min="5633" max="5633" width="17.5703125" style="1" customWidth="1"/>
    <col min="5634" max="5635" width="10.5703125" style="1" customWidth="1"/>
    <col min="5636" max="5636" width="9.5703125" style="1" customWidth="1"/>
    <col min="5637" max="5638" width="8.5703125" style="1" customWidth="1"/>
    <col min="5639" max="5640" width="4.5703125" style="1" customWidth="1"/>
    <col min="5641" max="5641" width="9.5703125" style="1" customWidth="1"/>
    <col min="5642" max="5643" width="4.5703125" style="1" customWidth="1"/>
    <col min="5644" max="5644" width="9.5703125" style="1" customWidth="1"/>
    <col min="5645" max="5646" width="4.5703125" style="1" customWidth="1"/>
    <col min="5647" max="5647" width="9.5703125" style="1" customWidth="1"/>
    <col min="5648" max="5649" width="4.5703125" style="1" customWidth="1"/>
    <col min="5650" max="5650" width="9.5703125" style="1" customWidth="1"/>
    <col min="5651" max="5652" width="4.5703125" style="1" customWidth="1"/>
    <col min="5653" max="5653" width="9.5703125" style="1" customWidth="1"/>
    <col min="5654" max="5655" width="4.5703125" style="1" customWidth="1"/>
    <col min="5656" max="5656" width="9.5703125" style="1" customWidth="1"/>
    <col min="5657" max="5658" width="4.5703125" style="1" customWidth="1"/>
    <col min="5659" max="5659" width="9.5703125" style="1" customWidth="1"/>
    <col min="5660" max="5661" width="4.5703125" style="1" customWidth="1"/>
    <col min="5662" max="5662" width="9.5703125" style="1" customWidth="1"/>
    <col min="5663" max="5664" width="4.5703125" style="1" customWidth="1"/>
    <col min="5665" max="5665" width="9.5703125" style="1" customWidth="1"/>
    <col min="5666" max="5667" width="4.5703125" style="1" customWidth="1"/>
    <col min="5668" max="5668" width="9.5703125" style="1" customWidth="1"/>
    <col min="5669" max="5670" width="4.5703125" style="1" customWidth="1"/>
    <col min="5671" max="5671" width="9.5703125" style="1" customWidth="1"/>
    <col min="5672" max="5672" width="12.42578125" style="1" customWidth="1"/>
    <col min="5673" max="5888" width="9.140625" style="1"/>
    <col min="5889" max="5889" width="17.5703125" style="1" customWidth="1"/>
    <col min="5890" max="5891" width="10.5703125" style="1" customWidth="1"/>
    <col min="5892" max="5892" width="9.5703125" style="1" customWidth="1"/>
    <col min="5893" max="5894" width="8.5703125" style="1" customWidth="1"/>
    <col min="5895" max="5896" width="4.5703125" style="1" customWidth="1"/>
    <col min="5897" max="5897" width="9.5703125" style="1" customWidth="1"/>
    <col min="5898" max="5899" width="4.5703125" style="1" customWidth="1"/>
    <col min="5900" max="5900" width="9.5703125" style="1" customWidth="1"/>
    <col min="5901" max="5902" width="4.5703125" style="1" customWidth="1"/>
    <col min="5903" max="5903" width="9.5703125" style="1" customWidth="1"/>
    <col min="5904" max="5905" width="4.5703125" style="1" customWidth="1"/>
    <col min="5906" max="5906" width="9.5703125" style="1" customWidth="1"/>
    <col min="5907" max="5908" width="4.5703125" style="1" customWidth="1"/>
    <col min="5909" max="5909" width="9.5703125" style="1" customWidth="1"/>
    <col min="5910" max="5911" width="4.5703125" style="1" customWidth="1"/>
    <col min="5912" max="5912" width="9.5703125" style="1" customWidth="1"/>
    <col min="5913" max="5914" width="4.5703125" style="1" customWidth="1"/>
    <col min="5915" max="5915" width="9.5703125" style="1" customWidth="1"/>
    <col min="5916" max="5917" width="4.5703125" style="1" customWidth="1"/>
    <col min="5918" max="5918" width="9.5703125" style="1" customWidth="1"/>
    <col min="5919" max="5920" width="4.5703125" style="1" customWidth="1"/>
    <col min="5921" max="5921" width="9.5703125" style="1" customWidth="1"/>
    <col min="5922" max="5923" width="4.5703125" style="1" customWidth="1"/>
    <col min="5924" max="5924" width="9.5703125" style="1" customWidth="1"/>
    <col min="5925" max="5926" width="4.5703125" style="1" customWidth="1"/>
    <col min="5927" max="5927" width="9.5703125" style="1" customWidth="1"/>
    <col min="5928" max="5928" width="12.42578125" style="1" customWidth="1"/>
    <col min="5929" max="6144" width="9.140625" style="1"/>
    <col min="6145" max="6145" width="17.5703125" style="1" customWidth="1"/>
    <col min="6146" max="6147" width="10.5703125" style="1" customWidth="1"/>
    <col min="6148" max="6148" width="9.5703125" style="1" customWidth="1"/>
    <col min="6149" max="6150" width="8.5703125" style="1" customWidth="1"/>
    <col min="6151" max="6152" width="4.5703125" style="1" customWidth="1"/>
    <col min="6153" max="6153" width="9.5703125" style="1" customWidth="1"/>
    <col min="6154" max="6155" width="4.5703125" style="1" customWidth="1"/>
    <col min="6156" max="6156" width="9.5703125" style="1" customWidth="1"/>
    <col min="6157" max="6158" width="4.5703125" style="1" customWidth="1"/>
    <col min="6159" max="6159" width="9.5703125" style="1" customWidth="1"/>
    <col min="6160" max="6161" width="4.5703125" style="1" customWidth="1"/>
    <col min="6162" max="6162" width="9.5703125" style="1" customWidth="1"/>
    <col min="6163" max="6164" width="4.5703125" style="1" customWidth="1"/>
    <col min="6165" max="6165" width="9.5703125" style="1" customWidth="1"/>
    <col min="6166" max="6167" width="4.5703125" style="1" customWidth="1"/>
    <col min="6168" max="6168" width="9.5703125" style="1" customWidth="1"/>
    <col min="6169" max="6170" width="4.5703125" style="1" customWidth="1"/>
    <col min="6171" max="6171" width="9.5703125" style="1" customWidth="1"/>
    <col min="6172" max="6173" width="4.5703125" style="1" customWidth="1"/>
    <col min="6174" max="6174" width="9.5703125" style="1" customWidth="1"/>
    <col min="6175" max="6176" width="4.5703125" style="1" customWidth="1"/>
    <col min="6177" max="6177" width="9.5703125" style="1" customWidth="1"/>
    <col min="6178" max="6179" width="4.5703125" style="1" customWidth="1"/>
    <col min="6180" max="6180" width="9.5703125" style="1" customWidth="1"/>
    <col min="6181" max="6182" width="4.5703125" style="1" customWidth="1"/>
    <col min="6183" max="6183" width="9.5703125" style="1" customWidth="1"/>
    <col min="6184" max="6184" width="12.42578125" style="1" customWidth="1"/>
    <col min="6185" max="6400" width="9.140625" style="1"/>
    <col min="6401" max="6401" width="17.5703125" style="1" customWidth="1"/>
    <col min="6402" max="6403" width="10.5703125" style="1" customWidth="1"/>
    <col min="6404" max="6404" width="9.5703125" style="1" customWidth="1"/>
    <col min="6405" max="6406" width="8.5703125" style="1" customWidth="1"/>
    <col min="6407" max="6408" width="4.5703125" style="1" customWidth="1"/>
    <col min="6409" max="6409" width="9.5703125" style="1" customWidth="1"/>
    <col min="6410" max="6411" width="4.5703125" style="1" customWidth="1"/>
    <col min="6412" max="6412" width="9.5703125" style="1" customWidth="1"/>
    <col min="6413" max="6414" width="4.5703125" style="1" customWidth="1"/>
    <col min="6415" max="6415" width="9.5703125" style="1" customWidth="1"/>
    <col min="6416" max="6417" width="4.5703125" style="1" customWidth="1"/>
    <col min="6418" max="6418" width="9.5703125" style="1" customWidth="1"/>
    <col min="6419" max="6420" width="4.5703125" style="1" customWidth="1"/>
    <col min="6421" max="6421" width="9.5703125" style="1" customWidth="1"/>
    <col min="6422" max="6423" width="4.5703125" style="1" customWidth="1"/>
    <col min="6424" max="6424" width="9.5703125" style="1" customWidth="1"/>
    <col min="6425" max="6426" width="4.5703125" style="1" customWidth="1"/>
    <col min="6427" max="6427" width="9.5703125" style="1" customWidth="1"/>
    <col min="6428" max="6429" width="4.5703125" style="1" customWidth="1"/>
    <col min="6430" max="6430" width="9.5703125" style="1" customWidth="1"/>
    <col min="6431" max="6432" width="4.5703125" style="1" customWidth="1"/>
    <col min="6433" max="6433" width="9.5703125" style="1" customWidth="1"/>
    <col min="6434" max="6435" width="4.5703125" style="1" customWidth="1"/>
    <col min="6436" max="6436" width="9.5703125" style="1" customWidth="1"/>
    <col min="6437" max="6438" width="4.5703125" style="1" customWidth="1"/>
    <col min="6439" max="6439" width="9.5703125" style="1" customWidth="1"/>
    <col min="6440" max="6440" width="12.42578125" style="1" customWidth="1"/>
    <col min="6441" max="6656" width="9.140625" style="1"/>
    <col min="6657" max="6657" width="17.5703125" style="1" customWidth="1"/>
    <col min="6658" max="6659" width="10.5703125" style="1" customWidth="1"/>
    <col min="6660" max="6660" width="9.5703125" style="1" customWidth="1"/>
    <col min="6661" max="6662" width="8.5703125" style="1" customWidth="1"/>
    <col min="6663" max="6664" width="4.5703125" style="1" customWidth="1"/>
    <col min="6665" max="6665" width="9.5703125" style="1" customWidth="1"/>
    <col min="6666" max="6667" width="4.5703125" style="1" customWidth="1"/>
    <col min="6668" max="6668" width="9.5703125" style="1" customWidth="1"/>
    <col min="6669" max="6670" width="4.5703125" style="1" customWidth="1"/>
    <col min="6671" max="6671" width="9.5703125" style="1" customWidth="1"/>
    <col min="6672" max="6673" width="4.5703125" style="1" customWidth="1"/>
    <col min="6674" max="6674" width="9.5703125" style="1" customWidth="1"/>
    <col min="6675" max="6676" width="4.5703125" style="1" customWidth="1"/>
    <col min="6677" max="6677" width="9.5703125" style="1" customWidth="1"/>
    <col min="6678" max="6679" width="4.5703125" style="1" customWidth="1"/>
    <col min="6680" max="6680" width="9.5703125" style="1" customWidth="1"/>
    <col min="6681" max="6682" width="4.5703125" style="1" customWidth="1"/>
    <col min="6683" max="6683" width="9.5703125" style="1" customWidth="1"/>
    <col min="6684" max="6685" width="4.5703125" style="1" customWidth="1"/>
    <col min="6686" max="6686" width="9.5703125" style="1" customWidth="1"/>
    <col min="6687" max="6688" width="4.5703125" style="1" customWidth="1"/>
    <col min="6689" max="6689" width="9.5703125" style="1" customWidth="1"/>
    <col min="6690" max="6691" width="4.5703125" style="1" customWidth="1"/>
    <col min="6692" max="6692" width="9.5703125" style="1" customWidth="1"/>
    <col min="6693" max="6694" width="4.5703125" style="1" customWidth="1"/>
    <col min="6695" max="6695" width="9.5703125" style="1" customWidth="1"/>
    <col min="6696" max="6696" width="12.42578125" style="1" customWidth="1"/>
    <col min="6697" max="6912" width="9.140625" style="1"/>
    <col min="6913" max="6913" width="17.5703125" style="1" customWidth="1"/>
    <col min="6914" max="6915" width="10.5703125" style="1" customWidth="1"/>
    <col min="6916" max="6916" width="9.5703125" style="1" customWidth="1"/>
    <col min="6917" max="6918" width="8.5703125" style="1" customWidth="1"/>
    <col min="6919" max="6920" width="4.5703125" style="1" customWidth="1"/>
    <col min="6921" max="6921" width="9.5703125" style="1" customWidth="1"/>
    <col min="6922" max="6923" width="4.5703125" style="1" customWidth="1"/>
    <col min="6924" max="6924" width="9.5703125" style="1" customWidth="1"/>
    <col min="6925" max="6926" width="4.5703125" style="1" customWidth="1"/>
    <col min="6927" max="6927" width="9.5703125" style="1" customWidth="1"/>
    <col min="6928" max="6929" width="4.5703125" style="1" customWidth="1"/>
    <col min="6930" max="6930" width="9.5703125" style="1" customWidth="1"/>
    <col min="6931" max="6932" width="4.5703125" style="1" customWidth="1"/>
    <col min="6933" max="6933" width="9.5703125" style="1" customWidth="1"/>
    <col min="6934" max="6935" width="4.5703125" style="1" customWidth="1"/>
    <col min="6936" max="6936" width="9.5703125" style="1" customWidth="1"/>
    <col min="6937" max="6938" width="4.5703125" style="1" customWidth="1"/>
    <col min="6939" max="6939" width="9.5703125" style="1" customWidth="1"/>
    <col min="6940" max="6941" width="4.5703125" style="1" customWidth="1"/>
    <col min="6942" max="6942" width="9.5703125" style="1" customWidth="1"/>
    <col min="6943" max="6944" width="4.5703125" style="1" customWidth="1"/>
    <col min="6945" max="6945" width="9.5703125" style="1" customWidth="1"/>
    <col min="6946" max="6947" width="4.5703125" style="1" customWidth="1"/>
    <col min="6948" max="6948" width="9.5703125" style="1" customWidth="1"/>
    <col min="6949" max="6950" width="4.5703125" style="1" customWidth="1"/>
    <col min="6951" max="6951" width="9.5703125" style="1" customWidth="1"/>
    <col min="6952" max="6952" width="12.42578125" style="1" customWidth="1"/>
    <col min="6953" max="7168" width="9.140625" style="1"/>
    <col min="7169" max="7169" width="17.5703125" style="1" customWidth="1"/>
    <col min="7170" max="7171" width="10.5703125" style="1" customWidth="1"/>
    <col min="7172" max="7172" width="9.5703125" style="1" customWidth="1"/>
    <col min="7173" max="7174" width="8.5703125" style="1" customWidth="1"/>
    <col min="7175" max="7176" width="4.5703125" style="1" customWidth="1"/>
    <col min="7177" max="7177" width="9.5703125" style="1" customWidth="1"/>
    <col min="7178" max="7179" width="4.5703125" style="1" customWidth="1"/>
    <col min="7180" max="7180" width="9.5703125" style="1" customWidth="1"/>
    <col min="7181" max="7182" width="4.5703125" style="1" customWidth="1"/>
    <col min="7183" max="7183" width="9.5703125" style="1" customWidth="1"/>
    <col min="7184" max="7185" width="4.5703125" style="1" customWidth="1"/>
    <col min="7186" max="7186" width="9.5703125" style="1" customWidth="1"/>
    <col min="7187" max="7188" width="4.5703125" style="1" customWidth="1"/>
    <col min="7189" max="7189" width="9.5703125" style="1" customWidth="1"/>
    <col min="7190" max="7191" width="4.5703125" style="1" customWidth="1"/>
    <col min="7192" max="7192" width="9.5703125" style="1" customWidth="1"/>
    <col min="7193" max="7194" width="4.5703125" style="1" customWidth="1"/>
    <col min="7195" max="7195" width="9.5703125" style="1" customWidth="1"/>
    <col min="7196" max="7197" width="4.5703125" style="1" customWidth="1"/>
    <col min="7198" max="7198" width="9.5703125" style="1" customWidth="1"/>
    <col min="7199" max="7200" width="4.5703125" style="1" customWidth="1"/>
    <col min="7201" max="7201" width="9.5703125" style="1" customWidth="1"/>
    <col min="7202" max="7203" width="4.5703125" style="1" customWidth="1"/>
    <col min="7204" max="7204" width="9.5703125" style="1" customWidth="1"/>
    <col min="7205" max="7206" width="4.5703125" style="1" customWidth="1"/>
    <col min="7207" max="7207" width="9.5703125" style="1" customWidth="1"/>
    <col min="7208" max="7208" width="12.42578125" style="1" customWidth="1"/>
    <col min="7209" max="7424" width="9.140625" style="1"/>
    <col min="7425" max="7425" width="17.5703125" style="1" customWidth="1"/>
    <col min="7426" max="7427" width="10.5703125" style="1" customWidth="1"/>
    <col min="7428" max="7428" width="9.5703125" style="1" customWidth="1"/>
    <col min="7429" max="7430" width="8.5703125" style="1" customWidth="1"/>
    <col min="7431" max="7432" width="4.5703125" style="1" customWidth="1"/>
    <col min="7433" max="7433" width="9.5703125" style="1" customWidth="1"/>
    <col min="7434" max="7435" width="4.5703125" style="1" customWidth="1"/>
    <col min="7436" max="7436" width="9.5703125" style="1" customWidth="1"/>
    <col min="7437" max="7438" width="4.5703125" style="1" customWidth="1"/>
    <col min="7439" max="7439" width="9.5703125" style="1" customWidth="1"/>
    <col min="7440" max="7441" width="4.5703125" style="1" customWidth="1"/>
    <col min="7442" max="7442" width="9.5703125" style="1" customWidth="1"/>
    <col min="7443" max="7444" width="4.5703125" style="1" customWidth="1"/>
    <col min="7445" max="7445" width="9.5703125" style="1" customWidth="1"/>
    <col min="7446" max="7447" width="4.5703125" style="1" customWidth="1"/>
    <col min="7448" max="7448" width="9.5703125" style="1" customWidth="1"/>
    <col min="7449" max="7450" width="4.5703125" style="1" customWidth="1"/>
    <col min="7451" max="7451" width="9.5703125" style="1" customWidth="1"/>
    <col min="7452" max="7453" width="4.5703125" style="1" customWidth="1"/>
    <col min="7454" max="7454" width="9.5703125" style="1" customWidth="1"/>
    <col min="7455" max="7456" width="4.5703125" style="1" customWidth="1"/>
    <col min="7457" max="7457" width="9.5703125" style="1" customWidth="1"/>
    <col min="7458" max="7459" width="4.5703125" style="1" customWidth="1"/>
    <col min="7460" max="7460" width="9.5703125" style="1" customWidth="1"/>
    <col min="7461" max="7462" width="4.5703125" style="1" customWidth="1"/>
    <col min="7463" max="7463" width="9.5703125" style="1" customWidth="1"/>
    <col min="7464" max="7464" width="12.42578125" style="1" customWidth="1"/>
    <col min="7465" max="7680" width="9.140625" style="1"/>
    <col min="7681" max="7681" width="17.5703125" style="1" customWidth="1"/>
    <col min="7682" max="7683" width="10.5703125" style="1" customWidth="1"/>
    <col min="7684" max="7684" width="9.5703125" style="1" customWidth="1"/>
    <col min="7685" max="7686" width="8.5703125" style="1" customWidth="1"/>
    <col min="7687" max="7688" width="4.5703125" style="1" customWidth="1"/>
    <col min="7689" max="7689" width="9.5703125" style="1" customWidth="1"/>
    <col min="7690" max="7691" width="4.5703125" style="1" customWidth="1"/>
    <col min="7692" max="7692" width="9.5703125" style="1" customWidth="1"/>
    <col min="7693" max="7694" width="4.5703125" style="1" customWidth="1"/>
    <col min="7695" max="7695" width="9.5703125" style="1" customWidth="1"/>
    <col min="7696" max="7697" width="4.5703125" style="1" customWidth="1"/>
    <col min="7698" max="7698" width="9.5703125" style="1" customWidth="1"/>
    <col min="7699" max="7700" width="4.5703125" style="1" customWidth="1"/>
    <col min="7701" max="7701" width="9.5703125" style="1" customWidth="1"/>
    <col min="7702" max="7703" width="4.5703125" style="1" customWidth="1"/>
    <col min="7704" max="7704" width="9.5703125" style="1" customWidth="1"/>
    <col min="7705" max="7706" width="4.5703125" style="1" customWidth="1"/>
    <col min="7707" max="7707" width="9.5703125" style="1" customWidth="1"/>
    <col min="7708" max="7709" width="4.5703125" style="1" customWidth="1"/>
    <col min="7710" max="7710" width="9.5703125" style="1" customWidth="1"/>
    <col min="7711" max="7712" width="4.5703125" style="1" customWidth="1"/>
    <col min="7713" max="7713" width="9.5703125" style="1" customWidth="1"/>
    <col min="7714" max="7715" width="4.5703125" style="1" customWidth="1"/>
    <col min="7716" max="7716" width="9.5703125" style="1" customWidth="1"/>
    <col min="7717" max="7718" width="4.5703125" style="1" customWidth="1"/>
    <col min="7719" max="7719" width="9.5703125" style="1" customWidth="1"/>
    <col min="7720" max="7720" width="12.42578125" style="1" customWidth="1"/>
    <col min="7721" max="7936" width="9.140625" style="1"/>
    <col min="7937" max="7937" width="17.5703125" style="1" customWidth="1"/>
    <col min="7938" max="7939" width="10.5703125" style="1" customWidth="1"/>
    <col min="7940" max="7940" width="9.5703125" style="1" customWidth="1"/>
    <col min="7941" max="7942" width="8.5703125" style="1" customWidth="1"/>
    <col min="7943" max="7944" width="4.5703125" style="1" customWidth="1"/>
    <col min="7945" max="7945" width="9.5703125" style="1" customWidth="1"/>
    <col min="7946" max="7947" width="4.5703125" style="1" customWidth="1"/>
    <col min="7948" max="7948" width="9.5703125" style="1" customWidth="1"/>
    <col min="7949" max="7950" width="4.5703125" style="1" customWidth="1"/>
    <col min="7951" max="7951" width="9.5703125" style="1" customWidth="1"/>
    <col min="7952" max="7953" width="4.5703125" style="1" customWidth="1"/>
    <col min="7954" max="7954" width="9.5703125" style="1" customWidth="1"/>
    <col min="7955" max="7956" width="4.5703125" style="1" customWidth="1"/>
    <col min="7957" max="7957" width="9.5703125" style="1" customWidth="1"/>
    <col min="7958" max="7959" width="4.5703125" style="1" customWidth="1"/>
    <col min="7960" max="7960" width="9.5703125" style="1" customWidth="1"/>
    <col min="7961" max="7962" width="4.5703125" style="1" customWidth="1"/>
    <col min="7963" max="7963" width="9.5703125" style="1" customWidth="1"/>
    <col min="7964" max="7965" width="4.5703125" style="1" customWidth="1"/>
    <col min="7966" max="7966" width="9.5703125" style="1" customWidth="1"/>
    <col min="7967" max="7968" width="4.5703125" style="1" customWidth="1"/>
    <col min="7969" max="7969" width="9.5703125" style="1" customWidth="1"/>
    <col min="7970" max="7971" width="4.5703125" style="1" customWidth="1"/>
    <col min="7972" max="7972" width="9.5703125" style="1" customWidth="1"/>
    <col min="7973" max="7974" width="4.5703125" style="1" customWidth="1"/>
    <col min="7975" max="7975" width="9.5703125" style="1" customWidth="1"/>
    <col min="7976" max="7976" width="12.42578125" style="1" customWidth="1"/>
    <col min="7977" max="8192" width="9.140625" style="1"/>
    <col min="8193" max="8193" width="17.5703125" style="1" customWidth="1"/>
    <col min="8194" max="8195" width="10.5703125" style="1" customWidth="1"/>
    <col min="8196" max="8196" width="9.5703125" style="1" customWidth="1"/>
    <col min="8197" max="8198" width="8.5703125" style="1" customWidth="1"/>
    <col min="8199" max="8200" width="4.5703125" style="1" customWidth="1"/>
    <col min="8201" max="8201" width="9.5703125" style="1" customWidth="1"/>
    <col min="8202" max="8203" width="4.5703125" style="1" customWidth="1"/>
    <col min="8204" max="8204" width="9.5703125" style="1" customWidth="1"/>
    <col min="8205" max="8206" width="4.5703125" style="1" customWidth="1"/>
    <col min="8207" max="8207" width="9.5703125" style="1" customWidth="1"/>
    <col min="8208" max="8209" width="4.5703125" style="1" customWidth="1"/>
    <col min="8210" max="8210" width="9.5703125" style="1" customWidth="1"/>
    <col min="8211" max="8212" width="4.5703125" style="1" customWidth="1"/>
    <col min="8213" max="8213" width="9.5703125" style="1" customWidth="1"/>
    <col min="8214" max="8215" width="4.5703125" style="1" customWidth="1"/>
    <col min="8216" max="8216" width="9.5703125" style="1" customWidth="1"/>
    <col min="8217" max="8218" width="4.5703125" style="1" customWidth="1"/>
    <col min="8219" max="8219" width="9.5703125" style="1" customWidth="1"/>
    <col min="8220" max="8221" width="4.5703125" style="1" customWidth="1"/>
    <col min="8222" max="8222" width="9.5703125" style="1" customWidth="1"/>
    <col min="8223" max="8224" width="4.5703125" style="1" customWidth="1"/>
    <col min="8225" max="8225" width="9.5703125" style="1" customWidth="1"/>
    <col min="8226" max="8227" width="4.5703125" style="1" customWidth="1"/>
    <col min="8228" max="8228" width="9.5703125" style="1" customWidth="1"/>
    <col min="8229" max="8230" width="4.5703125" style="1" customWidth="1"/>
    <col min="8231" max="8231" width="9.5703125" style="1" customWidth="1"/>
    <col min="8232" max="8232" width="12.42578125" style="1" customWidth="1"/>
    <col min="8233" max="8448" width="9.140625" style="1"/>
    <col min="8449" max="8449" width="17.5703125" style="1" customWidth="1"/>
    <col min="8450" max="8451" width="10.5703125" style="1" customWidth="1"/>
    <col min="8452" max="8452" width="9.5703125" style="1" customWidth="1"/>
    <col min="8453" max="8454" width="8.5703125" style="1" customWidth="1"/>
    <col min="8455" max="8456" width="4.5703125" style="1" customWidth="1"/>
    <col min="8457" max="8457" width="9.5703125" style="1" customWidth="1"/>
    <col min="8458" max="8459" width="4.5703125" style="1" customWidth="1"/>
    <col min="8460" max="8460" width="9.5703125" style="1" customWidth="1"/>
    <col min="8461" max="8462" width="4.5703125" style="1" customWidth="1"/>
    <col min="8463" max="8463" width="9.5703125" style="1" customWidth="1"/>
    <col min="8464" max="8465" width="4.5703125" style="1" customWidth="1"/>
    <col min="8466" max="8466" width="9.5703125" style="1" customWidth="1"/>
    <col min="8467" max="8468" width="4.5703125" style="1" customWidth="1"/>
    <col min="8469" max="8469" width="9.5703125" style="1" customWidth="1"/>
    <col min="8470" max="8471" width="4.5703125" style="1" customWidth="1"/>
    <col min="8472" max="8472" width="9.5703125" style="1" customWidth="1"/>
    <col min="8473" max="8474" width="4.5703125" style="1" customWidth="1"/>
    <col min="8475" max="8475" width="9.5703125" style="1" customWidth="1"/>
    <col min="8476" max="8477" width="4.5703125" style="1" customWidth="1"/>
    <col min="8478" max="8478" width="9.5703125" style="1" customWidth="1"/>
    <col min="8479" max="8480" width="4.5703125" style="1" customWidth="1"/>
    <col min="8481" max="8481" width="9.5703125" style="1" customWidth="1"/>
    <col min="8482" max="8483" width="4.5703125" style="1" customWidth="1"/>
    <col min="8484" max="8484" width="9.5703125" style="1" customWidth="1"/>
    <col min="8485" max="8486" width="4.5703125" style="1" customWidth="1"/>
    <col min="8487" max="8487" width="9.5703125" style="1" customWidth="1"/>
    <col min="8488" max="8488" width="12.42578125" style="1" customWidth="1"/>
    <col min="8489" max="8704" width="9.140625" style="1"/>
    <col min="8705" max="8705" width="17.5703125" style="1" customWidth="1"/>
    <col min="8706" max="8707" width="10.5703125" style="1" customWidth="1"/>
    <col min="8708" max="8708" width="9.5703125" style="1" customWidth="1"/>
    <col min="8709" max="8710" width="8.5703125" style="1" customWidth="1"/>
    <col min="8711" max="8712" width="4.5703125" style="1" customWidth="1"/>
    <col min="8713" max="8713" width="9.5703125" style="1" customWidth="1"/>
    <col min="8714" max="8715" width="4.5703125" style="1" customWidth="1"/>
    <col min="8716" max="8716" width="9.5703125" style="1" customWidth="1"/>
    <col min="8717" max="8718" width="4.5703125" style="1" customWidth="1"/>
    <col min="8719" max="8719" width="9.5703125" style="1" customWidth="1"/>
    <col min="8720" max="8721" width="4.5703125" style="1" customWidth="1"/>
    <col min="8722" max="8722" width="9.5703125" style="1" customWidth="1"/>
    <col min="8723" max="8724" width="4.5703125" style="1" customWidth="1"/>
    <col min="8725" max="8725" width="9.5703125" style="1" customWidth="1"/>
    <col min="8726" max="8727" width="4.5703125" style="1" customWidth="1"/>
    <col min="8728" max="8728" width="9.5703125" style="1" customWidth="1"/>
    <col min="8729" max="8730" width="4.5703125" style="1" customWidth="1"/>
    <col min="8731" max="8731" width="9.5703125" style="1" customWidth="1"/>
    <col min="8732" max="8733" width="4.5703125" style="1" customWidth="1"/>
    <col min="8734" max="8734" width="9.5703125" style="1" customWidth="1"/>
    <col min="8735" max="8736" width="4.5703125" style="1" customWidth="1"/>
    <col min="8737" max="8737" width="9.5703125" style="1" customWidth="1"/>
    <col min="8738" max="8739" width="4.5703125" style="1" customWidth="1"/>
    <col min="8740" max="8740" width="9.5703125" style="1" customWidth="1"/>
    <col min="8741" max="8742" width="4.5703125" style="1" customWidth="1"/>
    <col min="8743" max="8743" width="9.5703125" style="1" customWidth="1"/>
    <col min="8744" max="8744" width="12.42578125" style="1" customWidth="1"/>
    <col min="8745" max="8960" width="9.140625" style="1"/>
    <col min="8961" max="8961" width="17.5703125" style="1" customWidth="1"/>
    <col min="8962" max="8963" width="10.5703125" style="1" customWidth="1"/>
    <col min="8964" max="8964" width="9.5703125" style="1" customWidth="1"/>
    <col min="8965" max="8966" width="8.5703125" style="1" customWidth="1"/>
    <col min="8967" max="8968" width="4.5703125" style="1" customWidth="1"/>
    <col min="8969" max="8969" width="9.5703125" style="1" customWidth="1"/>
    <col min="8970" max="8971" width="4.5703125" style="1" customWidth="1"/>
    <col min="8972" max="8972" width="9.5703125" style="1" customWidth="1"/>
    <col min="8973" max="8974" width="4.5703125" style="1" customWidth="1"/>
    <col min="8975" max="8975" width="9.5703125" style="1" customWidth="1"/>
    <col min="8976" max="8977" width="4.5703125" style="1" customWidth="1"/>
    <col min="8978" max="8978" width="9.5703125" style="1" customWidth="1"/>
    <col min="8979" max="8980" width="4.5703125" style="1" customWidth="1"/>
    <col min="8981" max="8981" width="9.5703125" style="1" customWidth="1"/>
    <col min="8982" max="8983" width="4.5703125" style="1" customWidth="1"/>
    <col min="8984" max="8984" width="9.5703125" style="1" customWidth="1"/>
    <col min="8985" max="8986" width="4.5703125" style="1" customWidth="1"/>
    <col min="8987" max="8987" width="9.5703125" style="1" customWidth="1"/>
    <col min="8988" max="8989" width="4.5703125" style="1" customWidth="1"/>
    <col min="8990" max="8990" width="9.5703125" style="1" customWidth="1"/>
    <col min="8991" max="8992" width="4.5703125" style="1" customWidth="1"/>
    <col min="8993" max="8993" width="9.5703125" style="1" customWidth="1"/>
    <col min="8994" max="8995" width="4.5703125" style="1" customWidth="1"/>
    <col min="8996" max="8996" width="9.5703125" style="1" customWidth="1"/>
    <col min="8997" max="8998" width="4.5703125" style="1" customWidth="1"/>
    <col min="8999" max="8999" width="9.5703125" style="1" customWidth="1"/>
    <col min="9000" max="9000" width="12.42578125" style="1" customWidth="1"/>
    <col min="9001" max="9216" width="9.140625" style="1"/>
    <col min="9217" max="9217" width="17.5703125" style="1" customWidth="1"/>
    <col min="9218" max="9219" width="10.5703125" style="1" customWidth="1"/>
    <col min="9220" max="9220" width="9.5703125" style="1" customWidth="1"/>
    <col min="9221" max="9222" width="8.5703125" style="1" customWidth="1"/>
    <col min="9223" max="9224" width="4.5703125" style="1" customWidth="1"/>
    <col min="9225" max="9225" width="9.5703125" style="1" customWidth="1"/>
    <col min="9226" max="9227" width="4.5703125" style="1" customWidth="1"/>
    <col min="9228" max="9228" width="9.5703125" style="1" customWidth="1"/>
    <col min="9229" max="9230" width="4.5703125" style="1" customWidth="1"/>
    <col min="9231" max="9231" width="9.5703125" style="1" customWidth="1"/>
    <col min="9232" max="9233" width="4.5703125" style="1" customWidth="1"/>
    <col min="9234" max="9234" width="9.5703125" style="1" customWidth="1"/>
    <col min="9235" max="9236" width="4.5703125" style="1" customWidth="1"/>
    <col min="9237" max="9237" width="9.5703125" style="1" customWidth="1"/>
    <col min="9238" max="9239" width="4.5703125" style="1" customWidth="1"/>
    <col min="9240" max="9240" width="9.5703125" style="1" customWidth="1"/>
    <col min="9241" max="9242" width="4.5703125" style="1" customWidth="1"/>
    <col min="9243" max="9243" width="9.5703125" style="1" customWidth="1"/>
    <col min="9244" max="9245" width="4.5703125" style="1" customWidth="1"/>
    <col min="9246" max="9246" width="9.5703125" style="1" customWidth="1"/>
    <col min="9247" max="9248" width="4.5703125" style="1" customWidth="1"/>
    <col min="9249" max="9249" width="9.5703125" style="1" customWidth="1"/>
    <col min="9250" max="9251" width="4.5703125" style="1" customWidth="1"/>
    <col min="9252" max="9252" width="9.5703125" style="1" customWidth="1"/>
    <col min="9253" max="9254" width="4.5703125" style="1" customWidth="1"/>
    <col min="9255" max="9255" width="9.5703125" style="1" customWidth="1"/>
    <col min="9256" max="9256" width="12.42578125" style="1" customWidth="1"/>
    <col min="9257" max="9472" width="9.140625" style="1"/>
    <col min="9473" max="9473" width="17.5703125" style="1" customWidth="1"/>
    <col min="9474" max="9475" width="10.5703125" style="1" customWidth="1"/>
    <col min="9476" max="9476" width="9.5703125" style="1" customWidth="1"/>
    <col min="9477" max="9478" width="8.5703125" style="1" customWidth="1"/>
    <col min="9479" max="9480" width="4.5703125" style="1" customWidth="1"/>
    <col min="9481" max="9481" width="9.5703125" style="1" customWidth="1"/>
    <col min="9482" max="9483" width="4.5703125" style="1" customWidth="1"/>
    <col min="9484" max="9484" width="9.5703125" style="1" customWidth="1"/>
    <col min="9485" max="9486" width="4.5703125" style="1" customWidth="1"/>
    <col min="9487" max="9487" width="9.5703125" style="1" customWidth="1"/>
    <col min="9488" max="9489" width="4.5703125" style="1" customWidth="1"/>
    <col min="9490" max="9490" width="9.5703125" style="1" customWidth="1"/>
    <col min="9491" max="9492" width="4.5703125" style="1" customWidth="1"/>
    <col min="9493" max="9493" width="9.5703125" style="1" customWidth="1"/>
    <col min="9494" max="9495" width="4.5703125" style="1" customWidth="1"/>
    <col min="9496" max="9496" width="9.5703125" style="1" customWidth="1"/>
    <col min="9497" max="9498" width="4.5703125" style="1" customWidth="1"/>
    <col min="9499" max="9499" width="9.5703125" style="1" customWidth="1"/>
    <col min="9500" max="9501" width="4.5703125" style="1" customWidth="1"/>
    <col min="9502" max="9502" width="9.5703125" style="1" customWidth="1"/>
    <col min="9503" max="9504" width="4.5703125" style="1" customWidth="1"/>
    <col min="9505" max="9505" width="9.5703125" style="1" customWidth="1"/>
    <col min="9506" max="9507" width="4.5703125" style="1" customWidth="1"/>
    <col min="9508" max="9508" width="9.5703125" style="1" customWidth="1"/>
    <col min="9509" max="9510" width="4.5703125" style="1" customWidth="1"/>
    <col min="9511" max="9511" width="9.5703125" style="1" customWidth="1"/>
    <col min="9512" max="9512" width="12.42578125" style="1" customWidth="1"/>
    <col min="9513" max="9728" width="9.140625" style="1"/>
    <col min="9729" max="9729" width="17.5703125" style="1" customWidth="1"/>
    <col min="9730" max="9731" width="10.5703125" style="1" customWidth="1"/>
    <col min="9732" max="9732" width="9.5703125" style="1" customWidth="1"/>
    <col min="9733" max="9734" width="8.5703125" style="1" customWidth="1"/>
    <col min="9735" max="9736" width="4.5703125" style="1" customWidth="1"/>
    <col min="9737" max="9737" width="9.5703125" style="1" customWidth="1"/>
    <col min="9738" max="9739" width="4.5703125" style="1" customWidth="1"/>
    <col min="9740" max="9740" width="9.5703125" style="1" customWidth="1"/>
    <col min="9741" max="9742" width="4.5703125" style="1" customWidth="1"/>
    <col min="9743" max="9743" width="9.5703125" style="1" customWidth="1"/>
    <col min="9744" max="9745" width="4.5703125" style="1" customWidth="1"/>
    <col min="9746" max="9746" width="9.5703125" style="1" customWidth="1"/>
    <col min="9747" max="9748" width="4.5703125" style="1" customWidth="1"/>
    <col min="9749" max="9749" width="9.5703125" style="1" customWidth="1"/>
    <col min="9750" max="9751" width="4.5703125" style="1" customWidth="1"/>
    <col min="9752" max="9752" width="9.5703125" style="1" customWidth="1"/>
    <col min="9753" max="9754" width="4.5703125" style="1" customWidth="1"/>
    <col min="9755" max="9755" width="9.5703125" style="1" customWidth="1"/>
    <col min="9756" max="9757" width="4.5703125" style="1" customWidth="1"/>
    <col min="9758" max="9758" width="9.5703125" style="1" customWidth="1"/>
    <col min="9759" max="9760" width="4.5703125" style="1" customWidth="1"/>
    <col min="9761" max="9761" width="9.5703125" style="1" customWidth="1"/>
    <col min="9762" max="9763" width="4.5703125" style="1" customWidth="1"/>
    <col min="9764" max="9764" width="9.5703125" style="1" customWidth="1"/>
    <col min="9765" max="9766" width="4.5703125" style="1" customWidth="1"/>
    <col min="9767" max="9767" width="9.5703125" style="1" customWidth="1"/>
    <col min="9768" max="9768" width="12.42578125" style="1" customWidth="1"/>
    <col min="9769" max="9984" width="9.140625" style="1"/>
    <col min="9985" max="9985" width="17.5703125" style="1" customWidth="1"/>
    <col min="9986" max="9987" width="10.5703125" style="1" customWidth="1"/>
    <col min="9988" max="9988" width="9.5703125" style="1" customWidth="1"/>
    <col min="9989" max="9990" width="8.5703125" style="1" customWidth="1"/>
    <col min="9991" max="9992" width="4.5703125" style="1" customWidth="1"/>
    <col min="9993" max="9993" width="9.5703125" style="1" customWidth="1"/>
    <col min="9994" max="9995" width="4.5703125" style="1" customWidth="1"/>
    <col min="9996" max="9996" width="9.5703125" style="1" customWidth="1"/>
    <col min="9997" max="9998" width="4.5703125" style="1" customWidth="1"/>
    <col min="9999" max="9999" width="9.5703125" style="1" customWidth="1"/>
    <col min="10000" max="10001" width="4.5703125" style="1" customWidth="1"/>
    <col min="10002" max="10002" width="9.5703125" style="1" customWidth="1"/>
    <col min="10003" max="10004" width="4.5703125" style="1" customWidth="1"/>
    <col min="10005" max="10005" width="9.5703125" style="1" customWidth="1"/>
    <col min="10006" max="10007" width="4.5703125" style="1" customWidth="1"/>
    <col min="10008" max="10008" width="9.5703125" style="1" customWidth="1"/>
    <col min="10009" max="10010" width="4.5703125" style="1" customWidth="1"/>
    <col min="10011" max="10011" width="9.5703125" style="1" customWidth="1"/>
    <col min="10012" max="10013" width="4.5703125" style="1" customWidth="1"/>
    <col min="10014" max="10014" width="9.5703125" style="1" customWidth="1"/>
    <col min="10015" max="10016" width="4.5703125" style="1" customWidth="1"/>
    <col min="10017" max="10017" width="9.5703125" style="1" customWidth="1"/>
    <col min="10018" max="10019" width="4.5703125" style="1" customWidth="1"/>
    <col min="10020" max="10020" width="9.5703125" style="1" customWidth="1"/>
    <col min="10021" max="10022" width="4.5703125" style="1" customWidth="1"/>
    <col min="10023" max="10023" width="9.5703125" style="1" customWidth="1"/>
    <col min="10024" max="10024" width="12.42578125" style="1" customWidth="1"/>
    <col min="10025" max="10240" width="9.140625" style="1"/>
    <col min="10241" max="10241" width="17.5703125" style="1" customWidth="1"/>
    <col min="10242" max="10243" width="10.5703125" style="1" customWidth="1"/>
    <col min="10244" max="10244" width="9.5703125" style="1" customWidth="1"/>
    <col min="10245" max="10246" width="8.5703125" style="1" customWidth="1"/>
    <col min="10247" max="10248" width="4.5703125" style="1" customWidth="1"/>
    <col min="10249" max="10249" width="9.5703125" style="1" customWidth="1"/>
    <col min="10250" max="10251" width="4.5703125" style="1" customWidth="1"/>
    <col min="10252" max="10252" width="9.5703125" style="1" customWidth="1"/>
    <col min="10253" max="10254" width="4.5703125" style="1" customWidth="1"/>
    <col min="10255" max="10255" width="9.5703125" style="1" customWidth="1"/>
    <col min="10256" max="10257" width="4.5703125" style="1" customWidth="1"/>
    <col min="10258" max="10258" width="9.5703125" style="1" customWidth="1"/>
    <col min="10259" max="10260" width="4.5703125" style="1" customWidth="1"/>
    <col min="10261" max="10261" width="9.5703125" style="1" customWidth="1"/>
    <col min="10262" max="10263" width="4.5703125" style="1" customWidth="1"/>
    <col min="10264" max="10264" width="9.5703125" style="1" customWidth="1"/>
    <col min="10265" max="10266" width="4.5703125" style="1" customWidth="1"/>
    <col min="10267" max="10267" width="9.5703125" style="1" customWidth="1"/>
    <col min="10268" max="10269" width="4.5703125" style="1" customWidth="1"/>
    <col min="10270" max="10270" width="9.5703125" style="1" customWidth="1"/>
    <col min="10271" max="10272" width="4.5703125" style="1" customWidth="1"/>
    <col min="10273" max="10273" width="9.5703125" style="1" customWidth="1"/>
    <col min="10274" max="10275" width="4.5703125" style="1" customWidth="1"/>
    <col min="10276" max="10276" width="9.5703125" style="1" customWidth="1"/>
    <col min="10277" max="10278" width="4.5703125" style="1" customWidth="1"/>
    <col min="10279" max="10279" width="9.5703125" style="1" customWidth="1"/>
    <col min="10280" max="10280" width="12.42578125" style="1" customWidth="1"/>
    <col min="10281" max="10496" width="9.140625" style="1"/>
    <col min="10497" max="10497" width="17.5703125" style="1" customWidth="1"/>
    <col min="10498" max="10499" width="10.5703125" style="1" customWidth="1"/>
    <col min="10500" max="10500" width="9.5703125" style="1" customWidth="1"/>
    <col min="10501" max="10502" width="8.5703125" style="1" customWidth="1"/>
    <col min="10503" max="10504" width="4.5703125" style="1" customWidth="1"/>
    <col min="10505" max="10505" width="9.5703125" style="1" customWidth="1"/>
    <col min="10506" max="10507" width="4.5703125" style="1" customWidth="1"/>
    <col min="10508" max="10508" width="9.5703125" style="1" customWidth="1"/>
    <col min="10509" max="10510" width="4.5703125" style="1" customWidth="1"/>
    <col min="10511" max="10511" width="9.5703125" style="1" customWidth="1"/>
    <col min="10512" max="10513" width="4.5703125" style="1" customWidth="1"/>
    <col min="10514" max="10514" width="9.5703125" style="1" customWidth="1"/>
    <col min="10515" max="10516" width="4.5703125" style="1" customWidth="1"/>
    <col min="10517" max="10517" width="9.5703125" style="1" customWidth="1"/>
    <col min="10518" max="10519" width="4.5703125" style="1" customWidth="1"/>
    <col min="10520" max="10520" width="9.5703125" style="1" customWidth="1"/>
    <col min="10521" max="10522" width="4.5703125" style="1" customWidth="1"/>
    <col min="10523" max="10523" width="9.5703125" style="1" customWidth="1"/>
    <col min="10524" max="10525" width="4.5703125" style="1" customWidth="1"/>
    <col min="10526" max="10526" width="9.5703125" style="1" customWidth="1"/>
    <col min="10527" max="10528" width="4.5703125" style="1" customWidth="1"/>
    <col min="10529" max="10529" width="9.5703125" style="1" customWidth="1"/>
    <col min="10530" max="10531" width="4.5703125" style="1" customWidth="1"/>
    <col min="10532" max="10532" width="9.5703125" style="1" customWidth="1"/>
    <col min="10533" max="10534" width="4.5703125" style="1" customWidth="1"/>
    <col min="10535" max="10535" width="9.5703125" style="1" customWidth="1"/>
    <col min="10536" max="10536" width="12.42578125" style="1" customWidth="1"/>
    <col min="10537" max="10752" width="9.140625" style="1"/>
    <col min="10753" max="10753" width="17.5703125" style="1" customWidth="1"/>
    <col min="10754" max="10755" width="10.5703125" style="1" customWidth="1"/>
    <col min="10756" max="10756" width="9.5703125" style="1" customWidth="1"/>
    <col min="10757" max="10758" width="8.5703125" style="1" customWidth="1"/>
    <col min="10759" max="10760" width="4.5703125" style="1" customWidth="1"/>
    <col min="10761" max="10761" width="9.5703125" style="1" customWidth="1"/>
    <col min="10762" max="10763" width="4.5703125" style="1" customWidth="1"/>
    <col min="10764" max="10764" width="9.5703125" style="1" customWidth="1"/>
    <col min="10765" max="10766" width="4.5703125" style="1" customWidth="1"/>
    <col min="10767" max="10767" width="9.5703125" style="1" customWidth="1"/>
    <col min="10768" max="10769" width="4.5703125" style="1" customWidth="1"/>
    <col min="10770" max="10770" width="9.5703125" style="1" customWidth="1"/>
    <col min="10771" max="10772" width="4.5703125" style="1" customWidth="1"/>
    <col min="10773" max="10773" width="9.5703125" style="1" customWidth="1"/>
    <col min="10774" max="10775" width="4.5703125" style="1" customWidth="1"/>
    <col min="10776" max="10776" width="9.5703125" style="1" customWidth="1"/>
    <col min="10777" max="10778" width="4.5703125" style="1" customWidth="1"/>
    <col min="10779" max="10779" width="9.5703125" style="1" customWidth="1"/>
    <col min="10780" max="10781" width="4.5703125" style="1" customWidth="1"/>
    <col min="10782" max="10782" width="9.5703125" style="1" customWidth="1"/>
    <col min="10783" max="10784" width="4.5703125" style="1" customWidth="1"/>
    <col min="10785" max="10785" width="9.5703125" style="1" customWidth="1"/>
    <col min="10786" max="10787" width="4.5703125" style="1" customWidth="1"/>
    <col min="10788" max="10788" width="9.5703125" style="1" customWidth="1"/>
    <col min="10789" max="10790" width="4.5703125" style="1" customWidth="1"/>
    <col min="10791" max="10791" width="9.5703125" style="1" customWidth="1"/>
    <col min="10792" max="10792" width="12.42578125" style="1" customWidth="1"/>
    <col min="10793" max="11008" width="9.140625" style="1"/>
    <col min="11009" max="11009" width="17.5703125" style="1" customWidth="1"/>
    <col min="11010" max="11011" width="10.5703125" style="1" customWidth="1"/>
    <col min="11012" max="11012" width="9.5703125" style="1" customWidth="1"/>
    <col min="11013" max="11014" width="8.5703125" style="1" customWidth="1"/>
    <col min="11015" max="11016" width="4.5703125" style="1" customWidth="1"/>
    <col min="11017" max="11017" width="9.5703125" style="1" customWidth="1"/>
    <col min="11018" max="11019" width="4.5703125" style="1" customWidth="1"/>
    <col min="11020" max="11020" width="9.5703125" style="1" customWidth="1"/>
    <col min="11021" max="11022" width="4.5703125" style="1" customWidth="1"/>
    <col min="11023" max="11023" width="9.5703125" style="1" customWidth="1"/>
    <col min="11024" max="11025" width="4.5703125" style="1" customWidth="1"/>
    <col min="11026" max="11026" width="9.5703125" style="1" customWidth="1"/>
    <col min="11027" max="11028" width="4.5703125" style="1" customWidth="1"/>
    <col min="11029" max="11029" width="9.5703125" style="1" customWidth="1"/>
    <col min="11030" max="11031" width="4.5703125" style="1" customWidth="1"/>
    <col min="11032" max="11032" width="9.5703125" style="1" customWidth="1"/>
    <col min="11033" max="11034" width="4.5703125" style="1" customWidth="1"/>
    <col min="11035" max="11035" width="9.5703125" style="1" customWidth="1"/>
    <col min="11036" max="11037" width="4.5703125" style="1" customWidth="1"/>
    <col min="11038" max="11038" width="9.5703125" style="1" customWidth="1"/>
    <col min="11039" max="11040" width="4.5703125" style="1" customWidth="1"/>
    <col min="11041" max="11041" width="9.5703125" style="1" customWidth="1"/>
    <col min="11042" max="11043" width="4.5703125" style="1" customWidth="1"/>
    <col min="11044" max="11044" width="9.5703125" style="1" customWidth="1"/>
    <col min="11045" max="11046" width="4.5703125" style="1" customWidth="1"/>
    <col min="11047" max="11047" width="9.5703125" style="1" customWidth="1"/>
    <col min="11048" max="11048" width="12.42578125" style="1" customWidth="1"/>
    <col min="11049" max="11264" width="9.140625" style="1"/>
    <col min="11265" max="11265" width="17.5703125" style="1" customWidth="1"/>
    <col min="11266" max="11267" width="10.5703125" style="1" customWidth="1"/>
    <col min="11268" max="11268" width="9.5703125" style="1" customWidth="1"/>
    <col min="11269" max="11270" width="8.5703125" style="1" customWidth="1"/>
    <col min="11271" max="11272" width="4.5703125" style="1" customWidth="1"/>
    <col min="11273" max="11273" width="9.5703125" style="1" customWidth="1"/>
    <col min="11274" max="11275" width="4.5703125" style="1" customWidth="1"/>
    <col min="11276" max="11276" width="9.5703125" style="1" customWidth="1"/>
    <col min="11277" max="11278" width="4.5703125" style="1" customWidth="1"/>
    <col min="11279" max="11279" width="9.5703125" style="1" customWidth="1"/>
    <col min="11280" max="11281" width="4.5703125" style="1" customWidth="1"/>
    <col min="11282" max="11282" width="9.5703125" style="1" customWidth="1"/>
    <col min="11283" max="11284" width="4.5703125" style="1" customWidth="1"/>
    <col min="11285" max="11285" width="9.5703125" style="1" customWidth="1"/>
    <col min="11286" max="11287" width="4.5703125" style="1" customWidth="1"/>
    <col min="11288" max="11288" width="9.5703125" style="1" customWidth="1"/>
    <col min="11289" max="11290" width="4.5703125" style="1" customWidth="1"/>
    <col min="11291" max="11291" width="9.5703125" style="1" customWidth="1"/>
    <col min="11292" max="11293" width="4.5703125" style="1" customWidth="1"/>
    <col min="11294" max="11294" width="9.5703125" style="1" customWidth="1"/>
    <col min="11295" max="11296" width="4.5703125" style="1" customWidth="1"/>
    <col min="11297" max="11297" width="9.5703125" style="1" customWidth="1"/>
    <col min="11298" max="11299" width="4.5703125" style="1" customWidth="1"/>
    <col min="11300" max="11300" width="9.5703125" style="1" customWidth="1"/>
    <col min="11301" max="11302" width="4.5703125" style="1" customWidth="1"/>
    <col min="11303" max="11303" width="9.5703125" style="1" customWidth="1"/>
    <col min="11304" max="11304" width="12.42578125" style="1" customWidth="1"/>
    <col min="11305" max="11520" width="9.140625" style="1"/>
    <col min="11521" max="11521" width="17.5703125" style="1" customWidth="1"/>
    <col min="11522" max="11523" width="10.5703125" style="1" customWidth="1"/>
    <col min="11524" max="11524" width="9.5703125" style="1" customWidth="1"/>
    <col min="11525" max="11526" width="8.5703125" style="1" customWidth="1"/>
    <col min="11527" max="11528" width="4.5703125" style="1" customWidth="1"/>
    <col min="11529" max="11529" width="9.5703125" style="1" customWidth="1"/>
    <col min="11530" max="11531" width="4.5703125" style="1" customWidth="1"/>
    <col min="11532" max="11532" width="9.5703125" style="1" customWidth="1"/>
    <col min="11533" max="11534" width="4.5703125" style="1" customWidth="1"/>
    <col min="11535" max="11535" width="9.5703125" style="1" customWidth="1"/>
    <col min="11536" max="11537" width="4.5703125" style="1" customWidth="1"/>
    <col min="11538" max="11538" width="9.5703125" style="1" customWidth="1"/>
    <col min="11539" max="11540" width="4.5703125" style="1" customWidth="1"/>
    <col min="11541" max="11541" width="9.5703125" style="1" customWidth="1"/>
    <col min="11542" max="11543" width="4.5703125" style="1" customWidth="1"/>
    <col min="11544" max="11544" width="9.5703125" style="1" customWidth="1"/>
    <col min="11545" max="11546" width="4.5703125" style="1" customWidth="1"/>
    <col min="11547" max="11547" width="9.5703125" style="1" customWidth="1"/>
    <col min="11548" max="11549" width="4.5703125" style="1" customWidth="1"/>
    <col min="11550" max="11550" width="9.5703125" style="1" customWidth="1"/>
    <col min="11551" max="11552" width="4.5703125" style="1" customWidth="1"/>
    <col min="11553" max="11553" width="9.5703125" style="1" customWidth="1"/>
    <col min="11554" max="11555" width="4.5703125" style="1" customWidth="1"/>
    <col min="11556" max="11556" width="9.5703125" style="1" customWidth="1"/>
    <col min="11557" max="11558" width="4.5703125" style="1" customWidth="1"/>
    <col min="11559" max="11559" width="9.5703125" style="1" customWidth="1"/>
    <col min="11560" max="11560" width="12.42578125" style="1" customWidth="1"/>
    <col min="11561" max="11776" width="9.140625" style="1"/>
    <col min="11777" max="11777" width="17.5703125" style="1" customWidth="1"/>
    <col min="11778" max="11779" width="10.5703125" style="1" customWidth="1"/>
    <col min="11780" max="11780" width="9.5703125" style="1" customWidth="1"/>
    <col min="11781" max="11782" width="8.5703125" style="1" customWidth="1"/>
    <col min="11783" max="11784" width="4.5703125" style="1" customWidth="1"/>
    <col min="11785" max="11785" width="9.5703125" style="1" customWidth="1"/>
    <col min="11786" max="11787" width="4.5703125" style="1" customWidth="1"/>
    <col min="11788" max="11788" width="9.5703125" style="1" customWidth="1"/>
    <col min="11789" max="11790" width="4.5703125" style="1" customWidth="1"/>
    <col min="11791" max="11791" width="9.5703125" style="1" customWidth="1"/>
    <col min="11792" max="11793" width="4.5703125" style="1" customWidth="1"/>
    <col min="11794" max="11794" width="9.5703125" style="1" customWidth="1"/>
    <col min="11795" max="11796" width="4.5703125" style="1" customWidth="1"/>
    <col min="11797" max="11797" width="9.5703125" style="1" customWidth="1"/>
    <col min="11798" max="11799" width="4.5703125" style="1" customWidth="1"/>
    <col min="11800" max="11800" width="9.5703125" style="1" customWidth="1"/>
    <col min="11801" max="11802" width="4.5703125" style="1" customWidth="1"/>
    <col min="11803" max="11803" width="9.5703125" style="1" customWidth="1"/>
    <col min="11804" max="11805" width="4.5703125" style="1" customWidth="1"/>
    <col min="11806" max="11806" width="9.5703125" style="1" customWidth="1"/>
    <col min="11807" max="11808" width="4.5703125" style="1" customWidth="1"/>
    <col min="11809" max="11809" width="9.5703125" style="1" customWidth="1"/>
    <col min="11810" max="11811" width="4.5703125" style="1" customWidth="1"/>
    <col min="11812" max="11812" width="9.5703125" style="1" customWidth="1"/>
    <col min="11813" max="11814" width="4.5703125" style="1" customWidth="1"/>
    <col min="11815" max="11815" width="9.5703125" style="1" customWidth="1"/>
    <col min="11816" max="11816" width="12.42578125" style="1" customWidth="1"/>
    <col min="11817" max="12032" width="9.140625" style="1"/>
    <col min="12033" max="12033" width="17.5703125" style="1" customWidth="1"/>
    <col min="12034" max="12035" width="10.5703125" style="1" customWidth="1"/>
    <col min="12036" max="12036" width="9.5703125" style="1" customWidth="1"/>
    <col min="12037" max="12038" width="8.5703125" style="1" customWidth="1"/>
    <col min="12039" max="12040" width="4.5703125" style="1" customWidth="1"/>
    <col min="12041" max="12041" width="9.5703125" style="1" customWidth="1"/>
    <col min="12042" max="12043" width="4.5703125" style="1" customWidth="1"/>
    <col min="12044" max="12044" width="9.5703125" style="1" customWidth="1"/>
    <col min="12045" max="12046" width="4.5703125" style="1" customWidth="1"/>
    <col min="12047" max="12047" width="9.5703125" style="1" customWidth="1"/>
    <col min="12048" max="12049" width="4.5703125" style="1" customWidth="1"/>
    <col min="12050" max="12050" width="9.5703125" style="1" customWidth="1"/>
    <col min="12051" max="12052" width="4.5703125" style="1" customWidth="1"/>
    <col min="12053" max="12053" width="9.5703125" style="1" customWidth="1"/>
    <col min="12054" max="12055" width="4.5703125" style="1" customWidth="1"/>
    <col min="12056" max="12056" width="9.5703125" style="1" customWidth="1"/>
    <col min="12057" max="12058" width="4.5703125" style="1" customWidth="1"/>
    <col min="12059" max="12059" width="9.5703125" style="1" customWidth="1"/>
    <col min="12060" max="12061" width="4.5703125" style="1" customWidth="1"/>
    <col min="12062" max="12062" width="9.5703125" style="1" customWidth="1"/>
    <col min="12063" max="12064" width="4.5703125" style="1" customWidth="1"/>
    <col min="12065" max="12065" width="9.5703125" style="1" customWidth="1"/>
    <col min="12066" max="12067" width="4.5703125" style="1" customWidth="1"/>
    <col min="12068" max="12068" width="9.5703125" style="1" customWidth="1"/>
    <col min="12069" max="12070" width="4.5703125" style="1" customWidth="1"/>
    <col min="12071" max="12071" width="9.5703125" style="1" customWidth="1"/>
    <col min="12072" max="12072" width="12.42578125" style="1" customWidth="1"/>
    <col min="12073" max="12288" width="9.140625" style="1"/>
    <col min="12289" max="12289" width="17.5703125" style="1" customWidth="1"/>
    <col min="12290" max="12291" width="10.5703125" style="1" customWidth="1"/>
    <col min="12292" max="12292" width="9.5703125" style="1" customWidth="1"/>
    <col min="12293" max="12294" width="8.5703125" style="1" customWidth="1"/>
    <col min="12295" max="12296" width="4.5703125" style="1" customWidth="1"/>
    <col min="12297" max="12297" width="9.5703125" style="1" customWidth="1"/>
    <col min="12298" max="12299" width="4.5703125" style="1" customWidth="1"/>
    <col min="12300" max="12300" width="9.5703125" style="1" customWidth="1"/>
    <col min="12301" max="12302" width="4.5703125" style="1" customWidth="1"/>
    <col min="12303" max="12303" width="9.5703125" style="1" customWidth="1"/>
    <col min="12304" max="12305" width="4.5703125" style="1" customWidth="1"/>
    <col min="12306" max="12306" width="9.5703125" style="1" customWidth="1"/>
    <col min="12307" max="12308" width="4.5703125" style="1" customWidth="1"/>
    <col min="12309" max="12309" width="9.5703125" style="1" customWidth="1"/>
    <col min="12310" max="12311" width="4.5703125" style="1" customWidth="1"/>
    <col min="12312" max="12312" width="9.5703125" style="1" customWidth="1"/>
    <col min="12313" max="12314" width="4.5703125" style="1" customWidth="1"/>
    <col min="12315" max="12315" width="9.5703125" style="1" customWidth="1"/>
    <col min="12316" max="12317" width="4.5703125" style="1" customWidth="1"/>
    <col min="12318" max="12318" width="9.5703125" style="1" customWidth="1"/>
    <col min="12319" max="12320" width="4.5703125" style="1" customWidth="1"/>
    <col min="12321" max="12321" width="9.5703125" style="1" customWidth="1"/>
    <col min="12322" max="12323" width="4.5703125" style="1" customWidth="1"/>
    <col min="12324" max="12324" width="9.5703125" style="1" customWidth="1"/>
    <col min="12325" max="12326" width="4.5703125" style="1" customWidth="1"/>
    <col min="12327" max="12327" width="9.5703125" style="1" customWidth="1"/>
    <col min="12328" max="12328" width="12.42578125" style="1" customWidth="1"/>
    <col min="12329" max="12544" width="9.140625" style="1"/>
    <col min="12545" max="12545" width="17.5703125" style="1" customWidth="1"/>
    <col min="12546" max="12547" width="10.5703125" style="1" customWidth="1"/>
    <col min="12548" max="12548" width="9.5703125" style="1" customWidth="1"/>
    <col min="12549" max="12550" width="8.5703125" style="1" customWidth="1"/>
    <col min="12551" max="12552" width="4.5703125" style="1" customWidth="1"/>
    <col min="12553" max="12553" width="9.5703125" style="1" customWidth="1"/>
    <col min="12554" max="12555" width="4.5703125" style="1" customWidth="1"/>
    <col min="12556" max="12556" width="9.5703125" style="1" customWidth="1"/>
    <col min="12557" max="12558" width="4.5703125" style="1" customWidth="1"/>
    <col min="12559" max="12559" width="9.5703125" style="1" customWidth="1"/>
    <col min="12560" max="12561" width="4.5703125" style="1" customWidth="1"/>
    <col min="12562" max="12562" width="9.5703125" style="1" customWidth="1"/>
    <col min="12563" max="12564" width="4.5703125" style="1" customWidth="1"/>
    <col min="12565" max="12565" width="9.5703125" style="1" customWidth="1"/>
    <col min="12566" max="12567" width="4.5703125" style="1" customWidth="1"/>
    <col min="12568" max="12568" width="9.5703125" style="1" customWidth="1"/>
    <col min="12569" max="12570" width="4.5703125" style="1" customWidth="1"/>
    <col min="12571" max="12571" width="9.5703125" style="1" customWidth="1"/>
    <col min="12572" max="12573" width="4.5703125" style="1" customWidth="1"/>
    <col min="12574" max="12574" width="9.5703125" style="1" customWidth="1"/>
    <col min="12575" max="12576" width="4.5703125" style="1" customWidth="1"/>
    <col min="12577" max="12577" width="9.5703125" style="1" customWidth="1"/>
    <col min="12578" max="12579" width="4.5703125" style="1" customWidth="1"/>
    <col min="12580" max="12580" width="9.5703125" style="1" customWidth="1"/>
    <col min="12581" max="12582" width="4.5703125" style="1" customWidth="1"/>
    <col min="12583" max="12583" width="9.5703125" style="1" customWidth="1"/>
    <col min="12584" max="12584" width="12.42578125" style="1" customWidth="1"/>
    <col min="12585" max="12800" width="9.140625" style="1"/>
    <col min="12801" max="12801" width="17.5703125" style="1" customWidth="1"/>
    <col min="12802" max="12803" width="10.5703125" style="1" customWidth="1"/>
    <col min="12804" max="12804" width="9.5703125" style="1" customWidth="1"/>
    <col min="12805" max="12806" width="8.5703125" style="1" customWidth="1"/>
    <col min="12807" max="12808" width="4.5703125" style="1" customWidth="1"/>
    <col min="12809" max="12809" width="9.5703125" style="1" customWidth="1"/>
    <col min="12810" max="12811" width="4.5703125" style="1" customWidth="1"/>
    <col min="12812" max="12812" width="9.5703125" style="1" customWidth="1"/>
    <col min="12813" max="12814" width="4.5703125" style="1" customWidth="1"/>
    <col min="12815" max="12815" width="9.5703125" style="1" customWidth="1"/>
    <col min="12816" max="12817" width="4.5703125" style="1" customWidth="1"/>
    <col min="12818" max="12818" width="9.5703125" style="1" customWidth="1"/>
    <col min="12819" max="12820" width="4.5703125" style="1" customWidth="1"/>
    <col min="12821" max="12821" width="9.5703125" style="1" customWidth="1"/>
    <col min="12822" max="12823" width="4.5703125" style="1" customWidth="1"/>
    <col min="12824" max="12824" width="9.5703125" style="1" customWidth="1"/>
    <col min="12825" max="12826" width="4.5703125" style="1" customWidth="1"/>
    <col min="12827" max="12827" width="9.5703125" style="1" customWidth="1"/>
    <col min="12828" max="12829" width="4.5703125" style="1" customWidth="1"/>
    <col min="12830" max="12830" width="9.5703125" style="1" customWidth="1"/>
    <col min="12831" max="12832" width="4.5703125" style="1" customWidth="1"/>
    <col min="12833" max="12833" width="9.5703125" style="1" customWidth="1"/>
    <col min="12834" max="12835" width="4.5703125" style="1" customWidth="1"/>
    <col min="12836" max="12836" width="9.5703125" style="1" customWidth="1"/>
    <col min="12837" max="12838" width="4.5703125" style="1" customWidth="1"/>
    <col min="12839" max="12839" width="9.5703125" style="1" customWidth="1"/>
    <col min="12840" max="12840" width="12.42578125" style="1" customWidth="1"/>
    <col min="12841" max="13056" width="9.140625" style="1"/>
    <col min="13057" max="13057" width="17.5703125" style="1" customWidth="1"/>
    <col min="13058" max="13059" width="10.5703125" style="1" customWidth="1"/>
    <col min="13060" max="13060" width="9.5703125" style="1" customWidth="1"/>
    <col min="13061" max="13062" width="8.5703125" style="1" customWidth="1"/>
    <col min="13063" max="13064" width="4.5703125" style="1" customWidth="1"/>
    <col min="13065" max="13065" width="9.5703125" style="1" customWidth="1"/>
    <col min="13066" max="13067" width="4.5703125" style="1" customWidth="1"/>
    <col min="13068" max="13068" width="9.5703125" style="1" customWidth="1"/>
    <col min="13069" max="13070" width="4.5703125" style="1" customWidth="1"/>
    <col min="13071" max="13071" width="9.5703125" style="1" customWidth="1"/>
    <col min="13072" max="13073" width="4.5703125" style="1" customWidth="1"/>
    <col min="13074" max="13074" width="9.5703125" style="1" customWidth="1"/>
    <col min="13075" max="13076" width="4.5703125" style="1" customWidth="1"/>
    <col min="13077" max="13077" width="9.5703125" style="1" customWidth="1"/>
    <col min="13078" max="13079" width="4.5703125" style="1" customWidth="1"/>
    <col min="13080" max="13080" width="9.5703125" style="1" customWidth="1"/>
    <col min="13081" max="13082" width="4.5703125" style="1" customWidth="1"/>
    <col min="13083" max="13083" width="9.5703125" style="1" customWidth="1"/>
    <col min="13084" max="13085" width="4.5703125" style="1" customWidth="1"/>
    <col min="13086" max="13086" width="9.5703125" style="1" customWidth="1"/>
    <col min="13087" max="13088" width="4.5703125" style="1" customWidth="1"/>
    <col min="13089" max="13089" width="9.5703125" style="1" customWidth="1"/>
    <col min="13090" max="13091" width="4.5703125" style="1" customWidth="1"/>
    <col min="13092" max="13092" width="9.5703125" style="1" customWidth="1"/>
    <col min="13093" max="13094" width="4.5703125" style="1" customWidth="1"/>
    <col min="13095" max="13095" width="9.5703125" style="1" customWidth="1"/>
    <col min="13096" max="13096" width="12.42578125" style="1" customWidth="1"/>
    <col min="13097" max="13312" width="9.140625" style="1"/>
    <col min="13313" max="13313" width="17.5703125" style="1" customWidth="1"/>
    <col min="13314" max="13315" width="10.5703125" style="1" customWidth="1"/>
    <col min="13316" max="13316" width="9.5703125" style="1" customWidth="1"/>
    <col min="13317" max="13318" width="8.5703125" style="1" customWidth="1"/>
    <col min="13319" max="13320" width="4.5703125" style="1" customWidth="1"/>
    <col min="13321" max="13321" width="9.5703125" style="1" customWidth="1"/>
    <col min="13322" max="13323" width="4.5703125" style="1" customWidth="1"/>
    <col min="13324" max="13324" width="9.5703125" style="1" customWidth="1"/>
    <col min="13325" max="13326" width="4.5703125" style="1" customWidth="1"/>
    <col min="13327" max="13327" width="9.5703125" style="1" customWidth="1"/>
    <col min="13328" max="13329" width="4.5703125" style="1" customWidth="1"/>
    <col min="13330" max="13330" width="9.5703125" style="1" customWidth="1"/>
    <col min="13331" max="13332" width="4.5703125" style="1" customWidth="1"/>
    <col min="13333" max="13333" width="9.5703125" style="1" customWidth="1"/>
    <col min="13334" max="13335" width="4.5703125" style="1" customWidth="1"/>
    <col min="13336" max="13336" width="9.5703125" style="1" customWidth="1"/>
    <col min="13337" max="13338" width="4.5703125" style="1" customWidth="1"/>
    <col min="13339" max="13339" width="9.5703125" style="1" customWidth="1"/>
    <col min="13340" max="13341" width="4.5703125" style="1" customWidth="1"/>
    <col min="13342" max="13342" width="9.5703125" style="1" customWidth="1"/>
    <col min="13343" max="13344" width="4.5703125" style="1" customWidth="1"/>
    <col min="13345" max="13345" width="9.5703125" style="1" customWidth="1"/>
    <col min="13346" max="13347" width="4.5703125" style="1" customWidth="1"/>
    <col min="13348" max="13348" width="9.5703125" style="1" customWidth="1"/>
    <col min="13349" max="13350" width="4.5703125" style="1" customWidth="1"/>
    <col min="13351" max="13351" width="9.5703125" style="1" customWidth="1"/>
    <col min="13352" max="13352" width="12.42578125" style="1" customWidth="1"/>
    <col min="13353" max="13568" width="9.140625" style="1"/>
    <col min="13569" max="13569" width="17.5703125" style="1" customWidth="1"/>
    <col min="13570" max="13571" width="10.5703125" style="1" customWidth="1"/>
    <col min="13572" max="13572" width="9.5703125" style="1" customWidth="1"/>
    <col min="13573" max="13574" width="8.5703125" style="1" customWidth="1"/>
    <col min="13575" max="13576" width="4.5703125" style="1" customWidth="1"/>
    <col min="13577" max="13577" width="9.5703125" style="1" customWidth="1"/>
    <col min="13578" max="13579" width="4.5703125" style="1" customWidth="1"/>
    <col min="13580" max="13580" width="9.5703125" style="1" customWidth="1"/>
    <col min="13581" max="13582" width="4.5703125" style="1" customWidth="1"/>
    <col min="13583" max="13583" width="9.5703125" style="1" customWidth="1"/>
    <col min="13584" max="13585" width="4.5703125" style="1" customWidth="1"/>
    <col min="13586" max="13586" width="9.5703125" style="1" customWidth="1"/>
    <col min="13587" max="13588" width="4.5703125" style="1" customWidth="1"/>
    <col min="13589" max="13589" width="9.5703125" style="1" customWidth="1"/>
    <col min="13590" max="13591" width="4.5703125" style="1" customWidth="1"/>
    <col min="13592" max="13592" width="9.5703125" style="1" customWidth="1"/>
    <col min="13593" max="13594" width="4.5703125" style="1" customWidth="1"/>
    <col min="13595" max="13595" width="9.5703125" style="1" customWidth="1"/>
    <col min="13596" max="13597" width="4.5703125" style="1" customWidth="1"/>
    <col min="13598" max="13598" width="9.5703125" style="1" customWidth="1"/>
    <col min="13599" max="13600" width="4.5703125" style="1" customWidth="1"/>
    <col min="13601" max="13601" width="9.5703125" style="1" customWidth="1"/>
    <col min="13602" max="13603" width="4.5703125" style="1" customWidth="1"/>
    <col min="13604" max="13604" width="9.5703125" style="1" customWidth="1"/>
    <col min="13605" max="13606" width="4.5703125" style="1" customWidth="1"/>
    <col min="13607" max="13607" width="9.5703125" style="1" customWidth="1"/>
    <col min="13608" max="13608" width="12.42578125" style="1" customWidth="1"/>
    <col min="13609" max="13824" width="9.140625" style="1"/>
    <col min="13825" max="13825" width="17.5703125" style="1" customWidth="1"/>
    <col min="13826" max="13827" width="10.5703125" style="1" customWidth="1"/>
    <col min="13828" max="13828" width="9.5703125" style="1" customWidth="1"/>
    <col min="13829" max="13830" width="8.5703125" style="1" customWidth="1"/>
    <col min="13831" max="13832" width="4.5703125" style="1" customWidth="1"/>
    <col min="13833" max="13833" width="9.5703125" style="1" customWidth="1"/>
    <col min="13834" max="13835" width="4.5703125" style="1" customWidth="1"/>
    <col min="13836" max="13836" width="9.5703125" style="1" customWidth="1"/>
    <col min="13837" max="13838" width="4.5703125" style="1" customWidth="1"/>
    <col min="13839" max="13839" width="9.5703125" style="1" customWidth="1"/>
    <col min="13840" max="13841" width="4.5703125" style="1" customWidth="1"/>
    <col min="13842" max="13842" width="9.5703125" style="1" customWidth="1"/>
    <col min="13843" max="13844" width="4.5703125" style="1" customWidth="1"/>
    <col min="13845" max="13845" width="9.5703125" style="1" customWidth="1"/>
    <col min="13846" max="13847" width="4.5703125" style="1" customWidth="1"/>
    <col min="13848" max="13848" width="9.5703125" style="1" customWidth="1"/>
    <col min="13849" max="13850" width="4.5703125" style="1" customWidth="1"/>
    <col min="13851" max="13851" width="9.5703125" style="1" customWidth="1"/>
    <col min="13852" max="13853" width="4.5703125" style="1" customWidth="1"/>
    <col min="13854" max="13854" width="9.5703125" style="1" customWidth="1"/>
    <col min="13855" max="13856" width="4.5703125" style="1" customWidth="1"/>
    <col min="13857" max="13857" width="9.5703125" style="1" customWidth="1"/>
    <col min="13858" max="13859" width="4.5703125" style="1" customWidth="1"/>
    <col min="13860" max="13860" width="9.5703125" style="1" customWidth="1"/>
    <col min="13861" max="13862" width="4.5703125" style="1" customWidth="1"/>
    <col min="13863" max="13863" width="9.5703125" style="1" customWidth="1"/>
    <col min="13864" max="13864" width="12.42578125" style="1" customWidth="1"/>
    <col min="13865" max="14080" width="9.140625" style="1"/>
    <col min="14081" max="14081" width="17.5703125" style="1" customWidth="1"/>
    <col min="14082" max="14083" width="10.5703125" style="1" customWidth="1"/>
    <col min="14084" max="14084" width="9.5703125" style="1" customWidth="1"/>
    <col min="14085" max="14086" width="8.5703125" style="1" customWidth="1"/>
    <col min="14087" max="14088" width="4.5703125" style="1" customWidth="1"/>
    <col min="14089" max="14089" width="9.5703125" style="1" customWidth="1"/>
    <col min="14090" max="14091" width="4.5703125" style="1" customWidth="1"/>
    <col min="14092" max="14092" width="9.5703125" style="1" customWidth="1"/>
    <col min="14093" max="14094" width="4.5703125" style="1" customWidth="1"/>
    <col min="14095" max="14095" width="9.5703125" style="1" customWidth="1"/>
    <col min="14096" max="14097" width="4.5703125" style="1" customWidth="1"/>
    <col min="14098" max="14098" width="9.5703125" style="1" customWidth="1"/>
    <col min="14099" max="14100" width="4.5703125" style="1" customWidth="1"/>
    <col min="14101" max="14101" width="9.5703125" style="1" customWidth="1"/>
    <col min="14102" max="14103" width="4.5703125" style="1" customWidth="1"/>
    <col min="14104" max="14104" width="9.5703125" style="1" customWidth="1"/>
    <col min="14105" max="14106" width="4.5703125" style="1" customWidth="1"/>
    <col min="14107" max="14107" width="9.5703125" style="1" customWidth="1"/>
    <col min="14108" max="14109" width="4.5703125" style="1" customWidth="1"/>
    <col min="14110" max="14110" width="9.5703125" style="1" customWidth="1"/>
    <col min="14111" max="14112" width="4.5703125" style="1" customWidth="1"/>
    <col min="14113" max="14113" width="9.5703125" style="1" customWidth="1"/>
    <col min="14114" max="14115" width="4.5703125" style="1" customWidth="1"/>
    <col min="14116" max="14116" width="9.5703125" style="1" customWidth="1"/>
    <col min="14117" max="14118" width="4.5703125" style="1" customWidth="1"/>
    <col min="14119" max="14119" width="9.5703125" style="1" customWidth="1"/>
    <col min="14120" max="14120" width="12.42578125" style="1" customWidth="1"/>
    <col min="14121" max="14336" width="9.140625" style="1"/>
    <col min="14337" max="14337" width="17.5703125" style="1" customWidth="1"/>
    <col min="14338" max="14339" width="10.5703125" style="1" customWidth="1"/>
    <col min="14340" max="14340" width="9.5703125" style="1" customWidth="1"/>
    <col min="14341" max="14342" width="8.5703125" style="1" customWidth="1"/>
    <col min="14343" max="14344" width="4.5703125" style="1" customWidth="1"/>
    <col min="14345" max="14345" width="9.5703125" style="1" customWidth="1"/>
    <col min="14346" max="14347" width="4.5703125" style="1" customWidth="1"/>
    <col min="14348" max="14348" width="9.5703125" style="1" customWidth="1"/>
    <col min="14349" max="14350" width="4.5703125" style="1" customWidth="1"/>
    <col min="14351" max="14351" width="9.5703125" style="1" customWidth="1"/>
    <col min="14352" max="14353" width="4.5703125" style="1" customWidth="1"/>
    <col min="14354" max="14354" width="9.5703125" style="1" customWidth="1"/>
    <col min="14355" max="14356" width="4.5703125" style="1" customWidth="1"/>
    <col min="14357" max="14357" width="9.5703125" style="1" customWidth="1"/>
    <col min="14358" max="14359" width="4.5703125" style="1" customWidth="1"/>
    <col min="14360" max="14360" width="9.5703125" style="1" customWidth="1"/>
    <col min="14361" max="14362" width="4.5703125" style="1" customWidth="1"/>
    <col min="14363" max="14363" width="9.5703125" style="1" customWidth="1"/>
    <col min="14364" max="14365" width="4.5703125" style="1" customWidth="1"/>
    <col min="14366" max="14366" width="9.5703125" style="1" customWidth="1"/>
    <col min="14367" max="14368" width="4.5703125" style="1" customWidth="1"/>
    <col min="14369" max="14369" width="9.5703125" style="1" customWidth="1"/>
    <col min="14370" max="14371" width="4.5703125" style="1" customWidth="1"/>
    <col min="14372" max="14372" width="9.5703125" style="1" customWidth="1"/>
    <col min="14373" max="14374" width="4.5703125" style="1" customWidth="1"/>
    <col min="14375" max="14375" width="9.5703125" style="1" customWidth="1"/>
    <col min="14376" max="14376" width="12.42578125" style="1" customWidth="1"/>
    <col min="14377" max="14592" width="9.140625" style="1"/>
    <col min="14593" max="14593" width="17.5703125" style="1" customWidth="1"/>
    <col min="14594" max="14595" width="10.5703125" style="1" customWidth="1"/>
    <col min="14596" max="14596" width="9.5703125" style="1" customWidth="1"/>
    <col min="14597" max="14598" width="8.5703125" style="1" customWidth="1"/>
    <col min="14599" max="14600" width="4.5703125" style="1" customWidth="1"/>
    <col min="14601" max="14601" width="9.5703125" style="1" customWidth="1"/>
    <col min="14602" max="14603" width="4.5703125" style="1" customWidth="1"/>
    <col min="14604" max="14604" width="9.5703125" style="1" customWidth="1"/>
    <col min="14605" max="14606" width="4.5703125" style="1" customWidth="1"/>
    <col min="14607" max="14607" width="9.5703125" style="1" customWidth="1"/>
    <col min="14608" max="14609" width="4.5703125" style="1" customWidth="1"/>
    <col min="14610" max="14610" width="9.5703125" style="1" customWidth="1"/>
    <col min="14611" max="14612" width="4.5703125" style="1" customWidth="1"/>
    <col min="14613" max="14613" width="9.5703125" style="1" customWidth="1"/>
    <col min="14614" max="14615" width="4.5703125" style="1" customWidth="1"/>
    <col min="14616" max="14616" width="9.5703125" style="1" customWidth="1"/>
    <col min="14617" max="14618" width="4.5703125" style="1" customWidth="1"/>
    <col min="14619" max="14619" width="9.5703125" style="1" customWidth="1"/>
    <col min="14620" max="14621" width="4.5703125" style="1" customWidth="1"/>
    <col min="14622" max="14622" width="9.5703125" style="1" customWidth="1"/>
    <col min="14623" max="14624" width="4.5703125" style="1" customWidth="1"/>
    <col min="14625" max="14625" width="9.5703125" style="1" customWidth="1"/>
    <col min="14626" max="14627" width="4.5703125" style="1" customWidth="1"/>
    <col min="14628" max="14628" width="9.5703125" style="1" customWidth="1"/>
    <col min="14629" max="14630" width="4.5703125" style="1" customWidth="1"/>
    <col min="14631" max="14631" width="9.5703125" style="1" customWidth="1"/>
    <col min="14632" max="14632" width="12.42578125" style="1" customWidth="1"/>
    <col min="14633" max="14848" width="9.140625" style="1"/>
    <col min="14849" max="14849" width="17.5703125" style="1" customWidth="1"/>
    <col min="14850" max="14851" width="10.5703125" style="1" customWidth="1"/>
    <col min="14852" max="14852" width="9.5703125" style="1" customWidth="1"/>
    <col min="14853" max="14854" width="8.5703125" style="1" customWidth="1"/>
    <col min="14855" max="14856" width="4.5703125" style="1" customWidth="1"/>
    <col min="14857" max="14857" width="9.5703125" style="1" customWidth="1"/>
    <col min="14858" max="14859" width="4.5703125" style="1" customWidth="1"/>
    <col min="14860" max="14860" width="9.5703125" style="1" customWidth="1"/>
    <col min="14861" max="14862" width="4.5703125" style="1" customWidth="1"/>
    <col min="14863" max="14863" width="9.5703125" style="1" customWidth="1"/>
    <col min="14864" max="14865" width="4.5703125" style="1" customWidth="1"/>
    <col min="14866" max="14866" width="9.5703125" style="1" customWidth="1"/>
    <col min="14867" max="14868" width="4.5703125" style="1" customWidth="1"/>
    <col min="14869" max="14869" width="9.5703125" style="1" customWidth="1"/>
    <col min="14870" max="14871" width="4.5703125" style="1" customWidth="1"/>
    <col min="14872" max="14872" width="9.5703125" style="1" customWidth="1"/>
    <col min="14873" max="14874" width="4.5703125" style="1" customWidth="1"/>
    <col min="14875" max="14875" width="9.5703125" style="1" customWidth="1"/>
    <col min="14876" max="14877" width="4.5703125" style="1" customWidth="1"/>
    <col min="14878" max="14878" width="9.5703125" style="1" customWidth="1"/>
    <col min="14879" max="14880" width="4.5703125" style="1" customWidth="1"/>
    <col min="14881" max="14881" width="9.5703125" style="1" customWidth="1"/>
    <col min="14882" max="14883" width="4.5703125" style="1" customWidth="1"/>
    <col min="14884" max="14884" width="9.5703125" style="1" customWidth="1"/>
    <col min="14885" max="14886" width="4.5703125" style="1" customWidth="1"/>
    <col min="14887" max="14887" width="9.5703125" style="1" customWidth="1"/>
    <col min="14888" max="14888" width="12.42578125" style="1" customWidth="1"/>
    <col min="14889" max="15104" width="9.140625" style="1"/>
    <col min="15105" max="15105" width="17.5703125" style="1" customWidth="1"/>
    <col min="15106" max="15107" width="10.5703125" style="1" customWidth="1"/>
    <col min="15108" max="15108" width="9.5703125" style="1" customWidth="1"/>
    <col min="15109" max="15110" width="8.5703125" style="1" customWidth="1"/>
    <col min="15111" max="15112" width="4.5703125" style="1" customWidth="1"/>
    <col min="15113" max="15113" width="9.5703125" style="1" customWidth="1"/>
    <col min="15114" max="15115" width="4.5703125" style="1" customWidth="1"/>
    <col min="15116" max="15116" width="9.5703125" style="1" customWidth="1"/>
    <col min="15117" max="15118" width="4.5703125" style="1" customWidth="1"/>
    <col min="15119" max="15119" width="9.5703125" style="1" customWidth="1"/>
    <col min="15120" max="15121" width="4.5703125" style="1" customWidth="1"/>
    <col min="15122" max="15122" width="9.5703125" style="1" customWidth="1"/>
    <col min="15123" max="15124" width="4.5703125" style="1" customWidth="1"/>
    <col min="15125" max="15125" width="9.5703125" style="1" customWidth="1"/>
    <col min="15126" max="15127" width="4.5703125" style="1" customWidth="1"/>
    <col min="15128" max="15128" width="9.5703125" style="1" customWidth="1"/>
    <col min="15129" max="15130" width="4.5703125" style="1" customWidth="1"/>
    <col min="15131" max="15131" width="9.5703125" style="1" customWidth="1"/>
    <col min="15132" max="15133" width="4.5703125" style="1" customWidth="1"/>
    <col min="15134" max="15134" width="9.5703125" style="1" customWidth="1"/>
    <col min="15135" max="15136" width="4.5703125" style="1" customWidth="1"/>
    <col min="15137" max="15137" width="9.5703125" style="1" customWidth="1"/>
    <col min="15138" max="15139" width="4.5703125" style="1" customWidth="1"/>
    <col min="15140" max="15140" width="9.5703125" style="1" customWidth="1"/>
    <col min="15141" max="15142" width="4.5703125" style="1" customWidth="1"/>
    <col min="15143" max="15143" width="9.5703125" style="1" customWidth="1"/>
    <col min="15144" max="15144" width="12.42578125" style="1" customWidth="1"/>
    <col min="15145" max="15360" width="9.140625" style="1"/>
    <col min="15361" max="15361" width="17.5703125" style="1" customWidth="1"/>
    <col min="15362" max="15363" width="10.5703125" style="1" customWidth="1"/>
    <col min="15364" max="15364" width="9.5703125" style="1" customWidth="1"/>
    <col min="15365" max="15366" width="8.5703125" style="1" customWidth="1"/>
    <col min="15367" max="15368" width="4.5703125" style="1" customWidth="1"/>
    <col min="15369" max="15369" width="9.5703125" style="1" customWidth="1"/>
    <col min="15370" max="15371" width="4.5703125" style="1" customWidth="1"/>
    <col min="15372" max="15372" width="9.5703125" style="1" customWidth="1"/>
    <col min="15373" max="15374" width="4.5703125" style="1" customWidth="1"/>
    <col min="15375" max="15375" width="9.5703125" style="1" customWidth="1"/>
    <col min="15376" max="15377" width="4.5703125" style="1" customWidth="1"/>
    <col min="15378" max="15378" width="9.5703125" style="1" customWidth="1"/>
    <col min="15379" max="15380" width="4.5703125" style="1" customWidth="1"/>
    <col min="15381" max="15381" width="9.5703125" style="1" customWidth="1"/>
    <col min="15382" max="15383" width="4.5703125" style="1" customWidth="1"/>
    <col min="15384" max="15384" width="9.5703125" style="1" customWidth="1"/>
    <col min="15385" max="15386" width="4.5703125" style="1" customWidth="1"/>
    <col min="15387" max="15387" width="9.5703125" style="1" customWidth="1"/>
    <col min="15388" max="15389" width="4.5703125" style="1" customWidth="1"/>
    <col min="15390" max="15390" width="9.5703125" style="1" customWidth="1"/>
    <col min="15391" max="15392" width="4.5703125" style="1" customWidth="1"/>
    <col min="15393" max="15393" width="9.5703125" style="1" customWidth="1"/>
    <col min="15394" max="15395" width="4.5703125" style="1" customWidth="1"/>
    <col min="15396" max="15396" width="9.5703125" style="1" customWidth="1"/>
    <col min="15397" max="15398" width="4.5703125" style="1" customWidth="1"/>
    <col min="15399" max="15399" width="9.5703125" style="1" customWidth="1"/>
    <col min="15400" max="15400" width="12.42578125" style="1" customWidth="1"/>
    <col min="15401" max="15616" width="9.140625" style="1"/>
    <col min="15617" max="15617" width="17.5703125" style="1" customWidth="1"/>
    <col min="15618" max="15619" width="10.5703125" style="1" customWidth="1"/>
    <col min="15620" max="15620" width="9.5703125" style="1" customWidth="1"/>
    <col min="15621" max="15622" width="8.5703125" style="1" customWidth="1"/>
    <col min="15623" max="15624" width="4.5703125" style="1" customWidth="1"/>
    <col min="15625" max="15625" width="9.5703125" style="1" customWidth="1"/>
    <col min="15626" max="15627" width="4.5703125" style="1" customWidth="1"/>
    <col min="15628" max="15628" width="9.5703125" style="1" customWidth="1"/>
    <col min="15629" max="15630" width="4.5703125" style="1" customWidth="1"/>
    <col min="15631" max="15631" width="9.5703125" style="1" customWidth="1"/>
    <col min="15632" max="15633" width="4.5703125" style="1" customWidth="1"/>
    <col min="15634" max="15634" width="9.5703125" style="1" customWidth="1"/>
    <col min="15635" max="15636" width="4.5703125" style="1" customWidth="1"/>
    <col min="15637" max="15637" width="9.5703125" style="1" customWidth="1"/>
    <col min="15638" max="15639" width="4.5703125" style="1" customWidth="1"/>
    <col min="15640" max="15640" width="9.5703125" style="1" customWidth="1"/>
    <col min="15641" max="15642" width="4.5703125" style="1" customWidth="1"/>
    <col min="15643" max="15643" width="9.5703125" style="1" customWidth="1"/>
    <col min="15644" max="15645" width="4.5703125" style="1" customWidth="1"/>
    <col min="15646" max="15646" width="9.5703125" style="1" customWidth="1"/>
    <col min="15647" max="15648" width="4.5703125" style="1" customWidth="1"/>
    <col min="15649" max="15649" width="9.5703125" style="1" customWidth="1"/>
    <col min="15650" max="15651" width="4.5703125" style="1" customWidth="1"/>
    <col min="15652" max="15652" width="9.5703125" style="1" customWidth="1"/>
    <col min="15653" max="15654" width="4.5703125" style="1" customWidth="1"/>
    <col min="15655" max="15655" width="9.5703125" style="1" customWidth="1"/>
    <col min="15656" max="15656" width="12.42578125" style="1" customWidth="1"/>
    <col min="15657" max="15872" width="9.140625" style="1"/>
    <col min="15873" max="15873" width="17.5703125" style="1" customWidth="1"/>
    <col min="15874" max="15875" width="10.5703125" style="1" customWidth="1"/>
    <col min="15876" max="15876" width="9.5703125" style="1" customWidth="1"/>
    <col min="15877" max="15878" width="8.5703125" style="1" customWidth="1"/>
    <col min="15879" max="15880" width="4.5703125" style="1" customWidth="1"/>
    <col min="15881" max="15881" width="9.5703125" style="1" customWidth="1"/>
    <col min="15882" max="15883" width="4.5703125" style="1" customWidth="1"/>
    <col min="15884" max="15884" width="9.5703125" style="1" customWidth="1"/>
    <col min="15885" max="15886" width="4.5703125" style="1" customWidth="1"/>
    <col min="15887" max="15887" width="9.5703125" style="1" customWidth="1"/>
    <col min="15888" max="15889" width="4.5703125" style="1" customWidth="1"/>
    <col min="15890" max="15890" width="9.5703125" style="1" customWidth="1"/>
    <col min="15891" max="15892" width="4.5703125" style="1" customWidth="1"/>
    <col min="15893" max="15893" width="9.5703125" style="1" customWidth="1"/>
    <col min="15894" max="15895" width="4.5703125" style="1" customWidth="1"/>
    <col min="15896" max="15896" width="9.5703125" style="1" customWidth="1"/>
    <col min="15897" max="15898" width="4.5703125" style="1" customWidth="1"/>
    <col min="15899" max="15899" width="9.5703125" style="1" customWidth="1"/>
    <col min="15900" max="15901" width="4.5703125" style="1" customWidth="1"/>
    <col min="15902" max="15902" width="9.5703125" style="1" customWidth="1"/>
    <col min="15903" max="15904" width="4.5703125" style="1" customWidth="1"/>
    <col min="15905" max="15905" width="9.5703125" style="1" customWidth="1"/>
    <col min="15906" max="15907" width="4.5703125" style="1" customWidth="1"/>
    <col min="15908" max="15908" width="9.5703125" style="1" customWidth="1"/>
    <col min="15909" max="15910" width="4.5703125" style="1" customWidth="1"/>
    <col min="15911" max="15911" width="9.5703125" style="1" customWidth="1"/>
    <col min="15912" max="15912" width="12.42578125" style="1" customWidth="1"/>
    <col min="15913" max="16128" width="9.140625" style="1"/>
    <col min="16129" max="16129" width="17.5703125" style="1" customWidth="1"/>
    <col min="16130" max="16131" width="10.5703125" style="1" customWidth="1"/>
    <col min="16132" max="16132" width="9.5703125" style="1" customWidth="1"/>
    <col min="16133" max="16134" width="8.5703125" style="1" customWidth="1"/>
    <col min="16135" max="16136" width="4.5703125" style="1" customWidth="1"/>
    <col min="16137" max="16137" width="9.5703125" style="1" customWidth="1"/>
    <col min="16138" max="16139" width="4.5703125" style="1" customWidth="1"/>
    <col min="16140" max="16140" width="9.5703125" style="1" customWidth="1"/>
    <col min="16141" max="16142" width="4.5703125" style="1" customWidth="1"/>
    <col min="16143" max="16143" width="9.5703125" style="1" customWidth="1"/>
    <col min="16144" max="16145" width="4.5703125" style="1" customWidth="1"/>
    <col min="16146" max="16146" width="9.5703125" style="1" customWidth="1"/>
    <col min="16147" max="16148" width="4.5703125" style="1" customWidth="1"/>
    <col min="16149" max="16149" width="9.5703125" style="1" customWidth="1"/>
    <col min="16150" max="16151" width="4.5703125" style="1" customWidth="1"/>
    <col min="16152" max="16152" width="9.5703125" style="1" customWidth="1"/>
    <col min="16153" max="16154" width="4.5703125" style="1" customWidth="1"/>
    <col min="16155" max="16155" width="9.5703125" style="1" customWidth="1"/>
    <col min="16156" max="16157" width="4.5703125" style="1" customWidth="1"/>
    <col min="16158" max="16158" width="9.5703125" style="1" customWidth="1"/>
    <col min="16159" max="16160" width="4.5703125" style="1" customWidth="1"/>
    <col min="16161" max="16161" width="9.5703125" style="1" customWidth="1"/>
    <col min="16162" max="16163" width="4.5703125" style="1" customWidth="1"/>
    <col min="16164" max="16164" width="9.5703125" style="1" customWidth="1"/>
    <col min="16165" max="16166" width="4.5703125" style="1" customWidth="1"/>
    <col min="16167" max="16167" width="9.5703125" style="1" customWidth="1"/>
    <col min="16168" max="16168" width="12.42578125" style="1" customWidth="1"/>
    <col min="16169" max="16384" width="9.140625" style="1"/>
  </cols>
  <sheetData>
    <row r="1" spans="1:41" ht="21" customHeight="1" x14ac:dyDescent="0.25">
      <c r="A1" s="1566" t="s">
        <v>0</v>
      </c>
      <c r="B1" s="1566" t="s">
        <v>1</v>
      </c>
      <c r="C1" s="1566" t="s">
        <v>2</v>
      </c>
      <c r="D1" s="1566" t="s">
        <v>264</v>
      </c>
      <c r="E1" s="1566" t="s">
        <v>265</v>
      </c>
      <c r="F1" s="1568" t="s">
        <v>266</v>
      </c>
      <c r="G1" s="1557" t="s">
        <v>3</v>
      </c>
      <c r="H1" s="1558"/>
      <c r="I1" s="1559"/>
      <c r="J1" s="1563" t="s">
        <v>4</v>
      </c>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5"/>
      <c r="AN1" s="1570" t="s">
        <v>267</v>
      </c>
      <c r="AO1" s="1572"/>
    </row>
    <row r="2" spans="1:41" s="2" customFormat="1" ht="24" customHeight="1" x14ac:dyDescent="0.25">
      <c r="A2" s="1567"/>
      <c r="B2" s="1567"/>
      <c r="C2" s="1567"/>
      <c r="D2" s="1567"/>
      <c r="E2" s="1567"/>
      <c r="F2" s="1569"/>
      <c r="G2" s="1560"/>
      <c r="H2" s="1561"/>
      <c r="I2" s="1562"/>
      <c r="J2" s="1553" t="s">
        <v>5</v>
      </c>
      <c r="K2" s="1551"/>
      <c r="L2" s="1573"/>
      <c r="M2" s="1550" t="s">
        <v>6</v>
      </c>
      <c r="N2" s="1551"/>
      <c r="O2" s="1552"/>
      <c r="P2" s="1553" t="s">
        <v>7</v>
      </c>
      <c r="Q2" s="1551"/>
      <c r="R2" s="1554"/>
      <c r="S2" s="1553" t="s">
        <v>8</v>
      </c>
      <c r="T2" s="1551"/>
      <c r="U2" s="1554"/>
      <c r="V2" s="1550" t="s">
        <v>9</v>
      </c>
      <c r="W2" s="1551"/>
      <c r="X2" s="1552"/>
      <c r="Y2" s="1553" t="s">
        <v>206</v>
      </c>
      <c r="Z2" s="1551"/>
      <c r="AA2" s="1554"/>
      <c r="AB2" s="1550" t="s">
        <v>207</v>
      </c>
      <c r="AC2" s="1551"/>
      <c r="AD2" s="1552"/>
      <c r="AE2" s="1553" t="s">
        <v>221</v>
      </c>
      <c r="AF2" s="1551"/>
      <c r="AG2" s="1554"/>
      <c r="AH2" s="1550" t="s">
        <v>232</v>
      </c>
      <c r="AI2" s="1551"/>
      <c r="AJ2" s="1552"/>
      <c r="AK2" s="1553" t="s">
        <v>241</v>
      </c>
      <c r="AL2" s="1551"/>
      <c r="AM2" s="1554"/>
      <c r="AN2" s="1571"/>
      <c r="AO2" s="1572"/>
    </row>
    <row r="3" spans="1:41" s="1079" customFormat="1" ht="18.75" customHeight="1" x14ac:dyDescent="0.25">
      <c r="A3" s="1069" t="s">
        <v>10</v>
      </c>
      <c r="B3" s="1069" t="s">
        <v>10</v>
      </c>
      <c r="C3" s="1069" t="s">
        <v>10</v>
      </c>
      <c r="D3" s="1069" t="s">
        <v>10</v>
      </c>
      <c r="E3" s="1069" t="s">
        <v>10</v>
      </c>
      <c r="F3" s="1070" t="s">
        <v>10</v>
      </c>
      <c r="G3" s="1071" t="s">
        <v>11</v>
      </c>
      <c r="H3" s="1069" t="s">
        <v>12</v>
      </c>
      <c r="I3" s="1070" t="s">
        <v>13</v>
      </c>
      <c r="J3" s="1072" t="s">
        <v>11</v>
      </c>
      <c r="K3" s="1069" t="s">
        <v>12</v>
      </c>
      <c r="L3" s="1073" t="s">
        <v>13</v>
      </c>
      <c r="M3" s="1074" t="s">
        <v>11</v>
      </c>
      <c r="N3" s="1069" t="s">
        <v>12</v>
      </c>
      <c r="O3" s="1070" t="s">
        <v>13</v>
      </c>
      <c r="P3" s="1072" t="s">
        <v>11</v>
      </c>
      <c r="Q3" s="1069" t="s">
        <v>12</v>
      </c>
      <c r="R3" s="1075" t="s">
        <v>13</v>
      </c>
      <c r="S3" s="1072" t="s">
        <v>11</v>
      </c>
      <c r="T3" s="1069" t="s">
        <v>12</v>
      </c>
      <c r="U3" s="1076" t="s">
        <v>13</v>
      </c>
      <c r="V3" s="1074" t="s">
        <v>11</v>
      </c>
      <c r="W3" s="1069" t="s">
        <v>12</v>
      </c>
      <c r="X3" s="1070" t="s">
        <v>13</v>
      </c>
      <c r="Y3" s="1072" t="s">
        <v>11</v>
      </c>
      <c r="Z3" s="1069" t="s">
        <v>12</v>
      </c>
      <c r="AA3" s="1076" t="s">
        <v>13</v>
      </c>
      <c r="AB3" s="1074" t="s">
        <v>11</v>
      </c>
      <c r="AC3" s="1069" t="s">
        <v>12</v>
      </c>
      <c r="AD3" s="1070" t="s">
        <v>13</v>
      </c>
      <c r="AE3" s="1072" t="s">
        <v>11</v>
      </c>
      <c r="AF3" s="1069" t="s">
        <v>12</v>
      </c>
      <c r="AG3" s="1076" t="s">
        <v>13</v>
      </c>
      <c r="AH3" s="1074" t="s">
        <v>11</v>
      </c>
      <c r="AI3" s="1069" t="s">
        <v>12</v>
      </c>
      <c r="AJ3" s="1070" t="s">
        <v>13</v>
      </c>
      <c r="AK3" s="1072" t="s">
        <v>11</v>
      </c>
      <c r="AL3" s="1069" t="s">
        <v>12</v>
      </c>
      <c r="AM3" s="1076" t="s">
        <v>13</v>
      </c>
      <c r="AN3" s="1077"/>
      <c r="AO3" s="1078"/>
    </row>
    <row r="4" spans="1:41" s="1087" customFormat="1" ht="18" customHeight="1" x14ac:dyDescent="0.25">
      <c r="A4" s="1555" t="s">
        <v>268</v>
      </c>
      <c r="B4" s="1556"/>
      <c r="C4" s="1556"/>
      <c r="D4" s="1556"/>
      <c r="E4" s="1556"/>
      <c r="F4" s="1556"/>
      <c r="G4" s="1080"/>
      <c r="H4" s="1080"/>
      <c r="I4" s="1080"/>
      <c r="J4" s="1081"/>
      <c r="K4" s="1080"/>
      <c r="L4" s="1082"/>
      <c r="M4" s="1080"/>
      <c r="N4" s="1080"/>
      <c r="O4" s="1080"/>
      <c r="P4" s="1081"/>
      <c r="Q4" s="1080"/>
      <c r="R4" s="1083"/>
      <c r="S4" s="1081"/>
      <c r="T4" s="1080"/>
      <c r="U4" s="1084"/>
      <c r="V4" s="1080"/>
      <c r="W4" s="1080"/>
      <c r="X4" s="1080"/>
      <c r="Y4" s="1081"/>
      <c r="Z4" s="1080"/>
      <c r="AA4" s="1084"/>
      <c r="AB4" s="1080"/>
      <c r="AC4" s="1080"/>
      <c r="AD4" s="1080"/>
      <c r="AE4" s="1081"/>
      <c r="AF4" s="1080"/>
      <c r="AG4" s="1084"/>
      <c r="AH4" s="1080"/>
      <c r="AI4" s="1080"/>
      <c r="AJ4" s="1080"/>
      <c r="AK4" s="1081"/>
      <c r="AL4" s="1080"/>
      <c r="AM4" s="1084"/>
      <c r="AN4" s="1085"/>
      <c r="AO4" s="1086"/>
    </row>
    <row r="5" spans="1:41" s="1087" customFormat="1" ht="18" customHeight="1" x14ac:dyDescent="0.25">
      <c r="A5" s="1088" t="s">
        <v>269</v>
      </c>
      <c r="B5" s="1546" t="s">
        <v>270</v>
      </c>
      <c r="C5" s="1546"/>
      <c r="D5" s="1546"/>
      <c r="E5" s="1546"/>
      <c r="F5" s="1546"/>
      <c r="G5" s="1089"/>
      <c r="H5" s="1089"/>
      <c r="I5" s="1089"/>
      <c r="J5" s="1090"/>
      <c r="K5" s="1089"/>
      <c r="L5" s="1091"/>
      <c r="M5" s="1089"/>
      <c r="N5" s="1089"/>
      <c r="O5" s="1089"/>
      <c r="P5" s="1090"/>
      <c r="Q5" s="1089"/>
      <c r="R5" s="1092"/>
      <c r="S5" s="1090"/>
      <c r="T5" s="1089"/>
      <c r="U5" s="1093"/>
      <c r="V5" s="1089"/>
      <c r="W5" s="1089"/>
      <c r="X5" s="1089"/>
      <c r="Y5" s="1090"/>
      <c r="Z5" s="1089"/>
      <c r="AA5" s="1093"/>
      <c r="AB5" s="1089"/>
      <c r="AC5" s="1089"/>
      <c r="AD5" s="1089"/>
      <c r="AE5" s="1090"/>
      <c r="AF5" s="1089"/>
      <c r="AG5" s="1093"/>
      <c r="AH5" s="1089"/>
      <c r="AI5" s="1089"/>
      <c r="AJ5" s="1089"/>
      <c r="AK5" s="1090"/>
      <c r="AL5" s="1089"/>
      <c r="AM5" s="1093"/>
      <c r="AN5" s="1094"/>
      <c r="AO5" s="1086"/>
    </row>
    <row r="6" spans="1:41" s="950" customFormat="1" ht="45" customHeight="1" x14ac:dyDescent="0.25">
      <c r="A6" s="1095">
        <v>1</v>
      </c>
      <c r="B6" s="1096" t="s">
        <v>271</v>
      </c>
      <c r="C6" s="1095" t="s">
        <v>14</v>
      </c>
      <c r="D6" s="1096" t="s">
        <v>15</v>
      </c>
      <c r="E6" s="1097">
        <v>0.73</v>
      </c>
      <c r="F6" s="1098">
        <v>2011</v>
      </c>
      <c r="G6" s="1099" t="s">
        <v>10</v>
      </c>
      <c r="H6" s="1095" t="s">
        <v>10</v>
      </c>
      <c r="I6" s="1100">
        <v>1.3</v>
      </c>
      <c r="J6" s="1101" t="s">
        <v>10</v>
      </c>
      <c r="K6" s="1095" t="s">
        <v>10</v>
      </c>
      <c r="L6" s="1102">
        <v>1.05</v>
      </c>
      <c r="M6" s="1103" t="s">
        <v>10</v>
      </c>
      <c r="N6" s="1095" t="s">
        <v>10</v>
      </c>
      <c r="O6" s="1100">
        <v>1.1200000000000001</v>
      </c>
      <c r="P6" s="1101" t="s">
        <v>10</v>
      </c>
      <c r="Q6" s="1095" t="s">
        <v>10</v>
      </c>
      <c r="R6" s="1104" t="s">
        <v>272</v>
      </c>
      <c r="S6" s="1101" t="s">
        <v>10</v>
      </c>
      <c r="T6" s="1095" t="s">
        <v>10</v>
      </c>
      <c r="U6" s="1105" t="s">
        <v>273</v>
      </c>
      <c r="V6" s="1103" t="s">
        <v>10</v>
      </c>
      <c r="W6" s="1095" t="s">
        <v>10</v>
      </c>
      <c r="X6" s="1106">
        <v>1.4</v>
      </c>
      <c r="Y6" s="1101" t="s">
        <v>10</v>
      </c>
      <c r="Z6" s="1095" t="s">
        <v>10</v>
      </c>
      <c r="AA6" s="1107">
        <v>1.68</v>
      </c>
      <c r="AB6" s="1103" t="s">
        <v>10</v>
      </c>
      <c r="AC6" s="1095" t="s">
        <v>10</v>
      </c>
      <c r="AD6" s="1108">
        <v>1.73</v>
      </c>
      <c r="AE6" s="1109" t="s">
        <v>10</v>
      </c>
      <c r="AF6" s="1110" t="s">
        <v>10</v>
      </c>
      <c r="AG6" s="1111">
        <v>1.82</v>
      </c>
      <c r="AH6" s="1112" t="s">
        <v>10</v>
      </c>
      <c r="AI6" s="1110" t="s">
        <v>10</v>
      </c>
      <c r="AJ6" s="1111">
        <v>1.86</v>
      </c>
      <c r="AK6" s="1109" t="s">
        <v>10</v>
      </c>
      <c r="AL6" s="1110" t="s">
        <v>10</v>
      </c>
      <c r="AM6" s="1107">
        <v>2.33</v>
      </c>
      <c r="AN6" s="1421"/>
    </row>
    <row r="7" spans="1:41" s="1087" customFormat="1" ht="18" customHeight="1" x14ac:dyDescent="0.25">
      <c r="A7" s="1088" t="s">
        <v>274</v>
      </c>
      <c r="B7" s="1546" t="s">
        <v>275</v>
      </c>
      <c r="C7" s="1546"/>
      <c r="D7" s="1546"/>
      <c r="E7" s="1546"/>
      <c r="F7" s="1546"/>
      <c r="G7" s="1113"/>
      <c r="H7" s="1089"/>
      <c r="I7" s="1089"/>
      <c r="J7" s="1090"/>
      <c r="K7" s="1089"/>
      <c r="L7" s="1091"/>
      <c r="M7" s="1089"/>
      <c r="N7" s="1089"/>
      <c r="O7" s="1089"/>
      <c r="P7" s="1090"/>
      <c r="Q7" s="1089"/>
      <c r="R7" s="1092"/>
      <c r="S7" s="1090"/>
      <c r="T7" s="1089"/>
      <c r="U7" s="1093"/>
      <c r="V7" s="1089"/>
      <c r="W7" s="1089"/>
      <c r="X7" s="1089"/>
      <c r="Y7" s="1090"/>
      <c r="Z7" s="1089"/>
      <c r="AA7" s="1093"/>
      <c r="AB7" s="1089"/>
      <c r="AC7" s="1089"/>
      <c r="AD7" s="1114"/>
      <c r="AE7" s="1115"/>
      <c r="AF7" s="1114"/>
      <c r="AG7" s="1116"/>
      <c r="AH7" s="1114"/>
      <c r="AI7" s="1114"/>
      <c r="AJ7" s="1114"/>
      <c r="AK7" s="1115"/>
      <c r="AL7" s="1114"/>
      <c r="AM7" s="1422"/>
      <c r="AN7" s="1423"/>
      <c r="AO7" s="1086"/>
    </row>
    <row r="8" spans="1:41" s="950" customFormat="1" ht="25.5" customHeight="1" x14ac:dyDescent="0.25">
      <c r="A8" s="1095">
        <v>2</v>
      </c>
      <c r="B8" s="1118" t="s">
        <v>276</v>
      </c>
      <c r="C8" s="1095" t="s">
        <v>14</v>
      </c>
      <c r="D8" s="1096" t="s">
        <v>15</v>
      </c>
      <c r="E8" s="1097">
        <v>0.34</v>
      </c>
      <c r="F8" s="1098">
        <v>2011</v>
      </c>
      <c r="G8" s="1099" t="s">
        <v>10</v>
      </c>
      <c r="H8" s="1095" t="s">
        <v>10</v>
      </c>
      <c r="I8" s="1100">
        <v>0.4</v>
      </c>
      <c r="J8" s="1101" t="s">
        <v>10</v>
      </c>
      <c r="K8" s="1095" t="s">
        <v>10</v>
      </c>
      <c r="L8" s="1102">
        <v>0.61</v>
      </c>
      <c r="M8" s="1103" t="s">
        <v>10</v>
      </c>
      <c r="N8" s="1095" t="s">
        <v>10</v>
      </c>
      <c r="O8" s="1100">
        <v>0.68</v>
      </c>
      <c r="P8" s="1101" t="s">
        <v>10</v>
      </c>
      <c r="Q8" s="1095" t="s">
        <v>10</v>
      </c>
      <c r="R8" s="1104" t="s">
        <v>277</v>
      </c>
      <c r="S8" s="1101" t="s">
        <v>10</v>
      </c>
      <c r="T8" s="1095" t="s">
        <v>10</v>
      </c>
      <c r="U8" s="1119" t="s">
        <v>278</v>
      </c>
      <c r="V8" s="1103" t="s">
        <v>10</v>
      </c>
      <c r="W8" s="1095" t="s">
        <v>10</v>
      </c>
      <c r="X8" s="1106">
        <v>1.07</v>
      </c>
      <c r="Y8" s="1101" t="s">
        <v>10</v>
      </c>
      <c r="Z8" s="1095" t="s">
        <v>10</v>
      </c>
      <c r="AA8" s="1111">
        <v>1.17</v>
      </c>
      <c r="AB8" s="1103" t="s">
        <v>10</v>
      </c>
      <c r="AC8" s="1095" t="s">
        <v>10</v>
      </c>
      <c r="AD8" s="1108">
        <v>1.17</v>
      </c>
      <c r="AE8" s="1109" t="s">
        <v>10</v>
      </c>
      <c r="AF8" s="1110" t="s">
        <v>10</v>
      </c>
      <c r="AG8" s="1111">
        <v>1.28</v>
      </c>
      <c r="AH8" s="1112" t="s">
        <v>10</v>
      </c>
      <c r="AI8" s="1110" t="s">
        <v>10</v>
      </c>
      <c r="AJ8" s="1108">
        <v>1.37</v>
      </c>
      <c r="AK8" s="1109" t="s">
        <v>10</v>
      </c>
      <c r="AL8" s="1110" t="s">
        <v>10</v>
      </c>
      <c r="AM8" s="1107">
        <v>1.67</v>
      </c>
      <c r="AN8" s="1421"/>
    </row>
    <row r="9" spans="1:41" s="950" customFormat="1" ht="29.45" customHeight="1" x14ac:dyDescent="0.25">
      <c r="A9" s="1095">
        <v>3</v>
      </c>
      <c r="B9" s="1118" t="s">
        <v>279</v>
      </c>
      <c r="C9" s="1095" t="s">
        <v>14</v>
      </c>
      <c r="D9" s="1096" t="s">
        <v>15</v>
      </c>
      <c r="E9" s="1097">
        <v>3.6</v>
      </c>
      <c r="F9" s="1098">
        <v>2012</v>
      </c>
      <c r="G9" s="1099" t="s">
        <v>10</v>
      </c>
      <c r="H9" s="1095" t="s">
        <v>10</v>
      </c>
      <c r="I9" s="1100">
        <v>6</v>
      </c>
      <c r="J9" s="1101" t="s">
        <v>10</v>
      </c>
      <c r="K9" s="1095" t="s">
        <v>10</v>
      </c>
      <c r="L9" s="1102">
        <v>5.3</v>
      </c>
      <c r="M9" s="1103" t="s">
        <v>10</v>
      </c>
      <c r="N9" s="1095" t="s">
        <v>10</v>
      </c>
      <c r="O9" s="1100">
        <v>4.3</v>
      </c>
      <c r="P9" s="1101" t="s">
        <v>10</v>
      </c>
      <c r="Q9" s="1095" t="s">
        <v>10</v>
      </c>
      <c r="R9" s="1120" t="s">
        <v>280</v>
      </c>
      <c r="S9" s="1101" t="s">
        <v>10</v>
      </c>
      <c r="T9" s="1095" t="s">
        <v>10</v>
      </c>
      <c r="U9" s="1120" t="s">
        <v>281</v>
      </c>
      <c r="V9" s="1103" t="s">
        <v>10</v>
      </c>
      <c r="W9" s="1095" t="s">
        <v>10</v>
      </c>
      <c r="X9" s="1106">
        <v>4.9000000000000004</v>
      </c>
      <c r="Y9" s="1101" t="s">
        <v>10</v>
      </c>
      <c r="Z9" s="1095" t="s">
        <v>10</v>
      </c>
      <c r="AA9" s="1107">
        <v>3.9</v>
      </c>
      <c r="AB9" s="1103" t="s">
        <v>10</v>
      </c>
      <c r="AC9" s="1095" t="s">
        <v>10</v>
      </c>
      <c r="AD9" s="1108">
        <v>9.8000000000000007</v>
      </c>
      <c r="AE9" s="1109" t="s">
        <v>10</v>
      </c>
      <c r="AF9" s="1110" t="s">
        <v>10</v>
      </c>
      <c r="AG9" s="1111">
        <v>4.5999999999999996</v>
      </c>
      <c r="AH9" s="1112" t="s">
        <v>10</v>
      </c>
      <c r="AI9" s="1110" t="s">
        <v>10</v>
      </c>
      <c r="AJ9" s="1108">
        <v>9.5</v>
      </c>
      <c r="AK9" s="1109" t="s">
        <v>10</v>
      </c>
      <c r="AL9" s="1110" t="s">
        <v>10</v>
      </c>
      <c r="AM9" s="1149" t="s">
        <v>282</v>
      </c>
      <c r="AN9" s="1424" t="s">
        <v>1236</v>
      </c>
    </row>
    <row r="10" spans="1:41" s="1087" customFormat="1" ht="18" customHeight="1" x14ac:dyDescent="0.25">
      <c r="A10" s="1547" t="s">
        <v>284</v>
      </c>
      <c r="B10" s="1548"/>
      <c r="C10" s="1548"/>
      <c r="D10" s="1548"/>
      <c r="E10" s="1548"/>
      <c r="F10" s="1548"/>
      <c r="G10" s="1121"/>
      <c r="H10" s="1121"/>
      <c r="I10" s="1121"/>
      <c r="J10" s="1122"/>
      <c r="K10" s="1121"/>
      <c r="L10" s="1123"/>
      <c r="M10" s="1121"/>
      <c r="N10" s="1121"/>
      <c r="O10" s="1121"/>
      <c r="P10" s="1122"/>
      <c r="Q10" s="1121"/>
      <c r="R10" s="1124"/>
      <c r="S10" s="1122"/>
      <c r="T10" s="1121"/>
      <c r="U10" s="1125"/>
      <c r="V10" s="1121"/>
      <c r="W10" s="1121"/>
      <c r="X10" s="1121"/>
      <c r="Y10" s="1122"/>
      <c r="Z10" s="1121"/>
      <c r="AA10" s="1125"/>
      <c r="AB10" s="1121"/>
      <c r="AC10" s="1121"/>
      <c r="AD10" s="1126"/>
      <c r="AE10" s="1127"/>
      <c r="AF10" s="1126"/>
      <c r="AG10" s="1128"/>
      <c r="AH10" s="1126"/>
      <c r="AI10" s="1126"/>
      <c r="AJ10" s="1126"/>
      <c r="AK10" s="1127"/>
      <c r="AL10" s="1126"/>
      <c r="AM10" s="1425"/>
      <c r="AN10" s="1426"/>
      <c r="AO10" s="1086"/>
    </row>
    <row r="11" spans="1:41" s="1087" customFormat="1" ht="18" customHeight="1" x14ac:dyDescent="0.25">
      <c r="A11" s="1088" t="s">
        <v>285</v>
      </c>
      <c r="B11" s="1546" t="s">
        <v>286</v>
      </c>
      <c r="C11" s="1546"/>
      <c r="D11" s="1546"/>
      <c r="E11" s="1546"/>
      <c r="F11" s="1546"/>
      <c r="G11" s="1089"/>
      <c r="H11" s="1089"/>
      <c r="I11" s="1089"/>
      <c r="J11" s="1090"/>
      <c r="K11" s="1089"/>
      <c r="L11" s="1091"/>
      <c r="M11" s="1089"/>
      <c r="N11" s="1089"/>
      <c r="O11" s="1089"/>
      <c r="P11" s="1090"/>
      <c r="Q11" s="1089"/>
      <c r="R11" s="1092"/>
      <c r="S11" s="1090"/>
      <c r="T11" s="1089"/>
      <c r="U11" s="1093"/>
      <c r="V11" s="1089"/>
      <c r="W11" s="1089"/>
      <c r="X11" s="1089"/>
      <c r="Y11" s="1090"/>
      <c r="Z11" s="1089"/>
      <c r="AA11" s="1093"/>
      <c r="AB11" s="1089"/>
      <c r="AC11" s="1089"/>
      <c r="AD11" s="1114"/>
      <c r="AE11" s="1115"/>
      <c r="AF11" s="1114"/>
      <c r="AG11" s="1116"/>
      <c r="AH11" s="1114"/>
      <c r="AI11" s="1114"/>
      <c r="AJ11" s="1114"/>
      <c r="AK11" s="1115"/>
      <c r="AL11" s="1114"/>
      <c r="AM11" s="1422"/>
      <c r="AN11" s="1423"/>
      <c r="AO11" s="1086"/>
    </row>
    <row r="12" spans="1:41" s="950" customFormat="1" ht="25.5" customHeight="1" x14ac:dyDescent="0.25">
      <c r="A12" s="1095">
        <v>5</v>
      </c>
      <c r="B12" s="1096" t="s">
        <v>287</v>
      </c>
      <c r="C12" s="1095" t="s">
        <v>14</v>
      </c>
      <c r="D12" s="1096" t="s">
        <v>15</v>
      </c>
      <c r="E12" s="1097">
        <v>8.3000000000000007</v>
      </c>
      <c r="F12" s="1098">
        <v>2012</v>
      </c>
      <c r="G12" s="1099" t="s">
        <v>10</v>
      </c>
      <c r="H12" s="1095" t="s">
        <v>10</v>
      </c>
      <c r="I12" s="1100">
        <v>10</v>
      </c>
      <c r="J12" s="1101" t="s">
        <v>10</v>
      </c>
      <c r="K12" s="1095" t="s">
        <v>10</v>
      </c>
      <c r="L12" s="1129">
        <v>10</v>
      </c>
      <c r="M12" s="1112" t="s">
        <v>10</v>
      </c>
      <c r="N12" s="1110" t="s">
        <v>10</v>
      </c>
      <c r="O12" s="1108">
        <v>10</v>
      </c>
      <c r="P12" s="1109" t="s">
        <v>10</v>
      </c>
      <c r="Q12" s="1110" t="s">
        <v>10</v>
      </c>
      <c r="R12" s="1130" t="s">
        <v>288</v>
      </c>
      <c r="S12" s="1109" t="s">
        <v>10</v>
      </c>
      <c r="T12" s="1110" t="s">
        <v>10</v>
      </c>
      <c r="U12" s="1130" t="s">
        <v>289</v>
      </c>
      <c r="V12" s="1131" t="s">
        <v>10</v>
      </c>
      <c r="W12" s="1110" t="s">
        <v>10</v>
      </c>
      <c r="X12" s="1132">
        <v>7.7</v>
      </c>
      <c r="Y12" s="1109" t="s">
        <v>10</v>
      </c>
      <c r="Z12" s="1110" t="s">
        <v>10</v>
      </c>
      <c r="AA12" s="1111">
        <v>7.7</v>
      </c>
      <c r="AB12" s="1112" t="s">
        <v>10</v>
      </c>
      <c r="AC12" s="1110" t="s">
        <v>10</v>
      </c>
      <c r="AD12" s="1108">
        <v>7.4</v>
      </c>
      <c r="AE12" s="1109" t="s">
        <v>10</v>
      </c>
      <c r="AF12" s="1110" t="s">
        <v>10</v>
      </c>
      <c r="AG12" s="1111">
        <v>7.6</v>
      </c>
      <c r="AH12" s="1112" t="s">
        <v>10</v>
      </c>
      <c r="AI12" s="1110" t="s">
        <v>10</v>
      </c>
      <c r="AJ12" s="1108">
        <v>6.9</v>
      </c>
      <c r="AK12" s="1109" t="s">
        <v>10</v>
      </c>
      <c r="AL12" s="1110" t="s">
        <v>10</v>
      </c>
      <c r="AM12" s="1149">
        <v>8.6</v>
      </c>
      <c r="AN12" s="1421"/>
    </row>
    <row r="13" spans="1:41" s="1087" customFormat="1" ht="18" customHeight="1" x14ac:dyDescent="0.25">
      <c r="A13" s="1088" t="s">
        <v>290</v>
      </c>
      <c r="B13" s="1134" t="s">
        <v>291</v>
      </c>
      <c r="C13" s="1088"/>
      <c r="D13" s="1088"/>
      <c r="E13" s="1088"/>
      <c r="F13" s="1088"/>
      <c r="G13" s="1089"/>
      <c r="H13" s="1089"/>
      <c r="I13" s="1089"/>
      <c r="J13" s="1090"/>
      <c r="K13" s="1089"/>
      <c r="L13" s="1091"/>
      <c r="M13" s="1089"/>
      <c r="N13" s="1089"/>
      <c r="O13" s="1089"/>
      <c r="P13" s="1090"/>
      <c r="Q13" s="1089"/>
      <c r="R13" s="1135"/>
      <c r="S13" s="1090"/>
      <c r="T13" s="1089"/>
      <c r="U13" s="1093"/>
      <c r="V13" s="1089"/>
      <c r="W13" s="1089"/>
      <c r="X13" s="1089"/>
      <c r="Y13" s="1090"/>
      <c r="Z13" s="1089"/>
      <c r="AA13" s="1093"/>
      <c r="AB13" s="1089"/>
      <c r="AC13" s="1089"/>
      <c r="AD13" s="1114"/>
      <c r="AE13" s="1115"/>
      <c r="AF13" s="1114"/>
      <c r="AG13" s="1116"/>
      <c r="AH13" s="1114"/>
      <c r="AI13" s="1114"/>
      <c r="AJ13" s="1114"/>
      <c r="AK13" s="1115"/>
      <c r="AL13" s="1114"/>
      <c r="AM13" s="1422"/>
      <c r="AN13" s="1423"/>
      <c r="AO13" s="1086"/>
    </row>
    <row r="14" spans="1:41" s="950" customFormat="1" ht="25.5" customHeight="1" x14ac:dyDescent="0.25">
      <c r="A14" s="1095">
        <v>7</v>
      </c>
      <c r="B14" s="1096" t="s">
        <v>292</v>
      </c>
      <c r="C14" s="1095" t="s">
        <v>14</v>
      </c>
      <c r="D14" s="1096" t="s">
        <v>15</v>
      </c>
      <c r="E14" s="1097">
        <v>112.5</v>
      </c>
      <c r="F14" s="1098">
        <v>2012</v>
      </c>
      <c r="G14" s="1099" t="s">
        <v>10</v>
      </c>
      <c r="H14" s="1095" t="s">
        <v>10</v>
      </c>
      <c r="I14" s="1100">
        <v>120</v>
      </c>
      <c r="J14" s="1101" t="s">
        <v>10</v>
      </c>
      <c r="K14" s="1095" t="s">
        <v>10</v>
      </c>
      <c r="L14" s="1102">
        <v>127.3</v>
      </c>
      <c r="M14" s="1103" t="s">
        <v>10</v>
      </c>
      <c r="N14" s="1095" t="s">
        <v>10</v>
      </c>
      <c r="O14" s="1100">
        <v>119.4</v>
      </c>
      <c r="P14" s="1101" t="s">
        <v>10</v>
      </c>
      <c r="Q14" s="1136" t="s">
        <v>10</v>
      </c>
      <c r="R14" s="1137" t="s">
        <v>293</v>
      </c>
      <c r="S14" s="1103" t="s">
        <v>10</v>
      </c>
      <c r="T14" s="1095" t="s">
        <v>10</v>
      </c>
      <c r="U14" s="1138" t="s">
        <v>294</v>
      </c>
      <c r="V14" s="1139" t="s">
        <v>10</v>
      </c>
      <c r="W14" s="1095" t="s">
        <v>10</v>
      </c>
      <c r="X14" s="1106">
        <v>115</v>
      </c>
      <c r="Y14" s="1101" t="s">
        <v>10</v>
      </c>
      <c r="Z14" s="1095" t="s">
        <v>10</v>
      </c>
      <c r="AA14" s="1107">
        <v>111.2</v>
      </c>
      <c r="AB14" s="1103" t="s">
        <v>10</v>
      </c>
      <c r="AC14" s="1095" t="s">
        <v>10</v>
      </c>
      <c r="AD14" s="1108">
        <v>120.4</v>
      </c>
      <c r="AE14" s="1109" t="s">
        <v>10</v>
      </c>
      <c r="AF14" s="1110" t="s">
        <v>10</v>
      </c>
      <c r="AG14" s="1140">
        <v>121.6</v>
      </c>
      <c r="AH14" s="1112" t="s">
        <v>10</v>
      </c>
      <c r="AI14" s="1110" t="s">
        <v>10</v>
      </c>
      <c r="AJ14" s="1108">
        <v>83.5</v>
      </c>
      <c r="AK14" s="1109" t="s">
        <v>10</v>
      </c>
      <c r="AL14" s="1110" t="s">
        <v>10</v>
      </c>
      <c r="AM14" s="1107">
        <v>71.900000000000006</v>
      </c>
      <c r="AN14" s="1424"/>
      <c r="AO14" s="1141"/>
    </row>
    <row r="15" spans="1:41" s="950" customFormat="1" ht="25.5" customHeight="1" x14ac:dyDescent="0.25">
      <c r="A15" s="1095">
        <v>94</v>
      </c>
      <c r="B15" s="1096" t="s">
        <v>295</v>
      </c>
      <c r="C15" s="1095" t="s">
        <v>296</v>
      </c>
      <c r="D15" s="1096" t="s">
        <v>15</v>
      </c>
      <c r="E15" s="1097">
        <v>9924.5</v>
      </c>
      <c r="F15" s="1098">
        <v>2012</v>
      </c>
      <c r="G15" s="1142" t="s">
        <v>10</v>
      </c>
      <c r="H15" s="1095" t="s">
        <v>10</v>
      </c>
      <c r="I15" s="1100">
        <v>12250</v>
      </c>
      <c r="J15" s="1101" t="s">
        <v>10</v>
      </c>
      <c r="K15" s="1095" t="s">
        <v>10</v>
      </c>
      <c r="L15" s="1102">
        <v>12446.6</v>
      </c>
      <c r="M15" s="1103" t="s">
        <v>10</v>
      </c>
      <c r="N15" s="1095" t="s">
        <v>10</v>
      </c>
      <c r="O15" s="1100">
        <v>12647.3</v>
      </c>
      <c r="P15" s="1101" t="s">
        <v>10</v>
      </c>
      <c r="Q15" s="1136" t="s">
        <v>10</v>
      </c>
      <c r="R15" s="1143">
        <v>12193.7</v>
      </c>
      <c r="S15" s="1103" t="s">
        <v>10</v>
      </c>
      <c r="T15" s="1095" t="s">
        <v>10</v>
      </c>
      <c r="U15" s="1144">
        <v>10267.1</v>
      </c>
      <c r="V15" s="1139" t="s">
        <v>10</v>
      </c>
      <c r="W15" s="1095" t="s">
        <v>10</v>
      </c>
      <c r="X15" s="1106">
        <v>11659.5</v>
      </c>
      <c r="Y15" s="1101" t="s">
        <v>10</v>
      </c>
      <c r="Z15" s="1095" t="s">
        <v>10</v>
      </c>
      <c r="AA15" s="1107">
        <v>11851.67</v>
      </c>
      <c r="AB15" s="1103" t="s">
        <v>10</v>
      </c>
      <c r="AC15" s="1095" t="s">
        <v>10</v>
      </c>
      <c r="AD15" s="1108">
        <v>12559.980974</v>
      </c>
      <c r="AE15" s="1109" t="s">
        <v>10</v>
      </c>
      <c r="AF15" s="1110" t="s">
        <v>10</v>
      </c>
      <c r="AG15" s="1111">
        <v>15713.281628999999</v>
      </c>
      <c r="AH15" s="1112" t="s">
        <v>10</v>
      </c>
      <c r="AI15" s="1110" t="s">
        <v>10</v>
      </c>
      <c r="AJ15" s="1108">
        <v>17816.763748000001</v>
      </c>
      <c r="AK15" s="1109" t="s">
        <v>10</v>
      </c>
      <c r="AL15" s="1110" t="s">
        <v>10</v>
      </c>
      <c r="AM15" s="1107">
        <v>15908.4</v>
      </c>
      <c r="AN15" s="1424"/>
      <c r="AO15" s="1141"/>
    </row>
    <row r="16" spans="1:41" s="1087" customFormat="1" ht="18" customHeight="1" x14ac:dyDescent="0.25">
      <c r="A16" s="1088" t="s">
        <v>297</v>
      </c>
      <c r="B16" s="1546" t="s">
        <v>298</v>
      </c>
      <c r="C16" s="1546"/>
      <c r="D16" s="1546"/>
      <c r="E16" s="1546"/>
      <c r="F16" s="1546"/>
      <c r="G16" s="1089"/>
      <c r="H16" s="1089"/>
      <c r="I16" s="1089"/>
      <c r="J16" s="1090"/>
      <c r="K16" s="1089"/>
      <c r="L16" s="1091"/>
      <c r="M16" s="1089"/>
      <c r="N16" s="1089"/>
      <c r="O16" s="1089"/>
      <c r="P16" s="1090"/>
      <c r="Q16" s="1089"/>
      <c r="R16" s="1145"/>
      <c r="S16" s="1090"/>
      <c r="T16" s="1089"/>
      <c r="U16" s="1093"/>
      <c r="V16" s="1089"/>
      <c r="W16" s="1089"/>
      <c r="X16" s="1089"/>
      <c r="Y16" s="1090"/>
      <c r="Z16" s="1089"/>
      <c r="AA16" s="1093"/>
      <c r="AB16" s="1089"/>
      <c r="AC16" s="1089"/>
      <c r="AD16" s="1114"/>
      <c r="AE16" s="1115"/>
      <c r="AF16" s="1114"/>
      <c r="AG16" s="1116"/>
      <c r="AH16" s="1114"/>
      <c r="AI16" s="1114"/>
      <c r="AJ16" s="1114"/>
      <c r="AK16" s="1115"/>
      <c r="AL16" s="1114"/>
      <c r="AM16" s="1422"/>
      <c r="AN16" s="1423"/>
      <c r="AO16" s="1086"/>
    </row>
    <row r="17" spans="1:41" s="950" customFormat="1" ht="29.1" customHeight="1" x14ac:dyDescent="0.25">
      <c r="A17" s="1095">
        <v>9</v>
      </c>
      <c r="B17" s="1118" t="s">
        <v>299</v>
      </c>
      <c r="C17" s="1095" t="s">
        <v>14</v>
      </c>
      <c r="D17" s="1096" t="s">
        <v>15</v>
      </c>
      <c r="E17" s="1097">
        <v>95.6</v>
      </c>
      <c r="F17" s="1098">
        <v>2012</v>
      </c>
      <c r="G17" s="1142" t="s">
        <v>10</v>
      </c>
      <c r="H17" s="1095" t="s">
        <v>10</v>
      </c>
      <c r="I17" s="1100">
        <v>98</v>
      </c>
      <c r="J17" s="1101" t="s">
        <v>10</v>
      </c>
      <c r="K17" s="1095" t="s">
        <v>10</v>
      </c>
      <c r="L17" s="1102">
        <v>93.2</v>
      </c>
      <c r="M17" s="1103" t="s">
        <v>10</v>
      </c>
      <c r="N17" s="1095" t="s">
        <v>10</v>
      </c>
      <c r="O17" s="1100">
        <v>93.2</v>
      </c>
      <c r="P17" s="1101" t="s">
        <v>10</v>
      </c>
      <c r="Q17" s="1095" t="s">
        <v>10</v>
      </c>
      <c r="R17" s="1146" t="s">
        <v>300</v>
      </c>
      <c r="S17" s="1101" t="s">
        <v>10</v>
      </c>
      <c r="T17" s="1095" t="s">
        <v>10</v>
      </c>
      <c r="U17" s="1146" t="s">
        <v>301</v>
      </c>
      <c r="V17" s="1103" t="s">
        <v>10</v>
      </c>
      <c r="W17" s="1095" t="s">
        <v>10</v>
      </c>
      <c r="X17" s="1106">
        <v>87.2</v>
      </c>
      <c r="Y17" s="1101" t="s">
        <v>10</v>
      </c>
      <c r="Z17" s="1095" t="s">
        <v>10</v>
      </c>
      <c r="AA17" s="1107">
        <v>88.7</v>
      </c>
      <c r="AB17" s="1103" t="s">
        <v>10</v>
      </c>
      <c r="AC17" s="1095" t="s">
        <v>10</v>
      </c>
      <c r="AD17" s="1108">
        <v>88</v>
      </c>
      <c r="AE17" s="1109" t="s">
        <v>10</v>
      </c>
      <c r="AF17" s="1110" t="s">
        <v>10</v>
      </c>
      <c r="AG17" s="1111">
        <v>88.46</v>
      </c>
      <c r="AH17" s="1112" t="s">
        <v>10</v>
      </c>
      <c r="AI17" s="1110" t="s">
        <v>10</v>
      </c>
      <c r="AJ17" s="1108">
        <v>87.64</v>
      </c>
      <c r="AK17" s="1109" t="s">
        <v>10</v>
      </c>
      <c r="AL17" s="1110" t="s">
        <v>10</v>
      </c>
      <c r="AM17" s="1107">
        <v>92.098550000000003</v>
      </c>
      <c r="AN17" s="1148"/>
      <c r="AO17" s="1141"/>
    </row>
    <row r="18" spans="1:41" s="950" customFormat="1" ht="29.45" customHeight="1" x14ac:dyDescent="0.25">
      <c r="A18" s="1095">
        <v>93</v>
      </c>
      <c r="B18" s="1118" t="s">
        <v>302</v>
      </c>
      <c r="C18" s="1095" t="s">
        <v>14</v>
      </c>
      <c r="D18" s="1096" t="s">
        <v>15</v>
      </c>
      <c r="E18" s="1097">
        <v>10.9</v>
      </c>
      <c r="F18" s="1098">
        <v>2012</v>
      </c>
      <c r="G18" s="1142" t="s">
        <v>10</v>
      </c>
      <c r="H18" s="1095" t="s">
        <v>10</v>
      </c>
      <c r="I18" s="1100">
        <v>13</v>
      </c>
      <c r="J18" s="1101" t="s">
        <v>10</v>
      </c>
      <c r="K18" s="1095" t="s">
        <v>10</v>
      </c>
      <c r="L18" s="1102">
        <v>12.3</v>
      </c>
      <c r="M18" s="1103" t="s">
        <v>10</v>
      </c>
      <c r="N18" s="1095" t="s">
        <v>10</v>
      </c>
      <c r="O18" s="1100">
        <v>12.6</v>
      </c>
      <c r="P18" s="1101" t="s">
        <v>10</v>
      </c>
      <c r="Q18" s="1095" t="s">
        <v>10</v>
      </c>
      <c r="R18" s="1146" t="s">
        <v>303</v>
      </c>
      <c r="S18" s="1101" t="s">
        <v>10</v>
      </c>
      <c r="T18" s="1095" t="s">
        <v>10</v>
      </c>
      <c r="U18" s="1146" t="s">
        <v>304</v>
      </c>
      <c r="V18" s="1103" t="s">
        <v>10</v>
      </c>
      <c r="W18" s="1095" t="s">
        <v>10</v>
      </c>
      <c r="X18" s="1106">
        <v>25.6</v>
      </c>
      <c r="Y18" s="1101" t="s">
        <v>10</v>
      </c>
      <c r="Z18" s="1095" t="s">
        <v>10</v>
      </c>
      <c r="AA18" s="1107">
        <v>15.4</v>
      </c>
      <c r="AB18" s="1103" t="s">
        <v>10</v>
      </c>
      <c r="AC18" s="1095" t="s">
        <v>10</v>
      </c>
      <c r="AD18" s="1108">
        <v>31.1</v>
      </c>
      <c r="AE18" s="1109" t="s">
        <v>10</v>
      </c>
      <c r="AF18" s="1110" t="s">
        <v>10</v>
      </c>
      <c r="AG18" s="1111">
        <v>23.7</v>
      </c>
      <c r="AH18" s="1112" t="s">
        <v>10</v>
      </c>
      <c r="AI18" s="1110" t="s">
        <v>10</v>
      </c>
      <c r="AJ18" s="1108">
        <v>36.299999999999997</v>
      </c>
      <c r="AK18" s="1109" t="s">
        <v>10</v>
      </c>
      <c r="AL18" s="1110" t="s">
        <v>10</v>
      </c>
      <c r="AM18" s="1149" t="s">
        <v>305</v>
      </c>
      <c r="AN18" s="1148" t="s">
        <v>283</v>
      </c>
      <c r="AO18" s="1141"/>
    </row>
    <row r="19" spans="1:41" s="1087" customFormat="1" ht="18" customHeight="1" x14ac:dyDescent="0.25">
      <c r="A19" s="1547" t="s">
        <v>306</v>
      </c>
      <c r="B19" s="1548"/>
      <c r="C19" s="1548"/>
      <c r="D19" s="1548"/>
      <c r="E19" s="1548"/>
      <c r="F19" s="1548"/>
      <c r="G19" s="1121"/>
      <c r="H19" s="1121"/>
      <c r="I19" s="1121"/>
      <c r="J19" s="1122"/>
      <c r="K19" s="1121"/>
      <c r="L19" s="1123"/>
      <c r="M19" s="1121"/>
      <c r="N19" s="1121"/>
      <c r="O19" s="1121"/>
      <c r="P19" s="1122"/>
      <c r="Q19" s="1121"/>
      <c r="R19" s="1124"/>
      <c r="S19" s="1122"/>
      <c r="T19" s="1121"/>
      <c r="U19" s="1125"/>
      <c r="V19" s="1121"/>
      <c r="W19" s="1121"/>
      <c r="X19" s="1121"/>
      <c r="Y19" s="1122"/>
      <c r="Z19" s="1121"/>
      <c r="AA19" s="1125"/>
      <c r="AB19" s="1121"/>
      <c r="AC19" s="1121"/>
      <c r="AD19" s="1121"/>
      <c r="AE19" s="1122"/>
      <c r="AF19" s="1121"/>
      <c r="AG19" s="1125"/>
      <c r="AH19" s="1121"/>
      <c r="AI19" s="1121"/>
      <c r="AJ19" s="1121"/>
      <c r="AK19" s="1122"/>
      <c r="AL19" s="1121"/>
      <c r="AM19" s="1425"/>
      <c r="AN19" s="1426"/>
      <c r="AO19" s="1086"/>
    </row>
    <row r="20" spans="1:41" s="1087" customFormat="1" ht="18" customHeight="1" x14ac:dyDescent="0.25">
      <c r="A20" s="1088" t="s">
        <v>307</v>
      </c>
      <c r="B20" s="1546" t="s">
        <v>308</v>
      </c>
      <c r="C20" s="1546"/>
      <c r="D20" s="1546"/>
      <c r="E20" s="1546"/>
      <c r="F20" s="1546"/>
      <c r="G20" s="1089"/>
      <c r="H20" s="1089"/>
      <c r="I20" s="1089"/>
      <c r="J20" s="1090"/>
      <c r="K20" s="1089"/>
      <c r="L20" s="1091"/>
      <c r="M20" s="1089"/>
      <c r="N20" s="1089"/>
      <c r="O20" s="1089"/>
      <c r="P20" s="1090"/>
      <c r="Q20" s="1089"/>
      <c r="R20" s="1092"/>
      <c r="S20" s="1090"/>
      <c r="T20" s="1089"/>
      <c r="U20" s="1093"/>
      <c r="V20" s="1089"/>
      <c r="W20" s="1089"/>
      <c r="X20" s="1089"/>
      <c r="Y20" s="1090"/>
      <c r="Z20" s="1089"/>
      <c r="AA20" s="1093"/>
      <c r="AB20" s="1089"/>
      <c r="AC20" s="1089"/>
      <c r="AD20" s="1089"/>
      <c r="AE20" s="1090"/>
      <c r="AF20" s="1089"/>
      <c r="AG20" s="1093"/>
      <c r="AH20" s="1089"/>
      <c r="AI20" s="1089"/>
      <c r="AJ20" s="1089"/>
      <c r="AK20" s="1090"/>
      <c r="AL20" s="1089"/>
      <c r="AM20" s="1422"/>
      <c r="AN20" s="1423"/>
      <c r="AO20" s="1086"/>
    </row>
    <row r="21" spans="1:41" s="950" customFormat="1" ht="25.5" customHeight="1" x14ac:dyDescent="0.25">
      <c r="A21" s="1095">
        <v>24</v>
      </c>
      <c r="B21" s="1118" t="s">
        <v>309</v>
      </c>
      <c r="C21" s="1095" t="s">
        <v>14</v>
      </c>
      <c r="D21" s="1096" t="s">
        <v>15</v>
      </c>
      <c r="E21" s="1097">
        <v>29.1</v>
      </c>
      <c r="F21" s="1098">
        <v>2013</v>
      </c>
      <c r="G21" s="1142" t="s">
        <v>10</v>
      </c>
      <c r="H21" s="1095" t="s">
        <v>10</v>
      </c>
      <c r="I21" s="1100">
        <v>27.5</v>
      </c>
      <c r="J21" s="1101" t="s">
        <v>10</v>
      </c>
      <c r="K21" s="1095" t="s">
        <v>10</v>
      </c>
      <c r="L21" s="1129">
        <v>28.4</v>
      </c>
      <c r="M21" s="1112" t="s">
        <v>10</v>
      </c>
      <c r="N21" s="1110" t="s">
        <v>10</v>
      </c>
      <c r="O21" s="1108">
        <v>28</v>
      </c>
      <c r="P21" s="1109" t="s">
        <v>10</v>
      </c>
      <c r="Q21" s="1110" t="s">
        <v>10</v>
      </c>
      <c r="R21" s="1133">
        <v>27.1</v>
      </c>
      <c r="S21" s="1109" t="s">
        <v>10</v>
      </c>
      <c r="T21" s="1110" t="s">
        <v>10</v>
      </c>
      <c r="U21" s="1111">
        <v>25.8</v>
      </c>
      <c r="V21" s="1112" t="s">
        <v>10</v>
      </c>
      <c r="W21" s="1110" t="s">
        <v>10</v>
      </c>
      <c r="X21" s="1132">
        <v>25.4</v>
      </c>
      <c r="Y21" s="1109" t="s">
        <v>10</v>
      </c>
      <c r="Z21" s="1110" t="s">
        <v>10</v>
      </c>
      <c r="AA21" s="1111">
        <v>25.2</v>
      </c>
      <c r="AB21" s="1112" t="s">
        <v>10</v>
      </c>
      <c r="AC21" s="1110" t="s">
        <v>10</v>
      </c>
      <c r="AD21" s="1108">
        <v>24.2</v>
      </c>
      <c r="AE21" s="1109" t="s">
        <v>10</v>
      </c>
      <c r="AF21" s="1110" t="s">
        <v>10</v>
      </c>
      <c r="AG21" s="1111">
        <v>24.8</v>
      </c>
      <c r="AH21" s="1112" t="s">
        <v>10</v>
      </c>
      <c r="AI21" s="1110" t="s">
        <v>10</v>
      </c>
      <c r="AJ21" s="1108">
        <v>25.5</v>
      </c>
      <c r="AK21" s="1109" t="s">
        <v>10</v>
      </c>
      <c r="AL21" s="1110" t="s">
        <v>10</v>
      </c>
      <c r="AM21" s="1107">
        <v>25</v>
      </c>
      <c r="AN21" s="1148"/>
      <c r="AO21" s="1141"/>
    </row>
    <row r="22" spans="1:41" s="950" customFormat="1" ht="25.35" customHeight="1" x14ac:dyDescent="0.25">
      <c r="A22" s="1095">
        <v>25</v>
      </c>
      <c r="B22" s="1118" t="s">
        <v>310</v>
      </c>
      <c r="C22" s="1095" t="s">
        <v>14</v>
      </c>
      <c r="D22" s="1096" t="s">
        <v>15</v>
      </c>
      <c r="E22" s="1097">
        <v>20.3</v>
      </c>
      <c r="F22" s="1098">
        <v>2013</v>
      </c>
      <c r="G22" s="1142" t="s">
        <v>10</v>
      </c>
      <c r="H22" s="1095" t="s">
        <v>10</v>
      </c>
      <c r="I22" s="1100">
        <v>19.8</v>
      </c>
      <c r="J22" s="1101" t="s">
        <v>10</v>
      </c>
      <c r="K22" s="1095" t="s">
        <v>10</v>
      </c>
      <c r="L22" s="1129">
        <v>20.3</v>
      </c>
      <c r="M22" s="1112" t="s">
        <v>10</v>
      </c>
      <c r="N22" s="1110" t="s">
        <v>10</v>
      </c>
      <c r="O22" s="1108">
        <v>20.100000000000001</v>
      </c>
      <c r="P22" s="1109" t="s">
        <v>10</v>
      </c>
      <c r="Q22" s="1110" t="s">
        <v>10</v>
      </c>
      <c r="R22" s="1133">
        <v>20.3</v>
      </c>
      <c r="S22" s="1109" t="s">
        <v>10</v>
      </c>
      <c r="T22" s="1110" t="s">
        <v>10</v>
      </c>
      <c r="U22" s="1111">
        <v>20.5</v>
      </c>
      <c r="V22" s="1112" t="s">
        <v>10</v>
      </c>
      <c r="W22" s="1110" t="s">
        <v>10</v>
      </c>
      <c r="X22" s="1132">
        <v>20.8</v>
      </c>
      <c r="Y22" s="1109" t="s">
        <v>10</v>
      </c>
      <c r="Z22" s="1110" t="s">
        <v>10</v>
      </c>
      <c r="AA22" s="1111">
        <v>20.5</v>
      </c>
      <c r="AB22" s="1112" t="s">
        <v>10</v>
      </c>
      <c r="AC22" s="1110" t="s">
        <v>10</v>
      </c>
      <c r="AD22" s="1108">
        <v>20.399999999999999</v>
      </c>
      <c r="AE22" s="1109" t="s">
        <v>10</v>
      </c>
      <c r="AF22" s="1110" t="s">
        <v>10</v>
      </c>
      <c r="AG22" s="1111">
        <v>20.399999999999999</v>
      </c>
      <c r="AH22" s="1112" t="s">
        <v>10</v>
      </c>
      <c r="AI22" s="1110" t="s">
        <v>10</v>
      </c>
      <c r="AJ22" s="1108">
        <v>20.5</v>
      </c>
      <c r="AK22" s="1109" t="s">
        <v>10</v>
      </c>
      <c r="AL22" s="1110" t="s">
        <v>10</v>
      </c>
      <c r="AM22" s="1107">
        <v>20.8</v>
      </c>
      <c r="AN22" s="1148"/>
      <c r="AO22" s="1141"/>
    </row>
    <row r="23" spans="1:41" s="950" customFormat="1" ht="25.5" customHeight="1" x14ac:dyDescent="0.25">
      <c r="A23" s="1095">
        <v>26</v>
      </c>
      <c r="B23" s="1118" t="s">
        <v>311</v>
      </c>
      <c r="C23" s="1095" t="s">
        <v>14</v>
      </c>
      <c r="D23" s="1096" t="s">
        <v>15</v>
      </c>
      <c r="E23" s="1097">
        <v>16</v>
      </c>
      <c r="F23" s="1098">
        <v>2012</v>
      </c>
      <c r="G23" s="1142" t="s">
        <v>10</v>
      </c>
      <c r="H23" s="1095" t="s">
        <v>10</v>
      </c>
      <c r="I23" s="1100">
        <v>15.5</v>
      </c>
      <c r="J23" s="1101" t="s">
        <v>10</v>
      </c>
      <c r="K23" s="1095" t="s">
        <v>10</v>
      </c>
      <c r="L23" s="1129">
        <v>13.31</v>
      </c>
      <c r="M23" s="1112" t="s">
        <v>10</v>
      </c>
      <c r="N23" s="1110" t="s">
        <v>10</v>
      </c>
      <c r="O23" s="1108">
        <v>8.9</v>
      </c>
      <c r="P23" s="1109" t="s">
        <v>10</v>
      </c>
      <c r="Q23" s="1110" t="s">
        <v>10</v>
      </c>
      <c r="R23" s="1133">
        <v>9.1999999999999993</v>
      </c>
      <c r="S23" s="1109" t="s">
        <v>10</v>
      </c>
      <c r="T23" s="1110" t="s">
        <v>10</v>
      </c>
      <c r="U23" s="1133">
        <v>5.2</v>
      </c>
      <c r="V23" s="1112" t="s">
        <v>10</v>
      </c>
      <c r="W23" s="1110" t="s">
        <v>10</v>
      </c>
      <c r="X23" s="1132">
        <v>6.4</v>
      </c>
      <c r="Y23" s="1109" t="s">
        <v>10</v>
      </c>
      <c r="Z23" s="1110" t="s">
        <v>10</v>
      </c>
      <c r="AA23" s="1111">
        <v>5.5</v>
      </c>
      <c r="AB23" s="1112" t="s">
        <v>10</v>
      </c>
      <c r="AC23" s="1110" t="s">
        <v>10</v>
      </c>
      <c r="AD23" s="1108">
        <v>5.8</v>
      </c>
      <c r="AE23" s="1109" t="s">
        <v>10</v>
      </c>
      <c r="AF23" s="1110" t="s">
        <v>10</v>
      </c>
      <c r="AG23" s="1111">
        <v>3.8</v>
      </c>
      <c r="AH23" s="1112" t="s">
        <v>10</v>
      </c>
      <c r="AI23" s="1110" t="s">
        <v>10</v>
      </c>
      <c r="AJ23" s="1132" t="s">
        <v>312</v>
      </c>
      <c r="AK23" s="1109" t="s">
        <v>10</v>
      </c>
      <c r="AL23" s="1110" t="s">
        <v>10</v>
      </c>
      <c r="AM23" s="1107">
        <v>3.6</v>
      </c>
      <c r="AN23" s="1148"/>
      <c r="AO23" s="1141"/>
    </row>
    <row r="24" spans="1:41" s="1087" customFormat="1" ht="18" customHeight="1" x14ac:dyDescent="0.25">
      <c r="A24" s="1547" t="s">
        <v>313</v>
      </c>
      <c r="B24" s="1548"/>
      <c r="C24" s="1548"/>
      <c r="D24" s="1548"/>
      <c r="E24" s="1548"/>
      <c r="F24" s="1548"/>
      <c r="G24" s="1121"/>
      <c r="H24" s="1121"/>
      <c r="I24" s="1121"/>
      <c r="J24" s="1122"/>
      <c r="K24" s="1121"/>
      <c r="L24" s="1123"/>
      <c r="M24" s="1121"/>
      <c r="N24" s="1121"/>
      <c r="O24" s="1121"/>
      <c r="P24" s="1122"/>
      <c r="Q24" s="1121"/>
      <c r="R24" s="1124"/>
      <c r="S24" s="1122"/>
      <c r="T24" s="1121"/>
      <c r="U24" s="1125"/>
      <c r="V24" s="1121"/>
      <c r="W24" s="1121"/>
      <c r="X24" s="1121"/>
      <c r="Y24" s="1122"/>
      <c r="Z24" s="1121"/>
      <c r="AA24" s="1125"/>
      <c r="AB24" s="1121"/>
      <c r="AC24" s="1121"/>
      <c r="AD24" s="1121"/>
      <c r="AE24" s="1122"/>
      <c r="AF24" s="1121"/>
      <c r="AG24" s="1125"/>
      <c r="AH24" s="1121"/>
      <c r="AI24" s="1121"/>
      <c r="AJ24" s="1121"/>
      <c r="AK24" s="1122"/>
      <c r="AL24" s="1121"/>
      <c r="AM24" s="1425"/>
      <c r="AN24" s="1426"/>
      <c r="AO24" s="1086"/>
    </row>
    <row r="25" spans="1:41" s="1087" customFormat="1" ht="18" customHeight="1" x14ac:dyDescent="0.25">
      <c r="A25" s="1088" t="s">
        <v>314</v>
      </c>
      <c r="B25" s="1546" t="s">
        <v>315</v>
      </c>
      <c r="C25" s="1546"/>
      <c r="D25" s="1546"/>
      <c r="E25" s="1546"/>
      <c r="F25" s="1546"/>
      <c r="G25" s="1089"/>
      <c r="H25" s="1089"/>
      <c r="I25" s="1089"/>
      <c r="J25" s="1090"/>
      <c r="K25" s="1089"/>
      <c r="L25" s="1091"/>
      <c r="M25" s="1089"/>
      <c r="N25" s="1089"/>
      <c r="O25" s="1089"/>
      <c r="P25" s="1090"/>
      <c r="Q25" s="1089"/>
      <c r="R25" s="1092"/>
      <c r="S25" s="1090"/>
      <c r="T25" s="1089"/>
      <c r="U25" s="1093"/>
      <c r="V25" s="1089"/>
      <c r="W25" s="1089"/>
      <c r="X25" s="1089"/>
      <c r="Y25" s="1090"/>
      <c r="Z25" s="1089"/>
      <c r="AA25" s="1093"/>
      <c r="AB25" s="1089"/>
      <c r="AC25" s="1089"/>
      <c r="AD25" s="1089"/>
      <c r="AE25" s="1090"/>
      <c r="AF25" s="1089"/>
      <c r="AG25" s="1093"/>
      <c r="AH25" s="1089"/>
      <c r="AI25" s="1089"/>
      <c r="AJ25" s="1089"/>
      <c r="AK25" s="1090"/>
      <c r="AL25" s="1089"/>
      <c r="AM25" s="1422"/>
      <c r="AN25" s="1423"/>
      <c r="AO25" s="1086"/>
    </row>
    <row r="26" spans="1:41" s="950" customFormat="1" ht="43.35" customHeight="1" x14ac:dyDescent="0.25">
      <c r="A26" s="1095">
        <v>26</v>
      </c>
      <c r="B26" s="1118" t="s">
        <v>316</v>
      </c>
      <c r="C26" s="1095" t="s">
        <v>14</v>
      </c>
      <c r="D26" s="1096" t="s">
        <v>15</v>
      </c>
      <c r="E26" s="1097">
        <v>0</v>
      </c>
      <c r="F26" s="1098">
        <v>2013</v>
      </c>
      <c r="G26" s="1142" t="s">
        <v>10</v>
      </c>
      <c r="H26" s="1095" t="s">
        <v>10</v>
      </c>
      <c r="I26" s="1100">
        <v>100</v>
      </c>
      <c r="J26" s="1101" t="s">
        <v>10</v>
      </c>
      <c r="K26" s="1095" t="s">
        <v>10</v>
      </c>
      <c r="L26" s="1102">
        <v>0</v>
      </c>
      <c r="M26" s="1103" t="s">
        <v>10</v>
      </c>
      <c r="N26" s="1095" t="s">
        <v>10</v>
      </c>
      <c r="O26" s="1100">
        <v>0</v>
      </c>
      <c r="P26" s="1101" t="s">
        <v>10</v>
      </c>
      <c r="Q26" s="1095" t="s">
        <v>10</v>
      </c>
      <c r="R26" s="1149">
        <v>0</v>
      </c>
      <c r="S26" s="1101" t="s">
        <v>10</v>
      </c>
      <c r="T26" s="1095" t="s">
        <v>10</v>
      </c>
      <c r="U26" s="1150">
        <v>0</v>
      </c>
      <c r="V26" s="1103" t="s">
        <v>10</v>
      </c>
      <c r="W26" s="1095" t="s">
        <v>10</v>
      </c>
      <c r="X26" s="1100">
        <v>0</v>
      </c>
      <c r="Y26" s="1101" t="s">
        <v>10</v>
      </c>
      <c r="Z26" s="1095" t="s">
        <v>10</v>
      </c>
      <c r="AA26" s="1107">
        <v>0</v>
      </c>
      <c r="AB26" s="1103" t="s">
        <v>10</v>
      </c>
      <c r="AC26" s="1095" t="s">
        <v>10</v>
      </c>
      <c r="AD26" s="1100">
        <v>0</v>
      </c>
      <c r="AE26" s="1101" t="s">
        <v>10</v>
      </c>
      <c r="AF26" s="1095" t="s">
        <v>10</v>
      </c>
      <c r="AG26" s="1107">
        <v>0</v>
      </c>
      <c r="AH26" s="1103" t="s">
        <v>10</v>
      </c>
      <c r="AI26" s="1095" t="s">
        <v>10</v>
      </c>
      <c r="AJ26" s="1111">
        <v>0</v>
      </c>
      <c r="AK26" s="1109" t="s">
        <v>10</v>
      </c>
      <c r="AL26" s="1110" t="s">
        <v>10</v>
      </c>
      <c r="AM26" s="1107">
        <v>46.1</v>
      </c>
      <c r="AN26" s="1427" t="s">
        <v>317</v>
      </c>
      <c r="AO26" s="1141"/>
    </row>
    <row r="27" spans="1:41" s="1087" customFormat="1" ht="18" customHeight="1" x14ac:dyDescent="0.25">
      <c r="A27" s="1088" t="s">
        <v>318</v>
      </c>
      <c r="B27" s="1546" t="s">
        <v>319</v>
      </c>
      <c r="C27" s="1546"/>
      <c r="D27" s="1546"/>
      <c r="E27" s="1546"/>
      <c r="F27" s="1546"/>
      <c r="G27" s="1089"/>
      <c r="H27" s="1089"/>
      <c r="I27" s="1089"/>
      <c r="J27" s="1090"/>
      <c r="K27" s="1089"/>
      <c r="L27" s="1091"/>
      <c r="M27" s="1089"/>
      <c r="N27" s="1089"/>
      <c r="O27" s="1089"/>
      <c r="P27" s="1090"/>
      <c r="Q27" s="1089"/>
      <c r="R27" s="1092"/>
      <c r="S27" s="1090"/>
      <c r="T27" s="1089"/>
      <c r="U27" s="1093"/>
      <c r="V27" s="1089"/>
      <c r="W27" s="1089"/>
      <c r="X27" s="1089"/>
      <c r="Y27" s="1090"/>
      <c r="Z27" s="1089"/>
      <c r="AA27" s="1093"/>
      <c r="AB27" s="1089"/>
      <c r="AC27" s="1089"/>
      <c r="AD27" s="1089"/>
      <c r="AE27" s="1090"/>
      <c r="AF27" s="1089"/>
      <c r="AG27" s="1093"/>
      <c r="AH27" s="1089"/>
      <c r="AI27" s="1089"/>
      <c r="AJ27" s="1114"/>
      <c r="AK27" s="1115"/>
      <c r="AL27" s="1114"/>
      <c r="AM27" s="1422"/>
      <c r="AN27" s="1423"/>
      <c r="AO27" s="1086"/>
    </row>
    <row r="28" spans="1:41" s="950" customFormat="1" ht="25.5" customHeight="1" x14ac:dyDescent="0.25">
      <c r="A28" s="1095">
        <v>36</v>
      </c>
      <c r="B28" s="1096" t="s">
        <v>320</v>
      </c>
      <c r="C28" s="1095" t="s">
        <v>321</v>
      </c>
      <c r="D28" s="1096" t="s">
        <v>15</v>
      </c>
      <c r="E28" s="1097">
        <v>5</v>
      </c>
      <c r="F28" s="1098">
        <v>2013</v>
      </c>
      <c r="G28" s="1142" t="s">
        <v>10</v>
      </c>
      <c r="H28" s="1095" t="s">
        <v>10</v>
      </c>
      <c r="I28" s="1100">
        <v>4.5</v>
      </c>
      <c r="J28" s="1101" t="s">
        <v>10</v>
      </c>
      <c r="K28" s="1095" t="s">
        <v>10</v>
      </c>
      <c r="L28" s="1102">
        <v>5</v>
      </c>
      <c r="M28" s="1103" t="s">
        <v>10</v>
      </c>
      <c r="N28" s="1095" t="s">
        <v>10</v>
      </c>
      <c r="O28" s="1100">
        <v>5.0999999999999996</v>
      </c>
      <c r="P28" s="1101" t="s">
        <v>10</v>
      </c>
      <c r="Q28" s="1095" t="s">
        <v>10</v>
      </c>
      <c r="R28" s="1150">
        <v>4.5999999999999996</v>
      </c>
      <c r="S28" s="1101" t="s">
        <v>10</v>
      </c>
      <c r="T28" s="1095" t="s">
        <v>10</v>
      </c>
      <c r="U28" s="1149">
        <v>5.0999999999999996</v>
      </c>
      <c r="V28" s="1103" t="s">
        <v>10</v>
      </c>
      <c r="W28" s="1095" t="s">
        <v>10</v>
      </c>
      <c r="X28" s="1106">
        <v>4.5</v>
      </c>
      <c r="Y28" s="1101" t="s">
        <v>10</v>
      </c>
      <c r="Z28" s="1095" t="s">
        <v>10</v>
      </c>
      <c r="AA28" s="1107">
        <v>5.5</v>
      </c>
      <c r="AB28" s="1103" t="s">
        <v>10</v>
      </c>
      <c r="AC28" s="1095" t="s">
        <v>10</v>
      </c>
      <c r="AD28" s="1100">
        <v>4.9000000000000004</v>
      </c>
      <c r="AE28" s="1101" t="s">
        <v>10</v>
      </c>
      <c r="AF28" s="1095" t="s">
        <v>10</v>
      </c>
      <c r="AG28" s="1107">
        <v>4.8</v>
      </c>
      <c r="AH28" s="1103" t="s">
        <v>10</v>
      </c>
      <c r="AI28" s="1095" t="s">
        <v>10</v>
      </c>
      <c r="AJ28" s="1111">
        <v>4.7</v>
      </c>
      <c r="AK28" s="1109" t="s">
        <v>10</v>
      </c>
      <c r="AL28" s="1110" t="s">
        <v>10</v>
      </c>
      <c r="AM28" s="1107">
        <v>4.7</v>
      </c>
      <c r="AN28" s="1148"/>
    </row>
    <row r="29" spans="1:41" s="1087" customFormat="1" ht="18" customHeight="1" x14ac:dyDescent="0.25">
      <c r="A29" s="1547" t="s">
        <v>322</v>
      </c>
      <c r="B29" s="1548"/>
      <c r="C29" s="1548"/>
      <c r="D29" s="1548"/>
      <c r="E29" s="1548"/>
      <c r="F29" s="1548"/>
      <c r="G29" s="1121"/>
      <c r="H29" s="1121"/>
      <c r="I29" s="1121"/>
      <c r="J29" s="1122"/>
      <c r="K29" s="1121"/>
      <c r="L29" s="1123"/>
      <c r="M29" s="1121"/>
      <c r="N29" s="1121"/>
      <c r="O29" s="1121"/>
      <c r="P29" s="1122"/>
      <c r="Q29" s="1121"/>
      <c r="R29" s="1124"/>
      <c r="S29" s="1122"/>
      <c r="T29" s="1121"/>
      <c r="U29" s="1125"/>
      <c r="V29" s="1121"/>
      <c r="W29" s="1121"/>
      <c r="X29" s="1121"/>
      <c r="Y29" s="1122"/>
      <c r="Z29" s="1121"/>
      <c r="AA29" s="1125"/>
      <c r="AB29" s="1121"/>
      <c r="AC29" s="1121"/>
      <c r="AD29" s="1121"/>
      <c r="AE29" s="1122"/>
      <c r="AF29" s="1121"/>
      <c r="AG29" s="1125"/>
      <c r="AH29" s="1121"/>
      <c r="AI29" s="1121"/>
      <c r="AJ29" s="1126"/>
      <c r="AK29" s="1127"/>
      <c r="AL29" s="1126"/>
      <c r="AM29" s="1425"/>
      <c r="AN29" s="1426"/>
      <c r="AO29" s="1086"/>
    </row>
    <row r="30" spans="1:41" s="1087" customFormat="1" ht="18" customHeight="1" x14ac:dyDescent="0.25">
      <c r="A30" s="1088" t="s">
        <v>323</v>
      </c>
      <c r="B30" s="1546" t="s">
        <v>324</v>
      </c>
      <c r="C30" s="1546"/>
      <c r="D30" s="1546"/>
      <c r="E30" s="1546"/>
      <c r="F30" s="1546"/>
      <c r="G30" s="1089"/>
      <c r="H30" s="1089"/>
      <c r="I30" s="1089"/>
      <c r="J30" s="1090"/>
      <c r="K30" s="1089"/>
      <c r="L30" s="1091"/>
      <c r="M30" s="1089"/>
      <c r="N30" s="1089"/>
      <c r="O30" s="1089"/>
      <c r="P30" s="1090"/>
      <c r="Q30" s="1089"/>
      <c r="R30" s="1092"/>
      <c r="S30" s="1090"/>
      <c r="T30" s="1089"/>
      <c r="U30" s="1093"/>
      <c r="V30" s="1089"/>
      <c r="W30" s="1089"/>
      <c r="X30" s="1089"/>
      <c r="Y30" s="1090"/>
      <c r="Z30" s="1089"/>
      <c r="AA30" s="1093"/>
      <c r="AB30" s="1089"/>
      <c r="AC30" s="1089"/>
      <c r="AD30" s="1089"/>
      <c r="AE30" s="1090"/>
      <c r="AF30" s="1089"/>
      <c r="AG30" s="1093"/>
      <c r="AH30" s="1089"/>
      <c r="AI30" s="1089"/>
      <c r="AJ30" s="1114"/>
      <c r="AK30" s="1115"/>
      <c r="AL30" s="1114"/>
      <c r="AM30" s="1422"/>
      <c r="AN30" s="1423"/>
      <c r="AO30" s="1086"/>
    </row>
    <row r="31" spans="1:41" s="950" customFormat="1" ht="25.5" customHeight="1" x14ac:dyDescent="0.25">
      <c r="A31" s="1095">
        <v>40</v>
      </c>
      <c r="B31" s="1096" t="s">
        <v>325</v>
      </c>
      <c r="C31" s="1095" t="s">
        <v>16</v>
      </c>
      <c r="D31" s="1096" t="s">
        <v>15</v>
      </c>
      <c r="E31" s="1097">
        <v>858</v>
      </c>
      <c r="F31" s="1098">
        <v>2013</v>
      </c>
      <c r="G31" s="1142" t="s">
        <v>10</v>
      </c>
      <c r="H31" s="1095" t="s">
        <v>10</v>
      </c>
      <c r="I31" s="1100">
        <v>1080</v>
      </c>
      <c r="J31" s="1101" t="s">
        <v>10</v>
      </c>
      <c r="K31" s="1095" t="s">
        <v>10</v>
      </c>
      <c r="L31" s="1102">
        <v>956.01</v>
      </c>
      <c r="M31" s="1103" t="s">
        <v>10</v>
      </c>
      <c r="N31" s="1095" t="s">
        <v>10</v>
      </c>
      <c r="O31" s="1100">
        <v>1058.3399999999999</v>
      </c>
      <c r="P31" s="1101" t="s">
        <v>10</v>
      </c>
      <c r="Q31" s="1095" t="s">
        <v>10</v>
      </c>
      <c r="R31" s="1149">
        <v>1156.28</v>
      </c>
      <c r="S31" s="1101" t="s">
        <v>10</v>
      </c>
      <c r="T31" s="1095" t="s">
        <v>10</v>
      </c>
      <c r="U31" s="1149">
        <v>1234.22</v>
      </c>
      <c r="V31" s="1103" t="s">
        <v>10</v>
      </c>
      <c r="W31" s="1095" t="s">
        <v>10</v>
      </c>
      <c r="X31" s="1106">
        <v>1309.07</v>
      </c>
      <c r="Y31" s="1101" t="s">
        <v>10</v>
      </c>
      <c r="Z31" s="1095" t="s">
        <v>10</v>
      </c>
      <c r="AA31" s="1107">
        <v>1385.37</v>
      </c>
      <c r="AB31" s="1103" t="s">
        <v>10</v>
      </c>
      <c r="AC31" s="1095" t="s">
        <v>10</v>
      </c>
      <c r="AD31" s="1108">
        <v>836.43</v>
      </c>
      <c r="AE31" s="1101" t="s">
        <v>10</v>
      </c>
      <c r="AF31" s="1095" t="s">
        <v>10</v>
      </c>
      <c r="AG31" s="1107">
        <v>1005.57</v>
      </c>
      <c r="AH31" s="1103" t="s">
        <v>10</v>
      </c>
      <c r="AI31" s="1095" t="s">
        <v>10</v>
      </c>
      <c r="AJ31" s="1108">
        <v>1394.91</v>
      </c>
      <c r="AK31" s="1109" t="s">
        <v>10</v>
      </c>
      <c r="AL31" s="1110" t="s">
        <v>10</v>
      </c>
      <c r="AM31" s="1107">
        <v>1469.08</v>
      </c>
      <c r="AN31" s="1148"/>
      <c r="AO31" s="1141"/>
    </row>
    <row r="32" spans="1:41" s="950" customFormat="1" ht="25.5" customHeight="1" x14ac:dyDescent="0.25">
      <c r="A32" s="1095">
        <v>41</v>
      </c>
      <c r="B32" s="1096" t="s">
        <v>326</v>
      </c>
      <c r="C32" s="1095" t="s">
        <v>16</v>
      </c>
      <c r="D32" s="1096" t="s">
        <v>15</v>
      </c>
      <c r="E32" s="1097">
        <v>8034</v>
      </c>
      <c r="F32" s="1098">
        <v>2013</v>
      </c>
      <c r="G32" s="1142" t="s">
        <v>10</v>
      </c>
      <c r="H32" s="1095" t="s">
        <v>10</v>
      </c>
      <c r="I32" s="1100">
        <v>8700</v>
      </c>
      <c r="J32" s="1101" t="s">
        <v>10</v>
      </c>
      <c r="K32" s="1095" t="s">
        <v>10</v>
      </c>
      <c r="L32" s="1102">
        <v>9349</v>
      </c>
      <c r="M32" s="1103" t="s">
        <v>10</v>
      </c>
      <c r="N32" s="1095" t="s">
        <v>10</v>
      </c>
      <c r="O32" s="1100">
        <v>10339</v>
      </c>
      <c r="P32" s="1101" t="s">
        <v>10</v>
      </c>
      <c r="Q32" s="1095" t="s">
        <v>10</v>
      </c>
      <c r="R32" s="1149">
        <v>12578</v>
      </c>
      <c r="S32" s="1101" t="s">
        <v>10</v>
      </c>
      <c r="T32" s="1095" t="s">
        <v>10</v>
      </c>
      <c r="U32" s="1149">
        <v>14260</v>
      </c>
      <c r="V32" s="1103" t="s">
        <v>10</v>
      </c>
      <c r="W32" s="1095" t="s">
        <v>10</v>
      </c>
      <c r="X32" s="1106">
        <v>15631</v>
      </c>
      <c r="Y32" s="1101" t="s">
        <v>10</v>
      </c>
      <c r="Z32" s="1095" t="s">
        <v>10</v>
      </c>
      <c r="AA32" s="1107">
        <v>16085</v>
      </c>
      <c r="AB32" s="1103" t="s">
        <v>10</v>
      </c>
      <c r="AC32" s="1095" t="s">
        <v>10</v>
      </c>
      <c r="AD32" s="1100">
        <v>7000</v>
      </c>
      <c r="AE32" s="1101" t="s">
        <v>10</v>
      </c>
      <c r="AF32" s="1095" t="s">
        <v>10</v>
      </c>
      <c r="AG32" s="1107">
        <v>9507</v>
      </c>
      <c r="AH32" s="1103" t="s">
        <v>10</v>
      </c>
      <c r="AI32" s="1095" t="s">
        <v>10</v>
      </c>
      <c r="AJ32" s="1108">
        <v>13937</v>
      </c>
      <c r="AK32" s="1109" t="s">
        <v>10</v>
      </c>
      <c r="AL32" s="1110" t="s">
        <v>10</v>
      </c>
      <c r="AM32" s="1107">
        <v>15023</v>
      </c>
      <c r="AN32" s="1148"/>
      <c r="AO32" s="1141"/>
    </row>
    <row r="33" spans="1:41" s="1087" customFormat="1" ht="18" customHeight="1" x14ac:dyDescent="0.25">
      <c r="A33" s="1088" t="s">
        <v>327</v>
      </c>
      <c r="B33" s="1546" t="s">
        <v>324</v>
      </c>
      <c r="C33" s="1546"/>
      <c r="D33" s="1546"/>
      <c r="E33" s="1546"/>
      <c r="F33" s="1546"/>
      <c r="G33" s="1089"/>
      <c r="H33" s="1089"/>
      <c r="I33" s="1089"/>
      <c r="J33" s="1090"/>
      <c r="K33" s="1089"/>
      <c r="L33" s="1091"/>
      <c r="M33" s="1089"/>
      <c r="N33" s="1089"/>
      <c r="O33" s="1089"/>
      <c r="P33" s="1090"/>
      <c r="Q33" s="1089"/>
      <c r="R33" s="1092"/>
      <c r="S33" s="1090"/>
      <c r="T33" s="1089"/>
      <c r="U33" s="1093"/>
      <c r="V33" s="1089"/>
      <c r="W33" s="1089"/>
      <c r="X33" s="1089"/>
      <c r="Y33" s="1090"/>
      <c r="Z33" s="1089"/>
      <c r="AA33" s="1093"/>
      <c r="AB33" s="1089"/>
      <c r="AC33" s="1089"/>
      <c r="AD33" s="1089"/>
      <c r="AE33" s="1090"/>
      <c r="AF33" s="1089"/>
      <c r="AG33" s="1093"/>
      <c r="AH33" s="1089"/>
      <c r="AI33" s="1089"/>
      <c r="AJ33" s="1089"/>
      <c r="AK33" s="1090"/>
      <c r="AL33" s="1089"/>
      <c r="AM33" s="1422"/>
      <c r="AN33" s="1423"/>
      <c r="AO33" s="1086"/>
    </row>
    <row r="34" spans="1:41" s="950" customFormat="1" ht="25.5" customHeight="1" x14ac:dyDescent="0.25">
      <c r="A34" s="1095">
        <v>49</v>
      </c>
      <c r="B34" s="1096" t="s">
        <v>328</v>
      </c>
      <c r="C34" s="1095" t="s">
        <v>16</v>
      </c>
      <c r="D34" s="1096" t="s">
        <v>15</v>
      </c>
      <c r="E34" s="1097">
        <v>538</v>
      </c>
      <c r="F34" s="1098">
        <v>2013</v>
      </c>
      <c r="G34" s="1142" t="s">
        <v>10</v>
      </c>
      <c r="H34" s="1095" t="s">
        <v>10</v>
      </c>
      <c r="I34" s="1100">
        <v>500</v>
      </c>
      <c r="J34" s="1101" t="s">
        <v>10</v>
      </c>
      <c r="K34" s="1095" t="s">
        <v>10</v>
      </c>
      <c r="L34" s="1102">
        <v>501.7</v>
      </c>
      <c r="M34" s="1103" t="s">
        <v>10</v>
      </c>
      <c r="N34" s="1095" t="s">
        <v>10</v>
      </c>
      <c r="O34" s="1100">
        <v>475.6</v>
      </c>
      <c r="P34" s="1101" t="s">
        <v>10</v>
      </c>
      <c r="Q34" s="1095" t="s">
        <v>10</v>
      </c>
      <c r="R34" s="1151">
        <v>432.1</v>
      </c>
      <c r="S34" s="1101" t="s">
        <v>10</v>
      </c>
      <c r="T34" s="1095" t="s">
        <v>10</v>
      </c>
      <c r="U34" s="1133">
        <v>379.4</v>
      </c>
      <c r="V34" s="1112" t="s">
        <v>10</v>
      </c>
      <c r="W34" s="1110" t="s">
        <v>10</v>
      </c>
      <c r="X34" s="1132">
        <v>344.1</v>
      </c>
      <c r="Y34" s="1109" t="s">
        <v>10</v>
      </c>
      <c r="Z34" s="1110" t="s">
        <v>10</v>
      </c>
      <c r="AA34" s="1111">
        <v>318.2</v>
      </c>
      <c r="AB34" s="1112" t="s">
        <v>10</v>
      </c>
      <c r="AC34" s="1110" t="s">
        <v>10</v>
      </c>
      <c r="AD34" s="1108">
        <v>284.3</v>
      </c>
      <c r="AE34" s="1109" t="s">
        <v>10</v>
      </c>
      <c r="AF34" s="1110" t="s">
        <v>10</v>
      </c>
      <c r="AG34" s="1111">
        <v>256.3</v>
      </c>
      <c r="AH34" s="1112" t="s">
        <v>10</v>
      </c>
      <c r="AI34" s="1110" t="s">
        <v>10</v>
      </c>
      <c r="AJ34" s="1108">
        <v>245.9</v>
      </c>
      <c r="AK34" s="1101" t="s">
        <v>10</v>
      </c>
      <c r="AL34" s="1110" t="s">
        <v>10</v>
      </c>
      <c r="AM34" s="1107">
        <v>247.5</v>
      </c>
      <c r="AN34" s="1148"/>
      <c r="AO34" s="1141"/>
    </row>
    <row r="35" spans="1:41" s="1087" customFormat="1" ht="18" customHeight="1" x14ac:dyDescent="0.25">
      <c r="A35" s="1547" t="s">
        <v>329</v>
      </c>
      <c r="B35" s="1548"/>
      <c r="C35" s="1548"/>
      <c r="D35" s="1548"/>
      <c r="E35" s="1548"/>
      <c r="F35" s="1548"/>
      <c r="G35" s="1121"/>
      <c r="H35" s="1121"/>
      <c r="I35" s="1121"/>
      <c r="J35" s="1122"/>
      <c r="K35" s="1121"/>
      <c r="L35" s="1123"/>
      <c r="M35" s="1121"/>
      <c r="N35" s="1121"/>
      <c r="O35" s="1121"/>
      <c r="P35" s="1122"/>
      <c r="Q35" s="1121"/>
      <c r="R35" s="1124"/>
      <c r="S35" s="1122"/>
      <c r="T35" s="1121"/>
      <c r="U35" s="1128"/>
      <c r="V35" s="1126"/>
      <c r="W35" s="1126"/>
      <c r="X35" s="1126"/>
      <c r="Y35" s="1127"/>
      <c r="Z35" s="1126"/>
      <c r="AA35" s="1128"/>
      <c r="AB35" s="1126"/>
      <c r="AC35" s="1126"/>
      <c r="AD35" s="1126"/>
      <c r="AE35" s="1127"/>
      <c r="AF35" s="1126"/>
      <c r="AG35" s="1128"/>
      <c r="AH35" s="1126"/>
      <c r="AI35" s="1126"/>
      <c r="AJ35" s="1126"/>
      <c r="AK35" s="1122"/>
      <c r="AL35" s="1126"/>
      <c r="AM35" s="1425"/>
      <c r="AN35" s="1426"/>
      <c r="AO35" s="1086"/>
    </row>
    <row r="36" spans="1:41" s="1087" customFormat="1" ht="18" customHeight="1" x14ac:dyDescent="0.25">
      <c r="A36" s="1088" t="s">
        <v>330</v>
      </c>
      <c r="B36" s="1546" t="s">
        <v>331</v>
      </c>
      <c r="C36" s="1546"/>
      <c r="D36" s="1546"/>
      <c r="E36" s="1546"/>
      <c r="F36" s="1546"/>
      <c r="G36" s="1089"/>
      <c r="H36" s="1089"/>
      <c r="I36" s="1089"/>
      <c r="J36" s="1090"/>
      <c r="K36" s="1089"/>
      <c r="L36" s="1091"/>
      <c r="M36" s="1089"/>
      <c r="N36" s="1089"/>
      <c r="O36" s="1089"/>
      <c r="P36" s="1090"/>
      <c r="Q36" s="1089"/>
      <c r="R36" s="1092"/>
      <c r="S36" s="1090"/>
      <c r="T36" s="1089"/>
      <c r="U36" s="1116"/>
      <c r="V36" s="1114"/>
      <c r="W36" s="1114"/>
      <c r="X36" s="1114"/>
      <c r="Y36" s="1115"/>
      <c r="Z36" s="1114"/>
      <c r="AA36" s="1116"/>
      <c r="AB36" s="1114"/>
      <c r="AC36" s="1114"/>
      <c r="AD36" s="1114"/>
      <c r="AE36" s="1115"/>
      <c r="AF36" s="1114"/>
      <c r="AG36" s="1116"/>
      <c r="AH36" s="1114"/>
      <c r="AI36" s="1114"/>
      <c r="AJ36" s="1114"/>
      <c r="AK36" s="1090"/>
      <c r="AL36" s="1114"/>
      <c r="AM36" s="1422"/>
      <c r="AN36" s="1423"/>
      <c r="AO36" s="1086"/>
    </row>
    <row r="37" spans="1:41" s="950" customFormat="1" ht="25.5" customHeight="1" x14ac:dyDescent="0.25">
      <c r="A37" s="1095">
        <v>56</v>
      </c>
      <c r="B37" s="1096" t="s">
        <v>332</v>
      </c>
      <c r="C37" s="1095" t="s">
        <v>333</v>
      </c>
      <c r="D37" s="1096" t="s">
        <v>15</v>
      </c>
      <c r="E37" s="1097">
        <v>279</v>
      </c>
      <c r="F37" s="1098">
        <v>2012</v>
      </c>
      <c r="G37" s="1142" t="s">
        <v>10</v>
      </c>
      <c r="H37" s="1095" t="s">
        <v>10</v>
      </c>
      <c r="I37" s="1100">
        <v>280</v>
      </c>
      <c r="J37" s="1101" t="s">
        <v>10</v>
      </c>
      <c r="K37" s="1095" t="s">
        <v>10</v>
      </c>
      <c r="L37" s="1150">
        <v>287.8</v>
      </c>
      <c r="M37" s="1103" t="s">
        <v>10</v>
      </c>
      <c r="N37" s="1095" t="s">
        <v>10</v>
      </c>
      <c r="O37" s="1100">
        <v>291.60000000000002</v>
      </c>
      <c r="P37" s="1101" t="s">
        <v>10</v>
      </c>
      <c r="Q37" s="1095" t="s">
        <v>10</v>
      </c>
      <c r="R37" s="1150">
        <v>291.7</v>
      </c>
      <c r="S37" s="1101" t="s">
        <v>10</v>
      </c>
      <c r="T37" s="1095" t="s">
        <v>10</v>
      </c>
      <c r="U37" s="1133">
        <v>291.5</v>
      </c>
      <c r="V37" s="1112" t="s">
        <v>10</v>
      </c>
      <c r="W37" s="1110" t="s">
        <v>10</v>
      </c>
      <c r="X37" s="1132">
        <v>292.10000000000002</v>
      </c>
      <c r="Y37" s="1109" t="s">
        <v>10</v>
      </c>
      <c r="Z37" s="1110" t="s">
        <v>10</v>
      </c>
      <c r="AA37" s="1111">
        <v>299.5</v>
      </c>
      <c r="AB37" s="1112" t="s">
        <v>10</v>
      </c>
      <c r="AC37" s="1110" t="s">
        <v>10</v>
      </c>
      <c r="AD37" s="1152">
        <v>192.5</v>
      </c>
      <c r="AE37" s="1109" t="s">
        <v>10</v>
      </c>
      <c r="AF37" s="1110" t="s">
        <v>10</v>
      </c>
      <c r="AG37" s="1111">
        <v>207.3</v>
      </c>
      <c r="AH37" s="1112" t="s">
        <v>10</v>
      </c>
      <c r="AI37" s="1110" t="s">
        <v>10</v>
      </c>
      <c r="AJ37" s="1111">
        <v>255.9</v>
      </c>
      <c r="AK37" s="1101" t="s">
        <v>10</v>
      </c>
      <c r="AL37" s="1110" t="s">
        <v>10</v>
      </c>
      <c r="AM37" s="1107">
        <v>274.8</v>
      </c>
      <c r="AN37" s="1148"/>
      <c r="AO37" s="1141"/>
    </row>
    <row r="38" spans="1:41" s="1087" customFormat="1" ht="18" customHeight="1" x14ac:dyDescent="0.25">
      <c r="A38" s="1088" t="s">
        <v>334</v>
      </c>
      <c r="B38" s="1546" t="s">
        <v>335</v>
      </c>
      <c r="C38" s="1546"/>
      <c r="D38" s="1546"/>
      <c r="E38" s="1549"/>
      <c r="F38" s="1546"/>
      <c r="G38" s="1089"/>
      <c r="H38" s="1089"/>
      <c r="I38" s="1089"/>
      <c r="J38" s="1090"/>
      <c r="K38" s="1089"/>
      <c r="L38" s="1091"/>
      <c r="M38" s="1089"/>
      <c r="N38" s="1089"/>
      <c r="O38" s="1089"/>
      <c r="P38" s="1090"/>
      <c r="Q38" s="1089"/>
      <c r="R38" s="1092"/>
      <c r="S38" s="1090"/>
      <c r="T38" s="1089"/>
      <c r="U38" s="1116"/>
      <c r="V38" s="1114"/>
      <c r="W38" s="1114"/>
      <c r="X38" s="1114"/>
      <c r="Y38" s="1115"/>
      <c r="Z38" s="1114"/>
      <c r="AA38" s="1116"/>
      <c r="AB38" s="1114"/>
      <c r="AC38" s="1114"/>
      <c r="AD38" s="1114"/>
      <c r="AE38" s="1115"/>
      <c r="AF38" s="1114"/>
      <c r="AG38" s="1116"/>
      <c r="AH38" s="1114"/>
      <c r="AI38" s="1114"/>
      <c r="AJ38" s="1114"/>
      <c r="AK38" s="1090"/>
      <c r="AL38" s="1114"/>
      <c r="AM38" s="1422"/>
      <c r="AN38" s="1423"/>
      <c r="AO38" s="1086"/>
    </row>
    <row r="39" spans="1:41" s="950" customFormat="1" ht="29.1" customHeight="1" x14ac:dyDescent="0.25">
      <c r="A39" s="1095">
        <v>51</v>
      </c>
      <c r="B39" s="1096" t="s">
        <v>336</v>
      </c>
      <c r="C39" s="1095" t="s">
        <v>337</v>
      </c>
      <c r="D39" s="1098" t="s">
        <v>15</v>
      </c>
      <c r="E39" s="1097">
        <v>22.23</v>
      </c>
      <c r="F39" s="1153">
        <v>2013</v>
      </c>
      <c r="G39" s="1142" t="s">
        <v>10</v>
      </c>
      <c r="H39" s="1095" t="s">
        <v>10</v>
      </c>
      <c r="I39" s="1150">
        <v>26.43</v>
      </c>
      <c r="J39" s="1101" t="s">
        <v>10</v>
      </c>
      <c r="K39" s="1095" t="s">
        <v>10</v>
      </c>
      <c r="L39" s="1150">
        <v>22.64</v>
      </c>
      <c r="M39" s="1103" t="s">
        <v>10</v>
      </c>
      <c r="N39" s="1095" t="s">
        <v>10</v>
      </c>
      <c r="O39" s="1150">
        <v>22.91</v>
      </c>
      <c r="P39" s="1101" t="s">
        <v>10</v>
      </c>
      <c r="Q39" s="1095" t="s">
        <v>10</v>
      </c>
      <c r="R39" s="1150">
        <v>23.28</v>
      </c>
      <c r="S39" s="1101" t="s">
        <v>10</v>
      </c>
      <c r="T39" s="1095" t="s">
        <v>10</v>
      </c>
      <c r="U39" s="1154">
        <v>23.57</v>
      </c>
      <c r="V39" s="1112" t="s">
        <v>10</v>
      </c>
      <c r="W39" s="1110" t="s">
        <v>10</v>
      </c>
      <c r="X39" s="1132">
        <v>24.36</v>
      </c>
      <c r="Y39" s="1109" t="s">
        <v>10</v>
      </c>
      <c r="Z39" s="1110" t="s">
        <v>10</v>
      </c>
      <c r="AA39" s="1111">
        <v>24.89</v>
      </c>
      <c r="AB39" s="1112" t="s">
        <v>10</v>
      </c>
      <c r="AC39" s="1110" t="s">
        <v>10</v>
      </c>
      <c r="AD39" s="1108">
        <v>25.12</v>
      </c>
      <c r="AE39" s="1109" t="s">
        <v>10</v>
      </c>
      <c r="AF39" s="1110" t="s">
        <v>10</v>
      </c>
      <c r="AG39" s="1111">
        <v>25.72</v>
      </c>
      <c r="AH39" s="1112" t="s">
        <v>10</v>
      </c>
      <c r="AI39" s="1110" t="s">
        <v>10</v>
      </c>
      <c r="AJ39" s="1111">
        <v>27.16</v>
      </c>
      <c r="AK39" s="1101" t="s">
        <v>10</v>
      </c>
      <c r="AL39" s="1110" t="s">
        <v>10</v>
      </c>
      <c r="AM39" s="1107">
        <v>27.12</v>
      </c>
      <c r="AN39" s="1148"/>
    </row>
    <row r="40" spans="1:41" s="950" customFormat="1" ht="29.45" customHeight="1" x14ac:dyDescent="0.25">
      <c r="A40" s="1095">
        <v>58</v>
      </c>
      <c r="B40" s="1118" t="s">
        <v>338</v>
      </c>
      <c r="C40" s="1095" t="s">
        <v>14</v>
      </c>
      <c r="D40" s="1096" t="s">
        <v>15</v>
      </c>
      <c r="E40" s="1155">
        <v>47.8</v>
      </c>
      <c r="F40" s="1098">
        <v>2011</v>
      </c>
      <c r="G40" s="1142" t="s">
        <v>10</v>
      </c>
      <c r="H40" s="1095" t="s">
        <v>10</v>
      </c>
      <c r="I40" s="1100">
        <v>56.3</v>
      </c>
      <c r="J40" s="1101" t="s">
        <v>10</v>
      </c>
      <c r="K40" s="1095" t="s">
        <v>10</v>
      </c>
      <c r="L40" s="1102">
        <v>40</v>
      </c>
      <c r="M40" s="1103" t="s">
        <v>10</v>
      </c>
      <c r="N40" s="1095" t="s">
        <v>10</v>
      </c>
      <c r="O40" s="1100">
        <v>40</v>
      </c>
      <c r="P40" s="1101" t="s">
        <v>10</v>
      </c>
      <c r="Q40" s="1095" t="s">
        <v>10</v>
      </c>
      <c r="R40" s="1150">
        <v>45</v>
      </c>
      <c r="S40" s="1101" t="s">
        <v>10</v>
      </c>
      <c r="T40" s="1095" t="s">
        <v>10</v>
      </c>
      <c r="U40" s="1154">
        <v>45</v>
      </c>
      <c r="V40" s="1112" t="s">
        <v>10</v>
      </c>
      <c r="W40" s="1110" t="s">
        <v>10</v>
      </c>
      <c r="X40" s="1108">
        <v>43.15</v>
      </c>
      <c r="Y40" s="1109" t="s">
        <v>10</v>
      </c>
      <c r="Z40" s="1110" t="s">
        <v>10</v>
      </c>
      <c r="AA40" s="1111">
        <v>51.2</v>
      </c>
      <c r="AB40" s="1112" t="s">
        <v>10</v>
      </c>
      <c r="AC40" s="1110" t="s">
        <v>10</v>
      </c>
      <c r="AD40" s="1108">
        <v>61.49</v>
      </c>
      <c r="AE40" s="1109" t="s">
        <v>10</v>
      </c>
      <c r="AF40" s="1110" t="s">
        <v>10</v>
      </c>
      <c r="AG40" s="1111">
        <v>63.62</v>
      </c>
      <c r="AH40" s="1112" t="s">
        <v>10</v>
      </c>
      <c r="AI40" s="1110" t="s">
        <v>10</v>
      </c>
      <c r="AJ40" s="1108">
        <v>64.599999999999994</v>
      </c>
      <c r="AK40" s="1101" t="s">
        <v>10</v>
      </c>
      <c r="AL40" s="1110" t="s">
        <v>10</v>
      </c>
      <c r="AM40" s="1107">
        <v>70.900000000000006</v>
      </c>
      <c r="AN40" s="1148"/>
    </row>
    <row r="41" spans="1:41" s="950" customFormat="1" ht="42" customHeight="1" x14ac:dyDescent="0.25">
      <c r="A41" s="1095">
        <v>59</v>
      </c>
      <c r="B41" s="1118" t="s">
        <v>339</v>
      </c>
      <c r="C41" s="1095" t="s">
        <v>17</v>
      </c>
      <c r="D41" s="1096" t="s">
        <v>15</v>
      </c>
      <c r="E41" s="1097">
        <v>56</v>
      </c>
      <c r="F41" s="1098">
        <v>2011</v>
      </c>
      <c r="G41" s="1142" t="s">
        <v>10</v>
      </c>
      <c r="H41" s="1095" t="s">
        <v>10</v>
      </c>
      <c r="I41" s="1150">
        <v>70</v>
      </c>
      <c r="J41" s="1101" t="s">
        <v>10</v>
      </c>
      <c r="K41" s="1095" t="s">
        <v>10</v>
      </c>
      <c r="L41" s="1102">
        <v>66</v>
      </c>
      <c r="M41" s="1103" t="s">
        <v>10</v>
      </c>
      <c r="N41" s="1095" t="s">
        <v>10</v>
      </c>
      <c r="O41" s="1156" t="s">
        <v>305</v>
      </c>
      <c r="P41" s="1101" t="s">
        <v>10</v>
      </c>
      <c r="Q41" s="1095" t="s">
        <v>10</v>
      </c>
      <c r="R41" s="1156" t="s">
        <v>305</v>
      </c>
      <c r="S41" s="1101" t="s">
        <v>10</v>
      </c>
      <c r="T41" s="1095" t="s">
        <v>10</v>
      </c>
      <c r="U41" s="1157" t="s">
        <v>305</v>
      </c>
      <c r="V41" s="1112" t="s">
        <v>10</v>
      </c>
      <c r="W41" s="1110" t="s">
        <v>10</v>
      </c>
      <c r="X41" s="1132" t="s">
        <v>305</v>
      </c>
      <c r="Y41" s="1109" t="s">
        <v>10</v>
      </c>
      <c r="Z41" s="1110" t="s">
        <v>10</v>
      </c>
      <c r="AA41" s="1111">
        <v>51</v>
      </c>
      <c r="AB41" s="1112" t="s">
        <v>10</v>
      </c>
      <c r="AC41" s="1110" t="s">
        <v>10</v>
      </c>
      <c r="AD41" s="1108" t="s">
        <v>305</v>
      </c>
      <c r="AE41" s="1109" t="s">
        <v>10</v>
      </c>
      <c r="AF41" s="1110" t="s">
        <v>10</v>
      </c>
      <c r="AG41" s="1111" t="s">
        <v>305</v>
      </c>
      <c r="AH41" s="1112" t="s">
        <v>10</v>
      </c>
      <c r="AI41" s="1110" t="s">
        <v>10</v>
      </c>
      <c r="AJ41" s="1108">
        <v>54</v>
      </c>
      <c r="AK41" s="1101" t="s">
        <v>10</v>
      </c>
      <c r="AL41" s="1110" t="s">
        <v>10</v>
      </c>
      <c r="AM41" s="1149" t="s">
        <v>305</v>
      </c>
      <c r="AN41" s="1148"/>
    </row>
    <row r="42" spans="1:41" s="1087" customFormat="1" ht="18" customHeight="1" x14ac:dyDescent="0.25">
      <c r="A42" s="1088" t="s">
        <v>340</v>
      </c>
      <c r="B42" s="1546" t="s">
        <v>341</v>
      </c>
      <c r="C42" s="1546"/>
      <c r="D42" s="1546"/>
      <c r="E42" s="1546"/>
      <c r="F42" s="1546"/>
      <c r="G42" s="1089"/>
      <c r="H42" s="1089"/>
      <c r="I42" s="1089"/>
      <c r="J42" s="1090"/>
      <c r="K42" s="1089"/>
      <c r="L42" s="1091"/>
      <c r="M42" s="1089"/>
      <c r="N42" s="1089"/>
      <c r="O42" s="1089"/>
      <c r="P42" s="1090"/>
      <c r="Q42" s="1089"/>
      <c r="R42" s="1092"/>
      <c r="S42" s="1090"/>
      <c r="T42" s="1089"/>
      <c r="U42" s="1116"/>
      <c r="V42" s="1114"/>
      <c r="W42" s="1114"/>
      <c r="X42" s="1114"/>
      <c r="Y42" s="1115"/>
      <c r="Z42" s="1114"/>
      <c r="AA42" s="1116"/>
      <c r="AB42" s="1114"/>
      <c r="AC42" s="1114"/>
      <c r="AD42" s="1114"/>
      <c r="AE42" s="1115"/>
      <c r="AF42" s="1114"/>
      <c r="AG42" s="1116"/>
      <c r="AH42" s="1114"/>
      <c r="AI42" s="1114"/>
      <c r="AJ42" s="1114"/>
      <c r="AK42" s="1090"/>
      <c r="AL42" s="1114"/>
      <c r="AM42" s="1422"/>
      <c r="AN42" s="1423"/>
      <c r="AO42" s="1086"/>
    </row>
    <row r="43" spans="1:41" s="950" customFormat="1" ht="29.45" customHeight="1" x14ac:dyDescent="0.25">
      <c r="A43" s="1095">
        <v>54</v>
      </c>
      <c r="B43" s="1096" t="s">
        <v>342</v>
      </c>
      <c r="C43" s="1095" t="s">
        <v>337</v>
      </c>
      <c r="D43" s="1096" t="s">
        <v>15</v>
      </c>
      <c r="E43" s="1097">
        <v>23.11</v>
      </c>
      <c r="F43" s="1098">
        <v>2013</v>
      </c>
      <c r="G43" s="1142" t="s">
        <v>10</v>
      </c>
      <c r="H43" s="1095" t="s">
        <v>10</v>
      </c>
      <c r="I43" s="1150">
        <v>29.43</v>
      </c>
      <c r="J43" s="1101" t="s">
        <v>10</v>
      </c>
      <c r="K43" s="1095" t="s">
        <v>10</v>
      </c>
      <c r="L43" s="1150">
        <v>23.72</v>
      </c>
      <c r="M43" s="1103" t="s">
        <v>10</v>
      </c>
      <c r="N43" s="1095" t="s">
        <v>10</v>
      </c>
      <c r="O43" s="1150">
        <v>24.5</v>
      </c>
      <c r="P43" s="1101" t="s">
        <v>10</v>
      </c>
      <c r="Q43" s="1095" t="s">
        <v>10</v>
      </c>
      <c r="R43" s="1150">
        <v>24.96</v>
      </c>
      <c r="S43" s="1101" t="s">
        <v>10</v>
      </c>
      <c r="T43" s="1095" t="s">
        <v>10</v>
      </c>
      <c r="U43" s="1154">
        <v>26.17</v>
      </c>
      <c r="V43" s="1112" t="s">
        <v>10</v>
      </c>
      <c r="W43" s="1110" t="s">
        <v>10</v>
      </c>
      <c r="X43" s="1132">
        <v>26.85</v>
      </c>
      <c r="Y43" s="1109" t="s">
        <v>10</v>
      </c>
      <c r="Z43" s="1110" t="s">
        <v>10</v>
      </c>
      <c r="AA43" s="1111">
        <v>27.27</v>
      </c>
      <c r="AB43" s="1112" t="s">
        <v>10</v>
      </c>
      <c r="AC43" s="1110" t="s">
        <v>10</v>
      </c>
      <c r="AD43" s="1108">
        <v>26.95</v>
      </c>
      <c r="AE43" s="1109" t="s">
        <v>10</v>
      </c>
      <c r="AF43" s="1110" t="s">
        <v>10</v>
      </c>
      <c r="AG43" s="1111">
        <v>28.78</v>
      </c>
      <c r="AH43" s="1112" t="s">
        <v>10</v>
      </c>
      <c r="AI43" s="1110" t="s">
        <v>10</v>
      </c>
      <c r="AJ43" s="1111">
        <v>28.98</v>
      </c>
      <c r="AK43" s="1101" t="s">
        <v>10</v>
      </c>
      <c r="AL43" s="1110" t="s">
        <v>10</v>
      </c>
      <c r="AM43" s="1107">
        <v>29.68</v>
      </c>
      <c r="AN43" s="1148"/>
    </row>
    <row r="44" spans="1:41" s="950" customFormat="1" ht="28.35" customHeight="1" x14ac:dyDescent="0.25">
      <c r="A44" s="1095">
        <v>60</v>
      </c>
      <c r="B44" s="1118" t="s">
        <v>343</v>
      </c>
      <c r="C44" s="1095" t="s">
        <v>333</v>
      </c>
      <c r="D44" s="1096" t="s">
        <v>15</v>
      </c>
      <c r="E44" s="1097">
        <v>43</v>
      </c>
      <c r="F44" s="1098">
        <v>2013</v>
      </c>
      <c r="G44" s="1142" t="s">
        <v>10</v>
      </c>
      <c r="H44" s="1095" t="s">
        <v>10</v>
      </c>
      <c r="I44" s="1150">
        <v>47</v>
      </c>
      <c r="J44" s="1101" t="s">
        <v>10</v>
      </c>
      <c r="K44" s="1095" t="s">
        <v>10</v>
      </c>
      <c r="L44" s="1150">
        <v>45.34</v>
      </c>
      <c r="M44" s="1103" t="s">
        <v>10</v>
      </c>
      <c r="N44" s="1095" t="s">
        <v>10</v>
      </c>
      <c r="O44" s="1150">
        <v>47.24</v>
      </c>
      <c r="P44" s="1101" t="s">
        <v>10</v>
      </c>
      <c r="Q44" s="1095" t="s">
        <v>10</v>
      </c>
      <c r="R44" s="1150">
        <v>50.16</v>
      </c>
      <c r="S44" s="1101" t="s">
        <v>10</v>
      </c>
      <c r="T44" s="1095" t="s">
        <v>10</v>
      </c>
      <c r="U44" s="1154">
        <v>51.57</v>
      </c>
      <c r="V44" s="1112" t="s">
        <v>10</v>
      </c>
      <c r="W44" s="1110" t="s">
        <v>10</v>
      </c>
      <c r="X44" s="1108">
        <v>53.3</v>
      </c>
      <c r="Y44" s="1109" t="s">
        <v>10</v>
      </c>
      <c r="Z44" s="1110" t="s">
        <v>10</v>
      </c>
      <c r="AA44" s="1111">
        <v>56.43</v>
      </c>
      <c r="AB44" s="1112" t="s">
        <v>10</v>
      </c>
      <c r="AC44" s="1110" t="s">
        <v>10</v>
      </c>
      <c r="AD44" s="1108">
        <v>34.533785999999999</v>
      </c>
      <c r="AE44" s="1109" t="s">
        <v>10</v>
      </c>
      <c r="AF44" s="1110" t="s">
        <v>10</v>
      </c>
      <c r="AG44" s="1111">
        <v>43.05</v>
      </c>
      <c r="AH44" s="1112" t="s">
        <v>10</v>
      </c>
      <c r="AI44" s="1110" t="s">
        <v>10</v>
      </c>
      <c r="AJ44" s="1108">
        <v>57.86</v>
      </c>
      <c r="AK44" s="1101" t="s">
        <v>10</v>
      </c>
      <c r="AL44" s="1110" t="s">
        <v>10</v>
      </c>
      <c r="AM44" s="1107">
        <v>65.599999999999994</v>
      </c>
      <c r="AN44" s="1148"/>
      <c r="AO44" s="1141"/>
    </row>
    <row r="45" spans="1:41" s="1087" customFormat="1" ht="18" customHeight="1" x14ac:dyDescent="0.25">
      <c r="A45" s="1547" t="s">
        <v>344</v>
      </c>
      <c r="B45" s="1548"/>
      <c r="C45" s="1548"/>
      <c r="D45" s="1548"/>
      <c r="E45" s="1548"/>
      <c r="F45" s="1548"/>
      <c r="G45" s="1121"/>
      <c r="H45" s="1121"/>
      <c r="I45" s="1121"/>
      <c r="J45" s="1122"/>
      <c r="K45" s="1121"/>
      <c r="L45" s="1123"/>
      <c r="M45" s="1121"/>
      <c r="N45" s="1121"/>
      <c r="O45" s="1121"/>
      <c r="P45" s="1122"/>
      <c r="Q45" s="1121"/>
      <c r="R45" s="1124"/>
      <c r="S45" s="1122"/>
      <c r="T45" s="1121"/>
      <c r="U45" s="1125"/>
      <c r="V45" s="1121"/>
      <c r="W45" s="1121"/>
      <c r="X45" s="1121"/>
      <c r="Y45" s="1122"/>
      <c r="Z45" s="1121"/>
      <c r="AA45" s="1125"/>
      <c r="AB45" s="1121"/>
      <c r="AC45" s="1121"/>
      <c r="AD45" s="1121"/>
      <c r="AE45" s="1122"/>
      <c r="AF45" s="1121"/>
      <c r="AG45" s="1125"/>
      <c r="AH45" s="1121"/>
      <c r="AI45" s="1121"/>
      <c r="AJ45" s="1121"/>
      <c r="AK45" s="1122"/>
      <c r="AL45" s="1126"/>
      <c r="AM45" s="1425"/>
      <c r="AN45" s="1426"/>
      <c r="AO45" s="1086"/>
    </row>
    <row r="46" spans="1:41" s="1087" customFormat="1" ht="18" customHeight="1" x14ac:dyDescent="0.25">
      <c r="A46" s="1088" t="s">
        <v>345</v>
      </c>
      <c r="B46" s="1546" t="s">
        <v>346</v>
      </c>
      <c r="C46" s="1546"/>
      <c r="D46" s="1546"/>
      <c r="E46" s="1546"/>
      <c r="F46" s="1546"/>
      <c r="G46" s="1089"/>
      <c r="H46" s="1089"/>
      <c r="I46" s="1089"/>
      <c r="J46" s="1090"/>
      <c r="K46" s="1089"/>
      <c r="L46" s="1091"/>
      <c r="M46" s="1089"/>
      <c r="N46" s="1089"/>
      <c r="O46" s="1089"/>
      <c r="P46" s="1090"/>
      <c r="Q46" s="1089"/>
      <c r="R46" s="1092"/>
      <c r="S46" s="1090"/>
      <c r="T46" s="1089"/>
      <c r="U46" s="1093"/>
      <c r="V46" s="1089"/>
      <c r="W46" s="1089"/>
      <c r="X46" s="1089"/>
      <c r="Y46" s="1090"/>
      <c r="Z46" s="1089"/>
      <c r="AA46" s="1093"/>
      <c r="AB46" s="1089"/>
      <c r="AC46" s="1089"/>
      <c r="AD46" s="1089"/>
      <c r="AE46" s="1090"/>
      <c r="AF46" s="1089"/>
      <c r="AG46" s="1093"/>
      <c r="AH46" s="1089"/>
      <c r="AI46" s="1089"/>
      <c r="AJ46" s="1089"/>
      <c r="AK46" s="1090"/>
      <c r="AL46" s="1114"/>
      <c r="AM46" s="1422"/>
      <c r="AN46" s="1423"/>
      <c r="AO46" s="1086"/>
    </row>
    <row r="47" spans="1:41" s="950" customFormat="1" ht="25.5" customHeight="1" x14ac:dyDescent="0.25">
      <c r="A47" s="1095">
        <v>63</v>
      </c>
      <c r="B47" s="1096" t="s">
        <v>347</v>
      </c>
      <c r="C47" s="1095" t="s">
        <v>14</v>
      </c>
      <c r="D47" s="1096" t="s">
        <v>15</v>
      </c>
      <c r="E47" s="1097">
        <v>14.8</v>
      </c>
      <c r="F47" s="1098">
        <v>2012</v>
      </c>
      <c r="G47" s="1142" t="s">
        <v>10</v>
      </c>
      <c r="H47" s="1095" t="s">
        <v>10</v>
      </c>
      <c r="I47" s="1106">
        <v>28</v>
      </c>
      <c r="J47" s="1101" t="s">
        <v>10</v>
      </c>
      <c r="K47" s="1095" t="s">
        <v>10</v>
      </c>
      <c r="L47" s="1158">
        <v>19.46</v>
      </c>
      <c r="M47" s="1103" t="s">
        <v>10</v>
      </c>
      <c r="N47" s="1095" t="s">
        <v>10</v>
      </c>
      <c r="O47" s="1106">
        <v>24.214906832298102</v>
      </c>
      <c r="P47" s="1101" t="s">
        <v>10</v>
      </c>
      <c r="Q47" s="1095" t="s">
        <v>10</v>
      </c>
      <c r="R47" s="1104" t="s">
        <v>348</v>
      </c>
      <c r="S47" s="1101" t="s">
        <v>10</v>
      </c>
      <c r="T47" s="1095" t="s">
        <v>10</v>
      </c>
      <c r="U47" s="1149">
        <v>28.5</v>
      </c>
      <c r="V47" s="1103" t="s">
        <v>10</v>
      </c>
      <c r="W47" s="1095" t="s">
        <v>10</v>
      </c>
      <c r="X47" s="1106">
        <v>24.86</v>
      </c>
      <c r="Y47" s="1101" t="s">
        <v>10</v>
      </c>
      <c r="Z47" s="1095" t="s">
        <v>10</v>
      </c>
      <c r="AA47" s="1107">
        <v>27.36</v>
      </c>
      <c r="AB47" s="1103" t="s">
        <v>10</v>
      </c>
      <c r="AC47" s="1095" t="s">
        <v>10</v>
      </c>
      <c r="AD47" s="1107">
        <v>33.32</v>
      </c>
      <c r="AE47" s="1101" t="s">
        <v>10</v>
      </c>
      <c r="AF47" s="1095" t="s">
        <v>10</v>
      </c>
      <c r="AG47" s="1111">
        <v>37.880000000000003</v>
      </c>
      <c r="AH47" s="1112" t="s">
        <v>10</v>
      </c>
      <c r="AI47" s="1110" t="s">
        <v>10</v>
      </c>
      <c r="AJ47" s="1111">
        <v>44.57</v>
      </c>
      <c r="AK47" s="1101" t="s">
        <v>10</v>
      </c>
      <c r="AL47" s="1110" t="s">
        <v>10</v>
      </c>
      <c r="AM47" s="1107">
        <v>49.15</v>
      </c>
      <c r="AN47" s="1148"/>
    </row>
    <row r="48" spans="1:41" s="1087" customFormat="1" ht="18" customHeight="1" x14ac:dyDescent="0.25">
      <c r="A48" s="1088" t="s">
        <v>349</v>
      </c>
      <c r="B48" s="1546" t="s">
        <v>350</v>
      </c>
      <c r="C48" s="1546"/>
      <c r="D48" s="1546"/>
      <c r="E48" s="1546"/>
      <c r="F48" s="1546"/>
      <c r="G48" s="1089"/>
      <c r="H48" s="1089"/>
      <c r="I48" s="1089"/>
      <c r="J48" s="1090"/>
      <c r="K48" s="1089"/>
      <c r="L48" s="1091"/>
      <c r="M48" s="1089"/>
      <c r="N48" s="1089"/>
      <c r="O48" s="1089"/>
      <c r="P48" s="1090"/>
      <c r="Q48" s="1089"/>
      <c r="R48" s="1135"/>
      <c r="S48" s="1090"/>
      <c r="T48" s="1089"/>
      <c r="U48" s="1093"/>
      <c r="V48" s="1089"/>
      <c r="W48" s="1089"/>
      <c r="X48" s="1089"/>
      <c r="Y48" s="1090"/>
      <c r="Z48" s="1089"/>
      <c r="AA48" s="1093"/>
      <c r="AB48" s="1089"/>
      <c r="AC48" s="1089"/>
      <c r="AD48" s="1089"/>
      <c r="AE48" s="1090"/>
      <c r="AF48" s="1089"/>
      <c r="AG48" s="1116"/>
      <c r="AH48" s="1114"/>
      <c r="AI48" s="1114"/>
      <c r="AJ48" s="1114"/>
      <c r="AK48" s="1090"/>
      <c r="AL48" s="1114"/>
      <c r="AM48" s="1422"/>
      <c r="AN48" s="1423"/>
      <c r="AO48" s="1086"/>
    </row>
    <row r="49" spans="1:45" s="950" customFormat="1" ht="25.35" customHeight="1" x14ac:dyDescent="0.25">
      <c r="A49" s="1095">
        <v>61</v>
      </c>
      <c r="B49" s="1096" t="s">
        <v>351</v>
      </c>
      <c r="C49" s="1095" t="s">
        <v>352</v>
      </c>
      <c r="D49" s="1096" t="s">
        <v>15</v>
      </c>
      <c r="E49" s="1097">
        <v>13327369</v>
      </c>
      <c r="F49" s="1098">
        <v>2013</v>
      </c>
      <c r="G49" s="1142" t="s">
        <v>10</v>
      </c>
      <c r="H49" s="1095" t="s">
        <v>10</v>
      </c>
      <c r="I49" s="1106">
        <v>12750000</v>
      </c>
      <c r="J49" s="1101" t="s">
        <v>10</v>
      </c>
      <c r="K49" s="1095" t="s">
        <v>10</v>
      </c>
      <c r="L49" s="1158">
        <v>13511888.199999999</v>
      </c>
      <c r="M49" s="1103" t="s">
        <v>10</v>
      </c>
      <c r="N49" s="1095" t="s">
        <v>10</v>
      </c>
      <c r="O49" s="1106">
        <v>12903383</v>
      </c>
      <c r="P49" s="1101" t="s">
        <v>10</v>
      </c>
      <c r="Q49" s="1095" t="s">
        <v>10</v>
      </c>
      <c r="R49" s="1159">
        <v>13675309</v>
      </c>
      <c r="S49" s="1101" t="s">
        <v>10</v>
      </c>
      <c r="T49" s="1095" t="s">
        <v>10</v>
      </c>
      <c r="U49" s="1149">
        <v>13921881</v>
      </c>
      <c r="V49" s="1103" t="s">
        <v>10</v>
      </c>
      <c r="W49" s="1095" t="s">
        <v>10</v>
      </c>
      <c r="X49" s="1106">
        <v>13953962</v>
      </c>
      <c r="Y49" s="1101" t="s">
        <v>10</v>
      </c>
      <c r="Z49" s="1095" t="s">
        <v>10</v>
      </c>
      <c r="AA49" s="1107">
        <v>13977966</v>
      </c>
      <c r="AB49" s="1103" t="s">
        <v>10</v>
      </c>
      <c r="AC49" s="1095" t="s">
        <v>10</v>
      </c>
      <c r="AD49" s="1100">
        <v>12108118</v>
      </c>
      <c r="AE49" s="1101" t="s">
        <v>10</v>
      </c>
      <c r="AF49" s="1095" t="s">
        <v>10</v>
      </c>
      <c r="AG49" s="1111" t="s">
        <v>353</v>
      </c>
      <c r="AH49" s="1112" t="s">
        <v>10</v>
      </c>
      <c r="AI49" s="1110" t="s">
        <v>10</v>
      </c>
      <c r="AJ49" s="1111">
        <v>14407876</v>
      </c>
      <c r="AK49" s="1101" t="s">
        <v>10</v>
      </c>
      <c r="AL49" s="1110" t="s">
        <v>10</v>
      </c>
      <c r="AM49" s="1107">
        <v>13732242</v>
      </c>
      <c r="AN49" s="1148"/>
    </row>
    <row r="50" spans="1:45" s="950" customFormat="1" ht="25.5" customHeight="1" x14ac:dyDescent="0.25">
      <c r="A50" s="1095">
        <v>62</v>
      </c>
      <c r="B50" s="1096" t="s">
        <v>354</v>
      </c>
      <c r="C50" s="1095" t="s">
        <v>355</v>
      </c>
      <c r="D50" s="1096" t="s">
        <v>15</v>
      </c>
      <c r="E50" s="1097">
        <v>112.5</v>
      </c>
      <c r="F50" s="1098">
        <v>2012</v>
      </c>
      <c r="G50" s="1142" t="s">
        <v>10</v>
      </c>
      <c r="H50" s="1095" t="s">
        <v>10</v>
      </c>
      <c r="I50" s="1106">
        <v>107</v>
      </c>
      <c r="J50" s="1101" t="s">
        <v>10</v>
      </c>
      <c r="K50" s="1095" t="s">
        <v>10</v>
      </c>
      <c r="L50" s="1158">
        <v>85.95</v>
      </c>
      <c r="M50" s="1103" t="s">
        <v>10</v>
      </c>
      <c r="N50" s="1095" t="s">
        <v>10</v>
      </c>
      <c r="O50" s="1106">
        <v>73.787016297501125</v>
      </c>
      <c r="P50" s="1101" t="s">
        <v>10</v>
      </c>
      <c r="Q50" s="1095" t="s">
        <v>10</v>
      </c>
      <c r="R50" s="1160">
        <v>68.58</v>
      </c>
      <c r="S50" s="1101" t="s">
        <v>10</v>
      </c>
      <c r="T50" s="1095" t="s">
        <v>10</v>
      </c>
      <c r="U50" s="1149">
        <v>67.05</v>
      </c>
      <c r="V50" s="1103" t="s">
        <v>10</v>
      </c>
      <c r="W50" s="1095" t="s">
        <v>10</v>
      </c>
      <c r="X50" s="1106">
        <v>65.569999999999993</v>
      </c>
      <c r="Y50" s="1101" t="s">
        <v>10</v>
      </c>
      <c r="Z50" s="1095" t="s">
        <v>10</v>
      </c>
      <c r="AA50" s="1149" t="s">
        <v>305</v>
      </c>
      <c r="AB50" s="1103" t="s">
        <v>10</v>
      </c>
      <c r="AC50" s="1095" t="s">
        <v>10</v>
      </c>
      <c r="AD50" s="1100" t="s">
        <v>305</v>
      </c>
      <c r="AE50" s="1101" t="s">
        <v>10</v>
      </c>
      <c r="AF50" s="1095" t="s">
        <v>10</v>
      </c>
      <c r="AG50" s="1111" t="s">
        <v>305</v>
      </c>
      <c r="AH50" s="1112" t="s">
        <v>10</v>
      </c>
      <c r="AI50" s="1110" t="s">
        <v>10</v>
      </c>
      <c r="AJ50" s="1111" t="s">
        <v>305</v>
      </c>
      <c r="AK50" s="1101" t="s">
        <v>10</v>
      </c>
      <c r="AL50" s="1110" t="s">
        <v>10</v>
      </c>
      <c r="AM50" s="1149" t="s">
        <v>305</v>
      </c>
      <c r="AN50" s="1148" t="s">
        <v>356</v>
      </c>
    </row>
    <row r="51" spans="1:45" s="1087" customFormat="1" ht="18" customHeight="1" x14ac:dyDescent="0.25">
      <c r="A51" s="1088" t="s">
        <v>330</v>
      </c>
      <c r="B51" s="1546" t="s">
        <v>357</v>
      </c>
      <c r="C51" s="1546"/>
      <c r="D51" s="1546"/>
      <c r="E51" s="1546"/>
      <c r="F51" s="1546"/>
      <c r="G51" s="1089"/>
      <c r="H51" s="1089"/>
      <c r="I51" s="1089"/>
      <c r="J51" s="1090"/>
      <c r="K51" s="1089"/>
      <c r="L51" s="1091"/>
      <c r="M51" s="1089"/>
      <c r="N51" s="1089"/>
      <c r="O51" s="1089"/>
      <c r="P51" s="1090"/>
      <c r="Q51" s="1089"/>
      <c r="R51" s="1092"/>
      <c r="S51" s="1090"/>
      <c r="T51" s="1089"/>
      <c r="U51" s="1093"/>
      <c r="V51" s="1089"/>
      <c r="W51" s="1089"/>
      <c r="X51" s="1089"/>
      <c r="Y51" s="1090"/>
      <c r="Z51" s="1089"/>
      <c r="AA51" s="1093"/>
      <c r="AB51" s="1089"/>
      <c r="AC51" s="1089"/>
      <c r="AD51" s="1089"/>
      <c r="AE51" s="1090"/>
      <c r="AF51" s="1089"/>
      <c r="AG51" s="1093"/>
      <c r="AH51" s="1089"/>
      <c r="AI51" s="1089"/>
      <c r="AJ51" s="1089"/>
      <c r="AK51" s="1090"/>
      <c r="AL51" s="1114"/>
      <c r="AM51" s="1422"/>
      <c r="AN51" s="1423"/>
      <c r="AO51" s="1086"/>
    </row>
    <row r="52" spans="1:45" s="950" customFormat="1" ht="25.5" customHeight="1" x14ac:dyDescent="0.25">
      <c r="A52" s="1095">
        <v>67</v>
      </c>
      <c r="B52" s="1096" t="s">
        <v>358</v>
      </c>
      <c r="C52" s="1095" t="s">
        <v>14</v>
      </c>
      <c r="D52" s="1096" t="s">
        <v>15</v>
      </c>
      <c r="E52" s="1097">
        <v>15.7</v>
      </c>
      <c r="F52" s="1098">
        <v>2012</v>
      </c>
      <c r="G52" s="1142" t="s">
        <v>10</v>
      </c>
      <c r="H52" s="1095" t="s">
        <v>10</v>
      </c>
      <c r="I52" s="1106">
        <v>15.3</v>
      </c>
      <c r="J52" s="1101" t="s">
        <v>10</v>
      </c>
      <c r="K52" s="1095" t="s">
        <v>10</v>
      </c>
      <c r="L52" s="1158">
        <v>15.6</v>
      </c>
      <c r="M52" s="1103" t="s">
        <v>10</v>
      </c>
      <c r="N52" s="1095" t="s">
        <v>10</v>
      </c>
      <c r="O52" s="1106">
        <v>15.3</v>
      </c>
      <c r="P52" s="1101" t="s">
        <v>10</v>
      </c>
      <c r="Q52" s="1095" t="s">
        <v>10</v>
      </c>
      <c r="R52" s="1104" t="s">
        <v>359</v>
      </c>
      <c r="S52" s="1101" t="s">
        <v>10</v>
      </c>
      <c r="T52" s="1095" t="s">
        <v>10</v>
      </c>
      <c r="U52" s="1149">
        <v>15</v>
      </c>
      <c r="V52" s="1103" t="s">
        <v>10</v>
      </c>
      <c r="W52" s="1095" t="s">
        <v>10</v>
      </c>
      <c r="X52" s="1106">
        <v>15</v>
      </c>
      <c r="Y52" s="1101" t="s">
        <v>10</v>
      </c>
      <c r="Z52" s="1095" t="s">
        <v>10</v>
      </c>
      <c r="AA52" s="1107">
        <v>14.8</v>
      </c>
      <c r="AB52" s="1103" t="s">
        <v>10</v>
      </c>
      <c r="AC52" s="1095" t="s">
        <v>10</v>
      </c>
      <c r="AD52" s="1100">
        <v>15.2</v>
      </c>
      <c r="AE52" s="1101" t="s">
        <v>10</v>
      </c>
      <c r="AF52" s="1095" t="s">
        <v>10</v>
      </c>
      <c r="AG52" s="1107">
        <v>14.7</v>
      </c>
      <c r="AH52" s="1103" t="s">
        <v>10</v>
      </c>
      <c r="AI52" s="1095" t="s">
        <v>10</v>
      </c>
      <c r="AJ52" s="1107">
        <v>15.1</v>
      </c>
      <c r="AK52" s="1101" t="s">
        <v>10</v>
      </c>
      <c r="AL52" s="1110" t="s">
        <v>10</v>
      </c>
      <c r="AM52" s="1149">
        <v>15.4</v>
      </c>
      <c r="AN52" s="1148"/>
    </row>
    <row r="53" spans="1:45" s="1087" customFormat="1" ht="18" customHeight="1" x14ac:dyDescent="0.25">
      <c r="A53" s="1547" t="s">
        <v>360</v>
      </c>
      <c r="B53" s="1548"/>
      <c r="C53" s="1548"/>
      <c r="D53" s="1548"/>
      <c r="E53" s="1548"/>
      <c r="F53" s="1548"/>
      <c r="G53" s="1121"/>
      <c r="H53" s="1121"/>
      <c r="I53" s="1121"/>
      <c r="J53" s="1122"/>
      <c r="K53" s="1121"/>
      <c r="L53" s="1121"/>
      <c r="M53" s="1121"/>
      <c r="N53" s="1121"/>
      <c r="O53" s="1121"/>
      <c r="P53" s="1122"/>
      <c r="Q53" s="1121"/>
      <c r="R53" s="1124"/>
      <c r="S53" s="1122"/>
      <c r="T53" s="1121"/>
      <c r="U53" s="1125"/>
      <c r="V53" s="1121"/>
      <c r="W53" s="1121"/>
      <c r="X53" s="1121"/>
      <c r="Y53" s="1122"/>
      <c r="Z53" s="1121"/>
      <c r="AA53" s="1125"/>
      <c r="AB53" s="1121"/>
      <c r="AC53" s="1121"/>
      <c r="AD53" s="1121"/>
      <c r="AE53" s="1122"/>
      <c r="AF53" s="1121"/>
      <c r="AG53" s="1125"/>
      <c r="AH53" s="1121"/>
      <c r="AI53" s="1121"/>
      <c r="AJ53" s="1121"/>
      <c r="AK53" s="1122"/>
      <c r="AL53" s="1121"/>
      <c r="AM53" s="1425"/>
      <c r="AN53" s="1426"/>
      <c r="AO53" s="1086"/>
    </row>
    <row r="54" spans="1:45" s="1087" customFormat="1" ht="18" customHeight="1" x14ac:dyDescent="0.25">
      <c r="A54" s="1088" t="s">
        <v>361</v>
      </c>
      <c r="B54" s="1546" t="s">
        <v>362</v>
      </c>
      <c r="C54" s="1546"/>
      <c r="D54" s="1546"/>
      <c r="E54" s="1546"/>
      <c r="F54" s="1546"/>
      <c r="G54" s="1089"/>
      <c r="H54" s="1089"/>
      <c r="I54" s="1089"/>
      <c r="J54" s="1090"/>
      <c r="K54" s="1089"/>
      <c r="L54" s="1091"/>
      <c r="M54" s="1089"/>
      <c r="N54" s="1089"/>
      <c r="O54" s="1089"/>
      <c r="P54" s="1090"/>
      <c r="Q54" s="1089"/>
      <c r="R54" s="1092"/>
      <c r="S54" s="1090"/>
      <c r="T54" s="1089"/>
      <c r="U54" s="1093"/>
      <c r="V54" s="1089"/>
      <c r="W54" s="1089"/>
      <c r="X54" s="1089"/>
      <c r="Y54" s="1090"/>
      <c r="Z54" s="1089"/>
      <c r="AA54" s="1093"/>
      <c r="AB54" s="1089"/>
      <c r="AC54" s="1089"/>
      <c r="AD54" s="1089"/>
      <c r="AE54" s="1090"/>
      <c r="AF54" s="1089"/>
      <c r="AG54" s="1093"/>
      <c r="AH54" s="1089"/>
      <c r="AI54" s="1089"/>
      <c r="AJ54" s="1089"/>
      <c r="AK54" s="1090"/>
      <c r="AL54" s="1089"/>
      <c r="AM54" s="1422"/>
      <c r="AN54" s="1423"/>
      <c r="AO54" s="1086"/>
    </row>
    <row r="55" spans="1:45" s="950" customFormat="1" ht="25.35" customHeight="1" x14ac:dyDescent="0.25">
      <c r="A55" s="1095">
        <v>65</v>
      </c>
      <c r="B55" s="1096" t="s">
        <v>363</v>
      </c>
      <c r="C55" s="1095" t="s">
        <v>14</v>
      </c>
      <c r="D55" s="1096" t="s">
        <v>15</v>
      </c>
      <c r="E55" s="1097">
        <v>100</v>
      </c>
      <c r="F55" s="1098">
        <v>2012</v>
      </c>
      <c r="G55" s="1142" t="s">
        <v>10</v>
      </c>
      <c r="H55" s="1095" t="s">
        <v>10</v>
      </c>
      <c r="I55" s="1106">
        <v>108</v>
      </c>
      <c r="J55" s="1101" t="s">
        <v>10</v>
      </c>
      <c r="K55" s="1095" t="s">
        <v>10</v>
      </c>
      <c r="L55" s="1158">
        <v>102.86</v>
      </c>
      <c r="M55" s="1103" t="s">
        <v>10</v>
      </c>
      <c r="N55" s="1095" t="s">
        <v>10</v>
      </c>
      <c r="O55" s="1106">
        <v>102.86</v>
      </c>
      <c r="P55" s="1101" t="s">
        <v>10</v>
      </c>
      <c r="Q55" s="1095" t="s">
        <v>10</v>
      </c>
      <c r="R55" s="1104">
        <v>102.86</v>
      </c>
      <c r="S55" s="1101" t="s">
        <v>10</v>
      </c>
      <c r="T55" s="1095" t="s">
        <v>10</v>
      </c>
      <c r="U55" s="1104">
        <v>102.86</v>
      </c>
      <c r="V55" s="1101" t="s">
        <v>10</v>
      </c>
      <c r="W55" s="1095" t="s">
        <v>10</v>
      </c>
      <c r="X55" s="1104" t="s">
        <v>364</v>
      </c>
      <c r="Y55" s="1101" t="s">
        <v>10</v>
      </c>
      <c r="Z55" s="1095" t="s">
        <v>10</v>
      </c>
      <c r="AA55" s="1107">
        <v>103.62635845920273</v>
      </c>
      <c r="AB55" s="1103" t="s">
        <v>10</v>
      </c>
      <c r="AC55" s="1095" t="s">
        <v>10</v>
      </c>
      <c r="AD55" s="1100">
        <v>103.71937278340866</v>
      </c>
      <c r="AE55" s="1101" t="s">
        <v>10</v>
      </c>
      <c r="AF55" s="1095" t="s">
        <v>10</v>
      </c>
      <c r="AG55" s="1111">
        <v>103.78</v>
      </c>
      <c r="AH55" s="1112" t="s">
        <v>10</v>
      </c>
      <c r="AI55" s="1110" t="s">
        <v>10</v>
      </c>
      <c r="AJ55" s="1111">
        <v>104.06</v>
      </c>
      <c r="AK55" s="1109" t="s">
        <v>10</v>
      </c>
      <c r="AL55" s="1110" t="s">
        <v>10</v>
      </c>
      <c r="AM55" s="1107">
        <v>104.25</v>
      </c>
      <c r="AN55" s="1148"/>
    </row>
    <row r="56" spans="1:45" s="1087" customFormat="1" ht="18" customHeight="1" x14ac:dyDescent="0.25">
      <c r="A56" s="1088" t="s">
        <v>365</v>
      </c>
      <c r="B56" s="1546" t="s">
        <v>366</v>
      </c>
      <c r="C56" s="1546"/>
      <c r="D56" s="1546"/>
      <c r="E56" s="1546"/>
      <c r="F56" s="1546"/>
      <c r="G56" s="1089"/>
      <c r="H56" s="1089"/>
      <c r="I56" s="1089"/>
      <c r="J56" s="1090"/>
      <c r="K56" s="1089"/>
      <c r="L56" s="1091"/>
      <c r="M56" s="1089"/>
      <c r="N56" s="1089"/>
      <c r="O56" s="1089"/>
      <c r="P56" s="1090"/>
      <c r="Q56" s="1089"/>
      <c r="R56" s="1092"/>
      <c r="S56" s="1090"/>
      <c r="T56" s="1089"/>
      <c r="U56" s="1093"/>
      <c r="V56" s="1089"/>
      <c r="W56" s="1089"/>
      <c r="X56" s="1089"/>
      <c r="Y56" s="1090"/>
      <c r="Z56" s="1089"/>
      <c r="AA56" s="1093"/>
      <c r="AB56" s="1089"/>
      <c r="AC56" s="1089"/>
      <c r="AD56" s="1089"/>
      <c r="AE56" s="1090"/>
      <c r="AF56" s="1089"/>
      <c r="AG56" s="1116"/>
      <c r="AH56" s="1114"/>
      <c r="AI56" s="1114"/>
      <c r="AJ56" s="1114"/>
      <c r="AK56" s="1115"/>
      <c r="AL56" s="1114"/>
      <c r="AM56" s="1422"/>
      <c r="AN56" s="1423"/>
      <c r="AO56" s="1086"/>
    </row>
    <row r="57" spans="1:45" s="950" customFormat="1" ht="28.35" customHeight="1" x14ac:dyDescent="0.25">
      <c r="A57" s="1095">
        <v>69</v>
      </c>
      <c r="B57" s="1096" t="s">
        <v>367</v>
      </c>
      <c r="C57" s="1095" t="s">
        <v>14</v>
      </c>
      <c r="D57" s="1096" t="s">
        <v>15</v>
      </c>
      <c r="E57" s="1097">
        <v>28.2</v>
      </c>
      <c r="F57" s="1098">
        <v>2012</v>
      </c>
      <c r="G57" s="1142" t="s">
        <v>10</v>
      </c>
      <c r="H57" s="1095" t="s">
        <v>10</v>
      </c>
      <c r="I57" s="1106">
        <v>60</v>
      </c>
      <c r="J57" s="1101" t="s">
        <v>10</v>
      </c>
      <c r="K57" s="1095" t="s">
        <v>10</v>
      </c>
      <c r="L57" s="1158">
        <v>40.6</v>
      </c>
      <c r="M57" s="1103" t="s">
        <v>10</v>
      </c>
      <c r="N57" s="1095" t="s">
        <v>10</v>
      </c>
      <c r="O57" s="1106">
        <v>57.8</v>
      </c>
      <c r="P57" s="1101" t="s">
        <v>10</v>
      </c>
      <c r="Q57" s="1095" t="s">
        <v>10</v>
      </c>
      <c r="R57" s="1161">
        <v>70</v>
      </c>
      <c r="S57" s="1101" t="s">
        <v>10</v>
      </c>
      <c r="T57" s="1095" t="s">
        <v>10</v>
      </c>
      <c r="U57" s="1149">
        <v>61.8</v>
      </c>
      <c r="V57" s="1103" t="s">
        <v>10</v>
      </c>
      <c r="W57" s="1095" t="s">
        <v>10</v>
      </c>
      <c r="X57" s="1106">
        <v>49.7</v>
      </c>
      <c r="Y57" s="1101" t="s">
        <v>10</v>
      </c>
      <c r="Z57" s="1095" t="s">
        <v>10</v>
      </c>
      <c r="AA57" s="1107">
        <v>51.95</v>
      </c>
      <c r="AB57" s="1103" t="s">
        <v>10</v>
      </c>
      <c r="AC57" s="1095" t="s">
        <v>10</v>
      </c>
      <c r="AD57" s="1100">
        <v>58.6</v>
      </c>
      <c r="AE57" s="1162" t="s">
        <v>10</v>
      </c>
      <c r="AF57" s="1163" t="s">
        <v>10</v>
      </c>
      <c r="AG57" s="1111">
        <v>59.8</v>
      </c>
      <c r="AH57" s="1112" t="s">
        <v>10</v>
      </c>
      <c r="AI57" s="1110" t="s">
        <v>10</v>
      </c>
      <c r="AJ57" s="1111">
        <v>64.400000000000006</v>
      </c>
      <c r="AK57" s="1109" t="s">
        <v>10</v>
      </c>
      <c r="AL57" s="1110" t="s">
        <v>10</v>
      </c>
      <c r="AM57" s="1107">
        <v>58.6</v>
      </c>
      <c r="AN57" s="1170"/>
    </row>
    <row r="58" spans="1:45" s="1087" customFormat="1" ht="18" customHeight="1" x14ac:dyDescent="0.25">
      <c r="A58" s="1088" t="s">
        <v>368</v>
      </c>
      <c r="B58" s="1546" t="s">
        <v>369</v>
      </c>
      <c r="C58" s="1546"/>
      <c r="D58" s="1546"/>
      <c r="E58" s="1546"/>
      <c r="F58" s="1546"/>
      <c r="G58" s="1089"/>
      <c r="H58" s="1089"/>
      <c r="I58" s="1089"/>
      <c r="J58" s="1090"/>
      <c r="K58" s="1089"/>
      <c r="L58" s="1091"/>
      <c r="M58" s="1089"/>
      <c r="N58" s="1089"/>
      <c r="O58" s="1089"/>
      <c r="P58" s="1090"/>
      <c r="Q58" s="1089"/>
      <c r="R58" s="1092"/>
      <c r="S58" s="1090"/>
      <c r="T58" s="1089"/>
      <c r="U58" s="1093"/>
      <c r="V58" s="1089"/>
      <c r="W58" s="1089"/>
      <c r="X58" s="1089"/>
      <c r="Y58" s="1090"/>
      <c r="Z58" s="1089"/>
      <c r="AA58" s="1093"/>
      <c r="AB58" s="1089"/>
      <c r="AC58" s="1089"/>
      <c r="AD58" s="1089"/>
      <c r="AE58" s="1090"/>
      <c r="AF58" s="1089"/>
      <c r="AG58" s="1116"/>
      <c r="AH58" s="1114"/>
      <c r="AI58" s="1114"/>
      <c r="AJ58" s="1114"/>
      <c r="AK58" s="1115"/>
      <c r="AL58" s="1114"/>
      <c r="AM58" s="1422"/>
      <c r="AN58" s="1423"/>
      <c r="AO58" s="1086"/>
    </row>
    <row r="59" spans="1:45" s="950" customFormat="1" ht="25.5" customHeight="1" x14ac:dyDescent="0.25">
      <c r="A59" s="1095">
        <v>74</v>
      </c>
      <c r="B59" s="1096" t="s">
        <v>370</v>
      </c>
      <c r="C59" s="1095" t="s">
        <v>14</v>
      </c>
      <c r="D59" s="1096" t="s">
        <v>15</v>
      </c>
      <c r="E59" s="1097">
        <v>81.8</v>
      </c>
      <c r="F59" s="1098">
        <v>2012</v>
      </c>
      <c r="G59" s="1142" t="s">
        <v>10</v>
      </c>
      <c r="H59" s="1095" t="s">
        <v>10</v>
      </c>
      <c r="I59" s="1106">
        <v>86</v>
      </c>
      <c r="J59" s="1101" t="s">
        <v>10</v>
      </c>
      <c r="K59" s="1095" t="s">
        <v>10</v>
      </c>
      <c r="L59" s="1158">
        <v>83.7</v>
      </c>
      <c r="M59" s="1103" t="s">
        <v>10</v>
      </c>
      <c r="N59" s="1095" t="s">
        <v>10</v>
      </c>
      <c r="O59" s="1106">
        <v>83.2</v>
      </c>
      <c r="P59" s="1101" t="s">
        <v>10</v>
      </c>
      <c r="Q59" s="1095" t="s">
        <v>10</v>
      </c>
      <c r="R59" s="1161">
        <v>83.3</v>
      </c>
      <c r="S59" s="1101" t="s">
        <v>10</v>
      </c>
      <c r="T59" s="1095" t="s">
        <v>10</v>
      </c>
      <c r="U59" s="1149">
        <v>82.7</v>
      </c>
      <c r="V59" s="1103" t="s">
        <v>10</v>
      </c>
      <c r="W59" s="1095" t="s">
        <v>10</v>
      </c>
      <c r="X59" s="1106">
        <v>82.8</v>
      </c>
      <c r="Y59" s="1101" t="s">
        <v>10</v>
      </c>
      <c r="Z59" s="1095" t="s">
        <v>10</v>
      </c>
      <c r="AA59" s="1107">
        <v>83.1</v>
      </c>
      <c r="AB59" s="1103" t="s">
        <v>10</v>
      </c>
      <c r="AC59" s="1095" t="s">
        <v>10</v>
      </c>
      <c r="AD59" s="1108">
        <v>84.4</v>
      </c>
      <c r="AE59" s="1162" t="s">
        <v>10</v>
      </c>
      <c r="AF59" s="1163" t="s">
        <v>10</v>
      </c>
      <c r="AG59" s="1111">
        <v>84.1</v>
      </c>
      <c r="AH59" s="1112" t="s">
        <v>10</v>
      </c>
      <c r="AI59" s="1110" t="s">
        <v>10</v>
      </c>
      <c r="AJ59" s="1111">
        <v>84.6</v>
      </c>
      <c r="AK59" s="1109" t="s">
        <v>10</v>
      </c>
      <c r="AL59" s="1110" t="s">
        <v>10</v>
      </c>
      <c r="AM59" s="1107">
        <v>83.6</v>
      </c>
      <c r="AN59" s="1148"/>
    </row>
    <row r="60" spans="1:45" s="1087" customFormat="1" ht="18" customHeight="1" x14ac:dyDescent="0.25">
      <c r="A60" s="1088" t="s">
        <v>371</v>
      </c>
      <c r="B60" s="1546" t="s">
        <v>372</v>
      </c>
      <c r="C60" s="1546"/>
      <c r="D60" s="1546"/>
      <c r="E60" s="1546"/>
      <c r="F60" s="1546"/>
      <c r="G60" s="1089"/>
      <c r="H60" s="1089"/>
      <c r="I60" s="1089"/>
      <c r="J60" s="1090"/>
      <c r="K60" s="1089"/>
      <c r="L60" s="1091"/>
      <c r="M60" s="1089"/>
      <c r="N60" s="1089"/>
      <c r="O60" s="1089"/>
      <c r="P60" s="1090"/>
      <c r="Q60" s="1089"/>
      <c r="R60" s="1092"/>
      <c r="S60" s="1090"/>
      <c r="T60" s="1089"/>
      <c r="U60" s="1093"/>
      <c r="V60" s="1089"/>
      <c r="W60" s="1089"/>
      <c r="X60" s="1089"/>
      <c r="Y60" s="1090"/>
      <c r="Z60" s="1089"/>
      <c r="AA60" s="1093"/>
      <c r="AB60" s="1089"/>
      <c r="AC60" s="1089"/>
      <c r="AD60" s="1089"/>
      <c r="AE60" s="1090"/>
      <c r="AF60" s="1089"/>
      <c r="AG60" s="1093"/>
      <c r="AH60" s="1089"/>
      <c r="AI60" s="1089"/>
      <c r="AJ60" s="1089"/>
      <c r="AK60" s="1090"/>
      <c r="AL60" s="1089"/>
      <c r="AM60" s="1422"/>
      <c r="AN60" s="1423"/>
      <c r="AO60" s="1086"/>
    </row>
    <row r="61" spans="1:45" s="950" customFormat="1" ht="25.5" customHeight="1" x14ac:dyDescent="0.25">
      <c r="A61" s="1095">
        <v>73</v>
      </c>
      <c r="B61" s="1096" t="s">
        <v>373</v>
      </c>
      <c r="C61" s="1095" t="s">
        <v>374</v>
      </c>
      <c r="D61" s="1096" t="s">
        <v>15</v>
      </c>
      <c r="E61" s="1097">
        <v>598230</v>
      </c>
      <c r="F61" s="1098">
        <v>2012</v>
      </c>
      <c r="G61" s="1142" t="s">
        <v>10</v>
      </c>
      <c r="H61" s="1095" t="s">
        <v>10</v>
      </c>
      <c r="I61" s="1106">
        <v>599000</v>
      </c>
      <c r="J61" s="1101" t="s">
        <v>10</v>
      </c>
      <c r="K61" s="1095" t="s">
        <v>10</v>
      </c>
      <c r="L61" s="1158">
        <v>598308.79</v>
      </c>
      <c r="M61" s="1103" t="s">
        <v>10</v>
      </c>
      <c r="N61" s="1095" t="s">
        <v>10</v>
      </c>
      <c r="O61" s="1106">
        <v>598303.36</v>
      </c>
      <c r="P61" s="1101" t="s">
        <v>10</v>
      </c>
      <c r="Q61" s="1095" t="s">
        <v>10</v>
      </c>
      <c r="R61" s="1164">
        <v>598303.46</v>
      </c>
      <c r="S61" s="1101" t="s">
        <v>10</v>
      </c>
      <c r="T61" s="1095" t="s">
        <v>10</v>
      </c>
      <c r="U61" s="1149">
        <v>597713.99</v>
      </c>
      <c r="V61" s="1103" t="s">
        <v>10</v>
      </c>
      <c r="W61" s="1095" t="s">
        <v>10</v>
      </c>
      <c r="X61" s="1106">
        <v>602122.43000000005</v>
      </c>
      <c r="Y61" s="1101" t="s">
        <v>10</v>
      </c>
      <c r="Z61" s="1095" t="s">
        <v>10</v>
      </c>
      <c r="AA61" s="1107">
        <v>601624.99</v>
      </c>
      <c r="AB61" s="1103" t="s">
        <v>10</v>
      </c>
      <c r="AC61" s="1095" t="s">
        <v>10</v>
      </c>
      <c r="AD61" s="1100">
        <v>602322.21</v>
      </c>
      <c r="AE61" s="1101" t="s">
        <v>10</v>
      </c>
      <c r="AF61" s="1095" t="s">
        <v>10</v>
      </c>
      <c r="AG61" s="1111">
        <v>604314.77</v>
      </c>
      <c r="AH61" s="1112" t="s">
        <v>10</v>
      </c>
      <c r="AI61" s="1110" t="s">
        <v>10</v>
      </c>
      <c r="AJ61" s="1111">
        <v>604384.44999999995</v>
      </c>
      <c r="AK61" s="1109" t="s">
        <v>10</v>
      </c>
      <c r="AL61" s="1110" t="s">
        <v>10</v>
      </c>
      <c r="AM61" s="1107">
        <v>605276.09</v>
      </c>
      <c r="AN61" s="1148"/>
      <c r="AO61" s="1165"/>
      <c r="AP61" s="1165"/>
      <c r="AQ61" s="1165"/>
      <c r="AR61" s="1165"/>
      <c r="AS61" s="1165"/>
    </row>
    <row r="62" spans="1:45" s="1087" customFormat="1" ht="18" customHeight="1" x14ac:dyDescent="0.25">
      <c r="A62" s="1547" t="s">
        <v>375</v>
      </c>
      <c r="B62" s="1548"/>
      <c r="C62" s="1548"/>
      <c r="D62" s="1548"/>
      <c r="E62" s="1548"/>
      <c r="F62" s="1548"/>
      <c r="G62" s="1121"/>
      <c r="H62" s="1121"/>
      <c r="I62" s="1121"/>
      <c r="J62" s="1122"/>
      <c r="K62" s="1121"/>
      <c r="L62" s="1123"/>
      <c r="M62" s="1121"/>
      <c r="N62" s="1121"/>
      <c r="O62" s="1121"/>
      <c r="P62" s="1122"/>
      <c r="Q62" s="1121"/>
      <c r="R62" s="1124"/>
      <c r="S62" s="1122"/>
      <c r="T62" s="1121"/>
      <c r="U62" s="1125"/>
      <c r="V62" s="1121"/>
      <c r="W62" s="1121"/>
      <c r="X62" s="1121"/>
      <c r="Y62" s="1122"/>
      <c r="Z62" s="1121"/>
      <c r="AA62" s="1125"/>
      <c r="AB62" s="1121"/>
      <c r="AC62" s="1121"/>
      <c r="AD62" s="1121"/>
      <c r="AE62" s="1122"/>
      <c r="AF62" s="1121"/>
      <c r="AG62" s="1125"/>
      <c r="AH62" s="1121"/>
      <c r="AI62" s="1121"/>
      <c r="AJ62" s="1121"/>
      <c r="AK62" s="1122"/>
      <c r="AL62" s="1121"/>
      <c r="AM62" s="1425"/>
      <c r="AN62" s="1426"/>
      <c r="AO62" s="1086"/>
    </row>
    <row r="63" spans="1:45" s="1087" customFormat="1" ht="18" customHeight="1" x14ac:dyDescent="0.25">
      <c r="A63" s="1088" t="s">
        <v>376</v>
      </c>
      <c r="B63" s="1089" t="s">
        <v>377</v>
      </c>
      <c r="C63" s="1089"/>
      <c r="D63" s="1089"/>
      <c r="E63" s="1089"/>
      <c r="F63" s="1089"/>
      <c r="G63" s="1089"/>
      <c r="H63" s="1089"/>
      <c r="I63" s="1089"/>
      <c r="J63" s="1090"/>
      <c r="K63" s="1089"/>
      <c r="L63" s="1091"/>
      <c r="M63" s="1089"/>
      <c r="N63" s="1089"/>
      <c r="O63" s="1089"/>
      <c r="P63" s="1090"/>
      <c r="Q63" s="1089"/>
      <c r="R63" s="1092"/>
      <c r="S63" s="1090"/>
      <c r="T63" s="1089"/>
      <c r="U63" s="1093"/>
      <c r="V63" s="1089"/>
      <c r="W63" s="1089"/>
      <c r="X63" s="1089"/>
      <c r="Y63" s="1090"/>
      <c r="Z63" s="1089"/>
      <c r="AA63" s="1093"/>
      <c r="AB63" s="1089"/>
      <c r="AC63" s="1089"/>
      <c r="AD63" s="1089"/>
      <c r="AE63" s="1090"/>
      <c r="AF63" s="1089"/>
      <c r="AG63" s="1093"/>
      <c r="AH63" s="1089"/>
      <c r="AI63" s="1089"/>
      <c r="AJ63" s="1089"/>
      <c r="AK63" s="1090"/>
      <c r="AL63" s="1089"/>
      <c r="AM63" s="1422"/>
      <c r="AN63" s="1423"/>
      <c r="AO63" s="1086"/>
      <c r="AP63" s="1079"/>
      <c r="AQ63" s="1079"/>
    </row>
    <row r="64" spans="1:45" s="950" customFormat="1" ht="29.1" customHeight="1" x14ac:dyDescent="0.25">
      <c r="A64" s="1095">
        <v>145</v>
      </c>
      <c r="B64" s="1096" t="s">
        <v>378</v>
      </c>
      <c r="C64" s="1095" t="s">
        <v>17</v>
      </c>
      <c r="D64" s="1096" t="s">
        <v>15</v>
      </c>
      <c r="E64" s="1097">
        <v>4</v>
      </c>
      <c r="F64" s="1098">
        <v>2019</v>
      </c>
      <c r="G64" s="1142" t="s">
        <v>10</v>
      </c>
      <c r="H64" s="1095" t="s">
        <v>10</v>
      </c>
      <c r="I64" s="1106">
        <v>3.8</v>
      </c>
      <c r="J64" s="1101" t="s">
        <v>10</v>
      </c>
      <c r="K64" s="1095" t="s">
        <v>10</v>
      </c>
      <c r="L64" s="1158">
        <v>7.8</v>
      </c>
      <c r="M64" s="1103" t="s">
        <v>10</v>
      </c>
      <c r="N64" s="1095" t="s">
        <v>10</v>
      </c>
      <c r="O64" s="1106">
        <v>7.3</v>
      </c>
      <c r="P64" s="1101" t="s">
        <v>10</v>
      </c>
      <c r="Q64" s="1095" t="s">
        <v>10</v>
      </c>
      <c r="R64" s="1104" t="s">
        <v>379</v>
      </c>
      <c r="S64" s="1101" t="s">
        <v>10</v>
      </c>
      <c r="T64" s="1095" t="s">
        <v>10</v>
      </c>
      <c r="U64" s="1104" t="s">
        <v>380</v>
      </c>
      <c r="V64" s="1101" t="s">
        <v>10</v>
      </c>
      <c r="W64" s="1095" t="s">
        <v>10</v>
      </c>
      <c r="X64" s="1104" t="s">
        <v>381</v>
      </c>
      <c r="Y64" s="1101" t="s">
        <v>10</v>
      </c>
      <c r="Z64" s="1095" t="s">
        <v>10</v>
      </c>
      <c r="AA64" s="1166">
        <v>5.3</v>
      </c>
      <c r="AB64" s="1103" t="s">
        <v>10</v>
      </c>
      <c r="AC64" s="1095" t="s">
        <v>10</v>
      </c>
      <c r="AD64" s="1100">
        <v>4</v>
      </c>
      <c r="AE64" s="1101" t="s">
        <v>10</v>
      </c>
      <c r="AF64" s="1095" t="s">
        <v>10</v>
      </c>
      <c r="AG64" s="1111">
        <v>4.3</v>
      </c>
      <c r="AH64" s="1112" t="s">
        <v>10</v>
      </c>
      <c r="AI64" s="1110" t="s">
        <v>10</v>
      </c>
      <c r="AJ64" s="1111">
        <v>4.7</v>
      </c>
      <c r="AK64" s="1109" t="s">
        <v>10</v>
      </c>
      <c r="AL64" s="1110" t="s">
        <v>10</v>
      </c>
      <c r="AM64" s="1107">
        <v>4.7</v>
      </c>
      <c r="AN64" s="1421" t="s">
        <v>382</v>
      </c>
      <c r="AO64" s="1165"/>
      <c r="AP64" s="1167"/>
      <c r="AQ64" s="1168"/>
      <c r="AS64" s="1165"/>
    </row>
    <row r="65" spans="1:45" s="1087" customFormat="1" ht="18" customHeight="1" x14ac:dyDescent="0.25">
      <c r="A65" s="1088" t="s">
        <v>376</v>
      </c>
      <c r="B65" s="1089" t="s">
        <v>377</v>
      </c>
      <c r="C65" s="1089"/>
      <c r="D65" s="1089"/>
      <c r="E65" s="1089"/>
      <c r="F65" s="1089"/>
      <c r="G65" s="1089"/>
      <c r="H65" s="1089"/>
      <c r="I65" s="1089"/>
      <c r="J65" s="1090"/>
      <c r="K65" s="1089"/>
      <c r="L65" s="1091"/>
      <c r="M65" s="1089"/>
      <c r="N65" s="1089"/>
      <c r="O65" s="1089"/>
      <c r="P65" s="1090"/>
      <c r="Q65" s="1089"/>
      <c r="R65" s="1092"/>
      <c r="S65" s="1090"/>
      <c r="T65" s="1089"/>
      <c r="U65" s="1093"/>
      <c r="V65" s="1089"/>
      <c r="W65" s="1089"/>
      <c r="X65" s="1089"/>
      <c r="Y65" s="1090"/>
      <c r="Z65" s="1089"/>
      <c r="AA65" s="1093"/>
      <c r="AB65" s="1089"/>
      <c r="AC65" s="1089"/>
      <c r="AD65" s="1089"/>
      <c r="AE65" s="1090"/>
      <c r="AF65" s="1089"/>
      <c r="AG65" s="1116"/>
      <c r="AH65" s="1114"/>
      <c r="AI65" s="1114"/>
      <c r="AJ65" s="1114"/>
      <c r="AK65" s="1115"/>
      <c r="AL65" s="1114"/>
      <c r="AM65" s="1422"/>
      <c r="AN65" s="1423"/>
      <c r="AO65" s="1086"/>
      <c r="AP65" s="1169"/>
      <c r="AQ65" s="1169"/>
    </row>
    <row r="66" spans="1:45" s="950" customFormat="1" ht="30" customHeight="1" x14ac:dyDescent="0.2">
      <c r="A66" s="1095">
        <v>146</v>
      </c>
      <c r="B66" s="1096" t="s">
        <v>383</v>
      </c>
      <c r="C66" s="1095" t="s">
        <v>17</v>
      </c>
      <c r="D66" s="1096" t="s">
        <v>15</v>
      </c>
      <c r="E66" s="1097">
        <v>961</v>
      </c>
      <c r="F66" s="1098">
        <v>2020</v>
      </c>
      <c r="G66" s="1142" t="s">
        <v>10</v>
      </c>
      <c r="H66" s="1095" t="s">
        <v>10</v>
      </c>
      <c r="I66" s="1106">
        <v>1922</v>
      </c>
      <c r="J66" s="1101" t="s">
        <v>10</v>
      </c>
      <c r="K66" s="1095" t="s">
        <v>10</v>
      </c>
      <c r="L66" s="1158"/>
      <c r="M66" s="1103" t="s">
        <v>10</v>
      </c>
      <c r="N66" s="1095" t="s">
        <v>10</v>
      </c>
      <c r="O66" s="1106"/>
      <c r="P66" s="1101" t="s">
        <v>10</v>
      </c>
      <c r="Q66" s="1095" t="s">
        <v>10</v>
      </c>
      <c r="R66" s="1161"/>
      <c r="S66" s="1101" t="s">
        <v>10</v>
      </c>
      <c r="T66" s="1095" t="s">
        <v>10</v>
      </c>
      <c r="U66" s="1149"/>
      <c r="V66" s="1103" t="s">
        <v>10</v>
      </c>
      <c r="W66" s="1095" t="s">
        <v>10</v>
      </c>
      <c r="X66" s="1106"/>
      <c r="Y66" s="1101" t="s">
        <v>10</v>
      </c>
      <c r="Z66" s="1095" t="s">
        <v>10</v>
      </c>
      <c r="AA66" s="1166"/>
      <c r="AB66" s="1103" t="s">
        <v>10</v>
      </c>
      <c r="AC66" s="1095" t="s">
        <v>10</v>
      </c>
      <c r="AD66" s="1107">
        <v>961</v>
      </c>
      <c r="AE66" s="1101" t="s">
        <v>10</v>
      </c>
      <c r="AF66" s="1095" t="s">
        <v>10</v>
      </c>
      <c r="AG66" s="1111">
        <v>1901</v>
      </c>
      <c r="AH66" s="1112" t="s">
        <v>10</v>
      </c>
      <c r="AI66" s="1110" t="s">
        <v>10</v>
      </c>
      <c r="AJ66" s="1108">
        <v>2168</v>
      </c>
      <c r="AK66" s="1109" t="s">
        <v>10</v>
      </c>
      <c r="AL66" s="1110" t="s">
        <v>10</v>
      </c>
      <c r="AM66" s="1107">
        <v>1997</v>
      </c>
      <c r="AN66" s="1170"/>
      <c r="AO66" s="1165"/>
      <c r="AP66" s="1171"/>
      <c r="AQ66" s="1172"/>
      <c r="AR66" s="1165"/>
      <c r="AS66" s="1165"/>
    </row>
    <row r="67" spans="1:45" s="1087" customFormat="1" ht="18" customHeight="1" x14ac:dyDescent="0.25">
      <c r="A67" s="1088" t="s">
        <v>376</v>
      </c>
      <c r="B67" s="1089" t="s">
        <v>377</v>
      </c>
      <c r="C67" s="1089"/>
      <c r="D67" s="1089"/>
      <c r="E67" s="1089"/>
      <c r="F67" s="1089"/>
      <c r="G67" s="1089"/>
      <c r="H67" s="1089"/>
      <c r="I67" s="1089"/>
      <c r="J67" s="1090"/>
      <c r="K67" s="1089"/>
      <c r="L67" s="1091"/>
      <c r="M67" s="1089"/>
      <c r="N67" s="1089"/>
      <c r="O67" s="1089"/>
      <c r="P67" s="1090"/>
      <c r="Q67" s="1089"/>
      <c r="R67" s="1092"/>
      <c r="S67" s="1090"/>
      <c r="T67" s="1089"/>
      <c r="U67" s="1093"/>
      <c r="V67" s="1089"/>
      <c r="W67" s="1089"/>
      <c r="X67" s="1089"/>
      <c r="Y67" s="1090"/>
      <c r="Z67" s="1089"/>
      <c r="AA67" s="1093"/>
      <c r="AB67" s="1089"/>
      <c r="AC67" s="1089"/>
      <c r="AD67" s="1089"/>
      <c r="AE67" s="1090"/>
      <c r="AF67" s="1089"/>
      <c r="AG67" s="1116"/>
      <c r="AH67" s="1114"/>
      <c r="AI67" s="1114"/>
      <c r="AJ67" s="1114"/>
      <c r="AK67" s="1115"/>
      <c r="AL67" s="1114"/>
      <c r="AM67" s="1422"/>
      <c r="AN67" s="1423"/>
      <c r="AO67" s="1086"/>
    </row>
    <row r="68" spans="1:45" s="950" customFormat="1" ht="25.5" customHeight="1" x14ac:dyDescent="0.25">
      <c r="A68" s="1095">
        <v>147</v>
      </c>
      <c r="B68" s="1096" t="s">
        <v>384</v>
      </c>
      <c r="C68" s="1095" t="s">
        <v>17</v>
      </c>
      <c r="D68" s="1096" t="s">
        <v>15</v>
      </c>
      <c r="E68" s="1097">
        <v>101285</v>
      </c>
      <c r="F68" s="1098">
        <v>2020</v>
      </c>
      <c r="G68" s="1142" t="s">
        <v>10</v>
      </c>
      <c r="H68" s="1095" t="s">
        <v>10</v>
      </c>
      <c r="I68" s="1106">
        <v>121542</v>
      </c>
      <c r="J68" s="1101" t="s">
        <v>10</v>
      </c>
      <c r="K68" s="1095" t="s">
        <v>10</v>
      </c>
      <c r="L68" s="1158"/>
      <c r="M68" s="1103" t="s">
        <v>10</v>
      </c>
      <c r="N68" s="1095" t="s">
        <v>10</v>
      </c>
      <c r="O68" s="1106"/>
      <c r="P68" s="1101" t="s">
        <v>10</v>
      </c>
      <c r="Q68" s="1095" t="s">
        <v>10</v>
      </c>
      <c r="R68" s="1161"/>
      <c r="S68" s="1101" t="s">
        <v>10</v>
      </c>
      <c r="T68" s="1095" t="s">
        <v>10</v>
      </c>
      <c r="U68" s="1149"/>
      <c r="V68" s="1103" t="s">
        <v>10</v>
      </c>
      <c r="W68" s="1095" t="s">
        <v>10</v>
      </c>
      <c r="X68" s="1106"/>
      <c r="Y68" s="1101" t="s">
        <v>10</v>
      </c>
      <c r="Z68" s="1095" t="s">
        <v>10</v>
      </c>
      <c r="AA68" s="1166"/>
      <c r="AB68" s="1103" t="s">
        <v>10</v>
      </c>
      <c r="AC68" s="1095" t="s">
        <v>10</v>
      </c>
      <c r="AD68" s="1100">
        <v>101285</v>
      </c>
      <c r="AE68" s="1101" t="s">
        <v>10</v>
      </c>
      <c r="AF68" s="1095" t="s">
        <v>10</v>
      </c>
      <c r="AG68" s="1111">
        <v>100729</v>
      </c>
      <c r="AH68" s="1112" t="s">
        <v>10</v>
      </c>
      <c r="AI68" s="1110" t="s">
        <v>10</v>
      </c>
      <c r="AJ68" s="1108">
        <v>104499</v>
      </c>
      <c r="AK68" s="1109" t="s">
        <v>10</v>
      </c>
      <c r="AL68" s="1110" t="s">
        <v>10</v>
      </c>
      <c r="AM68" s="1107">
        <v>111816</v>
      </c>
      <c r="AN68" s="1148"/>
      <c r="AO68" s="1165"/>
      <c r="AP68" s="1165"/>
      <c r="AQ68" s="1165"/>
      <c r="AR68" s="1165"/>
      <c r="AS68" s="1165"/>
    </row>
    <row r="69" spans="1:45" s="1087" customFormat="1" ht="18" customHeight="1" x14ac:dyDescent="0.25">
      <c r="A69" s="1088" t="s">
        <v>376</v>
      </c>
      <c r="B69" s="1089" t="s">
        <v>377</v>
      </c>
      <c r="C69" s="1089"/>
      <c r="D69" s="1089"/>
      <c r="E69" s="1089"/>
      <c r="F69" s="1089"/>
      <c r="G69" s="1089"/>
      <c r="H69" s="1089"/>
      <c r="I69" s="1089"/>
      <c r="J69" s="1090"/>
      <c r="K69" s="1089"/>
      <c r="L69" s="1091"/>
      <c r="M69" s="1089"/>
      <c r="N69" s="1089"/>
      <c r="O69" s="1089"/>
      <c r="P69" s="1090"/>
      <c r="Q69" s="1089"/>
      <c r="R69" s="1092"/>
      <c r="S69" s="1090"/>
      <c r="T69" s="1089"/>
      <c r="U69" s="1093"/>
      <c r="V69" s="1089"/>
      <c r="W69" s="1089"/>
      <c r="X69" s="1089"/>
      <c r="Y69" s="1090"/>
      <c r="Z69" s="1089"/>
      <c r="AA69" s="1093"/>
      <c r="AB69" s="1089"/>
      <c r="AC69" s="1089"/>
      <c r="AD69" s="1089"/>
      <c r="AE69" s="1090"/>
      <c r="AF69" s="1089"/>
      <c r="AG69" s="1116"/>
      <c r="AH69" s="1114"/>
      <c r="AI69" s="1114"/>
      <c r="AJ69" s="1114"/>
      <c r="AK69" s="1115"/>
      <c r="AL69" s="1114"/>
      <c r="AM69" s="1116"/>
      <c r="AN69" s="1117"/>
      <c r="AO69" s="1086"/>
    </row>
    <row r="70" spans="1:45" s="950" customFormat="1" ht="25.5" customHeight="1" x14ac:dyDescent="0.25">
      <c r="A70" s="1095">
        <v>148</v>
      </c>
      <c r="B70" s="1096" t="s">
        <v>347</v>
      </c>
      <c r="C70" s="1095" t="s">
        <v>14</v>
      </c>
      <c r="D70" s="1096" t="s">
        <v>15</v>
      </c>
      <c r="E70" s="1097">
        <v>14.8</v>
      </c>
      <c r="F70" s="1098">
        <v>2012</v>
      </c>
      <c r="G70" s="1142" t="s">
        <v>10</v>
      </c>
      <c r="H70" s="1095" t="s">
        <v>10</v>
      </c>
      <c r="I70" s="1106">
        <v>28</v>
      </c>
      <c r="J70" s="1101" t="s">
        <v>10</v>
      </c>
      <c r="K70" s="1095" t="s">
        <v>10</v>
      </c>
      <c r="L70" s="1158">
        <v>19.46</v>
      </c>
      <c r="M70" s="1103" t="s">
        <v>10</v>
      </c>
      <c r="N70" s="1095" t="s">
        <v>10</v>
      </c>
      <c r="O70" s="1106">
        <v>24.21</v>
      </c>
      <c r="P70" s="1101" t="s">
        <v>10</v>
      </c>
      <c r="Q70" s="1095" t="s">
        <v>10</v>
      </c>
      <c r="R70" s="1164">
        <v>26.44</v>
      </c>
      <c r="S70" s="1101" t="s">
        <v>10</v>
      </c>
      <c r="T70" s="1095" t="s">
        <v>10</v>
      </c>
      <c r="U70" s="1149">
        <v>28.5</v>
      </c>
      <c r="V70" s="1103" t="s">
        <v>10</v>
      </c>
      <c r="W70" s="1095" t="s">
        <v>10</v>
      </c>
      <c r="X70" s="1106">
        <v>24.86</v>
      </c>
      <c r="Y70" s="1101" t="s">
        <v>10</v>
      </c>
      <c r="Z70" s="1095" t="s">
        <v>10</v>
      </c>
      <c r="AA70" s="1173">
        <v>27.36</v>
      </c>
      <c r="AB70" s="1103" t="s">
        <v>10</v>
      </c>
      <c r="AC70" s="1095" t="s">
        <v>10</v>
      </c>
      <c r="AD70" s="1100">
        <v>33.32</v>
      </c>
      <c r="AE70" s="1101" t="s">
        <v>10</v>
      </c>
      <c r="AF70" s="1095" t="s">
        <v>10</v>
      </c>
      <c r="AG70" s="1111">
        <v>37.880000000000003</v>
      </c>
      <c r="AH70" s="1112" t="s">
        <v>10</v>
      </c>
      <c r="AI70" s="1110" t="s">
        <v>10</v>
      </c>
      <c r="AJ70" s="1111">
        <v>44.57</v>
      </c>
      <c r="AK70" s="1109" t="s">
        <v>10</v>
      </c>
      <c r="AL70" s="1110" t="s">
        <v>10</v>
      </c>
      <c r="AM70" s="1111">
        <v>49.15</v>
      </c>
      <c r="AN70" s="1147"/>
      <c r="AO70" s="1165"/>
      <c r="AP70" s="1165"/>
      <c r="AQ70" s="1165"/>
      <c r="AR70" s="1165"/>
      <c r="AS70" s="1165"/>
    </row>
    <row r="71" spans="1:45" x14ac:dyDescent="0.25">
      <c r="I71" s="950"/>
      <c r="AO71" s="1086"/>
      <c r="AP71" s="1087"/>
      <c r="AQ71" s="1087"/>
      <c r="AR71" s="1087"/>
      <c r="AS71" s="1087"/>
    </row>
    <row r="72" spans="1:45" x14ac:dyDescent="0.25">
      <c r="I72" s="950"/>
      <c r="AO72" s="1086"/>
      <c r="AP72" s="1087"/>
      <c r="AQ72" s="1087"/>
      <c r="AR72" s="1087"/>
      <c r="AS72" s="1087"/>
    </row>
    <row r="73" spans="1:45" x14ac:dyDescent="0.25">
      <c r="I73" s="950"/>
      <c r="AO73" s="1086"/>
      <c r="AP73" s="1087"/>
      <c r="AQ73" s="1087"/>
      <c r="AR73" s="1087"/>
      <c r="AS73" s="1087"/>
    </row>
    <row r="74" spans="1:45" x14ac:dyDescent="0.25">
      <c r="I74" s="950"/>
      <c r="AO74" s="1086"/>
      <c r="AP74" s="1087"/>
      <c r="AQ74" s="1087"/>
      <c r="AR74" s="1087"/>
      <c r="AS74" s="1087"/>
    </row>
    <row r="75" spans="1:45" x14ac:dyDescent="0.25">
      <c r="I75" s="950"/>
      <c r="AO75" s="1086"/>
      <c r="AP75" s="1087"/>
      <c r="AQ75" s="1087"/>
      <c r="AR75" s="1087"/>
      <c r="AS75" s="1087"/>
    </row>
    <row r="76" spans="1:45" x14ac:dyDescent="0.25">
      <c r="I76" s="950"/>
      <c r="O76" s="1175"/>
      <c r="AN76" s="1"/>
    </row>
    <row r="77" spans="1:45" ht="15" x14ac:dyDescent="0.25">
      <c r="I77" s="950"/>
      <c r="O77" s="1175"/>
      <c r="R77" s="1176"/>
      <c r="AN77"/>
    </row>
    <row r="78" spans="1:45" x14ac:dyDescent="0.25">
      <c r="I78" s="950"/>
      <c r="O78" s="1177"/>
      <c r="AN78" s="1178"/>
    </row>
    <row r="79" spans="1:45" x14ac:dyDescent="0.25">
      <c r="I79" s="950"/>
    </row>
    <row r="80" spans="1:45" x14ac:dyDescent="0.25">
      <c r="I80" s="950"/>
    </row>
    <row r="81" spans="9:18" x14ac:dyDescent="0.25">
      <c r="I81" s="950"/>
      <c r="O81" s="1179"/>
      <c r="R81" s="1180"/>
    </row>
    <row r="82" spans="9:18" x14ac:dyDescent="0.25">
      <c r="I82" s="950"/>
      <c r="O82" s="1175"/>
    </row>
    <row r="83" spans="9:18" x14ac:dyDescent="0.25">
      <c r="I83" s="950"/>
      <c r="O83" s="1177"/>
      <c r="R83" s="1180"/>
    </row>
    <row r="84" spans="9:18" x14ac:dyDescent="0.25">
      <c r="I84" s="950"/>
    </row>
    <row r="85" spans="9:18" x14ac:dyDescent="0.25">
      <c r="I85" s="950"/>
    </row>
    <row r="86" spans="9:18" x14ac:dyDescent="0.25">
      <c r="I86" s="950"/>
    </row>
    <row r="87" spans="9:18" x14ac:dyDescent="0.25">
      <c r="I87" s="950"/>
    </row>
    <row r="88" spans="9:18" x14ac:dyDescent="0.25">
      <c r="I88" s="950"/>
    </row>
    <row r="89" spans="9:18" x14ac:dyDescent="0.25">
      <c r="I89" s="950"/>
    </row>
    <row r="90" spans="9:18" x14ac:dyDescent="0.25">
      <c r="I90" s="950"/>
    </row>
    <row r="91" spans="9:18" x14ac:dyDescent="0.25">
      <c r="I91" s="950"/>
    </row>
    <row r="92" spans="9:18" x14ac:dyDescent="0.25">
      <c r="I92" s="950"/>
    </row>
    <row r="93" spans="9:18" x14ac:dyDescent="0.25">
      <c r="I93" s="950"/>
    </row>
    <row r="94" spans="9:18" x14ac:dyDescent="0.25">
      <c r="I94" s="950"/>
    </row>
    <row r="95" spans="9:18" x14ac:dyDescent="0.25">
      <c r="I95" s="950"/>
    </row>
    <row r="96" spans="9:18" x14ac:dyDescent="0.25">
      <c r="I96" s="950"/>
    </row>
    <row r="97" spans="9:9" x14ac:dyDescent="0.25">
      <c r="I97" s="950"/>
    </row>
    <row r="98" spans="9:9" x14ac:dyDescent="0.25">
      <c r="I98" s="950"/>
    </row>
    <row r="99" spans="9:9" x14ac:dyDescent="0.25">
      <c r="I99" s="950"/>
    </row>
    <row r="100" spans="9:9" x14ac:dyDescent="0.25">
      <c r="I100" s="950"/>
    </row>
    <row r="101" spans="9:9" x14ac:dyDescent="0.25">
      <c r="I101" s="950"/>
    </row>
    <row r="102" spans="9:9" x14ac:dyDescent="0.25">
      <c r="I102" s="950"/>
    </row>
    <row r="103" spans="9:9" x14ac:dyDescent="0.25">
      <c r="I103" s="950"/>
    </row>
    <row r="104" spans="9:9" x14ac:dyDescent="0.25">
      <c r="I104" s="950"/>
    </row>
    <row r="105" spans="9:9" x14ac:dyDescent="0.25">
      <c r="I105" s="950"/>
    </row>
    <row r="106" spans="9:9" x14ac:dyDescent="0.25">
      <c r="I106" s="950"/>
    </row>
    <row r="107" spans="9:9" x14ac:dyDescent="0.25">
      <c r="I107" s="950"/>
    </row>
    <row r="108" spans="9:9" x14ac:dyDescent="0.25">
      <c r="I108" s="950"/>
    </row>
    <row r="109" spans="9:9" x14ac:dyDescent="0.25">
      <c r="I109" s="950"/>
    </row>
    <row r="110" spans="9:9" x14ac:dyDescent="0.25">
      <c r="I110" s="950"/>
    </row>
    <row r="111" spans="9:9" x14ac:dyDescent="0.25">
      <c r="I111" s="950"/>
    </row>
    <row r="112" spans="9:9" x14ac:dyDescent="0.25">
      <c r="I112" s="950"/>
    </row>
    <row r="113" spans="9:9" x14ac:dyDescent="0.25">
      <c r="I113" s="950"/>
    </row>
    <row r="114" spans="9:9" x14ac:dyDescent="0.25">
      <c r="I114" s="950"/>
    </row>
    <row r="115" spans="9:9" x14ac:dyDescent="0.25">
      <c r="I115" s="950"/>
    </row>
    <row r="116" spans="9:9" x14ac:dyDescent="0.25">
      <c r="I116" s="950"/>
    </row>
    <row r="117" spans="9:9" x14ac:dyDescent="0.25">
      <c r="I117" s="950"/>
    </row>
    <row r="118" spans="9:9" x14ac:dyDescent="0.25">
      <c r="I118" s="950"/>
    </row>
    <row r="119" spans="9:9" x14ac:dyDescent="0.25">
      <c r="I119" s="950"/>
    </row>
    <row r="120" spans="9:9" x14ac:dyDescent="0.25">
      <c r="I120" s="950"/>
    </row>
    <row r="121" spans="9:9" x14ac:dyDescent="0.25">
      <c r="I121" s="950"/>
    </row>
    <row r="122" spans="9:9" x14ac:dyDescent="0.25">
      <c r="I122" s="950"/>
    </row>
    <row r="123" spans="9:9" x14ac:dyDescent="0.25">
      <c r="I123" s="950"/>
    </row>
    <row r="124" spans="9:9" x14ac:dyDescent="0.25">
      <c r="I124" s="950"/>
    </row>
    <row r="125" spans="9:9" x14ac:dyDescent="0.25">
      <c r="I125" s="950"/>
    </row>
    <row r="126" spans="9:9" x14ac:dyDescent="0.25">
      <c r="I126" s="950"/>
    </row>
    <row r="127" spans="9:9" x14ac:dyDescent="0.25">
      <c r="I127" s="950"/>
    </row>
    <row r="128" spans="9:9" x14ac:dyDescent="0.25">
      <c r="I128" s="950"/>
    </row>
    <row r="129" spans="9:9" x14ac:dyDescent="0.25">
      <c r="I129" s="950"/>
    </row>
    <row r="130" spans="9:9" x14ac:dyDescent="0.25">
      <c r="I130" s="950"/>
    </row>
    <row r="131" spans="9:9" x14ac:dyDescent="0.25">
      <c r="I131" s="950"/>
    </row>
    <row r="132" spans="9:9" x14ac:dyDescent="0.25">
      <c r="I132" s="950"/>
    </row>
    <row r="133" spans="9:9" x14ac:dyDescent="0.25">
      <c r="I133" s="950"/>
    </row>
    <row r="134" spans="9:9" x14ac:dyDescent="0.25">
      <c r="I134" s="950"/>
    </row>
    <row r="135" spans="9:9" x14ac:dyDescent="0.25">
      <c r="I135" s="950"/>
    </row>
    <row r="136" spans="9:9" x14ac:dyDescent="0.25">
      <c r="I136" s="950"/>
    </row>
    <row r="137" spans="9:9" x14ac:dyDescent="0.25">
      <c r="I137" s="950"/>
    </row>
    <row r="138" spans="9:9" x14ac:dyDescent="0.25">
      <c r="I138" s="950"/>
    </row>
    <row r="139" spans="9:9" x14ac:dyDescent="0.25">
      <c r="I139" s="950"/>
    </row>
    <row r="140" spans="9:9" x14ac:dyDescent="0.25">
      <c r="I140" s="950"/>
    </row>
    <row r="141" spans="9:9" x14ac:dyDescent="0.25">
      <c r="I141" s="950"/>
    </row>
    <row r="142" spans="9:9" x14ac:dyDescent="0.25">
      <c r="I142" s="950"/>
    </row>
    <row r="143" spans="9:9" x14ac:dyDescent="0.25">
      <c r="I143" s="950"/>
    </row>
    <row r="144" spans="9:9" x14ac:dyDescent="0.25">
      <c r="I144" s="950"/>
    </row>
    <row r="145" spans="9:9" x14ac:dyDescent="0.25">
      <c r="I145" s="950"/>
    </row>
    <row r="146" spans="9:9" x14ac:dyDescent="0.25">
      <c r="I146" s="950"/>
    </row>
    <row r="147" spans="9:9" x14ac:dyDescent="0.25">
      <c r="I147" s="950"/>
    </row>
    <row r="148" spans="9:9" x14ac:dyDescent="0.25">
      <c r="I148" s="950"/>
    </row>
    <row r="149" spans="9:9" x14ac:dyDescent="0.25">
      <c r="I149" s="950"/>
    </row>
    <row r="150" spans="9:9" x14ac:dyDescent="0.25">
      <c r="I150" s="950"/>
    </row>
    <row r="151" spans="9:9" x14ac:dyDescent="0.25">
      <c r="I151" s="950"/>
    </row>
    <row r="152" spans="9:9" x14ac:dyDescent="0.25">
      <c r="I152" s="950"/>
    </row>
    <row r="153" spans="9:9" x14ac:dyDescent="0.25">
      <c r="I153" s="950"/>
    </row>
    <row r="154" spans="9:9" x14ac:dyDescent="0.25">
      <c r="I154" s="950"/>
    </row>
    <row r="155" spans="9:9" x14ac:dyDescent="0.25">
      <c r="I155" s="950"/>
    </row>
    <row r="156" spans="9:9" x14ac:dyDescent="0.25">
      <c r="I156" s="950"/>
    </row>
    <row r="157" spans="9:9" x14ac:dyDescent="0.25">
      <c r="I157" s="950"/>
    </row>
    <row r="158" spans="9:9" x14ac:dyDescent="0.25">
      <c r="I158" s="950"/>
    </row>
    <row r="159" spans="9:9" x14ac:dyDescent="0.25">
      <c r="I159" s="950"/>
    </row>
    <row r="160" spans="9:9" x14ac:dyDescent="0.25">
      <c r="I160" s="950"/>
    </row>
    <row r="161" spans="9:9" x14ac:dyDescent="0.25">
      <c r="I161" s="950"/>
    </row>
    <row r="162" spans="9:9" x14ac:dyDescent="0.25">
      <c r="I162" s="950"/>
    </row>
    <row r="163" spans="9:9" x14ac:dyDescent="0.25">
      <c r="I163" s="950"/>
    </row>
    <row r="164" spans="9:9" x14ac:dyDescent="0.25">
      <c r="I164" s="950"/>
    </row>
    <row r="165" spans="9:9" x14ac:dyDescent="0.25">
      <c r="I165" s="950"/>
    </row>
    <row r="166" spans="9:9" x14ac:dyDescent="0.25">
      <c r="I166" s="950"/>
    </row>
    <row r="167" spans="9:9" x14ac:dyDescent="0.25">
      <c r="I167" s="950"/>
    </row>
    <row r="168" spans="9:9" x14ac:dyDescent="0.25">
      <c r="I168" s="950"/>
    </row>
    <row r="169" spans="9:9" x14ac:dyDescent="0.25">
      <c r="I169" s="950"/>
    </row>
    <row r="170" spans="9:9" x14ac:dyDescent="0.25">
      <c r="I170" s="950"/>
    </row>
    <row r="171" spans="9:9" x14ac:dyDescent="0.25">
      <c r="I171" s="950"/>
    </row>
    <row r="172" spans="9:9" x14ac:dyDescent="0.25">
      <c r="I172" s="950"/>
    </row>
    <row r="173" spans="9:9" x14ac:dyDescent="0.25">
      <c r="I173" s="950"/>
    </row>
    <row r="174" spans="9:9" x14ac:dyDescent="0.25">
      <c r="I174" s="950"/>
    </row>
    <row r="175" spans="9:9" x14ac:dyDescent="0.25">
      <c r="I175" s="950"/>
    </row>
    <row r="176" spans="9:9" x14ac:dyDescent="0.25">
      <c r="I176" s="950"/>
    </row>
    <row r="177" spans="9:9" x14ac:dyDescent="0.25">
      <c r="I177" s="950"/>
    </row>
    <row r="178" spans="9:9" x14ac:dyDescent="0.25">
      <c r="I178" s="950"/>
    </row>
    <row r="179" spans="9:9" x14ac:dyDescent="0.25">
      <c r="I179" s="950"/>
    </row>
    <row r="180" spans="9:9" x14ac:dyDescent="0.25">
      <c r="I180" s="950"/>
    </row>
    <row r="181" spans="9:9" x14ac:dyDescent="0.25">
      <c r="I181" s="950"/>
    </row>
    <row r="182" spans="9:9" x14ac:dyDescent="0.25">
      <c r="I182" s="950"/>
    </row>
    <row r="183" spans="9:9" x14ac:dyDescent="0.25">
      <c r="I183" s="950"/>
    </row>
    <row r="184" spans="9:9" x14ac:dyDescent="0.25">
      <c r="I184" s="950"/>
    </row>
    <row r="185" spans="9:9" x14ac:dyDescent="0.25">
      <c r="I185" s="950"/>
    </row>
    <row r="186" spans="9:9" x14ac:dyDescent="0.25">
      <c r="I186" s="950"/>
    </row>
    <row r="187" spans="9:9" x14ac:dyDescent="0.25">
      <c r="I187" s="950"/>
    </row>
    <row r="188" spans="9:9" x14ac:dyDescent="0.25">
      <c r="I188" s="950"/>
    </row>
    <row r="189" spans="9:9" x14ac:dyDescent="0.25">
      <c r="I189" s="950"/>
    </row>
    <row r="190" spans="9:9" x14ac:dyDescent="0.25">
      <c r="I190" s="950"/>
    </row>
    <row r="191" spans="9:9" x14ac:dyDescent="0.25">
      <c r="I191" s="950"/>
    </row>
    <row r="192" spans="9:9" x14ac:dyDescent="0.25">
      <c r="I192" s="950"/>
    </row>
    <row r="193" spans="9:9" x14ac:dyDescent="0.25">
      <c r="I193" s="950"/>
    </row>
    <row r="194" spans="9:9" x14ac:dyDescent="0.25">
      <c r="I194" s="950"/>
    </row>
    <row r="195" spans="9:9" x14ac:dyDescent="0.25">
      <c r="I195" s="950"/>
    </row>
    <row r="196" spans="9:9" x14ac:dyDescent="0.25">
      <c r="I196" s="950"/>
    </row>
    <row r="197" spans="9:9" x14ac:dyDescent="0.25">
      <c r="I197" s="950"/>
    </row>
    <row r="198" spans="9:9" x14ac:dyDescent="0.25">
      <c r="I198" s="950"/>
    </row>
    <row r="199" spans="9:9" x14ac:dyDescent="0.25">
      <c r="I199" s="950"/>
    </row>
    <row r="200" spans="9:9" x14ac:dyDescent="0.25">
      <c r="I200" s="950"/>
    </row>
    <row r="201" spans="9:9" x14ac:dyDescent="0.25">
      <c r="I201" s="950"/>
    </row>
    <row r="202" spans="9:9" x14ac:dyDescent="0.25">
      <c r="I202" s="950"/>
    </row>
    <row r="203" spans="9:9" x14ac:dyDescent="0.25">
      <c r="I203" s="950"/>
    </row>
    <row r="204" spans="9:9" x14ac:dyDescent="0.25">
      <c r="I204" s="950"/>
    </row>
    <row r="205" spans="9:9" x14ac:dyDescent="0.25">
      <c r="I205" s="950"/>
    </row>
    <row r="206" spans="9:9" x14ac:dyDescent="0.25">
      <c r="I206" s="950"/>
    </row>
    <row r="207" spans="9:9" x14ac:dyDescent="0.25">
      <c r="I207" s="950"/>
    </row>
    <row r="208" spans="9:9" x14ac:dyDescent="0.25">
      <c r="I208" s="950"/>
    </row>
    <row r="209" spans="9:9" x14ac:dyDescent="0.25">
      <c r="I209" s="950"/>
    </row>
    <row r="210" spans="9:9" x14ac:dyDescent="0.25">
      <c r="I210" s="950"/>
    </row>
    <row r="211" spans="9:9" x14ac:dyDescent="0.25">
      <c r="I211" s="950"/>
    </row>
    <row r="212" spans="9:9" x14ac:dyDescent="0.25">
      <c r="I212" s="950"/>
    </row>
    <row r="213" spans="9:9" x14ac:dyDescent="0.25">
      <c r="I213" s="950"/>
    </row>
    <row r="214" spans="9:9" x14ac:dyDescent="0.25">
      <c r="I214" s="950"/>
    </row>
    <row r="215" spans="9:9" x14ac:dyDescent="0.25">
      <c r="I215" s="950"/>
    </row>
    <row r="216" spans="9:9" x14ac:dyDescent="0.25">
      <c r="I216" s="950"/>
    </row>
    <row r="217" spans="9:9" x14ac:dyDescent="0.25">
      <c r="I217" s="950"/>
    </row>
    <row r="218" spans="9:9" x14ac:dyDescent="0.25">
      <c r="I218" s="950"/>
    </row>
    <row r="219" spans="9:9" x14ac:dyDescent="0.25">
      <c r="I219" s="950"/>
    </row>
    <row r="220" spans="9:9" x14ac:dyDescent="0.25">
      <c r="I220" s="950"/>
    </row>
    <row r="221" spans="9:9" x14ac:dyDescent="0.25">
      <c r="I221" s="950"/>
    </row>
    <row r="222" spans="9:9" x14ac:dyDescent="0.25">
      <c r="I222" s="950"/>
    </row>
    <row r="223" spans="9:9" x14ac:dyDescent="0.25">
      <c r="I223" s="950"/>
    </row>
    <row r="224" spans="9:9" x14ac:dyDescent="0.25">
      <c r="I224" s="950"/>
    </row>
    <row r="225" spans="9:9" x14ac:dyDescent="0.25">
      <c r="I225" s="950"/>
    </row>
    <row r="226" spans="9:9" x14ac:dyDescent="0.25">
      <c r="I226" s="950"/>
    </row>
    <row r="227" spans="9:9" x14ac:dyDescent="0.25">
      <c r="I227" s="950"/>
    </row>
    <row r="228" spans="9:9" x14ac:dyDescent="0.25">
      <c r="I228" s="950"/>
    </row>
    <row r="229" spans="9:9" x14ac:dyDescent="0.25">
      <c r="I229" s="950"/>
    </row>
    <row r="230" spans="9:9" x14ac:dyDescent="0.25">
      <c r="I230" s="950"/>
    </row>
    <row r="231" spans="9:9" x14ac:dyDescent="0.25">
      <c r="I231" s="950"/>
    </row>
    <row r="232" spans="9:9" x14ac:dyDescent="0.25">
      <c r="I232" s="950"/>
    </row>
    <row r="233" spans="9:9" x14ac:dyDescent="0.25">
      <c r="I233" s="950"/>
    </row>
    <row r="234" spans="9:9" x14ac:dyDescent="0.25">
      <c r="I234" s="950"/>
    </row>
    <row r="235" spans="9:9" x14ac:dyDescent="0.25">
      <c r="I235" s="950"/>
    </row>
    <row r="236" spans="9:9" x14ac:dyDescent="0.25">
      <c r="I236" s="950"/>
    </row>
    <row r="237" spans="9:9" x14ac:dyDescent="0.25">
      <c r="I237" s="950"/>
    </row>
    <row r="238" spans="9:9" x14ac:dyDescent="0.25">
      <c r="I238" s="950"/>
    </row>
    <row r="239" spans="9:9" x14ac:dyDescent="0.25">
      <c r="I239" s="950"/>
    </row>
    <row r="240" spans="9:9" x14ac:dyDescent="0.25">
      <c r="I240" s="950"/>
    </row>
    <row r="241" spans="9:9" x14ac:dyDescent="0.25">
      <c r="I241" s="950"/>
    </row>
    <row r="242" spans="9:9" x14ac:dyDescent="0.25">
      <c r="I242" s="950"/>
    </row>
    <row r="243" spans="9:9" x14ac:dyDescent="0.25">
      <c r="I243" s="950"/>
    </row>
    <row r="244" spans="9:9" x14ac:dyDescent="0.25">
      <c r="I244" s="950"/>
    </row>
    <row r="245" spans="9:9" x14ac:dyDescent="0.25">
      <c r="I245" s="950"/>
    </row>
    <row r="246" spans="9:9" x14ac:dyDescent="0.25">
      <c r="I246" s="950"/>
    </row>
    <row r="247" spans="9:9" x14ac:dyDescent="0.25">
      <c r="I247" s="950"/>
    </row>
    <row r="248" spans="9:9" x14ac:dyDescent="0.25">
      <c r="I248" s="950"/>
    </row>
    <row r="249" spans="9:9" x14ac:dyDescent="0.25">
      <c r="I249" s="950"/>
    </row>
    <row r="250" spans="9:9" x14ac:dyDescent="0.25">
      <c r="I250" s="950"/>
    </row>
    <row r="251" spans="9:9" x14ac:dyDescent="0.25">
      <c r="I251" s="950"/>
    </row>
    <row r="252" spans="9:9" x14ac:dyDescent="0.25">
      <c r="I252" s="950"/>
    </row>
    <row r="253" spans="9:9" x14ac:dyDescent="0.25">
      <c r="I253" s="950"/>
    </row>
    <row r="254" spans="9:9" x14ac:dyDescent="0.25">
      <c r="I254" s="950"/>
    </row>
    <row r="255" spans="9:9" x14ac:dyDescent="0.25">
      <c r="I255" s="950"/>
    </row>
    <row r="256" spans="9:9" x14ac:dyDescent="0.25">
      <c r="I256" s="950"/>
    </row>
    <row r="257" spans="9:9" x14ac:dyDescent="0.25">
      <c r="I257" s="950"/>
    </row>
    <row r="258" spans="9:9" x14ac:dyDescent="0.25">
      <c r="I258" s="950"/>
    </row>
    <row r="259" spans="9:9" x14ac:dyDescent="0.25">
      <c r="I259" s="950"/>
    </row>
    <row r="260" spans="9:9" x14ac:dyDescent="0.25">
      <c r="I260" s="950"/>
    </row>
    <row r="261" spans="9:9" x14ac:dyDescent="0.25">
      <c r="I261" s="950"/>
    </row>
    <row r="262" spans="9:9" x14ac:dyDescent="0.25">
      <c r="I262" s="950"/>
    </row>
    <row r="263" spans="9:9" x14ac:dyDescent="0.25">
      <c r="I263" s="950"/>
    </row>
    <row r="264" spans="9:9" x14ac:dyDescent="0.25">
      <c r="I264" s="950"/>
    </row>
    <row r="265" spans="9:9" x14ac:dyDescent="0.25">
      <c r="I265" s="950"/>
    </row>
    <row r="266" spans="9:9" x14ac:dyDescent="0.25">
      <c r="I266" s="950"/>
    </row>
    <row r="267" spans="9:9" x14ac:dyDescent="0.25">
      <c r="I267" s="950"/>
    </row>
    <row r="268" spans="9:9" x14ac:dyDescent="0.25">
      <c r="I268" s="950"/>
    </row>
    <row r="269" spans="9:9" x14ac:dyDescent="0.25">
      <c r="I269" s="950"/>
    </row>
    <row r="270" spans="9:9" x14ac:dyDescent="0.25">
      <c r="I270" s="950"/>
    </row>
    <row r="271" spans="9:9" x14ac:dyDescent="0.25">
      <c r="I271" s="950"/>
    </row>
    <row r="272" spans="9:9" x14ac:dyDescent="0.25">
      <c r="I272" s="950"/>
    </row>
    <row r="273" spans="9:9" x14ac:dyDescent="0.25">
      <c r="I273" s="950"/>
    </row>
    <row r="274" spans="9:9" x14ac:dyDescent="0.25">
      <c r="I274" s="950"/>
    </row>
    <row r="275" spans="9:9" x14ac:dyDescent="0.25">
      <c r="I275" s="950"/>
    </row>
    <row r="276" spans="9:9" x14ac:dyDescent="0.25">
      <c r="I276" s="950"/>
    </row>
    <row r="277" spans="9:9" x14ac:dyDescent="0.25">
      <c r="I277" s="950"/>
    </row>
    <row r="278" spans="9:9" x14ac:dyDescent="0.25">
      <c r="I278" s="950"/>
    </row>
    <row r="279" spans="9:9" x14ac:dyDescent="0.25">
      <c r="I279" s="950"/>
    </row>
    <row r="280" spans="9:9" x14ac:dyDescent="0.25">
      <c r="I280" s="950"/>
    </row>
    <row r="281" spans="9:9" x14ac:dyDescent="0.25">
      <c r="I281" s="950"/>
    </row>
    <row r="282" spans="9:9" x14ac:dyDescent="0.25">
      <c r="I282" s="950"/>
    </row>
    <row r="283" spans="9:9" x14ac:dyDescent="0.25">
      <c r="I283" s="950"/>
    </row>
    <row r="284" spans="9:9" x14ac:dyDescent="0.25">
      <c r="I284" s="950"/>
    </row>
    <row r="285" spans="9:9" x14ac:dyDescent="0.25">
      <c r="I285" s="950"/>
    </row>
    <row r="286" spans="9:9" x14ac:dyDescent="0.25">
      <c r="I286" s="950"/>
    </row>
    <row r="287" spans="9:9" x14ac:dyDescent="0.25">
      <c r="I287" s="950"/>
    </row>
    <row r="288" spans="9:9" x14ac:dyDescent="0.25">
      <c r="I288" s="950"/>
    </row>
    <row r="289" spans="9:9" x14ac:dyDescent="0.25">
      <c r="I289" s="950"/>
    </row>
    <row r="290" spans="9:9" x14ac:dyDescent="0.25">
      <c r="I290" s="950"/>
    </row>
    <row r="291" spans="9:9" x14ac:dyDescent="0.25">
      <c r="I291" s="950"/>
    </row>
    <row r="292" spans="9:9" x14ac:dyDescent="0.25">
      <c r="I292" s="950"/>
    </row>
    <row r="293" spans="9:9" x14ac:dyDescent="0.25">
      <c r="I293" s="950"/>
    </row>
    <row r="294" spans="9:9" x14ac:dyDescent="0.25">
      <c r="I294" s="950"/>
    </row>
    <row r="295" spans="9:9" x14ac:dyDescent="0.25">
      <c r="I295" s="950"/>
    </row>
    <row r="296" spans="9:9" x14ac:dyDescent="0.25">
      <c r="I296" s="950"/>
    </row>
    <row r="297" spans="9:9" x14ac:dyDescent="0.25">
      <c r="I297" s="950"/>
    </row>
    <row r="298" spans="9:9" x14ac:dyDescent="0.25">
      <c r="I298" s="950"/>
    </row>
    <row r="299" spans="9:9" x14ac:dyDescent="0.25">
      <c r="I299" s="950"/>
    </row>
    <row r="300" spans="9:9" x14ac:dyDescent="0.25">
      <c r="I300" s="950"/>
    </row>
    <row r="301" spans="9:9" x14ac:dyDescent="0.25">
      <c r="I301" s="950"/>
    </row>
    <row r="302" spans="9:9" x14ac:dyDescent="0.25">
      <c r="I302" s="950"/>
    </row>
    <row r="303" spans="9:9" x14ac:dyDescent="0.25">
      <c r="I303" s="950"/>
    </row>
    <row r="304" spans="9:9" x14ac:dyDescent="0.25">
      <c r="I304" s="950"/>
    </row>
    <row r="305" spans="9:9" x14ac:dyDescent="0.25">
      <c r="I305" s="950"/>
    </row>
    <row r="306" spans="9:9" x14ac:dyDescent="0.25">
      <c r="I306" s="950"/>
    </row>
    <row r="307" spans="9:9" x14ac:dyDescent="0.25">
      <c r="I307" s="950"/>
    </row>
    <row r="308" spans="9:9" x14ac:dyDescent="0.25">
      <c r="I308" s="950"/>
    </row>
    <row r="309" spans="9:9" x14ac:dyDescent="0.25">
      <c r="I309" s="950"/>
    </row>
    <row r="310" spans="9:9" x14ac:dyDescent="0.25">
      <c r="I310" s="950"/>
    </row>
    <row r="311" spans="9:9" x14ac:dyDescent="0.25">
      <c r="I311" s="950"/>
    </row>
    <row r="312" spans="9:9" x14ac:dyDescent="0.25">
      <c r="I312" s="950"/>
    </row>
    <row r="313" spans="9:9" x14ac:dyDescent="0.25">
      <c r="I313" s="950"/>
    </row>
    <row r="314" spans="9:9" x14ac:dyDescent="0.25">
      <c r="I314" s="950"/>
    </row>
    <row r="315" spans="9:9" x14ac:dyDescent="0.25">
      <c r="I315" s="950"/>
    </row>
    <row r="316" spans="9:9" x14ac:dyDescent="0.25">
      <c r="I316" s="950"/>
    </row>
    <row r="317" spans="9:9" x14ac:dyDescent="0.25">
      <c r="I317" s="950"/>
    </row>
    <row r="318" spans="9:9" x14ac:dyDescent="0.25">
      <c r="I318" s="950"/>
    </row>
    <row r="319" spans="9:9" x14ac:dyDescent="0.25">
      <c r="I319" s="950"/>
    </row>
    <row r="320" spans="9:9" x14ac:dyDescent="0.25">
      <c r="I320" s="950"/>
    </row>
    <row r="321" spans="9:9" x14ac:dyDescent="0.25">
      <c r="I321" s="950"/>
    </row>
    <row r="322" spans="9:9" x14ac:dyDescent="0.25">
      <c r="I322" s="950"/>
    </row>
    <row r="323" spans="9:9" x14ac:dyDescent="0.25">
      <c r="I323" s="950"/>
    </row>
    <row r="324" spans="9:9" x14ac:dyDescent="0.25">
      <c r="I324" s="950"/>
    </row>
    <row r="325" spans="9:9" x14ac:dyDescent="0.25">
      <c r="I325" s="950"/>
    </row>
    <row r="326" spans="9:9" x14ac:dyDescent="0.25">
      <c r="I326" s="950"/>
    </row>
    <row r="327" spans="9:9" x14ac:dyDescent="0.25">
      <c r="I327" s="950"/>
    </row>
    <row r="328" spans="9:9" x14ac:dyDescent="0.25">
      <c r="I328" s="950"/>
    </row>
    <row r="329" spans="9:9" x14ac:dyDescent="0.25">
      <c r="I329" s="950"/>
    </row>
    <row r="330" spans="9:9" x14ac:dyDescent="0.25">
      <c r="I330" s="950"/>
    </row>
    <row r="331" spans="9:9" x14ac:dyDescent="0.25">
      <c r="I331" s="950"/>
    </row>
    <row r="332" spans="9:9" x14ac:dyDescent="0.25">
      <c r="I332" s="950"/>
    </row>
    <row r="333" spans="9:9" x14ac:dyDescent="0.25">
      <c r="I333" s="950"/>
    </row>
    <row r="334" spans="9:9" x14ac:dyDescent="0.25">
      <c r="I334" s="950"/>
    </row>
    <row r="335" spans="9:9" x14ac:dyDescent="0.25">
      <c r="I335" s="950"/>
    </row>
    <row r="336" spans="9:9" x14ac:dyDescent="0.25">
      <c r="I336" s="950"/>
    </row>
    <row r="337" spans="9:9" x14ac:dyDescent="0.25">
      <c r="I337" s="950"/>
    </row>
    <row r="338" spans="9:9" x14ac:dyDescent="0.25">
      <c r="I338" s="950"/>
    </row>
    <row r="339" spans="9:9" x14ac:dyDescent="0.25">
      <c r="I339" s="950"/>
    </row>
    <row r="340" spans="9:9" x14ac:dyDescent="0.25">
      <c r="I340" s="950"/>
    </row>
    <row r="341" spans="9:9" x14ac:dyDescent="0.25">
      <c r="I341" s="950"/>
    </row>
    <row r="342" spans="9:9" x14ac:dyDescent="0.25">
      <c r="I342" s="950"/>
    </row>
    <row r="343" spans="9:9" x14ac:dyDescent="0.25">
      <c r="I343" s="950"/>
    </row>
    <row r="344" spans="9:9" x14ac:dyDescent="0.25">
      <c r="I344" s="950"/>
    </row>
    <row r="345" spans="9:9" x14ac:dyDescent="0.25">
      <c r="I345" s="950"/>
    </row>
    <row r="346" spans="9:9" x14ac:dyDescent="0.25">
      <c r="I346" s="950"/>
    </row>
    <row r="347" spans="9:9" x14ac:dyDescent="0.25">
      <c r="I347" s="950"/>
    </row>
    <row r="348" spans="9:9" x14ac:dyDescent="0.25">
      <c r="I348" s="950"/>
    </row>
    <row r="349" spans="9:9" x14ac:dyDescent="0.25">
      <c r="I349" s="950"/>
    </row>
    <row r="350" spans="9:9" x14ac:dyDescent="0.25">
      <c r="I350" s="950"/>
    </row>
    <row r="351" spans="9:9" x14ac:dyDescent="0.25">
      <c r="I351" s="950"/>
    </row>
    <row r="352" spans="9:9" x14ac:dyDescent="0.25">
      <c r="I352" s="950"/>
    </row>
    <row r="353" spans="9:9" x14ac:dyDescent="0.25">
      <c r="I353" s="950"/>
    </row>
    <row r="354" spans="9:9" x14ac:dyDescent="0.25">
      <c r="I354" s="950"/>
    </row>
    <row r="355" spans="9:9" x14ac:dyDescent="0.25">
      <c r="I355" s="950"/>
    </row>
    <row r="356" spans="9:9" x14ac:dyDescent="0.25">
      <c r="I356" s="950"/>
    </row>
    <row r="357" spans="9:9" x14ac:dyDescent="0.25">
      <c r="I357" s="950"/>
    </row>
    <row r="358" spans="9:9" x14ac:dyDescent="0.25">
      <c r="I358" s="950"/>
    </row>
    <row r="359" spans="9:9" x14ac:dyDescent="0.25">
      <c r="I359" s="950"/>
    </row>
    <row r="360" spans="9:9" x14ac:dyDescent="0.25">
      <c r="I360" s="950"/>
    </row>
    <row r="361" spans="9:9" x14ac:dyDescent="0.25">
      <c r="I361" s="950"/>
    </row>
    <row r="362" spans="9:9" x14ac:dyDescent="0.25">
      <c r="I362" s="950"/>
    </row>
    <row r="363" spans="9:9" x14ac:dyDescent="0.25">
      <c r="I363" s="950"/>
    </row>
    <row r="364" spans="9:9" x14ac:dyDescent="0.25">
      <c r="I364" s="950"/>
    </row>
    <row r="365" spans="9:9" x14ac:dyDescent="0.25">
      <c r="I365" s="950"/>
    </row>
    <row r="366" spans="9:9" x14ac:dyDescent="0.25">
      <c r="I366" s="950"/>
    </row>
    <row r="367" spans="9:9" x14ac:dyDescent="0.25">
      <c r="I367" s="950"/>
    </row>
    <row r="368" spans="9:9" x14ac:dyDescent="0.25">
      <c r="I368" s="950"/>
    </row>
    <row r="369" spans="9:9" x14ac:dyDescent="0.25">
      <c r="I369" s="950"/>
    </row>
    <row r="370" spans="9:9" x14ac:dyDescent="0.25">
      <c r="I370" s="950"/>
    </row>
    <row r="371" spans="9:9" x14ac:dyDescent="0.25">
      <c r="I371" s="950"/>
    </row>
    <row r="372" spans="9:9" x14ac:dyDescent="0.25">
      <c r="I372" s="950"/>
    </row>
    <row r="373" spans="9:9" x14ac:dyDescent="0.25">
      <c r="I373" s="950"/>
    </row>
    <row r="374" spans="9:9" x14ac:dyDescent="0.25">
      <c r="I374" s="950"/>
    </row>
    <row r="375" spans="9:9" x14ac:dyDescent="0.25">
      <c r="I375" s="950"/>
    </row>
    <row r="376" spans="9:9" x14ac:dyDescent="0.25">
      <c r="I376" s="950"/>
    </row>
    <row r="377" spans="9:9" x14ac:dyDescent="0.25">
      <c r="I377" s="950"/>
    </row>
    <row r="378" spans="9:9" x14ac:dyDescent="0.25">
      <c r="I378" s="950"/>
    </row>
    <row r="379" spans="9:9" x14ac:dyDescent="0.25">
      <c r="I379" s="950"/>
    </row>
    <row r="380" spans="9:9" x14ac:dyDescent="0.25">
      <c r="I380" s="950"/>
    </row>
    <row r="381" spans="9:9" x14ac:dyDescent="0.25">
      <c r="I381" s="950"/>
    </row>
    <row r="382" spans="9:9" x14ac:dyDescent="0.25">
      <c r="I382" s="950"/>
    </row>
    <row r="383" spans="9:9" x14ac:dyDescent="0.25">
      <c r="I383" s="950"/>
    </row>
    <row r="384" spans="9:9" x14ac:dyDescent="0.25">
      <c r="I384" s="950"/>
    </row>
    <row r="385" spans="9:9" x14ac:dyDescent="0.25">
      <c r="I385" s="950"/>
    </row>
    <row r="386" spans="9:9" x14ac:dyDescent="0.25">
      <c r="I386" s="950"/>
    </row>
    <row r="387" spans="9:9" x14ac:dyDescent="0.25">
      <c r="I387" s="950"/>
    </row>
    <row r="388" spans="9:9" x14ac:dyDescent="0.25">
      <c r="I388" s="950"/>
    </row>
    <row r="389" spans="9:9" x14ac:dyDescent="0.25">
      <c r="I389" s="950"/>
    </row>
    <row r="390" spans="9:9" x14ac:dyDescent="0.25">
      <c r="I390" s="950"/>
    </row>
    <row r="391" spans="9:9" x14ac:dyDescent="0.25">
      <c r="I391" s="950"/>
    </row>
    <row r="392" spans="9:9" x14ac:dyDescent="0.25">
      <c r="I392" s="950"/>
    </row>
    <row r="393" spans="9:9" x14ac:dyDescent="0.25">
      <c r="I393" s="950"/>
    </row>
    <row r="394" spans="9:9" x14ac:dyDescent="0.25">
      <c r="I394" s="950"/>
    </row>
    <row r="395" spans="9:9" x14ac:dyDescent="0.25">
      <c r="I395" s="950"/>
    </row>
    <row r="396" spans="9:9" x14ac:dyDescent="0.25">
      <c r="I396" s="950"/>
    </row>
    <row r="397" spans="9:9" x14ac:dyDescent="0.25">
      <c r="I397" s="950"/>
    </row>
    <row r="398" spans="9:9" x14ac:dyDescent="0.25">
      <c r="I398" s="950"/>
    </row>
    <row r="399" spans="9:9" x14ac:dyDescent="0.25">
      <c r="I399" s="950"/>
    </row>
    <row r="400" spans="9:9" x14ac:dyDescent="0.25">
      <c r="I400" s="950"/>
    </row>
    <row r="401" spans="9:9" x14ac:dyDescent="0.25">
      <c r="I401" s="950"/>
    </row>
    <row r="402" spans="9:9" x14ac:dyDescent="0.25">
      <c r="I402" s="950"/>
    </row>
    <row r="403" spans="9:9" x14ac:dyDescent="0.25">
      <c r="I403" s="950"/>
    </row>
    <row r="404" spans="9:9" x14ac:dyDescent="0.25">
      <c r="I404" s="950"/>
    </row>
    <row r="405" spans="9:9" x14ac:dyDescent="0.25">
      <c r="I405" s="950"/>
    </row>
    <row r="406" spans="9:9" x14ac:dyDescent="0.25">
      <c r="I406" s="950"/>
    </row>
    <row r="407" spans="9:9" x14ac:dyDescent="0.25">
      <c r="I407" s="950"/>
    </row>
    <row r="408" spans="9:9" x14ac:dyDescent="0.25">
      <c r="I408" s="950"/>
    </row>
    <row r="409" spans="9:9" x14ac:dyDescent="0.25">
      <c r="I409" s="950"/>
    </row>
    <row r="410" spans="9:9" x14ac:dyDescent="0.25">
      <c r="I410" s="950"/>
    </row>
    <row r="411" spans="9:9" x14ac:dyDescent="0.25">
      <c r="I411" s="950"/>
    </row>
    <row r="412" spans="9:9" x14ac:dyDescent="0.25">
      <c r="I412" s="950"/>
    </row>
    <row r="413" spans="9:9" x14ac:dyDescent="0.25">
      <c r="I413" s="950"/>
    </row>
    <row r="414" spans="9:9" x14ac:dyDescent="0.25">
      <c r="I414" s="950"/>
    </row>
    <row r="415" spans="9:9" x14ac:dyDescent="0.25">
      <c r="I415" s="950"/>
    </row>
    <row r="416" spans="9:9" x14ac:dyDescent="0.25">
      <c r="I416" s="950"/>
    </row>
    <row r="417" spans="9:9" x14ac:dyDescent="0.25">
      <c r="I417" s="950"/>
    </row>
    <row r="418" spans="9:9" x14ac:dyDescent="0.25">
      <c r="I418" s="950"/>
    </row>
    <row r="419" spans="9:9" x14ac:dyDescent="0.25">
      <c r="I419" s="950"/>
    </row>
    <row r="420" spans="9:9" x14ac:dyDescent="0.25">
      <c r="I420" s="950"/>
    </row>
    <row r="421" spans="9:9" x14ac:dyDescent="0.25">
      <c r="I421" s="950"/>
    </row>
    <row r="422" spans="9:9" x14ac:dyDescent="0.25">
      <c r="I422" s="950"/>
    </row>
    <row r="423" spans="9:9" x14ac:dyDescent="0.25">
      <c r="I423" s="950"/>
    </row>
    <row r="424" spans="9:9" x14ac:dyDescent="0.25">
      <c r="I424" s="950"/>
    </row>
    <row r="425" spans="9:9" x14ac:dyDescent="0.25">
      <c r="I425" s="950"/>
    </row>
    <row r="426" spans="9:9" x14ac:dyDescent="0.25">
      <c r="I426" s="950"/>
    </row>
    <row r="427" spans="9:9" x14ac:dyDescent="0.25">
      <c r="I427" s="950"/>
    </row>
    <row r="428" spans="9:9" x14ac:dyDescent="0.25">
      <c r="I428" s="950"/>
    </row>
    <row r="429" spans="9:9" x14ac:dyDescent="0.25">
      <c r="I429" s="950"/>
    </row>
    <row r="430" spans="9:9" x14ac:dyDescent="0.25">
      <c r="I430" s="950"/>
    </row>
    <row r="431" spans="9:9" x14ac:dyDescent="0.25">
      <c r="I431" s="950"/>
    </row>
    <row r="432" spans="9:9" x14ac:dyDescent="0.25">
      <c r="I432" s="950"/>
    </row>
    <row r="433" spans="9:9" x14ac:dyDescent="0.25">
      <c r="I433" s="950"/>
    </row>
    <row r="434" spans="9:9" x14ac:dyDescent="0.25">
      <c r="I434" s="950"/>
    </row>
    <row r="435" spans="9:9" x14ac:dyDescent="0.25">
      <c r="I435" s="950"/>
    </row>
    <row r="436" spans="9:9" x14ac:dyDescent="0.25">
      <c r="I436" s="950"/>
    </row>
    <row r="437" spans="9:9" x14ac:dyDescent="0.25">
      <c r="I437" s="950"/>
    </row>
    <row r="438" spans="9:9" x14ac:dyDescent="0.25">
      <c r="I438" s="950"/>
    </row>
    <row r="439" spans="9:9" x14ac:dyDescent="0.25">
      <c r="I439" s="950"/>
    </row>
    <row r="440" spans="9:9" x14ac:dyDescent="0.25">
      <c r="I440" s="950"/>
    </row>
    <row r="441" spans="9:9" x14ac:dyDescent="0.25">
      <c r="I441" s="950"/>
    </row>
    <row r="442" spans="9:9" x14ac:dyDescent="0.25">
      <c r="I442" s="950"/>
    </row>
    <row r="443" spans="9:9" x14ac:dyDescent="0.25">
      <c r="I443" s="950"/>
    </row>
    <row r="444" spans="9:9" x14ac:dyDescent="0.25">
      <c r="I444" s="950"/>
    </row>
    <row r="445" spans="9:9" x14ac:dyDescent="0.25">
      <c r="I445" s="950"/>
    </row>
    <row r="446" spans="9:9" x14ac:dyDescent="0.25">
      <c r="I446" s="950"/>
    </row>
    <row r="447" spans="9:9" x14ac:dyDescent="0.25">
      <c r="I447" s="950"/>
    </row>
    <row r="448" spans="9:9" x14ac:dyDescent="0.25">
      <c r="I448" s="950"/>
    </row>
    <row r="449" spans="9:9" x14ac:dyDescent="0.25">
      <c r="I449" s="950"/>
    </row>
    <row r="450" spans="9:9" x14ac:dyDescent="0.25">
      <c r="I450" s="950"/>
    </row>
    <row r="451" spans="9:9" x14ac:dyDescent="0.25">
      <c r="I451" s="950"/>
    </row>
    <row r="452" spans="9:9" x14ac:dyDescent="0.25">
      <c r="I452" s="950"/>
    </row>
    <row r="453" spans="9:9" x14ac:dyDescent="0.25">
      <c r="I453" s="950"/>
    </row>
    <row r="454" spans="9:9" x14ac:dyDescent="0.25">
      <c r="I454" s="950"/>
    </row>
    <row r="455" spans="9:9" x14ac:dyDescent="0.25">
      <c r="I455" s="950"/>
    </row>
    <row r="456" spans="9:9" x14ac:dyDescent="0.25">
      <c r="I456" s="950"/>
    </row>
    <row r="457" spans="9:9" x14ac:dyDescent="0.25">
      <c r="I457" s="950"/>
    </row>
    <row r="458" spans="9:9" x14ac:dyDescent="0.25">
      <c r="I458" s="950"/>
    </row>
    <row r="459" spans="9:9" x14ac:dyDescent="0.25">
      <c r="I459" s="950"/>
    </row>
    <row r="460" spans="9:9" x14ac:dyDescent="0.25">
      <c r="I460" s="950"/>
    </row>
    <row r="461" spans="9:9" x14ac:dyDescent="0.25">
      <c r="I461" s="950"/>
    </row>
    <row r="462" spans="9:9" x14ac:dyDescent="0.25">
      <c r="I462" s="950"/>
    </row>
    <row r="463" spans="9:9" x14ac:dyDescent="0.25">
      <c r="I463" s="950"/>
    </row>
    <row r="464" spans="9:9" x14ac:dyDescent="0.25">
      <c r="I464" s="950"/>
    </row>
    <row r="465" spans="9:9" x14ac:dyDescent="0.25">
      <c r="I465" s="950"/>
    </row>
    <row r="466" spans="9:9" x14ac:dyDescent="0.25">
      <c r="I466" s="950"/>
    </row>
    <row r="467" spans="9:9" x14ac:dyDescent="0.25">
      <c r="I467" s="950"/>
    </row>
    <row r="468" spans="9:9" x14ac:dyDescent="0.25">
      <c r="I468" s="950"/>
    </row>
    <row r="469" spans="9:9" x14ac:dyDescent="0.25">
      <c r="I469" s="950"/>
    </row>
    <row r="470" spans="9:9" x14ac:dyDescent="0.25">
      <c r="I470" s="950"/>
    </row>
    <row r="471" spans="9:9" x14ac:dyDescent="0.25">
      <c r="I471" s="950"/>
    </row>
    <row r="472" spans="9:9" x14ac:dyDescent="0.25">
      <c r="I472" s="950"/>
    </row>
    <row r="473" spans="9:9" x14ac:dyDescent="0.25">
      <c r="I473" s="950"/>
    </row>
    <row r="474" spans="9:9" x14ac:dyDescent="0.25">
      <c r="I474" s="950"/>
    </row>
    <row r="475" spans="9:9" x14ac:dyDescent="0.25">
      <c r="I475" s="950"/>
    </row>
    <row r="476" spans="9:9" x14ac:dyDescent="0.25">
      <c r="I476" s="950"/>
    </row>
    <row r="477" spans="9:9" x14ac:dyDescent="0.25">
      <c r="I477" s="950"/>
    </row>
    <row r="478" spans="9:9" x14ac:dyDescent="0.25">
      <c r="I478" s="950"/>
    </row>
    <row r="479" spans="9:9" x14ac:dyDescent="0.25">
      <c r="I479" s="950"/>
    </row>
    <row r="480" spans="9:9" x14ac:dyDescent="0.25">
      <c r="I480" s="950"/>
    </row>
    <row r="481" spans="9:9" x14ac:dyDescent="0.25">
      <c r="I481" s="950"/>
    </row>
    <row r="482" spans="9:9" x14ac:dyDescent="0.25">
      <c r="I482" s="950"/>
    </row>
    <row r="483" spans="9:9" x14ac:dyDescent="0.25">
      <c r="I483" s="950"/>
    </row>
    <row r="484" spans="9:9" x14ac:dyDescent="0.25">
      <c r="I484" s="950"/>
    </row>
    <row r="485" spans="9:9" x14ac:dyDescent="0.25">
      <c r="I485" s="950"/>
    </row>
    <row r="486" spans="9:9" x14ac:dyDescent="0.25">
      <c r="I486" s="950"/>
    </row>
    <row r="487" spans="9:9" x14ac:dyDescent="0.25">
      <c r="I487" s="950"/>
    </row>
    <row r="488" spans="9:9" x14ac:dyDescent="0.25">
      <c r="I488" s="950"/>
    </row>
    <row r="489" spans="9:9" x14ac:dyDescent="0.25">
      <c r="I489" s="950"/>
    </row>
    <row r="490" spans="9:9" x14ac:dyDescent="0.25">
      <c r="I490" s="950"/>
    </row>
    <row r="491" spans="9:9" x14ac:dyDescent="0.25">
      <c r="I491" s="950"/>
    </row>
    <row r="492" spans="9:9" x14ac:dyDescent="0.25">
      <c r="I492" s="950"/>
    </row>
    <row r="493" spans="9:9" x14ac:dyDescent="0.25">
      <c r="I493" s="950"/>
    </row>
    <row r="494" spans="9:9" x14ac:dyDescent="0.25">
      <c r="I494" s="950"/>
    </row>
    <row r="495" spans="9:9" x14ac:dyDescent="0.25">
      <c r="I495" s="950"/>
    </row>
    <row r="496" spans="9:9" x14ac:dyDescent="0.25">
      <c r="I496" s="950"/>
    </row>
    <row r="497" spans="9:9" x14ac:dyDescent="0.25">
      <c r="I497" s="950"/>
    </row>
    <row r="498" spans="9:9" x14ac:dyDescent="0.25">
      <c r="I498" s="950"/>
    </row>
    <row r="499" spans="9:9" x14ac:dyDescent="0.25">
      <c r="I499" s="950"/>
    </row>
    <row r="500" spans="9:9" x14ac:dyDescent="0.25">
      <c r="I500" s="950"/>
    </row>
    <row r="501" spans="9:9" x14ac:dyDescent="0.25">
      <c r="I501" s="950"/>
    </row>
    <row r="502" spans="9:9" x14ac:dyDescent="0.25">
      <c r="I502" s="950"/>
    </row>
    <row r="503" spans="9:9" x14ac:dyDescent="0.25">
      <c r="I503" s="950"/>
    </row>
    <row r="504" spans="9:9" x14ac:dyDescent="0.25">
      <c r="I504" s="950"/>
    </row>
    <row r="505" spans="9:9" x14ac:dyDescent="0.25">
      <c r="I505" s="950"/>
    </row>
    <row r="506" spans="9:9" x14ac:dyDescent="0.25">
      <c r="I506" s="950"/>
    </row>
    <row r="507" spans="9:9" x14ac:dyDescent="0.25">
      <c r="I507" s="950"/>
    </row>
    <row r="508" spans="9:9" x14ac:dyDescent="0.25">
      <c r="I508" s="950"/>
    </row>
    <row r="509" spans="9:9" x14ac:dyDescent="0.25">
      <c r="I509" s="950"/>
    </row>
    <row r="510" spans="9:9" x14ac:dyDescent="0.25">
      <c r="I510" s="950"/>
    </row>
    <row r="511" spans="9:9" x14ac:dyDescent="0.25">
      <c r="I511" s="950"/>
    </row>
    <row r="512" spans="9:9" x14ac:dyDescent="0.25">
      <c r="I512" s="950"/>
    </row>
    <row r="513" spans="9:9" x14ac:dyDescent="0.25">
      <c r="I513" s="950"/>
    </row>
    <row r="514" spans="9:9" x14ac:dyDescent="0.25">
      <c r="I514" s="950"/>
    </row>
  </sheetData>
  <mergeCells count="48">
    <mergeCell ref="AN1:AN2"/>
    <mergeCell ref="AO1:AO2"/>
    <mergeCell ref="J2:L2"/>
    <mergeCell ref="M2:O2"/>
    <mergeCell ref="P2:R2"/>
    <mergeCell ref="S2:U2"/>
    <mergeCell ref="V2:X2"/>
    <mergeCell ref="Y2:AA2"/>
    <mergeCell ref="B20:F20"/>
    <mergeCell ref="AB2:AD2"/>
    <mergeCell ref="AE2:AG2"/>
    <mergeCell ref="AH2:AJ2"/>
    <mergeCell ref="AK2:AM2"/>
    <mergeCell ref="A4:F4"/>
    <mergeCell ref="B5:F5"/>
    <mergeCell ref="G1:I2"/>
    <mergeCell ref="J1:AM1"/>
    <mergeCell ref="A1:A2"/>
    <mergeCell ref="B1:B2"/>
    <mergeCell ref="C1:C2"/>
    <mergeCell ref="D1:D2"/>
    <mergeCell ref="E1:E2"/>
    <mergeCell ref="F1:F2"/>
    <mergeCell ref="B7:F7"/>
    <mergeCell ref="A10:F10"/>
    <mergeCell ref="B11:F11"/>
    <mergeCell ref="B16:F16"/>
    <mergeCell ref="A19:F19"/>
    <mergeCell ref="B46:F46"/>
    <mergeCell ref="A24:F24"/>
    <mergeCell ref="B25:F25"/>
    <mergeCell ref="B27:F27"/>
    <mergeCell ref="A29:F29"/>
    <mergeCell ref="B30:F30"/>
    <mergeCell ref="B33:F33"/>
    <mergeCell ref="A35:F35"/>
    <mergeCell ref="B36:F36"/>
    <mergeCell ref="B38:F38"/>
    <mergeCell ref="B42:F42"/>
    <mergeCell ref="A45:F45"/>
    <mergeCell ref="B60:F60"/>
    <mergeCell ref="A62:F62"/>
    <mergeCell ref="B48:F48"/>
    <mergeCell ref="B51:F51"/>
    <mergeCell ref="A53:F53"/>
    <mergeCell ref="B54:F54"/>
    <mergeCell ref="B56:F56"/>
    <mergeCell ref="B58:F58"/>
  </mergeCells>
  <dataValidations count="2">
    <dataValidation type="textLength" operator="lessThanOrEqual" allowBlank="1" showInputMessage="1" showErrorMessage="1" error="Maksymalna liczba znaków: 875" sqref="AN8 KJ6 UF6 AEB6 ANX6 AXT6 BHP6 BRL6 CBH6 CLD6 CUZ6 DEV6 DOR6 DYN6 EIJ6 ESF6 FCB6 FLX6 FVT6 GFP6 GPL6 GZH6 HJD6 HSZ6 ICV6 IMR6 IWN6 JGJ6 JQF6 KAB6 KJX6 KTT6 LDP6 LNL6 LXH6 MHD6 MQZ6 NAV6 NKR6 NUN6 OEJ6 OOF6 OYB6 PHX6 PRT6 QBP6 QLL6 QVH6 RFD6 ROZ6 RYV6 SIR6 SSN6 TCJ6 TMF6 TWB6 UFX6 UPT6 UZP6 VJL6 VTH6 WDD6 WMZ6 WWV6 AN65545 KJ65545 UF65545 AEB65545 ANX65545 AXT65545 BHP65545 BRL65545 CBH65545 CLD65545 CUZ65545 DEV65545 DOR65545 DYN65545 EIJ65545 ESF65545 FCB65545 FLX65545 FVT65545 GFP65545 GPL65545 GZH65545 HJD65545 HSZ65545 ICV65545 IMR65545 IWN65545 JGJ65545 JQF65545 KAB65545 KJX65545 KTT65545 LDP65545 LNL65545 LXH65545 MHD65545 MQZ65545 NAV65545 NKR65545 NUN65545 OEJ65545 OOF65545 OYB65545 PHX65545 PRT65545 QBP65545 QLL65545 QVH65545 RFD65545 ROZ65545 RYV65545 SIR65545 SSN65545 TCJ65545 TMF65545 TWB65545 UFX65545 UPT65545 UZP65545 VJL65545 VTH65545 WDD65545 WMZ65545 WWV65545 AN131081 KJ131081 UF131081 AEB131081 ANX131081 AXT131081 BHP131081 BRL131081 CBH131081 CLD131081 CUZ131081 DEV131081 DOR131081 DYN131081 EIJ131081 ESF131081 FCB131081 FLX131081 FVT131081 GFP131081 GPL131081 GZH131081 HJD131081 HSZ131081 ICV131081 IMR131081 IWN131081 JGJ131081 JQF131081 KAB131081 KJX131081 KTT131081 LDP131081 LNL131081 LXH131081 MHD131081 MQZ131081 NAV131081 NKR131081 NUN131081 OEJ131081 OOF131081 OYB131081 PHX131081 PRT131081 QBP131081 QLL131081 QVH131081 RFD131081 ROZ131081 RYV131081 SIR131081 SSN131081 TCJ131081 TMF131081 TWB131081 UFX131081 UPT131081 UZP131081 VJL131081 VTH131081 WDD131081 WMZ131081 WWV131081 AN196617 KJ196617 UF196617 AEB196617 ANX196617 AXT196617 BHP196617 BRL196617 CBH196617 CLD196617 CUZ196617 DEV196617 DOR196617 DYN196617 EIJ196617 ESF196617 FCB196617 FLX196617 FVT196617 GFP196617 GPL196617 GZH196617 HJD196617 HSZ196617 ICV196617 IMR196617 IWN196617 JGJ196617 JQF196617 KAB196617 KJX196617 KTT196617 LDP196617 LNL196617 LXH196617 MHD196617 MQZ196617 NAV196617 NKR196617 NUN196617 OEJ196617 OOF196617 OYB196617 PHX196617 PRT196617 QBP196617 QLL196617 QVH196617 RFD196617 ROZ196617 RYV196617 SIR196617 SSN196617 TCJ196617 TMF196617 TWB196617 UFX196617 UPT196617 UZP196617 VJL196617 VTH196617 WDD196617 WMZ196617 WWV196617 AN262153 KJ262153 UF262153 AEB262153 ANX262153 AXT262153 BHP262153 BRL262153 CBH262153 CLD262153 CUZ262153 DEV262153 DOR262153 DYN262153 EIJ262153 ESF262153 FCB262153 FLX262153 FVT262153 GFP262153 GPL262153 GZH262153 HJD262153 HSZ262153 ICV262153 IMR262153 IWN262153 JGJ262153 JQF262153 KAB262153 KJX262153 KTT262153 LDP262153 LNL262153 LXH262153 MHD262153 MQZ262153 NAV262153 NKR262153 NUN262153 OEJ262153 OOF262153 OYB262153 PHX262153 PRT262153 QBP262153 QLL262153 QVH262153 RFD262153 ROZ262153 RYV262153 SIR262153 SSN262153 TCJ262153 TMF262153 TWB262153 UFX262153 UPT262153 UZP262153 VJL262153 VTH262153 WDD262153 WMZ262153 WWV262153 AN327689 KJ327689 UF327689 AEB327689 ANX327689 AXT327689 BHP327689 BRL327689 CBH327689 CLD327689 CUZ327689 DEV327689 DOR327689 DYN327689 EIJ327689 ESF327689 FCB327689 FLX327689 FVT327689 GFP327689 GPL327689 GZH327689 HJD327689 HSZ327689 ICV327689 IMR327689 IWN327689 JGJ327689 JQF327689 KAB327689 KJX327689 KTT327689 LDP327689 LNL327689 LXH327689 MHD327689 MQZ327689 NAV327689 NKR327689 NUN327689 OEJ327689 OOF327689 OYB327689 PHX327689 PRT327689 QBP327689 QLL327689 QVH327689 RFD327689 ROZ327689 RYV327689 SIR327689 SSN327689 TCJ327689 TMF327689 TWB327689 UFX327689 UPT327689 UZP327689 VJL327689 VTH327689 WDD327689 WMZ327689 WWV327689 AN393225 KJ393225 UF393225 AEB393225 ANX393225 AXT393225 BHP393225 BRL393225 CBH393225 CLD393225 CUZ393225 DEV393225 DOR393225 DYN393225 EIJ393225 ESF393225 FCB393225 FLX393225 FVT393225 GFP393225 GPL393225 GZH393225 HJD393225 HSZ393225 ICV393225 IMR393225 IWN393225 JGJ393225 JQF393225 KAB393225 KJX393225 KTT393225 LDP393225 LNL393225 LXH393225 MHD393225 MQZ393225 NAV393225 NKR393225 NUN393225 OEJ393225 OOF393225 OYB393225 PHX393225 PRT393225 QBP393225 QLL393225 QVH393225 RFD393225 ROZ393225 RYV393225 SIR393225 SSN393225 TCJ393225 TMF393225 TWB393225 UFX393225 UPT393225 UZP393225 VJL393225 VTH393225 WDD393225 WMZ393225 WWV393225 AN458761 KJ458761 UF458761 AEB458761 ANX458761 AXT458761 BHP458761 BRL458761 CBH458761 CLD458761 CUZ458761 DEV458761 DOR458761 DYN458761 EIJ458761 ESF458761 FCB458761 FLX458761 FVT458761 GFP458761 GPL458761 GZH458761 HJD458761 HSZ458761 ICV458761 IMR458761 IWN458761 JGJ458761 JQF458761 KAB458761 KJX458761 KTT458761 LDP458761 LNL458761 LXH458761 MHD458761 MQZ458761 NAV458761 NKR458761 NUN458761 OEJ458761 OOF458761 OYB458761 PHX458761 PRT458761 QBP458761 QLL458761 QVH458761 RFD458761 ROZ458761 RYV458761 SIR458761 SSN458761 TCJ458761 TMF458761 TWB458761 UFX458761 UPT458761 UZP458761 VJL458761 VTH458761 WDD458761 WMZ458761 WWV458761 AN524297 KJ524297 UF524297 AEB524297 ANX524297 AXT524297 BHP524297 BRL524297 CBH524297 CLD524297 CUZ524297 DEV524297 DOR524297 DYN524297 EIJ524297 ESF524297 FCB524297 FLX524297 FVT524297 GFP524297 GPL524297 GZH524297 HJD524297 HSZ524297 ICV524297 IMR524297 IWN524297 JGJ524297 JQF524297 KAB524297 KJX524297 KTT524297 LDP524297 LNL524297 LXH524297 MHD524297 MQZ524297 NAV524297 NKR524297 NUN524297 OEJ524297 OOF524297 OYB524297 PHX524297 PRT524297 QBP524297 QLL524297 QVH524297 RFD524297 ROZ524297 RYV524297 SIR524297 SSN524297 TCJ524297 TMF524297 TWB524297 UFX524297 UPT524297 UZP524297 VJL524297 VTH524297 WDD524297 WMZ524297 WWV524297 AN589833 KJ589833 UF589833 AEB589833 ANX589833 AXT589833 BHP589833 BRL589833 CBH589833 CLD589833 CUZ589833 DEV589833 DOR589833 DYN589833 EIJ589833 ESF589833 FCB589833 FLX589833 FVT589833 GFP589833 GPL589833 GZH589833 HJD589833 HSZ589833 ICV589833 IMR589833 IWN589833 JGJ589833 JQF589833 KAB589833 KJX589833 KTT589833 LDP589833 LNL589833 LXH589833 MHD589833 MQZ589833 NAV589833 NKR589833 NUN589833 OEJ589833 OOF589833 OYB589833 PHX589833 PRT589833 QBP589833 QLL589833 QVH589833 RFD589833 ROZ589833 RYV589833 SIR589833 SSN589833 TCJ589833 TMF589833 TWB589833 UFX589833 UPT589833 UZP589833 VJL589833 VTH589833 WDD589833 WMZ589833 WWV589833 AN655369 KJ655369 UF655369 AEB655369 ANX655369 AXT655369 BHP655369 BRL655369 CBH655369 CLD655369 CUZ655369 DEV655369 DOR655369 DYN655369 EIJ655369 ESF655369 FCB655369 FLX655369 FVT655369 GFP655369 GPL655369 GZH655369 HJD655369 HSZ655369 ICV655369 IMR655369 IWN655369 JGJ655369 JQF655369 KAB655369 KJX655369 KTT655369 LDP655369 LNL655369 LXH655369 MHD655369 MQZ655369 NAV655369 NKR655369 NUN655369 OEJ655369 OOF655369 OYB655369 PHX655369 PRT655369 QBP655369 QLL655369 QVH655369 RFD655369 ROZ655369 RYV655369 SIR655369 SSN655369 TCJ655369 TMF655369 TWB655369 UFX655369 UPT655369 UZP655369 VJL655369 VTH655369 WDD655369 WMZ655369 WWV655369 AN720905 KJ720905 UF720905 AEB720905 ANX720905 AXT720905 BHP720905 BRL720905 CBH720905 CLD720905 CUZ720905 DEV720905 DOR720905 DYN720905 EIJ720905 ESF720905 FCB720905 FLX720905 FVT720905 GFP720905 GPL720905 GZH720905 HJD720905 HSZ720905 ICV720905 IMR720905 IWN720905 JGJ720905 JQF720905 KAB720905 KJX720905 KTT720905 LDP720905 LNL720905 LXH720905 MHD720905 MQZ720905 NAV720905 NKR720905 NUN720905 OEJ720905 OOF720905 OYB720905 PHX720905 PRT720905 QBP720905 QLL720905 QVH720905 RFD720905 ROZ720905 RYV720905 SIR720905 SSN720905 TCJ720905 TMF720905 TWB720905 UFX720905 UPT720905 UZP720905 VJL720905 VTH720905 WDD720905 WMZ720905 WWV720905 AN786441 KJ786441 UF786441 AEB786441 ANX786441 AXT786441 BHP786441 BRL786441 CBH786441 CLD786441 CUZ786441 DEV786441 DOR786441 DYN786441 EIJ786441 ESF786441 FCB786441 FLX786441 FVT786441 GFP786441 GPL786441 GZH786441 HJD786441 HSZ786441 ICV786441 IMR786441 IWN786441 JGJ786441 JQF786441 KAB786441 KJX786441 KTT786441 LDP786441 LNL786441 LXH786441 MHD786441 MQZ786441 NAV786441 NKR786441 NUN786441 OEJ786441 OOF786441 OYB786441 PHX786441 PRT786441 QBP786441 QLL786441 QVH786441 RFD786441 ROZ786441 RYV786441 SIR786441 SSN786441 TCJ786441 TMF786441 TWB786441 UFX786441 UPT786441 UZP786441 VJL786441 VTH786441 WDD786441 WMZ786441 WWV786441 AN851977 KJ851977 UF851977 AEB851977 ANX851977 AXT851977 BHP851977 BRL851977 CBH851977 CLD851977 CUZ851977 DEV851977 DOR851977 DYN851977 EIJ851977 ESF851977 FCB851977 FLX851977 FVT851977 GFP851977 GPL851977 GZH851977 HJD851977 HSZ851977 ICV851977 IMR851977 IWN851977 JGJ851977 JQF851977 KAB851977 KJX851977 KTT851977 LDP851977 LNL851977 LXH851977 MHD851977 MQZ851977 NAV851977 NKR851977 NUN851977 OEJ851977 OOF851977 OYB851977 PHX851977 PRT851977 QBP851977 QLL851977 QVH851977 RFD851977 ROZ851977 RYV851977 SIR851977 SSN851977 TCJ851977 TMF851977 TWB851977 UFX851977 UPT851977 UZP851977 VJL851977 VTH851977 WDD851977 WMZ851977 WWV851977 AN917513 KJ917513 UF917513 AEB917513 ANX917513 AXT917513 BHP917513 BRL917513 CBH917513 CLD917513 CUZ917513 DEV917513 DOR917513 DYN917513 EIJ917513 ESF917513 FCB917513 FLX917513 FVT917513 GFP917513 GPL917513 GZH917513 HJD917513 HSZ917513 ICV917513 IMR917513 IWN917513 JGJ917513 JQF917513 KAB917513 KJX917513 KTT917513 LDP917513 LNL917513 LXH917513 MHD917513 MQZ917513 NAV917513 NKR917513 NUN917513 OEJ917513 OOF917513 OYB917513 PHX917513 PRT917513 QBP917513 QLL917513 QVH917513 RFD917513 ROZ917513 RYV917513 SIR917513 SSN917513 TCJ917513 TMF917513 TWB917513 UFX917513 UPT917513 UZP917513 VJL917513 VTH917513 WDD917513 WMZ917513 WWV917513 AN983049 KJ983049 UF983049 AEB983049 ANX983049 AXT983049 BHP983049 BRL983049 CBH983049 CLD983049 CUZ983049 DEV983049 DOR983049 DYN983049 EIJ983049 ESF983049 FCB983049 FLX983049 FVT983049 GFP983049 GPL983049 GZH983049 HJD983049 HSZ983049 ICV983049 IMR983049 IWN983049 JGJ983049 JQF983049 KAB983049 KJX983049 KTT983049 LDP983049 LNL983049 LXH983049 MHD983049 MQZ983049 NAV983049 NKR983049 NUN983049 OEJ983049 OOF983049 OYB983049 PHX983049 PRT983049 QBP983049 QLL983049 QVH983049 RFD983049 ROZ983049 RYV983049 SIR983049 SSN983049 TCJ983049 TMF983049 TWB983049 UFX983049 UPT983049 UZP983049 VJL983049 VTH983049 WDD983049 WMZ983049 WWV983049 WWV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AN6 AN12" xr:uid="{5FC6DE3E-7AC2-495C-98E3-A4F9C5DC8E15}">
      <formula1>875</formula1>
    </dataValidation>
    <dataValidation type="textLength" operator="lessThanOrEqual" allowBlank="1" showInputMessage="1" showErrorMessage="1" sqref="KJ4:KJ5 UF4:UF5 AEB4:AEB5 ANX4:ANX5 AXT4:AXT5 BHP4:BHP5 BRL4:BRL5 CBH4:CBH5 CLD4:CLD5 CUZ4:CUZ5 DEV4:DEV5 DOR4:DOR5 DYN4:DYN5 EIJ4:EIJ5 ESF4:ESF5 FCB4:FCB5 FLX4:FLX5 FVT4:FVT5 GFP4:GFP5 GPL4:GPL5 GZH4:GZH5 HJD4:HJD5 HSZ4:HSZ5 ICV4:ICV5 IMR4:IMR5 IWN4:IWN5 JGJ4:JGJ5 JQF4:JQF5 KAB4:KAB5 KJX4:KJX5 KTT4:KTT5 LDP4:LDP5 LNL4:LNL5 LXH4:LXH5 MHD4:MHD5 MQZ4:MQZ5 NAV4:NAV5 NKR4:NKR5 NUN4:NUN5 OEJ4:OEJ5 OOF4:OOF5 OYB4:OYB5 PHX4:PHX5 PRT4:PRT5 QBP4:QBP5 QLL4:QLL5 QVH4:QVH5 RFD4:RFD5 ROZ4:ROZ5 RYV4:RYV5 SIR4:SIR5 SSN4:SSN5 TCJ4:TCJ5 TMF4:TMF5 TWB4:TWB5 UFX4:UFX5 UPT4:UPT5 UZP4:UZP5 VJL4:VJL5 VTH4:VTH5 WDD4:WDD5 WMZ4:WMZ5 WWV4:WWV5 WWV983050:WWV983051 AN65543:AN65544 KJ65543:KJ65544 UF65543:UF65544 AEB65543:AEB65544 ANX65543:ANX65544 AXT65543:AXT65544 BHP65543:BHP65544 BRL65543:BRL65544 CBH65543:CBH65544 CLD65543:CLD65544 CUZ65543:CUZ65544 DEV65543:DEV65544 DOR65543:DOR65544 DYN65543:DYN65544 EIJ65543:EIJ65544 ESF65543:ESF65544 FCB65543:FCB65544 FLX65543:FLX65544 FVT65543:FVT65544 GFP65543:GFP65544 GPL65543:GPL65544 GZH65543:GZH65544 HJD65543:HJD65544 HSZ65543:HSZ65544 ICV65543:ICV65544 IMR65543:IMR65544 IWN65543:IWN65544 JGJ65543:JGJ65544 JQF65543:JQF65544 KAB65543:KAB65544 KJX65543:KJX65544 KTT65543:KTT65544 LDP65543:LDP65544 LNL65543:LNL65544 LXH65543:LXH65544 MHD65543:MHD65544 MQZ65543:MQZ65544 NAV65543:NAV65544 NKR65543:NKR65544 NUN65543:NUN65544 OEJ65543:OEJ65544 OOF65543:OOF65544 OYB65543:OYB65544 PHX65543:PHX65544 PRT65543:PRT65544 QBP65543:QBP65544 QLL65543:QLL65544 QVH65543:QVH65544 RFD65543:RFD65544 ROZ65543:ROZ65544 RYV65543:RYV65544 SIR65543:SIR65544 SSN65543:SSN65544 TCJ65543:TCJ65544 TMF65543:TMF65544 TWB65543:TWB65544 UFX65543:UFX65544 UPT65543:UPT65544 UZP65543:UZP65544 VJL65543:VJL65544 VTH65543:VTH65544 WDD65543:WDD65544 WMZ65543:WMZ65544 WWV65543:WWV65544 AN131079:AN131080 KJ131079:KJ131080 UF131079:UF131080 AEB131079:AEB131080 ANX131079:ANX131080 AXT131079:AXT131080 BHP131079:BHP131080 BRL131079:BRL131080 CBH131079:CBH131080 CLD131079:CLD131080 CUZ131079:CUZ131080 DEV131079:DEV131080 DOR131079:DOR131080 DYN131079:DYN131080 EIJ131079:EIJ131080 ESF131079:ESF131080 FCB131079:FCB131080 FLX131079:FLX131080 FVT131079:FVT131080 GFP131079:GFP131080 GPL131079:GPL131080 GZH131079:GZH131080 HJD131079:HJD131080 HSZ131079:HSZ131080 ICV131079:ICV131080 IMR131079:IMR131080 IWN131079:IWN131080 JGJ131079:JGJ131080 JQF131079:JQF131080 KAB131079:KAB131080 KJX131079:KJX131080 KTT131079:KTT131080 LDP131079:LDP131080 LNL131079:LNL131080 LXH131079:LXH131080 MHD131079:MHD131080 MQZ131079:MQZ131080 NAV131079:NAV131080 NKR131079:NKR131080 NUN131079:NUN131080 OEJ131079:OEJ131080 OOF131079:OOF131080 OYB131079:OYB131080 PHX131079:PHX131080 PRT131079:PRT131080 QBP131079:QBP131080 QLL131079:QLL131080 QVH131079:QVH131080 RFD131079:RFD131080 ROZ131079:ROZ131080 RYV131079:RYV131080 SIR131079:SIR131080 SSN131079:SSN131080 TCJ131079:TCJ131080 TMF131079:TMF131080 TWB131079:TWB131080 UFX131079:UFX131080 UPT131079:UPT131080 UZP131079:UZP131080 VJL131079:VJL131080 VTH131079:VTH131080 WDD131079:WDD131080 WMZ131079:WMZ131080 WWV131079:WWV131080 AN196615:AN196616 KJ196615:KJ196616 UF196615:UF196616 AEB196615:AEB196616 ANX196615:ANX196616 AXT196615:AXT196616 BHP196615:BHP196616 BRL196615:BRL196616 CBH196615:CBH196616 CLD196615:CLD196616 CUZ196615:CUZ196616 DEV196615:DEV196616 DOR196615:DOR196616 DYN196615:DYN196616 EIJ196615:EIJ196616 ESF196615:ESF196616 FCB196615:FCB196616 FLX196615:FLX196616 FVT196615:FVT196616 GFP196615:GFP196616 GPL196615:GPL196616 GZH196615:GZH196616 HJD196615:HJD196616 HSZ196615:HSZ196616 ICV196615:ICV196616 IMR196615:IMR196616 IWN196615:IWN196616 JGJ196615:JGJ196616 JQF196615:JQF196616 KAB196615:KAB196616 KJX196615:KJX196616 KTT196615:KTT196616 LDP196615:LDP196616 LNL196615:LNL196616 LXH196615:LXH196616 MHD196615:MHD196616 MQZ196615:MQZ196616 NAV196615:NAV196616 NKR196615:NKR196616 NUN196615:NUN196616 OEJ196615:OEJ196616 OOF196615:OOF196616 OYB196615:OYB196616 PHX196615:PHX196616 PRT196615:PRT196616 QBP196615:QBP196616 QLL196615:QLL196616 QVH196615:QVH196616 RFD196615:RFD196616 ROZ196615:ROZ196616 RYV196615:RYV196616 SIR196615:SIR196616 SSN196615:SSN196616 TCJ196615:TCJ196616 TMF196615:TMF196616 TWB196615:TWB196616 UFX196615:UFX196616 UPT196615:UPT196616 UZP196615:UZP196616 VJL196615:VJL196616 VTH196615:VTH196616 WDD196615:WDD196616 WMZ196615:WMZ196616 WWV196615:WWV196616 AN262151:AN262152 KJ262151:KJ262152 UF262151:UF262152 AEB262151:AEB262152 ANX262151:ANX262152 AXT262151:AXT262152 BHP262151:BHP262152 BRL262151:BRL262152 CBH262151:CBH262152 CLD262151:CLD262152 CUZ262151:CUZ262152 DEV262151:DEV262152 DOR262151:DOR262152 DYN262151:DYN262152 EIJ262151:EIJ262152 ESF262151:ESF262152 FCB262151:FCB262152 FLX262151:FLX262152 FVT262151:FVT262152 GFP262151:GFP262152 GPL262151:GPL262152 GZH262151:GZH262152 HJD262151:HJD262152 HSZ262151:HSZ262152 ICV262151:ICV262152 IMR262151:IMR262152 IWN262151:IWN262152 JGJ262151:JGJ262152 JQF262151:JQF262152 KAB262151:KAB262152 KJX262151:KJX262152 KTT262151:KTT262152 LDP262151:LDP262152 LNL262151:LNL262152 LXH262151:LXH262152 MHD262151:MHD262152 MQZ262151:MQZ262152 NAV262151:NAV262152 NKR262151:NKR262152 NUN262151:NUN262152 OEJ262151:OEJ262152 OOF262151:OOF262152 OYB262151:OYB262152 PHX262151:PHX262152 PRT262151:PRT262152 QBP262151:QBP262152 QLL262151:QLL262152 QVH262151:QVH262152 RFD262151:RFD262152 ROZ262151:ROZ262152 RYV262151:RYV262152 SIR262151:SIR262152 SSN262151:SSN262152 TCJ262151:TCJ262152 TMF262151:TMF262152 TWB262151:TWB262152 UFX262151:UFX262152 UPT262151:UPT262152 UZP262151:UZP262152 VJL262151:VJL262152 VTH262151:VTH262152 WDD262151:WDD262152 WMZ262151:WMZ262152 WWV262151:WWV262152 AN327687:AN327688 KJ327687:KJ327688 UF327687:UF327688 AEB327687:AEB327688 ANX327687:ANX327688 AXT327687:AXT327688 BHP327687:BHP327688 BRL327687:BRL327688 CBH327687:CBH327688 CLD327687:CLD327688 CUZ327687:CUZ327688 DEV327687:DEV327688 DOR327687:DOR327688 DYN327687:DYN327688 EIJ327687:EIJ327688 ESF327687:ESF327688 FCB327687:FCB327688 FLX327687:FLX327688 FVT327687:FVT327688 GFP327687:GFP327688 GPL327687:GPL327688 GZH327687:GZH327688 HJD327687:HJD327688 HSZ327687:HSZ327688 ICV327687:ICV327688 IMR327687:IMR327688 IWN327687:IWN327688 JGJ327687:JGJ327688 JQF327687:JQF327688 KAB327687:KAB327688 KJX327687:KJX327688 KTT327687:KTT327688 LDP327687:LDP327688 LNL327687:LNL327688 LXH327687:LXH327688 MHD327687:MHD327688 MQZ327687:MQZ327688 NAV327687:NAV327688 NKR327687:NKR327688 NUN327687:NUN327688 OEJ327687:OEJ327688 OOF327687:OOF327688 OYB327687:OYB327688 PHX327687:PHX327688 PRT327687:PRT327688 QBP327687:QBP327688 QLL327687:QLL327688 QVH327687:QVH327688 RFD327687:RFD327688 ROZ327687:ROZ327688 RYV327687:RYV327688 SIR327687:SIR327688 SSN327687:SSN327688 TCJ327687:TCJ327688 TMF327687:TMF327688 TWB327687:TWB327688 UFX327687:UFX327688 UPT327687:UPT327688 UZP327687:UZP327688 VJL327687:VJL327688 VTH327687:VTH327688 WDD327687:WDD327688 WMZ327687:WMZ327688 WWV327687:WWV327688 AN393223:AN393224 KJ393223:KJ393224 UF393223:UF393224 AEB393223:AEB393224 ANX393223:ANX393224 AXT393223:AXT393224 BHP393223:BHP393224 BRL393223:BRL393224 CBH393223:CBH393224 CLD393223:CLD393224 CUZ393223:CUZ393224 DEV393223:DEV393224 DOR393223:DOR393224 DYN393223:DYN393224 EIJ393223:EIJ393224 ESF393223:ESF393224 FCB393223:FCB393224 FLX393223:FLX393224 FVT393223:FVT393224 GFP393223:GFP393224 GPL393223:GPL393224 GZH393223:GZH393224 HJD393223:HJD393224 HSZ393223:HSZ393224 ICV393223:ICV393224 IMR393223:IMR393224 IWN393223:IWN393224 JGJ393223:JGJ393224 JQF393223:JQF393224 KAB393223:KAB393224 KJX393223:KJX393224 KTT393223:KTT393224 LDP393223:LDP393224 LNL393223:LNL393224 LXH393223:LXH393224 MHD393223:MHD393224 MQZ393223:MQZ393224 NAV393223:NAV393224 NKR393223:NKR393224 NUN393223:NUN393224 OEJ393223:OEJ393224 OOF393223:OOF393224 OYB393223:OYB393224 PHX393223:PHX393224 PRT393223:PRT393224 QBP393223:QBP393224 QLL393223:QLL393224 QVH393223:QVH393224 RFD393223:RFD393224 ROZ393223:ROZ393224 RYV393223:RYV393224 SIR393223:SIR393224 SSN393223:SSN393224 TCJ393223:TCJ393224 TMF393223:TMF393224 TWB393223:TWB393224 UFX393223:UFX393224 UPT393223:UPT393224 UZP393223:UZP393224 VJL393223:VJL393224 VTH393223:VTH393224 WDD393223:WDD393224 WMZ393223:WMZ393224 WWV393223:WWV393224 AN458759:AN458760 KJ458759:KJ458760 UF458759:UF458760 AEB458759:AEB458760 ANX458759:ANX458760 AXT458759:AXT458760 BHP458759:BHP458760 BRL458759:BRL458760 CBH458759:CBH458760 CLD458759:CLD458760 CUZ458759:CUZ458760 DEV458759:DEV458760 DOR458759:DOR458760 DYN458759:DYN458760 EIJ458759:EIJ458760 ESF458759:ESF458760 FCB458759:FCB458760 FLX458759:FLX458760 FVT458759:FVT458760 GFP458759:GFP458760 GPL458759:GPL458760 GZH458759:GZH458760 HJD458759:HJD458760 HSZ458759:HSZ458760 ICV458759:ICV458760 IMR458759:IMR458760 IWN458759:IWN458760 JGJ458759:JGJ458760 JQF458759:JQF458760 KAB458759:KAB458760 KJX458759:KJX458760 KTT458759:KTT458760 LDP458759:LDP458760 LNL458759:LNL458760 LXH458759:LXH458760 MHD458759:MHD458760 MQZ458759:MQZ458760 NAV458759:NAV458760 NKR458759:NKR458760 NUN458759:NUN458760 OEJ458759:OEJ458760 OOF458759:OOF458760 OYB458759:OYB458760 PHX458759:PHX458760 PRT458759:PRT458760 QBP458759:QBP458760 QLL458759:QLL458760 QVH458759:QVH458760 RFD458759:RFD458760 ROZ458759:ROZ458760 RYV458759:RYV458760 SIR458759:SIR458760 SSN458759:SSN458760 TCJ458759:TCJ458760 TMF458759:TMF458760 TWB458759:TWB458760 UFX458759:UFX458760 UPT458759:UPT458760 UZP458759:UZP458760 VJL458759:VJL458760 VTH458759:VTH458760 WDD458759:WDD458760 WMZ458759:WMZ458760 WWV458759:WWV458760 AN524295:AN524296 KJ524295:KJ524296 UF524295:UF524296 AEB524295:AEB524296 ANX524295:ANX524296 AXT524295:AXT524296 BHP524295:BHP524296 BRL524295:BRL524296 CBH524295:CBH524296 CLD524295:CLD524296 CUZ524295:CUZ524296 DEV524295:DEV524296 DOR524295:DOR524296 DYN524295:DYN524296 EIJ524295:EIJ524296 ESF524295:ESF524296 FCB524295:FCB524296 FLX524295:FLX524296 FVT524295:FVT524296 GFP524295:GFP524296 GPL524295:GPL524296 GZH524295:GZH524296 HJD524295:HJD524296 HSZ524295:HSZ524296 ICV524295:ICV524296 IMR524295:IMR524296 IWN524295:IWN524296 JGJ524295:JGJ524296 JQF524295:JQF524296 KAB524295:KAB524296 KJX524295:KJX524296 KTT524295:KTT524296 LDP524295:LDP524296 LNL524295:LNL524296 LXH524295:LXH524296 MHD524295:MHD524296 MQZ524295:MQZ524296 NAV524295:NAV524296 NKR524295:NKR524296 NUN524295:NUN524296 OEJ524295:OEJ524296 OOF524295:OOF524296 OYB524295:OYB524296 PHX524295:PHX524296 PRT524295:PRT524296 QBP524295:QBP524296 QLL524295:QLL524296 QVH524295:QVH524296 RFD524295:RFD524296 ROZ524295:ROZ524296 RYV524295:RYV524296 SIR524295:SIR524296 SSN524295:SSN524296 TCJ524295:TCJ524296 TMF524295:TMF524296 TWB524295:TWB524296 UFX524295:UFX524296 UPT524295:UPT524296 UZP524295:UZP524296 VJL524295:VJL524296 VTH524295:VTH524296 WDD524295:WDD524296 WMZ524295:WMZ524296 WWV524295:WWV524296 AN589831:AN589832 KJ589831:KJ589832 UF589831:UF589832 AEB589831:AEB589832 ANX589831:ANX589832 AXT589831:AXT589832 BHP589831:BHP589832 BRL589831:BRL589832 CBH589831:CBH589832 CLD589831:CLD589832 CUZ589831:CUZ589832 DEV589831:DEV589832 DOR589831:DOR589832 DYN589831:DYN589832 EIJ589831:EIJ589832 ESF589831:ESF589832 FCB589831:FCB589832 FLX589831:FLX589832 FVT589831:FVT589832 GFP589831:GFP589832 GPL589831:GPL589832 GZH589831:GZH589832 HJD589831:HJD589832 HSZ589831:HSZ589832 ICV589831:ICV589832 IMR589831:IMR589832 IWN589831:IWN589832 JGJ589831:JGJ589832 JQF589831:JQF589832 KAB589831:KAB589832 KJX589831:KJX589832 KTT589831:KTT589832 LDP589831:LDP589832 LNL589831:LNL589832 LXH589831:LXH589832 MHD589831:MHD589832 MQZ589831:MQZ589832 NAV589831:NAV589832 NKR589831:NKR589832 NUN589831:NUN589832 OEJ589831:OEJ589832 OOF589831:OOF589832 OYB589831:OYB589832 PHX589831:PHX589832 PRT589831:PRT589832 QBP589831:QBP589832 QLL589831:QLL589832 QVH589831:QVH589832 RFD589831:RFD589832 ROZ589831:ROZ589832 RYV589831:RYV589832 SIR589831:SIR589832 SSN589831:SSN589832 TCJ589831:TCJ589832 TMF589831:TMF589832 TWB589831:TWB589832 UFX589831:UFX589832 UPT589831:UPT589832 UZP589831:UZP589832 VJL589831:VJL589832 VTH589831:VTH589832 WDD589831:WDD589832 WMZ589831:WMZ589832 WWV589831:WWV589832 AN655367:AN655368 KJ655367:KJ655368 UF655367:UF655368 AEB655367:AEB655368 ANX655367:ANX655368 AXT655367:AXT655368 BHP655367:BHP655368 BRL655367:BRL655368 CBH655367:CBH655368 CLD655367:CLD655368 CUZ655367:CUZ655368 DEV655367:DEV655368 DOR655367:DOR655368 DYN655367:DYN655368 EIJ655367:EIJ655368 ESF655367:ESF655368 FCB655367:FCB655368 FLX655367:FLX655368 FVT655367:FVT655368 GFP655367:GFP655368 GPL655367:GPL655368 GZH655367:GZH655368 HJD655367:HJD655368 HSZ655367:HSZ655368 ICV655367:ICV655368 IMR655367:IMR655368 IWN655367:IWN655368 JGJ655367:JGJ655368 JQF655367:JQF655368 KAB655367:KAB655368 KJX655367:KJX655368 KTT655367:KTT655368 LDP655367:LDP655368 LNL655367:LNL655368 LXH655367:LXH655368 MHD655367:MHD655368 MQZ655367:MQZ655368 NAV655367:NAV655368 NKR655367:NKR655368 NUN655367:NUN655368 OEJ655367:OEJ655368 OOF655367:OOF655368 OYB655367:OYB655368 PHX655367:PHX655368 PRT655367:PRT655368 QBP655367:QBP655368 QLL655367:QLL655368 QVH655367:QVH655368 RFD655367:RFD655368 ROZ655367:ROZ655368 RYV655367:RYV655368 SIR655367:SIR655368 SSN655367:SSN655368 TCJ655367:TCJ655368 TMF655367:TMF655368 TWB655367:TWB655368 UFX655367:UFX655368 UPT655367:UPT655368 UZP655367:UZP655368 VJL655367:VJL655368 VTH655367:VTH655368 WDD655367:WDD655368 WMZ655367:WMZ655368 WWV655367:WWV655368 AN720903:AN720904 KJ720903:KJ720904 UF720903:UF720904 AEB720903:AEB720904 ANX720903:ANX720904 AXT720903:AXT720904 BHP720903:BHP720904 BRL720903:BRL720904 CBH720903:CBH720904 CLD720903:CLD720904 CUZ720903:CUZ720904 DEV720903:DEV720904 DOR720903:DOR720904 DYN720903:DYN720904 EIJ720903:EIJ720904 ESF720903:ESF720904 FCB720903:FCB720904 FLX720903:FLX720904 FVT720903:FVT720904 GFP720903:GFP720904 GPL720903:GPL720904 GZH720903:GZH720904 HJD720903:HJD720904 HSZ720903:HSZ720904 ICV720903:ICV720904 IMR720903:IMR720904 IWN720903:IWN720904 JGJ720903:JGJ720904 JQF720903:JQF720904 KAB720903:KAB720904 KJX720903:KJX720904 KTT720903:KTT720904 LDP720903:LDP720904 LNL720903:LNL720904 LXH720903:LXH720904 MHD720903:MHD720904 MQZ720903:MQZ720904 NAV720903:NAV720904 NKR720903:NKR720904 NUN720903:NUN720904 OEJ720903:OEJ720904 OOF720903:OOF720904 OYB720903:OYB720904 PHX720903:PHX720904 PRT720903:PRT720904 QBP720903:QBP720904 QLL720903:QLL720904 QVH720903:QVH720904 RFD720903:RFD720904 ROZ720903:ROZ720904 RYV720903:RYV720904 SIR720903:SIR720904 SSN720903:SSN720904 TCJ720903:TCJ720904 TMF720903:TMF720904 TWB720903:TWB720904 UFX720903:UFX720904 UPT720903:UPT720904 UZP720903:UZP720904 VJL720903:VJL720904 VTH720903:VTH720904 WDD720903:WDD720904 WMZ720903:WMZ720904 WWV720903:WWV720904 AN786439:AN786440 KJ786439:KJ786440 UF786439:UF786440 AEB786439:AEB786440 ANX786439:ANX786440 AXT786439:AXT786440 BHP786439:BHP786440 BRL786439:BRL786440 CBH786439:CBH786440 CLD786439:CLD786440 CUZ786439:CUZ786440 DEV786439:DEV786440 DOR786439:DOR786440 DYN786439:DYN786440 EIJ786439:EIJ786440 ESF786439:ESF786440 FCB786439:FCB786440 FLX786439:FLX786440 FVT786439:FVT786440 GFP786439:GFP786440 GPL786439:GPL786440 GZH786439:GZH786440 HJD786439:HJD786440 HSZ786439:HSZ786440 ICV786439:ICV786440 IMR786439:IMR786440 IWN786439:IWN786440 JGJ786439:JGJ786440 JQF786439:JQF786440 KAB786439:KAB786440 KJX786439:KJX786440 KTT786439:KTT786440 LDP786439:LDP786440 LNL786439:LNL786440 LXH786439:LXH786440 MHD786439:MHD786440 MQZ786439:MQZ786440 NAV786439:NAV786440 NKR786439:NKR786440 NUN786439:NUN786440 OEJ786439:OEJ786440 OOF786439:OOF786440 OYB786439:OYB786440 PHX786439:PHX786440 PRT786439:PRT786440 QBP786439:QBP786440 QLL786439:QLL786440 QVH786439:QVH786440 RFD786439:RFD786440 ROZ786439:ROZ786440 RYV786439:RYV786440 SIR786439:SIR786440 SSN786439:SSN786440 TCJ786439:TCJ786440 TMF786439:TMF786440 TWB786439:TWB786440 UFX786439:UFX786440 UPT786439:UPT786440 UZP786439:UZP786440 VJL786439:VJL786440 VTH786439:VTH786440 WDD786439:WDD786440 WMZ786439:WMZ786440 WWV786439:WWV786440 AN851975:AN851976 KJ851975:KJ851976 UF851975:UF851976 AEB851975:AEB851976 ANX851975:ANX851976 AXT851975:AXT851976 BHP851975:BHP851976 BRL851975:BRL851976 CBH851975:CBH851976 CLD851975:CLD851976 CUZ851975:CUZ851976 DEV851975:DEV851976 DOR851975:DOR851976 DYN851975:DYN851976 EIJ851975:EIJ851976 ESF851975:ESF851976 FCB851975:FCB851976 FLX851975:FLX851976 FVT851975:FVT851976 GFP851975:GFP851976 GPL851975:GPL851976 GZH851975:GZH851976 HJD851975:HJD851976 HSZ851975:HSZ851976 ICV851975:ICV851976 IMR851975:IMR851976 IWN851975:IWN851976 JGJ851975:JGJ851976 JQF851975:JQF851976 KAB851975:KAB851976 KJX851975:KJX851976 KTT851975:KTT851976 LDP851975:LDP851976 LNL851975:LNL851976 LXH851975:LXH851976 MHD851975:MHD851976 MQZ851975:MQZ851976 NAV851975:NAV851976 NKR851975:NKR851976 NUN851975:NUN851976 OEJ851975:OEJ851976 OOF851975:OOF851976 OYB851975:OYB851976 PHX851975:PHX851976 PRT851975:PRT851976 QBP851975:QBP851976 QLL851975:QLL851976 QVH851975:QVH851976 RFD851975:RFD851976 ROZ851975:ROZ851976 RYV851975:RYV851976 SIR851975:SIR851976 SSN851975:SSN851976 TCJ851975:TCJ851976 TMF851975:TMF851976 TWB851975:TWB851976 UFX851975:UFX851976 UPT851975:UPT851976 UZP851975:UZP851976 VJL851975:VJL851976 VTH851975:VTH851976 WDD851975:WDD851976 WMZ851975:WMZ851976 WWV851975:WWV851976 AN917511:AN917512 KJ917511:KJ917512 UF917511:UF917512 AEB917511:AEB917512 ANX917511:ANX917512 AXT917511:AXT917512 BHP917511:BHP917512 BRL917511:BRL917512 CBH917511:CBH917512 CLD917511:CLD917512 CUZ917511:CUZ917512 DEV917511:DEV917512 DOR917511:DOR917512 DYN917511:DYN917512 EIJ917511:EIJ917512 ESF917511:ESF917512 FCB917511:FCB917512 FLX917511:FLX917512 FVT917511:FVT917512 GFP917511:GFP917512 GPL917511:GPL917512 GZH917511:GZH917512 HJD917511:HJD917512 HSZ917511:HSZ917512 ICV917511:ICV917512 IMR917511:IMR917512 IWN917511:IWN917512 JGJ917511:JGJ917512 JQF917511:JQF917512 KAB917511:KAB917512 KJX917511:KJX917512 KTT917511:KTT917512 LDP917511:LDP917512 LNL917511:LNL917512 LXH917511:LXH917512 MHD917511:MHD917512 MQZ917511:MQZ917512 NAV917511:NAV917512 NKR917511:NKR917512 NUN917511:NUN917512 OEJ917511:OEJ917512 OOF917511:OOF917512 OYB917511:OYB917512 PHX917511:PHX917512 PRT917511:PRT917512 QBP917511:QBP917512 QLL917511:QLL917512 QVH917511:QVH917512 RFD917511:RFD917512 ROZ917511:ROZ917512 RYV917511:RYV917512 SIR917511:SIR917512 SSN917511:SSN917512 TCJ917511:TCJ917512 TMF917511:TMF917512 TWB917511:TWB917512 UFX917511:UFX917512 UPT917511:UPT917512 UZP917511:UZP917512 VJL917511:VJL917512 VTH917511:VTH917512 WDD917511:WDD917512 WMZ917511:WMZ917512 WWV917511:WWV917512 AN983047:AN983048 KJ983047:KJ983048 UF983047:UF983048 AEB983047:AEB983048 ANX983047:ANX983048 AXT983047:AXT983048 BHP983047:BHP983048 BRL983047:BRL983048 CBH983047:CBH983048 CLD983047:CLD983048 CUZ983047:CUZ983048 DEV983047:DEV983048 DOR983047:DOR983048 DYN983047:DYN983048 EIJ983047:EIJ983048 ESF983047:ESF983048 FCB983047:FCB983048 FLX983047:FLX983048 FVT983047:FVT983048 GFP983047:GFP983048 GPL983047:GPL983048 GZH983047:GZH983048 HJD983047:HJD983048 HSZ983047:HSZ983048 ICV983047:ICV983048 IMR983047:IMR983048 IWN983047:IWN983048 JGJ983047:JGJ983048 JQF983047:JQF983048 KAB983047:KAB983048 KJX983047:KJX983048 KTT983047:KTT983048 LDP983047:LDP983048 LNL983047:LNL983048 LXH983047:LXH983048 MHD983047:MHD983048 MQZ983047:MQZ983048 NAV983047:NAV983048 NKR983047:NKR983048 NUN983047:NUN983048 OEJ983047:OEJ983048 OOF983047:OOF983048 OYB983047:OYB983048 PHX983047:PHX983048 PRT983047:PRT983048 QBP983047:QBP983048 QLL983047:QLL983048 QVH983047:QVH983048 RFD983047:RFD983048 ROZ983047:ROZ983048 RYV983047:RYV983048 SIR983047:SIR983048 SSN983047:SSN983048 TCJ983047:TCJ983048 TMF983047:TMF983048 TWB983047:TWB983048 UFX983047:UFX983048 UPT983047:UPT983048 UZP983047:UZP983048 VJL983047:VJL983048 VTH983047:VTH983048 WDD983047:WDD983048 WMZ983047:WMZ983048 WWV983047:WWV983048 AN4:AN5 AN65546:AN65547 KJ65546:KJ65547 UF65546:UF65547 AEB65546:AEB65547 ANX65546:ANX65547 AXT65546:AXT65547 BHP65546:BHP65547 BRL65546:BRL65547 CBH65546:CBH65547 CLD65546:CLD65547 CUZ65546:CUZ65547 DEV65546:DEV65547 DOR65546:DOR65547 DYN65546:DYN65547 EIJ65546:EIJ65547 ESF65546:ESF65547 FCB65546:FCB65547 FLX65546:FLX65547 FVT65546:FVT65547 GFP65546:GFP65547 GPL65546:GPL65547 GZH65546:GZH65547 HJD65546:HJD65547 HSZ65546:HSZ65547 ICV65546:ICV65547 IMR65546:IMR65547 IWN65546:IWN65547 JGJ65546:JGJ65547 JQF65546:JQF65547 KAB65546:KAB65547 KJX65546:KJX65547 KTT65546:KTT65547 LDP65546:LDP65547 LNL65546:LNL65547 LXH65546:LXH65547 MHD65546:MHD65547 MQZ65546:MQZ65547 NAV65546:NAV65547 NKR65546:NKR65547 NUN65546:NUN65547 OEJ65546:OEJ65547 OOF65546:OOF65547 OYB65546:OYB65547 PHX65546:PHX65547 PRT65546:PRT65547 QBP65546:QBP65547 QLL65546:QLL65547 QVH65546:QVH65547 RFD65546:RFD65547 ROZ65546:ROZ65547 RYV65546:RYV65547 SIR65546:SIR65547 SSN65546:SSN65547 TCJ65546:TCJ65547 TMF65546:TMF65547 TWB65546:TWB65547 UFX65546:UFX65547 UPT65546:UPT65547 UZP65546:UZP65547 VJL65546:VJL65547 VTH65546:VTH65547 WDD65546:WDD65547 WMZ65546:WMZ65547 WWV65546:WWV65547 AN131082:AN131083 KJ131082:KJ131083 UF131082:UF131083 AEB131082:AEB131083 ANX131082:ANX131083 AXT131082:AXT131083 BHP131082:BHP131083 BRL131082:BRL131083 CBH131082:CBH131083 CLD131082:CLD131083 CUZ131082:CUZ131083 DEV131082:DEV131083 DOR131082:DOR131083 DYN131082:DYN131083 EIJ131082:EIJ131083 ESF131082:ESF131083 FCB131082:FCB131083 FLX131082:FLX131083 FVT131082:FVT131083 GFP131082:GFP131083 GPL131082:GPL131083 GZH131082:GZH131083 HJD131082:HJD131083 HSZ131082:HSZ131083 ICV131082:ICV131083 IMR131082:IMR131083 IWN131082:IWN131083 JGJ131082:JGJ131083 JQF131082:JQF131083 KAB131082:KAB131083 KJX131082:KJX131083 KTT131082:KTT131083 LDP131082:LDP131083 LNL131082:LNL131083 LXH131082:LXH131083 MHD131082:MHD131083 MQZ131082:MQZ131083 NAV131082:NAV131083 NKR131082:NKR131083 NUN131082:NUN131083 OEJ131082:OEJ131083 OOF131082:OOF131083 OYB131082:OYB131083 PHX131082:PHX131083 PRT131082:PRT131083 QBP131082:QBP131083 QLL131082:QLL131083 QVH131082:QVH131083 RFD131082:RFD131083 ROZ131082:ROZ131083 RYV131082:RYV131083 SIR131082:SIR131083 SSN131082:SSN131083 TCJ131082:TCJ131083 TMF131082:TMF131083 TWB131082:TWB131083 UFX131082:UFX131083 UPT131082:UPT131083 UZP131082:UZP131083 VJL131082:VJL131083 VTH131082:VTH131083 WDD131082:WDD131083 WMZ131082:WMZ131083 WWV131082:WWV131083 AN196618:AN196619 KJ196618:KJ196619 UF196618:UF196619 AEB196618:AEB196619 ANX196618:ANX196619 AXT196618:AXT196619 BHP196618:BHP196619 BRL196618:BRL196619 CBH196618:CBH196619 CLD196618:CLD196619 CUZ196618:CUZ196619 DEV196618:DEV196619 DOR196618:DOR196619 DYN196618:DYN196619 EIJ196618:EIJ196619 ESF196618:ESF196619 FCB196618:FCB196619 FLX196618:FLX196619 FVT196618:FVT196619 GFP196618:GFP196619 GPL196618:GPL196619 GZH196618:GZH196619 HJD196618:HJD196619 HSZ196618:HSZ196619 ICV196618:ICV196619 IMR196618:IMR196619 IWN196618:IWN196619 JGJ196618:JGJ196619 JQF196618:JQF196619 KAB196618:KAB196619 KJX196618:KJX196619 KTT196618:KTT196619 LDP196618:LDP196619 LNL196618:LNL196619 LXH196618:LXH196619 MHD196618:MHD196619 MQZ196618:MQZ196619 NAV196618:NAV196619 NKR196618:NKR196619 NUN196618:NUN196619 OEJ196618:OEJ196619 OOF196618:OOF196619 OYB196618:OYB196619 PHX196618:PHX196619 PRT196618:PRT196619 QBP196618:QBP196619 QLL196618:QLL196619 QVH196618:QVH196619 RFD196618:RFD196619 ROZ196618:ROZ196619 RYV196618:RYV196619 SIR196618:SIR196619 SSN196618:SSN196619 TCJ196618:TCJ196619 TMF196618:TMF196619 TWB196618:TWB196619 UFX196618:UFX196619 UPT196618:UPT196619 UZP196618:UZP196619 VJL196618:VJL196619 VTH196618:VTH196619 WDD196618:WDD196619 WMZ196618:WMZ196619 WWV196618:WWV196619 AN262154:AN262155 KJ262154:KJ262155 UF262154:UF262155 AEB262154:AEB262155 ANX262154:ANX262155 AXT262154:AXT262155 BHP262154:BHP262155 BRL262154:BRL262155 CBH262154:CBH262155 CLD262154:CLD262155 CUZ262154:CUZ262155 DEV262154:DEV262155 DOR262154:DOR262155 DYN262154:DYN262155 EIJ262154:EIJ262155 ESF262154:ESF262155 FCB262154:FCB262155 FLX262154:FLX262155 FVT262154:FVT262155 GFP262154:GFP262155 GPL262154:GPL262155 GZH262154:GZH262155 HJD262154:HJD262155 HSZ262154:HSZ262155 ICV262154:ICV262155 IMR262154:IMR262155 IWN262154:IWN262155 JGJ262154:JGJ262155 JQF262154:JQF262155 KAB262154:KAB262155 KJX262154:KJX262155 KTT262154:KTT262155 LDP262154:LDP262155 LNL262154:LNL262155 LXH262154:LXH262155 MHD262154:MHD262155 MQZ262154:MQZ262155 NAV262154:NAV262155 NKR262154:NKR262155 NUN262154:NUN262155 OEJ262154:OEJ262155 OOF262154:OOF262155 OYB262154:OYB262155 PHX262154:PHX262155 PRT262154:PRT262155 QBP262154:QBP262155 QLL262154:QLL262155 QVH262154:QVH262155 RFD262154:RFD262155 ROZ262154:ROZ262155 RYV262154:RYV262155 SIR262154:SIR262155 SSN262154:SSN262155 TCJ262154:TCJ262155 TMF262154:TMF262155 TWB262154:TWB262155 UFX262154:UFX262155 UPT262154:UPT262155 UZP262154:UZP262155 VJL262154:VJL262155 VTH262154:VTH262155 WDD262154:WDD262155 WMZ262154:WMZ262155 WWV262154:WWV262155 AN327690:AN327691 KJ327690:KJ327691 UF327690:UF327691 AEB327690:AEB327691 ANX327690:ANX327691 AXT327690:AXT327691 BHP327690:BHP327691 BRL327690:BRL327691 CBH327690:CBH327691 CLD327690:CLD327691 CUZ327690:CUZ327691 DEV327690:DEV327691 DOR327690:DOR327691 DYN327690:DYN327691 EIJ327690:EIJ327691 ESF327690:ESF327691 FCB327690:FCB327691 FLX327690:FLX327691 FVT327690:FVT327691 GFP327690:GFP327691 GPL327690:GPL327691 GZH327690:GZH327691 HJD327690:HJD327691 HSZ327690:HSZ327691 ICV327690:ICV327691 IMR327690:IMR327691 IWN327690:IWN327691 JGJ327690:JGJ327691 JQF327690:JQF327691 KAB327690:KAB327691 KJX327690:KJX327691 KTT327690:KTT327691 LDP327690:LDP327691 LNL327690:LNL327691 LXH327690:LXH327691 MHD327690:MHD327691 MQZ327690:MQZ327691 NAV327690:NAV327691 NKR327690:NKR327691 NUN327690:NUN327691 OEJ327690:OEJ327691 OOF327690:OOF327691 OYB327690:OYB327691 PHX327690:PHX327691 PRT327690:PRT327691 QBP327690:QBP327691 QLL327690:QLL327691 QVH327690:QVH327691 RFD327690:RFD327691 ROZ327690:ROZ327691 RYV327690:RYV327691 SIR327690:SIR327691 SSN327690:SSN327691 TCJ327690:TCJ327691 TMF327690:TMF327691 TWB327690:TWB327691 UFX327690:UFX327691 UPT327690:UPT327691 UZP327690:UZP327691 VJL327690:VJL327691 VTH327690:VTH327691 WDD327690:WDD327691 WMZ327690:WMZ327691 WWV327690:WWV327691 AN393226:AN393227 KJ393226:KJ393227 UF393226:UF393227 AEB393226:AEB393227 ANX393226:ANX393227 AXT393226:AXT393227 BHP393226:BHP393227 BRL393226:BRL393227 CBH393226:CBH393227 CLD393226:CLD393227 CUZ393226:CUZ393227 DEV393226:DEV393227 DOR393226:DOR393227 DYN393226:DYN393227 EIJ393226:EIJ393227 ESF393226:ESF393227 FCB393226:FCB393227 FLX393226:FLX393227 FVT393226:FVT393227 GFP393226:GFP393227 GPL393226:GPL393227 GZH393226:GZH393227 HJD393226:HJD393227 HSZ393226:HSZ393227 ICV393226:ICV393227 IMR393226:IMR393227 IWN393226:IWN393227 JGJ393226:JGJ393227 JQF393226:JQF393227 KAB393226:KAB393227 KJX393226:KJX393227 KTT393226:KTT393227 LDP393226:LDP393227 LNL393226:LNL393227 LXH393226:LXH393227 MHD393226:MHD393227 MQZ393226:MQZ393227 NAV393226:NAV393227 NKR393226:NKR393227 NUN393226:NUN393227 OEJ393226:OEJ393227 OOF393226:OOF393227 OYB393226:OYB393227 PHX393226:PHX393227 PRT393226:PRT393227 QBP393226:QBP393227 QLL393226:QLL393227 QVH393226:QVH393227 RFD393226:RFD393227 ROZ393226:ROZ393227 RYV393226:RYV393227 SIR393226:SIR393227 SSN393226:SSN393227 TCJ393226:TCJ393227 TMF393226:TMF393227 TWB393226:TWB393227 UFX393226:UFX393227 UPT393226:UPT393227 UZP393226:UZP393227 VJL393226:VJL393227 VTH393226:VTH393227 WDD393226:WDD393227 WMZ393226:WMZ393227 WWV393226:WWV393227 AN458762:AN458763 KJ458762:KJ458763 UF458762:UF458763 AEB458762:AEB458763 ANX458762:ANX458763 AXT458762:AXT458763 BHP458762:BHP458763 BRL458762:BRL458763 CBH458762:CBH458763 CLD458762:CLD458763 CUZ458762:CUZ458763 DEV458762:DEV458763 DOR458762:DOR458763 DYN458762:DYN458763 EIJ458762:EIJ458763 ESF458762:ESF458763 FCB458762:FCB458763 FLX458762:FLX458763 FVT458762:FVT458763 GFP458762:GFP458763 GPL458762:GPL458763 GZH458762:GZH458763 HJD458762:HJD458763 HSZ458762:HSZ458763 ICV458762:ICV458763 IMR458762:IMR458763 IWN458762:IWN458763 JGJ458762:JGJ458763 JQF458762:JQF458763 KAB458762:KAB458763 KJX458762:KJX458763 KTT458762:KTT458763 LDP458762:LDP458763 LNL458762:LNL458763 LXH458762:LXH458763 MHD458762:MHD458763 MQZ458762:MQZ458763 NAV458762:NAV458763 NKR458762:NKR458763 NUN458762:NUN458763 OEJ458762:OEJ458763 OOF458762:OOF458763 OYB458762:OYB458763 PHX458762:PHX458763 PRT458762:PRT458763 QBP458762:QBP458763 QLL458762:QLL458763 QVH458762:QVH458763 RFD458762:RFD458763 ROZ458762:ROZ458763 RYV458762:RYV458763 SIR458762:SIR458763 SSN458762:SSN458763 TCJ458762:TCJ458763 TMF458762:TMF458763 TWB458762:TWB458763 UFX458762:UFX458763 UPT458762:UPT458763 UZP458762:UZP458763 VJL458762:VJL458763 VTH458762:VTH458763 WDD458762:WDD458763 WMZ458762:WMZ458763 WWV458762:WWV458763 AN524298:AN524299 KJ524298:KJ524299 UF524298:UF524299 AEB524298:AEB524299 ANX524298:ANX524299 AXT524298:AXT524299 BHP524298:BHP524299 BRL524298:BRL524299 CBH524298:CBH524299 CLD524298:CLD524299 CUZ524298:CUZ524299 DEV524298:DEV524299 DOR524298:DOR524299 DYN524298:DYN524299 EIJ524298:EIJ524299 ESF524298:ESF524299 FCB524298:FCB524299 FLX524298:FLX524299 FVT524298:FVT524299 GFP524298:GFP524299 GPL524298:GPL524299 GZH524298:GZH524299 HJD524298:HJD524299 HSZ524298:HSZ524299 ICV524298:ICV524299 IMR524298:IMR524299 IWN524298:IWN524299 JGJ524298:JGJ524299 JQF524298:JQF524299 KAB524298:KAB524299 KJX524298:KJX524299 KTT524298:KTT524299 LDP524298:LDP524299 LNL524298:LNL524299 LXH524298:LXH524299 MHD524298:MHD524299 MQZ524298:MQZ524299 NAV524298:NAV524299 NKR524298:NKR524299 NUN524298:NUN524299 OEJ524298:OEJ524299 OOF524298:OOF524299 OYB524298:OYB524299 PHX524298:PHX524299 PRT524298:PRT524299 QBP524298:QBP524299 QLL524298:QLL524299 QVH524298:QVH524299 RFD524298:RFD524299 ROZ524298:ROZ524299 RYV524298:RYV524299 SIR524298:SIR524299 SSN524298:SSN524299 TCJ524298:TCJ524299 TMF524298:TMF524299 TWB524298:TWB524299 UFX524298:UFX524299 UPT524298:UPT524299 UZP524298:UZP524299 VJL524298:VJL524299 VTH524298:VTH524299 WDD524298:WDD524299 WMZ524298:WMZ524299 WWV524298:WWV524299 AN589834:AN589835 KJ589834:KJ589835 UF589834:UF589835 AEB589834:AEB589835 ANX589834:ANX589835 AXT589834:AXT589835 BHP589834:BHP589835 BRL589834:BRL589835 CBH589834:CBH589835 CLD589834:CLD589835 CUZ589834:CUZ589835 DEV589834:DEV589835 DOR589834:DOR589835 DYN589834:DYN589835 EIJ589834:EIJ589835 ESF589834:ESF589835 FCB589834:FCB589835 FLX589834:FLX589835 FVT589834:FVT589835 GFP589834:GFP589835 GPL589834:GPL589835 GZH589834:GZH589835 HJD589834:HJD589835 HSZ589834:HSZ589835 ICV589834:ICV589835 IMR589834:IMR589835 IWN589834:IWN589835 JGJ589834:JGJ589835 JQF589834:JQF589835 KAB589834:KAB589835 KJX589834:KJX589835 KTT589834:KTT589835 LDP589834:LDP589835 LNL589834:LNL589835 LXH589834:LXH589835 MHD589834:MHD589835 MQZ589834:MQZ589835 NAV589834:NAV589835 NKR589834:NKR589835 NUN589834:NUN589835 OEJ589834:OEJ589835 OOF589834:OOF589835 OYB589834:OYB589835 PHX589834:PHX589835 PRT589834:PRT589835 QBP589834:QBP589835 QLL589834:QLL589835 QVH589834:QVH589835 RFD589834:RFD589835 ROZ589834:ROZ589835 RYV589834:RYV589835 SIR589834:SIR589835 SSN589834:SSN589835 TCJ589834:TCJ589835 TMF589834:TMF589835 TWB589834:TWB589835 UFX589834:UFX589835 UPT589834:UPT589835 UZP589834:UZP589835 VJL589834:VJL589835 VTH589834:VTH589835 WDD589834:WDD589835 WMZ589834:WMZ589835 WWV589834:WWV589835 AN655370:AN655371 KJ655370:KJ655371 UF655370:UF655371 AEB655370:AEB655371 ANX655370:ANX655371 AXT655370:AXT655371 BHP655370:BHP655371 BRL655370:BRL655371 CBH655370:CBH655371 CLD655370:CLD655371 CUZ655370:CUZ655371 DEV655370:DEV655371 DOR655370:DOR655371 DYN655370:DYN655371 EIJ655370:EIJ655371 ESF655370:ESF655371 FCB655370:FCB655371 FLX655370:FLX655371 FVT655370:FVT655371 GFP655370:GFP655371 GPL655370:GPL655371 GZH655370:GZH655371 HJD655370:HJD655371 HSZ655370:HSZ655371 ICV655370:ICV655371 IMR655370:IMR655371 IWN655370:IWN655371 JGJ655370:JGJ655371 JQF655370:JQF655371 KAB655370:KAB655371 KJX655370:KJX655371 KTT655370:KTT655371 LDP655370:LDP655371 LNL655370:LNL655371 LXH655370:LXH655371 MHD655370:MHD655371 MQZ655370:MQZ655371 NAV655370:NAV655371 NKR655370:NKR655371 NUN655370:NUN655371 OEJ655370:OEJ655371 OOF655370:OOF655371 OYB655370:OYB655371 PHX655370:PHX655371 PRT655370:PRT655371 QBP655370:QBP655371 QLL655370:QLL655371 QVH655370:QVH655371 RFD655370:RFD655371 ROZ655370:ROZ655371 RYV655370:RYV655371 SIR655370:SIR655371 SSN655370:SSN655371 TCJ655370:TCJ655371 TMF655370:TMF655371 TWB655370:TWB655371 UFX655370:UFX655371 UPT655370:UPT655371 UZP655370:UZP655371 VJL655370:VJL655371 VTH655370:VTH655371 WDD655370:WDD655371 WMZ655370:WMZ655371 WWV655370:WWV655371 AN720906:AN720907 KJ720906:KJ720907 UF720906:UF720907 AEB720906:AEB720907 ANX720906:ANX720907 AXT720906:AXT720907 BHP720906:BHP720907 BRL720906:BRL720907 CBH720906:CBH720907 CLD720906:CLD720907 CUZ720906:CUZ720907 DEV720906:DEV720907 DOR720906:DOR720907 DYN720906:DYN720907 EIJ720906:EIJ720907 ESF720906:ESF720907 FCB720906:FCB720907 FLX720906:FLX720907 FVT720906:FVT720907 GFP720906:GFP720907 GPL720906:GPL720907 GZH720906:GZH720907 HJD720906:HJD720907 HSZ720906:HSZ720907 ICV720906:ICV720907 IMR720906:IMR720907 IWN720906:IWN720907 JGJ720906:JGJ720907 JQF720906:JQF720907 KAB720906:KAB720907 KJX720906:KJX720907 KTT720906:KTT720907 LDP720906:LDP720907 LNL720906:LNL720907 LXH720906:LXH720907 MHD720906:MHD720907 MQZ720906:MQZ720907 NAV720906:NAV720907 NKR720906:NKR720907 NUN720906:NUN720907 OEJ720906:OEJ720907 OOF720906:OOF720907 OYB720906:OYB720907 PHX720906:PHX720907 PRT720906:PRT720907 QBP720906:QBP720907 QLL720906:QLL720907 QVH720906:QVH720907 RFD720906:RFD720907 ROZ720906:ROZ720907 RYV720906:RYV720907 SIR720906:SIR720907 SSN720906:SSN720907 TCJ720906:TCJ720907 TMF720906:TMF720907 TWB720906:TWB720907 UFX720906:UFX720907 UPT720906:UPT720907 UZP720906:UZP720907 VJL720906:VJL720907 VTH720906:VTH720907 WDD720906:WDD720907 WMZ720906:WMZ720907 WWV720906:WWV720907 AN786442:AN786443 KJ786442:KJ786443 UF786442:UF786443 AEB786442:AEB786443 ANX786442:ANX786443 AXT786442:AXT786443 BHP786442:BHP786443 BRL786442:BRL786443 CBH786442:CBH786443 CLD786442:CLD786443 CUZ786442:CUZ786443 DEV786442:DEV786443 DOR786442:DOR786443 DYN786442:DYN786443 EIJ786442:EIJ786443 ESF786442:ESF786443 FCB786442:FCB786443 FLX786442:FLX786443 FVT786442:FVT786443 GFP786442:GFP786443 GPL786442:GPL786443 GZH786442:GZH786443 HJD786442:HJD786443 HSZ786442:HSZ786443 ICV786442:ICV786443 IMR786442:IMR786443 IWN786442:IWN786443 JGJ786442:JGJ786443 JQF786442:JQF786443 KAB786442:KAB786443 KJX786442:KJX786443 KTT786442:KTT786443 LDP786442:LDP786443 LNL786442:LNL786443 LXH786442:LXH786443 MHD786442:MHD786443 MQZ786442:MQZ786443 NAV786442:NAV786443 NKR786442:NKR786443 NUN786442:NUN786443 OEJ786442:OEJ786443 OOF786442:OOF786443 OYB786442:OYB786443 PHX786442:PHX786443 PRT786442:PRT786443 QBP786442:QBP786443 QLL786442:QLL786443 QVH786442:QVH786443 RFD786442:RFD786443 ROZ786442:ROZ786443 RYV786442:RYV786443 SIR786442:SIR786443 SSN786442:SSN786443 TCJ786442:TCJ786443 TMF786442:TMF786443 TWB786442:TWB786443 UFX786442:UFX786443 UPT786442:UPT786443 UZP786442:UZP786443 VJL786442:VJL786443 VTH786442:VTH786443 WDD786442:WDD786443 WMZ786442:WMZ786443 WWV786442:WWV786443 AN851978:AN851979 KJ851978:KJ851979 UF851978:UF851979 AEB851978:AEB851979 ANX851978:ANX851979 AXT851978:AXT851979 BHP851978:BHP851979 BRL851978:BRL851979 CBH851978:CBH851979 CLD851978:CLD851979 CUZ851978:CUZ851979 DEV851978:DEV851979 DOR851978:DOR851979 DYN851978:DYN851979 EIJ851978:EIJ851979 ESF851978:ESF851979 FCB851978:FCB851979 FLX851978:FLX851979 FVT851978:FVT851979 GFP851978:GFP851979 GPL851978:GPL851979 GZH851978:GZH851979 HJD851978:HJD851979 HSZ851978:HSZ851979 ICV851978:ICV851979 IMR851978:IMR851979 IWN851978:IWN851979 JGJ851978:JGJ851979 JQF851978:JQF851979 KAB851978:KAB851979 KJX851978:KJX851979 KTT851978:KTT851979 LDP851978:LDP851979 LNL851978:LNL851979 LXH851978:LXH851979 MHD851978:MHD851979 MQZ851978:MQZ851979 NAV851978:NAV851979 NKR851978:NKR851979 NUN851978:NUN851979 OEJ851978:OEJ851979 OOF851978:OOF851979 OYB851978:OYB851979 PHX851978:PHX851979 PRT851978:PRT851979 QBP851978:QBP851979 QLL851978:QLL851979 QVH851978:QVH851979 RFD851978:RFD851979 ROZ851978:ROZ851979 RYV851978:RYV851979 SIR851978:SIR851979 SSN851978:SSN851979 TCJ851978:TCJ851979 TMF851978:TMF851979 TWB851978:TWB851979 UFX851978:UFX851979 UPT851978:UPT851979 UZP851978:UZP851979 VJL851978:VJL851979 VTH851978:VTH851979 WDD851978:WDD851979 WMZ851978:WMZ851979 WWV851978:WWV851979 AN917514:AN917515 KJ917514:KJ917515 UF917514:UF917515 AEB917514:AEB917515 ANX917514:ANX917515 AXT917514:AXT917515 BHP917514:BHP917515 BRL917514:BRL917515 CBH917514:CBH917515 CLD917514:CLD917515 CUZ917514:CUZ917515 DEV917514:DEV917515 DOR917514:DOR917515 DYN917514:DYN917515 EIJ917514:EIJ917515 ESF917514:ESF917515 FCB917514:FCB917515 FLX917514:FLX917515 FVT917514:FVT917515 GFP917514:GFP917515 GPL917514:GPL917515 GZH917514:GZH917515 HJD917514:HJD917515 HSZ917514:HSZ917515 ICV917514:ICV917515 IMR917514:IMR917515 IWN917514:IWN917515 JGJ917514:JGJ917515 JQF917514:JQF917515 KAB917514:KAB917515 KJX917514:KJX917515 KTT917514:KTT917515 LDP917514:LDP917515 LNL917514:LNL917515 LXH917514:LXH917515 MHD917514:MHD917515 MQZ917514:MQZ917515 NAV917514:NAV917515 NKR917514:NKR917515 NUN917514:NUN917515 OEJ917514:OEJ917515 OOF917514:OOF917515 OYB917514:OYB917515 PHX917514:PHX917515 PRT917514:PRT917515 QBP917514:QBP917515 QLL917514:QLL917515 QVH917514:QVH917515 RFD917514:RFD917515 ROZ917514:ROZ917515 RYV917514:RYV917515 SIR917514:SIR917515 SSN917514:SSN917515 TCJ917514:TCJ917515 TMF917514:TMF917515 TWB917514:TWB917515 UFX917514:UFX917515 UPT917514:UPT917515 UZP917514:UZP917515 VJL917514:VJL917515 VTH917514:VTH917515 WDD917514:WDD917515 WMZ917514:WMZ917515 WWV917514:WWV917515 AN983050:AN983051 KJ983050:KJ983051 UF983050:UF983051 AEB983050:AEB983051 ANX983050:ANX983051 AXT983050:AXT983051 BHP983050:BHP983051 BRL983050:BRL983051 CBH983050:CBH983051 CLD983050:CLD983051 CUZ983050:CUZ983051 DEV983050:DEV983051 DOR983050:DOR983051 DYN983050:DYN983051 EIJ983050:EIJ983051 ESF983050:ESF983051 FCB983050:FCB983051 FLX983050:FLX983051 FVT983050:FVT983051 GFP983050:GFP983051 GPL983050:GPL983051 GZH983050:GZH983051 HJD983050:HJD983051 HSZ983050:HSZ983051 ICV983050:ICV983051 IMR983050:IMR983051 IWN983050:IWN983051 JGJ983050:JGJ983051 JQF983050:JQF983051 KAB983050:KAB983051 KJX983050:KJX983051 KTT983050:KTT983051 LDP983050:LDP983051 LNL983050:LNL983051 LXH983050:LXH983051 MHD983050:MHD983051 MQZ983050:MQZ983051 NAV983050:NAV983051 NKR983050:NKR983051 NUN983050:NUN983051 OEJ983050:OEJ983051 OOF983050:OOF983051 OYB983050:OYB983051 PHX983050:PHX983051 PRT983050:PRT983051 QBP983050:QBP983051 QLL983050:QLL983051 QVH983050:QVH983051 RFD983050:RFD983051 ROZ983050:ROZ983051 RYV983050:RYV983051 SIR983050:SIR983051 SSN983050:SSN983051 TCJ983050:TCJ983051 TMF983050:TMF983051 TWB983050:TWB983051 UFX983050:UFX983051 UPT983050:UPT983051 UZP983050:UZP983051 VJL983050:VJL983051 VTH983050:VTH983051 WDD983050:WDD983051 WMZ983050:WMZ983051 KJ7:KJ11 UF7:UF11 AEB7:AEB11 ANX7:ANX11 AXT7:AXT11 BHP7:BHP11 BRL7:BRL11 CBH7:CBH11 CLD7:CLD11 CUZ7:CUZ11 DEV7:DEV11 DOR7:DOR11 DYN7:DYN11 EIJ7:EIJ11 ESF7:ESF11 FCB7:FCB11 FLX7:FLX11 FVT7:FVT11 GFP7:GFP11 GPL7:GPL11 GZH7:GZH11 HJD7:HJD11 HSZ7:HSZ11 ICV7:ICV11 IMR7:IMR11 IWN7:IWN11 JGJ7:JGJ11 JQF7:JQF11 KAB7:KAB11 KJX7:KJX11 KTT7:KTT11 LDP7:LDP11 LNL7:LNL11 LXH7:LXH11 MHD7:MHD11 MQZ7:MQZ11 NAV7:NAV11 NKR7:NKR11 NUN7:NUN11 OEJ7:OEJ11 OOF7:OOF11 OYB7:OYB11 PHX7:PHX11 PRT7:PRT11 QBP7:QBP11 QLL7:QLL11 QVH7:QVH11 RFD7:RFD11 ROZ7:ROZ11 RYV7:RYV11 SIR7:SIR11 SSN7:SSN11 TCJ7:TCJ11 TMF7:TMF11 TWB7:TWB11 UFX7:UFX11 UPT7:UPT11 UZP7:UZP11 VJL7:VJL11 VTH7:VTH11 WDD7:WDD11 WMZ7:WMZ11 WWV7:WWV11 WWV13:WWV70 WMZ13:WMZ70 KJ13:KJ70 UF13:UF70 AEB13:AEB70 ANX13:ANX70 AXT13:AXT70 BHP13:BHP70 BRL13:BRL70 CBH13:CBH70 CLD13:CLD70 CUZ13:CUZ70 DEV13:DEV70 DOR13:DOR70 DYN13:DYN70 EIJ13:EIJ70 ESF13:ESF70 FCB13:FCB70 FLX13:FLX70 FVT13:FVT70 GFP13:GFP70 GPL13:GPL70 GZH13:GZH70 HJD13:HJD70 HSZ13:HSZ70 ICV13:ICV70 IMR13:IMR70 IWN13:IWN70 JGJ13:JGJ70 JQF13:JQF70 KAB13:KAB70 KJX13:KJX70 KTT13:KTT70 LDP13:LDP70 LNL13:LNL70 LXH13:LXH70 MHD13:MHD70 MQZ13:MQZ70 NAV13:NAV70 NKR13:NKR70 NUN13:NUN70 OEJ13:OEJ70 OOF13:OOF70 OYB13:OYB70 PHX13:PHX70 PRT13:PRT70 QBP13:QBP70 QLL13:QLL70 QVH13:QVH70 RFD13:RFD70 ROZ13:ROZ70 RYV13:RYV70 SIR13:SIR70 SSN13:SSN70 TCJ13:TCJ70 TMF13:TMF70 TWB13:TWB70 UFX13:UFX70 UPT13:UPT70 UZP13:UZP70 VJL13:VJL70 VTH13:VTH70 WDD13:WDD70 AN13:AN25 AN67:AN70 AN7 AN27:AN40 AN58:AN65 AN9:AN11 AN42:AN56" xr:uid="{C93528EA-49A4-415D-9830-712D90B198A5}">
      <formula1>875</formula1>
    </dataValidation>
  </dataValidations>
  <pageMargins left="0.23622047244094491" right="0.23622047244094491" top="0.70866141732283472" bottom="0.70866141732283472" header="0.31496062992125984" footer="0.31496062992125984"/>
  <pageSetup paperSize="9" scale="38" firstPageNumber="55" fitToHeight="0" orientation="landscape" cellComments="asDisplayed" useFirstPageNumber="1" r:id="rId1"/>
  <headerFooter>
    <oddHeader>&amp;CTabela 1
Wskaźniki rezultatu dla EFRR, EFRR REACT-EU i Funduszu Spójności (według osi priorytetowej i celu szczegółowego); ma zastosowanie także do osi priorytetowej „Pomoc techniczna”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0BA-3B43-40B5-9DD5-CADD24E4ACC8}">
  <sheetPr>
    <pageSetUpPr fitToPage="1"/>
  </sheetPr>
  <dimension ref="A1:L39"/>
  <sheetViews>
    <sheetView showGridLines="0" zoomScale="70" zoomScaleNormal="70" workbookViewId="0">
      <pane ySplit="4" topLeftCell="A5" activePane="bottomLeft" state="frozen"/>
      <selection activeCell="V20" sqref="V20"/>
      <selection pane="bottomLeft" activeCell="G30" sqref="G30:H30"/>
    </sheetView>
  </sheetViews>
  <sheetFormatPr defaultRowHeight="12.75" x14ac:dyDescent="0.25"/>
  <cols>
    <col min="1" max="1" width="14.42578125" style="1397" customWidth="1"/>
    <col min="2" max="2" width="13.7109375" style="1397" customWidth="1"/>
    <col min="3" max="3" width="16.42578125" style="1397" customWidth="1"/>
    <col min="4" max="4" width="14.42578125" style="1397" customWidth="1"/>
    <col min="5" max="5" width="17" style="1397" customWidth="1"/>
    <col min="6" max="6" width="10.140625" style="1397" customWidth="1"/>
    <col min="7" max="7" width="17.7109375" style="1397" customWidth="1"/>
    <col min="8" max="8" width="21.5703125" style="1397" customWidth="1"/>
    <col min="9" max="9" width="18.42578125" style="1397" bestFit="1" customWidth="1"/>
    <col min="10" max="10" width="17.140625" style="1397" customWidth="1"/>
    <col min="11" max="11" width="20.28515625" style="1397" bestFit="1" customWidth="1"/>
    <col min="12" max="12" width="9.42578125" style="1397" bestFit="1" customWidth="1"/>
    <col min="13" max="242" width="9.140625" style="1397"/>
    <col min="243" max="243" width="11.28515625" style="1397" customWidth="1"/>
    <col min="244" max="244" width="9.42578125" style="1397" bestFit="1" customWidth="1"/>
    <col min="245" max="245" width="9.140625" style="1397" bestFit="1" customWidth="1"/>
    <col min="246" max="246" width="16.85546875" style="1397" customWidth="1"/>
    <col min="247" max="247" width="12.28515625" style="1397" bestFit="1" customWidth="1"/>
    <col min="248" max="248" width="7.85546875" style="1397" customWidth="1"/>
    <col min="249" max="249" width="15.28515625" style="1397" customWidth="1"/>
    <col min="250" max="250" width="21.5703125" style="1397" customWidth="1"/>
    <col min="251" max="251" width="16.140625" style="1397" bestFit="1" customWidth="1"/>
    <col min="252" max="252" width="12.85546875" style="1397" bestFit="1" customWidth="1"/>
    <col min="253" max="253" width="20.140625" style="1397" bestFit="1" customWidth="1"/>
    <col min="254" max="254" width="9.28515625" style="1397" bestFit="1" customWidth="1"/>
    <col min="255" max="498" width="9.140625" style="1397"/>
    <col min="499" max="499" width="11.28515625" style="1397" customWidth="1"/>
    <col min="500" max="500" width="9.42578125" style="1397" bestFit="1" customWidth="1"/>
    <col min="501" max="501" width="9.140625" style="1397" bestFit="1" customWidth="1"/>
    <col min="502" max="502" width="16.85546875" style="1397" customWidth="1"/>
    <col min="503" max="503" width="12.28515625" style="1397" bestFit="1" customWidth="1"/>
    <col min="504" max="504" width="7.85546875" style="1397" customWidth="1"/>
    <col min="505" max="505" width="15.28515625" style="1397" customWidth="1"/>
    <col min="506" max="506" width="21.5703125" style="1397" customWidth="1"/>
    <col min="507" max="507" width="16.140625" style="1397" bestFit="1" customWidth="1"/>
    <col min="508" max="508" width="12.85546875" style="1397" bestFit="1" customWidth="1"/>
    <col min="509" max="509" width="20.140625" style="1397" bestFit="1" customWidth="1"/>
    <col min="510" max="510" width="9.28515625" style="1397" bestFit="1" customWidth="1"/>
    <col min="511" max="754" width="9.140625" style="1397"/>
    <col min="755" max="755" width="11.28515625" style="1397" customWidth="1"/>
    <col min="756" max="756" width="9.42578125" style="1397" bestFit="1" customWidth="1"/>
    <col min="757" max="757" width="9.140625" style="1397" bestFit="1" customWidth="1"/>
    <col min="758" max="758" width="16.85546875" style="1397" customWidth="1"/>
    <col min="759" max="759" width="12.28515625" style="1397" bestFit="1" customWidth="1"/>
    <col min="760" max="760" width="7.85546875" style="1397" customWidth="1"/>
    <col min="761" max="761" width="15.28515625" style="1397" customWidth="1"/>
    <col min="762" max="762" width="21.5703125" style="1397" customWidth="1"/>
    <col min="763" max="763" width="16.140625" style="1397" bestFit="1" customWidth="1"/>
    <col min="764" max="764" width="12.85546875" style="1397" bestFit="1" customWidth="1"/>
    <col min="765" max="765" width="20.140625" style="1397" bestFit="1" customWidth="1"/>
    <col min="766" max="766" width="9.28515625" style="1397" bestFit="1" customWidth="1"/>
    <col min="767" max="1010" width="9.140625" style="1397"/>
    <col min="1011" max="1011" width="11.28515625" style="1397" customWidth="1"/>
    <col min="1012" max="1012" width="9.42578125" style="1397" bestFit="1" customWidth="1"/>
    <col min="1013" max="1013" width="9.140625" style="1397" bestFit="1" customWidth="1"/>
    <col min="1014" max="1014" width="16.85546875" style="1397" customWidth="1"/>
    <col min="1015" max="1015" width="12.28515625" style="1397" bestFit="1" customWidth="1"/>
    <col min="1016" max="1016" width="7.85546875" style="1397" customWidth="1"/>
    <col min="1017" max="1017" width="15.28515625" style="1397" customWidth="1"/>
    <col min="1018" max="1018" width="21.5703125" style="1397" customWidth="1"/>
    <col min="1019" max="1019" width="16.140625" style="1397" bestFit="1" customWidth="1"/>
    <col min="1020" max="1020" width="12.85546875" style="1397" bestFit="1" customWidth="1"/>
    <col min="1021" max="1021" width="20.140625" style="1397" bestFit="1" customWidth="1"/>
    <col min="1022" max="1022" width="9.28515625" style="1397" bestFit="1" customWidth="1"/>
    <col min="1023" max="1266" width="9.140625" style="1397"/>
    <col min="1267" max="1267" width="11.28515625" style="1397" customWidth="1"/>
    <col min="1268" max="1268" width="9.42578125" style="1397" bestFit="1" customWidth="1"/>
    <col min="1269" max="1269" width="9.140625" style="1397" bestFit="1" customWidth="1"/>
    <col min="1270" max="1270" width="16.85546875" style="1397" customWidth="1"/>
    <col min="1271" max="1271" width="12.28515625" style="1397" bestFit="1" customWidth="1"/>
    <col min="1272" max="1272" width="7.85546875" style="1397" customWidth="1"/>
    <col min="1273" max="1273" width="15.28515625" style="1397" customWidth="1"/>
    <col min="1274" max="1274" width="21.5703125" style="1397" customWidth="1"/>
    <col min="1275" max="1275" width="16.140625" style="1397" bestFit="1" customWidth="1"/>
    <col min="1276" max="1276" width="12.85546875" style="1397" bestFit="1" customWidth="1"/>
    <col min="1277" max="1277" width="20.140625" style="1397" bestFit="1" customWidth="1"/>
    <col min="1278" max="1278" width="9.28515625" style="1397" bestFit="1" customWidth="1"/>
    <col min="1279" max="1522" width="9.140625" style="1397"/>
    <col min="1523" max="1523" width="11.28515625" style="1397" customWidth="1"/>
    <col min="1524" max="1524" width="9.42578125" style="1397" bestFit="1" customWidth="1"/>
    <col min="1525" max="1525" width="9.140625" style="1397" bestFit="1" customWidth="1"/>
    <col min="1526" max="1526" width="16.85546875" style="1397" customWidth="1"/>
    <col min="1527" max="1527" width="12.28515625" style="1397" bestFit="1" customWidth="1"/>
    <col min="1528" max="1528" width="7.85546875" style="1397" customWidth="1"/>
    <col min="1529" max="1529" width="15.28515625" style="1397" customWidth="1"/>
    <col min="1530" max="1530" width="21.5703125" style="1397" customWidth="1"/>
    <col min="1531" max="1531" width="16.140625" style="1397" bestFit="1" customWidth="1"/>
    <col min="1532" max="1532" width="12.85546875" style="1397" bestFit="1" customWidth="1"/>
    <col min="1533" max="1533" width="20.140625" style="1397" bestFit="1" customWidth="1"/>
    <col min="1534" max="1534" width="9.28515625" style="1397" bestFit="1" customWidth="1"/>
    <col min="1535" max="1778" width="9.140625" style="1397"/>
    <col min="1779" max="1779" width="11.28515625" style="1397" customWidth="1"/>
    <col min="1780" max="1780" width="9.42578125" style="1397" bestFit="1" customWidth="1"/>
    <col min="1781" max="1781" width="9.140625" style="1397" bestFit="1" customWidth="1"/>
    <col min="1782" max="1782" width="16.85546875" style="1397" customWidth="1"/>
    <col min="1783" max="1783" width="12.28515625" style="1397" bestFit="1" customWidth="1"/>
    <col min="1784" max="1784" width="7.85546875" style="1397" customWidth="1"/>
    <col min="1785" max="1785" width="15.28515625" style="1397" customWidth="1"/>
    <col min="1786" max="1786" width="21.5703125" style="1397" customWidth="1"/>
    <col min="1787" max="1787" width="16.140625" style="1397" bestFit="1" customWidth="1"/>
    <col min="1788" max="1788" width="12.85546875" style="1397" bestFit="1" customWidth="1"/>
    <col min="1789" max="1789" width="20.140625" style="1397" bestFit="1" customWidth="1"/>
    <col min="1790" max="1790" width="9.28515625" style="1397" bestFit="1" customWidth="1"/>
    <col min="1791" max="2034" width="9.140625" style="1397"/>
    <col min="2035" max="2035" width="11.28515625" style="1397" customWidth="1"/>
    <col min="2036" max="2036" width="9.42578125" style="1397" bestFit="1" customWidth="1"/>
    <col min="2037" max="2037" width="9.140625" style="1397" bestFit="1" customWidth="1"/>
    <col min="2038" max="2038" width="16.85546875" style="1397" customWidth="1"/>
    <col min="2039" max="2039" width="12.28515625" style="1397" bestFit="1" customWidth="1"/>
    <col min="2040" max="2040" width="7.85546875" style="1397" customWidth="1"/>
    <col min="2041" max="2041" width="15.28515625" style="1397" customWidth="1"/>
    <col min="2042" max="2042" width="21.5703125" style="1397" customWidth="1"/>
    <col min="2043" max="2043" width="16.140625" style="1397" bestFit="1" customWidth="1"/>
    <col min="2044" max="2044" width="12.85546875" style="1397" bestFit="1" customWidth="1"/>
    <col min="2045" max="2045" width="20.140625" style="1397" bestFit="1" customWidth="1"/>
    <col min="2046" max="2046" width="9.28515625" style="1397" bestFit="1" customWidth="1"/>
    <col min="2047" max="2290" width="9.140625" style="1397"/>
    <col min="2291" max="2291" width="11.28515625" style="1397" customWidth="1"/>
    <col min="2292" max="2292" width="9.42578125" style="1397" bestFit="1" customWidth="1"/>
    <col min="2293" max="2293" width="9.140625" style="1397" bestFit="1" customWidth="1"/>
    <col min="2294" max="2294" width="16.85546875" style="1397" customWidth="1"/>
    <col min="2295" max="2295" width="12.28515625" style="1397" bestFit="1" customWidth="1"/>
    <col min="2296" max="2296" width="7.85546875" style="1397" customWidth="1"/>
    <col min="2297" max="2297" width="15.28515625" style="1397" customWidth="1"/>
    <col min="2298" max="2298" width="21.5703125" style="1397" customWidth="1"/>
    <col min="2299" max="2299" width="16.140625" style="1397" bestFit="1" customWidth="1"/>
    <col min="2300" max="2300" width="12.85546875" style="1397" bestFit="1" customWidth="1"/>
    <col min="2301" max="2301" width="20.140625" style="1397" bestFit="1" customWidth="1"/>
    <col min="2302" max="2302" width="9.28515625" style="1397" bestFit="1" customWidth="1"/>
    <col min="2303" max="2546" width="9.140625" style="1397"/>
    <col min="2547" max="2547" width="11.28515625" style="1397" customWidth="1"/>
    <col min="2548" max="2548" width="9.42578125" style="1397" bestFit="1" customWidth="1"/>
    <col min="2549" max="2549" width="9.140625" style="1397" bestFit="1" customWidth="1"/>
    <col min="2550" max="2550" width="16.85546875" style="1397" customWidth="1"/>
    <col min="2551" max="2551" width="12.28515625" style="1397" bestFit="1" customWidth="1"/>
    <col min="2552" max="2552" width="7.85546875" style="1397" customWidth="1"/>
    <col min="2553" max="2553" width="15.28515625" style="1397" customWidth="1"/>
    <col min="2554" max="2554" width="21.5703125" style="1397" customWidth="1"/>
    <col min="2555" max="2555" width="16.140625" style="1397" bestFit="1" customWidth="1"/>
    <col min="2556" max="2556" width="12.85546875" style="1397" bestFit="1" customWidth="1"/>
    <col min="2557" max="2557" width="20.140625" style="1397" bestFit="1" customWidth="1"/>
    <col min="2558" max="2558" width="9.28515625" style="1397" bestFit="1" customWidth="1"/>
    <col min="2559" max="2802" width="9.140625" style="1397"/>
    <col min="2803" max="2803" width="11.28515625" style="1397" customWidth="1"/>
    <col min="2804" max="2804" width="9.42578125" style="1397" bestFit="1" customWidth="1"/>
    <col min="2805" max="2805" width="9.140625" style="1397" bestFit="1" customWidth="1"/>
    <col min="2806" max="2806" width="16.85546875" style="1397" customWidth="1"/>
    <col min="2807" max="2807" width="12.28515625" style="1397" bestFit="1" customWidth="1"/>
    <col min="2808" max="2808" width="7.85546875" style="1397" customWidth="1"/>
    <col min="2809" max="2809" width="15.28515625" style="1397" customWidth="1"/>
    <col min="2810" max="2810" width="21.5703125" style="1397" customWidth="1"/>
    <col min="2811" max="2811" width="16.140625" style="1397" bestFit="1" customWidth="1"/>
    <col min="2812" max="2812" width="12.85546875" style="1397" bestFit="1" customWidth="1"/>
    <col min="2813" max="2813" width="20.140625" style="1397" bestFit="1" customWidth="1"/>
    <col min="2814" max="2814" width="9.28515625" style="1397" bestFit="1" customWidth="1"/>
    <col min="2815" max="3058" width="9.140625" style="1397"/>
    <col min="3059" max="3059" width="11.28515625" style="1397" customWidth="1"/>
    <col min="3060" max="3060" width="9.42578125" style="1397" bestFit="1" customWidth="1"/>
    <col min="3061" max="3061" width="9.140625" style="1397" bestFit="1" customWidth="1"/>
    <col min="3062" max="3062" width="16.85546875" style="1397" customWidth="1"/>
    <col min="3063" max="3063" width="12.28515625" style="1397" bestFit="1" customWidth="1"/>
    <col min="3064" max="3064" width="7.85546875" style="1397" customWidth="1"/>
    <col min="3065" max="3065" width="15.28515625" style="1397" customWidth="1"/>
    <col min="3066" max="3066" width="21.5703125" style="1397" customWidth="1"/>
    <col min="3067" max="3067" width="16.140625" style="1397" bestFit="1" customWidth="1"/>
    <col min="3068" max="3068" width="12.85546875" style="1397" bestFit="1" customWidth="1"/>
    <col min="3069" max="3069" width="20.140625" style="1397" bestFit="1" customWidth="1"/>
    <col min="3070" max="3070" width="9.28515625" style="1397" bestFit="1" customWidth="1"/>
    <col min="3071" max="3314" width="9.140625" style="1397"/>
    <col min="3315" max="3315" width="11.28515625" style="1397" customWidth="1"/>
    <col min="3316" max="3316" width="9.42578125" style="1397" bestFit="1" customWidth="1"/>
    <col min="3317" max="3317" width="9.140625" style="1397" bestFit="1" customWidth="1"/>
    <col min="3318" max="3318" width="16.85546875" style="1397" customWidth="1"/>
    <col min="3319" max="3319" width="12.28515625" style="1397" bestFit="1" customWidth="1"/>
    <col min="3320" max="3320" width="7.85546875" style="1397" customWidth="1"/>
    <col min="3321" max="3321" width="15.28515625" style="1397" customWidth="1"/>
    <col min="3322" max="3322" width="21.5703125" style="1397" customWidth="1"/>
    <col min="3323" max="3323" width="16.140625" style="1397" bestFit="1" customWidth="1"/>
    <col min="3324" max="3324" width="12.85546875" style="1397" bestFit="1" customWidth="1"/>
    <col min="3325" max="3325" width="20.140625" style="1397" bestFit="1" customWidth="1"/>
    <col min="3326" max="3326" width="9.28515625" style="1397" bestFit="1" customWidth="1"/>
    <col min="3327" max="3570" width="9.140625" style="1397"/>
    <col min="3571" max="3571" width="11.28515625" style="1397" customWidth="1"/>
    <col min="3572" max="3572" width="9.42578125" style="1397" bestFit="1" customWidth="1"/>
    <col min="3573" max="3573" width="9.140625" style="1397" bestFit="1" customWidth="1"/>
    <col min="3574" max="3574" width="16.85546875" style="1397" customWidth="1"/>
    <col min="3575" max="3575" width="12.28515625" style="1397" bestFit="1" customWidth="1"/>
    <col min="3576" max="3576" width="7.85546875" style="1397" customWidth="1"/>
    <col min="3577" max="3577" width="15.28515625" style="1397" customWidth="1"/>
    <col min="3578" max="3578" width="21.5703125" style="1397" customWidth="1"/>
    <col min="3579" max="3579" width="16.140625" style="1397" bestFit="1" customWidth="1"/>
    <col min="3580" max="3580" width="12.85546875" style="1397" bestFit="1" customWidth="1"/>
    <col min="3581" max="3581" width="20.140625" style="1397" bestFit="1" customWidth="1"/>
    <col min="3582" max="3582" width="9.28515625" style="1397" bestFit="1" customWidth="1"/>
    <col min="3583" max="3826" width="9.140625" style="1397"/>
    <col min="3827" max="3827" width="11.28515625" style="1397" customWidth="1"/>
    <col min="3828" max="3828" width="9.42578125" style="1397" bestFit="1" customWidth="1"/>
    <col min="3829" max="3829" width="9.140625" style="1397" bestFit="1" customWidth="1"/>
    <col min="3830" max="3830" width="16.85546875" style="1397" customWidth="1"/>
    <col min="3831" max="3831" width="12.28515625" style="1397" bestFit="1" customWidth="1"/>
    <col min="3832" max="3832" width="7.85546875" style="1397" customWidth="1"/>
    <col min="3833" max="3833" width="15.28515625" style="1397" customWidth="1"/>
    <col min="3834" max="3834" width="21.5703125" style="1397" customWidth="1"/>
    <col min="3835" max="3835" width="16.140625" style="1397" bestFit="1" customWidth="1"/>
    <col min="3836" max="3836" width="12.85546875" style="1397" bestFit="1" customWidth="1"/>
    <col min="3837" max="3837" width="20.140625" style="1397" bestFit="1" customWidth="1"/>
    <col min="3838" max="3838" width="9.28515625" style="1397" bestFit="1" customWidth="1"/>
    <col min="3839" max="4082" width="9.140625" style="1397"/>
    <col min="4083" max="4083" width="11.28515625" style="1397" customWidth="1"/>
    <col min="4084" max="4084" width="9.42578125" style="1397" bestFit="1" customWidth="1"/>
    <col min="4085" max="4085" width="9.140625" style="1397" bestFit="1" customWidth="1"/>
    <col min="4086" max="4086" width="16.85546875" style="1397" customWidth="1"/>
    <col min="4087" max="4087" width="12.28515625" style="1397" bestFit="1" customWidth="1"/>
    <col min="4088" max="4088" width="7.85546875" style="1397" customWidth="1"/>
    <col min="4089" max="4089" width="15.28515625" style="1397" customWidth="1"/>
    <col min="4090" max="4090" width="21.5703125" style="1397" customWidth="1"/>
    <col min="4091" max="4091" width="16.140625" style="1397" bestFit="1" customWidth="1"/>
    <col min="4092" max="4092" width="12.85546875" style="1397" bestFit="1" customWidth="1"/>
    <col min="4093" max="4093" width="20.140625" style="1397" bestFit="1" customWidth="1"/>
    <col min="4094" max="4094" width="9.28515625" style="1397" bestFit="1" customWidth="1"/>
    <col min="4095" max="4338" width="9.140625" style="1397"/>
    <col min="4339" max="4339" width="11.28515625" style="1397" customWidth="1"/>
    <col min="4340" max="4340" width="9.42578125" style="1397" bestFit="1" customWidth="1"/>
    <col min="4341" max="4341" width="9.140625" style="1397" bestFit="1" customWidth="1"/>
    <col min="4342" max="4342" width="16.85546875" style="1397" customWidth="1"/>
    <col min="4343" max="4343" width="12.28515625" style="1397" bestFit="1" customWidth="1"/>
    <col min="4344" max="4344" width="7.85546875" style="1397" customWidth="1"/>
    <col min="4345" max="4345" width="15.28515625" style="1397" customWidth="1"/>
    <col min="4346" max="4346" width="21.5703125" style="1397" customWidth="1"/>
    <col min="4347" max="4347" width="16.140625" style="1397" bestFit="1" customWidth="1"/>
    <col min="4348" max="4348" width="12.85546875" style="1397" bestFit="1" customWidth="1"/>
    <col min="4349" max="4349" width="20.140625" style="1397" bestFit="1" customWidth="1"/>
    <col min="4350" max="4350" width="9.28515625" style="1397" bestFit="1" customWidth="1"/>
    <col min="4351" max="4594" width="9.140625" style="1397"/>
    <col min="4595" max="4595" width="11.28515625" style="1397" customWidth="1"/>
    <col min="4596" max="4596" width="9.42578125" style="1397" bestFit="1" customWidth="1"/>
    <col min="4597" max="4597" width="9.140625" style="1397" bestFit="1" customWidth="1"/>
    <col min="4598" max="4598" width="16.85546875" style="1397" customWidth="1"/>
    <col min="4599" max="4599" width="12.28515625" style="1397" bestFit="1" customWidth="1"/>
    <col min="4600" max="4600" width="7.85546875" style="1397" customWidth="1"/>
    <col min="4601" max="4601" width="15.28515625" style="1397" customWidth="1"/>
    <col min="4602" max="4602" width="21.5703125" style="1397" customWidth="1"/>
    <col min="4603" max="4603" width="16.140625" style="1397" bestFit="1" customWidth="1"/>
    <col min="4604" max="4604" width="12.85546875" style="1397" bestFit="1" customWidth="1"/>
    <col min="4605" max="4605" width="20.140625" style="1397" bestFit="1" customWidth="1"/>
    <col min="4606" max="4606" width="9.28515625" style="1397" bestFit="1" customWidth="1"/>
    <col min="4607" max="4850" width="9.140625" style="1397"/>
    <col min="4851" max="4851" width="11.28515625" style="1397" customWidth="1"/>
    <col min="4852" max="4852" width="9.42578125" style="1397" bestFit="1" customWidth="1"/>
    <col min="4853" max="4853" width="9.140625" style="1397" bestFit="1" customWidth="1"/>
    <col min="4854" max="4854" width="16.85546875" style="1397" customWidth="1"/>
    <col min="4855" max="4855" width="12.28515625" style="1397" bestFit="1" customWidth="1"/>
    <col min="4856" max="4856" width="7.85546875" style="1397" customWidth="1"/>
    <col min="4857" max="4857" width="15.28515625" style="1397" customWidth="1"/>
    <col min="4858" max="4858" width="21.5703125" style="1397" customWidth="1"/>
    <col min="4859" max="4859" width="16.140625" style="1397" bestFit="1" customWidth="1"/>
    <col min="4860" max="4860" width="12.85546875" style="1397" bestFit="1" customWidth="1"/>
    <col min="4861" max="4861" width="20.140625" style="1397" bestFit="1" customWidth="1"/>
    <col min="4862" max="4862" width="9.28515625" style="1397" bestFit="1" customWidth="1"/>
    <col min="4863" max="5106" width="9.140625" style="1397"/>
    <col min="5107" max="5107" width="11.28515625" style="1397" customWidth="1"/>
    <col min="5108" max="5108" width="9.42578125" style="1397" bestFit="1" customWidth="1"/>
    <col min="5109" max="5109" width="9.140625" style="1397" bestFit="1" customWidth="1"/>
    <col min="5110" max="5110" width="16.85546875" style="1397" customWidth="1"/>
    <col min="5111" max="5111" width="12.28515625" style="1397" bestFit="1" customWidth="1"/>
    <col min="5112" max="5112" width="7.85546875" style="1397" customWidth="1"/>
    <col min="5113" max="5113" width="15.28515625" style="1397" customWidth="1"/>
    <col min="5114" max="5114" width="21.5703125" style="1397" customWidth="1"/>
    <col min="5115" max="5115" width="16.140625" style="1397" bestFit="1" customWidth="1"/>
    <col min="5116" max="5116" width="12.85546875" style="1397" bestFit="1" customWidth="1"/>
    <col min="5117" max="5117" width="20.140625" style="1397" bestFit="1" customWidth="1"/>
    <col min="5118" max="5118" width="9.28515625" style="1397" bestFit="1" customWidth="1"/>
    <col min="5119" max="5362" width="9.140625" style="1397"/>
    <col min="5363" max="5363" width="11.28515625" style="1397" customWidth="1"/>
    <col min="5364" max="5364" width="9.42578125" style="1397" bestFit="1" customWidth="1"/>
    <col min="5365" max="5365" width="9.140625" style="1397" bestFit="1" customWidth="1"/>
    <col min="5366" max="5366" width="16.85546875" style="1397" customWidth="1"/>
    <col min="5367" max="5367" width="12.28515625" style="1397" bestFit="1" customWidth="1"/>
    <col min="5368" max="5368" width="7.85546875" style="1397" customWidth="1"/>
    <col min="5369" max="5369" width="15.28515625" style="1397" customWidth="1"/>
    <col min="5370" max="5370" width="21.5703125" style="1397" customWidth="1"/>
    <col min="5371" max="5371" width="16.140625" style="1397" bestFit="1" customWidth="1"/>
    <col min="5372" max="5372" width="12.85546875" style="1397" bestFit="1" customWidth="1"/>
    <col min="5373" max="5373" width="20.140625" style="1397" bestFit="1" customWidth="1"/>
    <col min="5374" max="5374" width="9.28515625" style="1397" bestFit="1" customWidth="1"/>
    <col min="5375" max="5618" width="9.140625" style="1397"/>
    <col min="5619" max="5619" width="11.28515625" style="1397" customWidth="1"/>
    <col min="5620" max="5620" width="9.42578125" style="1397" bestFit="1" customWidth="1"/>
    <col min="5621" max="5621" width="9.140625" style="1397" bestFit="1" customWidth="1"/>
    <col min="5622" max="5622" width="16.85546875" style="1397" customWidth="1"/>
    <col min="5623" max="5623" width="12.28515625" style="1397" bestFit="1" customWidth="1"/>
    <col min="5624" max="5624" width="7.85546875" style="1397" customWidth="1"/>
    <col min="5625" max="5625" width="15.28515625" style="1397" customWidth="1"/>
    <col min="5626" max="5626" width="21.5703125" style="1397" customWidth="1"/>
    <col min="5627" max="5627" width="16.140625" style="1397" bestFit="1" customWidth="1"/>
    <col min="5628" max="5628" width="12.85546875" style="1397" bestFit="1" customWidth="1"/>
    <col min="5629" max="5629" width="20.140625" style="1397" bestFit="1" customWidth="1"/>
    <col min="5630" max="5630" width="9.28515625" style="1397" bestFit="1" customWidth="1"/>
    <col min="5631" max="5874" width="9.140625" style="1397"/>
    <col min="5875" max="5875" width="11.28515625" style="1397" customWidth="1"/>
    <col min="5876" max="5876" width="9.42578125" style="1397" bestFit="1" customWidth="1"/>
    <col min="5877" max="5877" width="9.140625" style="1397" bestFit="1" customWidth="1"/>
    <col min="5878" max="5878" width="16.85546875" style="1397" customWidth="1"/>
    <col min="5879" max="5879" width="12.28515625" style="1397" bestFit="1" customWidth="1"/>
    <col min="5880" max="5880" width="7.85546875" style="1397" customWidth="1"/>
    <col min="5881" max="5881" width="15.28515625" style="1397" customWidth="1"/>
    <col min="5882" max="5882" width="21.5703125" style="1397" customWidth="1"/>
    <col min="5883" max="5883" width="16.140625" style="1397" bestFit="1" customWidth="1"/>
    <col min="5884" max="5884" width="12.85546875" style="1397" bestFit="1" customWidth="1"/>
    <col min="5885" max="5885" width="20.140625" style="1397" bestFit="1" customWidth="1"/>
    <col min="5886" max="5886" width="9.28515625" style="1397" bestFit="1" customWidth="1"/>
    <col min="5887" max="6130" width="9.140625" style="1397"/>
    <col min="6131" max="6131" width="11.28515625" style="1397" customWidth="1"/>
    <col min="6132" max="6132" width="9.42578125" style="1397" bestFit="1" customWidth="1"/>
    <col min="6133" max="6133" width="9.140625" style="1397" bestFit="1" customWidth="1"/>
    <col min="6134" max="6134" width="16.85546875" style="1397" customWidth="1"/>
    <col min="6135" max="6135" width="12.28515625" style="1397" bestFit="1" customWidth="1"/>
    <col min="6136" max="6136" width="7.85546875" style="1397" customWidth="1"/>
    <col min="6137" max="6137" width="15.28515625" style="1397" customWidth="1"/>
    <col min="6138" max="6138" width="21.5703125" style="1397" customWidth="1"/>
    <col min="6139" max="6139" width="16.140625" style="1397" bestFit="1" customWidth="1"/>
    <col min="6140" max="6140" width="12.85546875" style="1397" bestFit="1" customWidth="1"/>
    <col min="6141" max="6141" width="20.140625" style="1397" bestFit="1" customWidth="1"/>
    <col min="6142" max="6142" width="9.28515625" style="1397" bestFit="1" customWidth="1"/>
    <col min="6143" max="6386" width="9.140625" style="1397"/>
    <col min="6387" max="6387" width="11.28515625" style="1397" customWidth="1"/>
    <col min="6388" max="6388" width="9.42578125" style="1397" bestFit="1" customWidth="1"/>
    <col min="6389" max="6389" width="9.140625" style="1397" bestFit="1" customWidth="1"/>
    <col min="6390" max="6390" width="16.85546875" style="1397" customWidth="1"/>
    <col min="6391" max="6391" width="12.28515625" style="1397" bestFit="1" customWidth="1"/>
    <col min="6392" max="6392" width="7.85546875" style="1397" customWidth="1"/>
    <col min="6393" max="6393" width="15.28515625" style="1397" customWidth="1"/>
    <col min="6394" max="6394" width="21.5703125" style="1397" customWidth="1"/>
    <col min="6395" max="6395" width="16.140625" style="1397" bestFit="1" customWidth="1"/>
    <col min="6396" max="6396" width="12.85546875" style="1397" bestFit="1" customWidth="1"/>
    <col min="6397" max="6397" width="20.140625" style="1397" bestFit="1" customWidth="1"/>
    <col min="6398" max="6398" width="9.28515625" style="1397" bestFit="1" customWidth="1"/>
    <col min="6399" max="6642" width="9.140625" style="1397"/>
    <col min="6643" max="6643" width="11.28515625" style="1397" customWidth="1"/>
    <col min="6644" max="6644" width="9.42578125" style="1397" bestFit="1" customWidth="1"/>
    <col min="6645" max="6645" width="9.140625" style="1397" bestFit="1" customWidth="1"/>
    <col min="6646" max="6646" width="16.85546875" style="1397" customWidth="1"/>
    <col min="6647" max="6647" width="12.28515625" style="1397" bestFit="1" customWidth="1"/>
    <col min="6648" max="6648" width="7.85546875" style="1397" customWidth="1"/>
    <col min="6649" max="6649" width="15.28515625" style="1397" customWidth="1"/>
    <col min="6650" max="6650" width="21.5703125" style="1397" customWidth="1"/>
    <col min="6651" max="6651" width="16.140625" style="1397" bestFit="1" customWidth="1"/>
    <col min="6652" max="6652" width="12.85546875" style="1397" bestFit="1" customWidth="1"/>
    <col min="6653" max="6653" width="20.140625" style="1397" bestFit="1" customWidth="1"/>
    <col min="6654" max="6654" width="9.28515625" style="1397" bestFit="1" customWidth="1"/>
    <col min="6655" max="6898" width="9.140625" style="1397"/>
    <col min="6899" max="6899" width="11.28515625" style="1397" customWidth="1"/>
    <col min="6900" max="6900" width="9.42578125" style="1397" bestFit="1" customWidth="1"/>
    <col min="6901" max="6901" width="9.140625" style="1397" bestFit="1" customWidth="1"/>
    <col min="6902" max="6902" width="16.85546875" style="1397" customWidth="1"/>
    <col min="6903" max="6903" width="12.28515625" style="1397" bestFit="1" customWidth="1"/>
    <col min="6904" max="6904" width="7.85546875" style="1397" customWidth="1"/>
    <col min="6905" max="6905" width="15.28515625" style="1397" customWidth="1"/>
    <col min="6906" max="6906" width="21.5703125" style="1397" customWidth="1"/>
    <col min="6907" max="6907" width="16.140625" style="1397" bestFit="1" customWidth="1"/>
    <col min="6908" max="6908" width="12.85546875" style="1397" bestFit="1" customWidth="1"/>
    <col min="6909" max="6909" width="20.140625" style="1397" bestFit="1" customWidth="1"/>
    <col min="6910" max="6910" width="9.28515625" style="1397" bestFit="1" customWidth="1"/>
    <col min="6911" max="7154" width="9.140625" style="1397"/>
    <col min="7155" max="7155" width="11.28515625" style="1397" customWidth="1"/>
    <col min="7156" max="7156" width="9.42578125" style="1397" bestFit="1" customWidth="1"/>
    <col min="7157" max="7157" width="9.140625" style="1397" bestFit="1" customWidth="1"/>
    <col min="7158" max="7158" width="16.85546875" style="1397" customWidth="1"/>
    <col min="7159" max="7159" width="12.28515625" style="1397" bestFit="1" customWidth="1"/>
    <col min="7160" max="7160" width="7.85546875" style="1397" customWidth="1"/>
    <col min="7161" max="7161" width="15.28515625" style="1397" customWidth="1"/>
    <col min="7162" max="7162" width="21.5703125" style="1397" customWidth="1"/>
    <col min="7163" max="7163" width="16.140625" style="1397" bestFit="1" customWidth="1"/>
    <col min="7164" max="7164" width="12.85546875" style="1397" bestFit="1" customWidth="1"/>
    <col min="7165" max="7165" width="20.140625" style="1397" bestFit="1" customWidth="1"/>
    <col min="7166" max="7166" width="9.28515625" style="1397" bestFit="1" customWidth="1"/>
    <col min="7167" max="7410" width="9.140625" style="1397"/>
    <col min="7411" max="7411" width="11.28515625" style="1397" customWidth="1"/>
    <col min="7412" max="7412" width="9.42578125" style="1397" bestFit="1" customWidth="1"/>
    <col min="7413" max="7413" width="9.140625" style="1397" bestFit="1" customWidth="1"/>
    <col min="7414" max="7414" width="16.85546875" style="1397" customWidth="1"/>
    <col min="7415" max="7415" width="12.28515625" style="1397" bestFit="1" customWidth="1"/>
    <col min="7416" max="7416" width="7.85546875" style="1397" customWidth="1"/>
    <col min="7417" max="7417" width="15.28515625" style="1397" customWidth="1"/>
    <col min="7418" max="7418" width="21.5703125" style="1397" customWidth="1"/>
    <col min="7419" max="7419" width="16.140625" style="1397" bestFit="1" customWidth="1"/>
    <col min="7420" max="7420" width="12.85546875" style="1397" bestFit="1" customWidth="1"/>
    <col min="7421" max="7421" width="20.140625" style="1397" bestFit="1" customWidth="1"/>
    <col min="7422" max="7422" width="9.28515625" style="1397" bestFit="1" customWidth="1"/>
    <col min="7423" max="7666" width="9.140625" style="1397"/>
    <col min="7667" max="7667" width="11.28515625" style="1397" customWidth="1"/>
    <col min="7668" max="7668" width="9.42578125" style="1397" bestFit="1" customWidth="1"/>
    <col min="7669" max="7669" width="9.140625" style="1397" bestFit="1" customWidth="1"/>
    <col min="7670" max="7670" width="16.85546875" style="1397" customWidth="1"/>
    <col min="7671" max="7671" width="12.28515625" style="1397" bestFit="1" customWidth="1"/>
    <col min="7672" max="7672" width="7.85546875" style="1397" customWidth="1"/>
    <col min="7673" max="7673" width="15.28515625" style="1397" customWidth="1"/>
    <col min="7674" max="7674" width="21.5703125" style="1397" customWidth="1"/>
    <col min="7675" max="7675" width="16.140625" style="1397" bestFit="1" customWidth="1"/>
    <col min="7676" max="7676" width="12.85546875" style="1397" bestFit="1" customWidth="1"/>
    <col min="7677" max="7677" width="20.140625" style="1397" bestFit="1" customWidth="1"/>
    <col min="7678" max="7678" width="9.28515625" style="1397" bestFit="1" customWidth="1"/>
    <col min="7679" max="7922" width="9.140625" style="1397"/>
    <col min="7923" max="7923" width="11.28515625" style="1397" customWidth="1"/>
    <col min="7924" max="7924" width="9.42578125" style="1397" bestFit="1" customWidth="1"/>
    <col min="7925" max="7925" width="9.140625" style="1397" bestFit="1" customWidth="1"/>
    <col min="7926" max="7926" width="16.85546875" style="1397" customWidth="1"/>
    <col min="7927" max="7927" width="12.28515625" style="1397" bestFit="1" customWidth="1"/>
    <col min="7928" max="7928" width="7.85546875" style="1397" customWidth="1"/>
    <col min="7929" max="7929" width="15.28515625" style="1397" customWidth="1"/>
    <col min="7930" max="7930" width="21.5703125" style="1397" customWidth="1"/>
    <col min="7931" max="7931" width="16.140625" style="1397" bestFit="1" customWidth="1"/>
    <col min="7932" max="7932" width="12.85546875" style="1397" bestFit="1" customWidth="1"/>
    <col min="7933" max="7933" width="20.140625" style="1397" bestFit="1" customWidth="1"/>
    <col min="7934" max="7934" width="9.28515625" style="1397" bestFit="1" customWidth="1"/>
    <col min="7935" max="8178" width="9.140625" style="1397"/>
    <col min="8179" max="8179" width="11.28515625" style="1397" customWidth="1"/>
    <col min="8180" max="8180" width="9.42578125" style="1397" bestFit="1" customWidth="1"/>
    <col min="8181" max="8181" width="9.140625" style="1397" bestFit="1" customWidth="1"/>
    <col min="8182" max="8182" width="16.85546875" style="1397" customWidth="1"/>
    <col min="8183" max="8183" width="12.28515625" style="1397" bestFit="1" customWidth="1"/>
    <col min="8184" max="8184" width="7.85546875" style="1397" customWidth="1"/>
    <col min="8185" max="8185" width="15.28515625" style="1397" customWidth="1"/>
    <col min="8186" max="8186" width="21.5703125" style="1397" customWidth="1"/>
    <col min="8187" max="8187" width="16.140625" style="1397" bestFit="1" customWidth="1"/>
    <col min="8188" max="8188" width="12.85546875" style="1397" bestFit="1" customWidth="1"/>
    <col min="8189" max="8189" width="20.140625" style="1397" bestFit="1" customWidth="1"/>
    <col min="8190" max="8190" width="9.28515625" style="1397" bestFit="1" customWidth="1"/>
    <col min="8191" max="8434" width="9.140625" style="1397"/>
    <col min="8435" max="8435" width="11.28515625" style="1397" customWidth="1"/>
    <col min="8436" max="8436" width="9.42578125" style="1397" bestFit="1" customWidth="1"/>
    <col min="8437" max="8437" width="9.140625" style="1397" bestFit="1" customWidth="1"/>
    <col min="8438" max="8438" width="16.85546875" style="1397" customWidth="1"/>
    <col min="8439" max="8439" width="12.28515625" style="1397" bestFit="1" customWidth="1"/>
    <col min="8440" max="8440" width="7.85546875" style="1397" customWidth="1"/>
    <col min="8441" max="8441" width="15.28515625" style="1397" customWidth="1"/>
    <col min="8442" max="8442" width="21.5703125" style="1397" customWidth="1"/>
    <col min="8443" max="8443" width="16.140625" style="1397" bestFit="1" customWidth="1"/>
    <col min="8444" max="8444" width="12.85546875" style="1397" bestFit="1" customWidth="1"/>
    <col min="8445" max="8445" width="20.140625" style="1397" bestFit="1" customWidth="1"/>
    <col min="8446" max="8446" width="9.28515625" style="1397" bestFit="1" customWidth="1"/>
    <col min="8447" max="8690" width="9.140625" style="1397"/>
    <col min="8691" max="8691" width="11.28515625" style="1397" customWidth="1"/>
    <col min="8692" max="8692" width="9.42578125" style="1397" bestFit="1" customWidth="1"/>
    <col min="8693" max="8693" width="9.140625" style="1397" bestFit="1" customWidth="1"/>
    <col min="8694" max="8694" width="16.85546875" style="1397" customWidth="1"/>
    <col min="8695" max="8695" width="12.28515625" style="1397" bestFit="1" customWidth="1"/>
    <col min="8696" max="8696" width="7.85546875" style="1397" customWidth="1"/>
    <col min="8697" max="8697" width="15.28515625" style="1397" customWidth="1"/>
    <col min="8698" max="8698" width="21.5703125" style="1397" customWidth="1"/>
    <col min="8699" max="8699" width="16.140625" style="1397" bestFit="1" customWidth="1"/>
    <col min="8700" max="8700" width="12.85546875" style="1397" bestFit="1" customWidth="1"/>
    <col min="8701" max="8701" width="20.140625" style="1397" bestFit="1" customWidth="1"/>
    <col min="8702" max="8702" width="9.28515625" style="1397" bestFit="1" customWidth="1"/>
    <col min="8703" max="8946" width="9.140625" style="1397"/>
    <col min="8947" max="8947" width="11.28515625" style="1397" customWidth="1"/>
    <col min="8948" max="8948" width="9.42578125" style="1397" bestFit="1" customWidth="1"/>
    <col min="8949" max="8949" width="9.140625" style="1397" bestFit="1" customWidth="1"/>
    <col min="8950" max="8950" width="16.85546875" style="1397" customWidth="1"/>
    <col min="8951" max="8951" width="12.28515625" style="1397" bestFit="1" customWidth="1"/>
    <col min="8952" max="8952" width="7.85546875" style="1397" customWidth="1"/>
    <col min="8953" max="8953" width="15.28515625" style="1397" customWidth="1"/>
    <col min="8954" max="8954" width="21.5703125" style="1397" customWidth="1"/>
    <col min="8955" max="8955" width="16.140625" style="1397" bestFit="1" customWidth="1"/>
    <col min="8956" max="8956" width="12.85546875" style="1397" bestFit="1" customWidth="1"/>
    <col min="8957" max="8957" width="20.140625" style="1397" bestFit="1" customWidth="1"/>
    <col min="8958" max="8958" width="9.28515625" style="1397" bestFit="1" customWidth="1"/>
    <col min="8959" max="9202" width="9.140625" style="1397"/>
    <col min="9203" max="9203" width="11.28515625" style="1397" customWidth="1"/>
    <col min="9204" max="9204" width="9.42578125" style="1397" bestFit="1" customWidth="1"/>
    <col min="9205" max="9205" width="9.140625" style="1397" bestFit="1" customWidth="1"/>
    <col min="9206" max="9206" width="16.85546875" style="1397" customWidth="1"/>
    <col min="9207" max="9207" width="12.28515625" style="1397" bestFit="1" customWidth="1"/>
    <col min="9208" max="9208" width="7.85546875" style="1397" customWidth="1"/>
    <col min="9209" max="9209" width="15.28515625" style="1397" customWidth="1"/>
    <col min="9210" max="9210" width="21.5703125" style="1397" customWidth="1"/>
    <col min="9211" max="9211" width="16.140625" style="1397" bestFit="1" customWidth="1"/>
    <col min="9212" max="9212" width="12.85546875" style="1397" bestFit="1" customWidth="1"/>
    <col min="9213" max="9213" width="20.140625" style="1397" bestFit="1" customWidth="1"/>
    <col min="9214" max="9214" width="9.28515625" style="1397" bestFit="1" customWidth="1"/>
    <col min="9215" max="9458" width="9.140625" style="1397"/>
    <col min="9459" max="9459" width="11.28515625" style="1397" customWidth="1"/>
    <col min="9460" max="9460" width="9.42578125" style="1397" bestFit="1" customWidth="1"/>
    <col min="9461" max="9461" width="9.140625" style="1397" bestFit="1" customWidth="1"/>
    <col min="9462" max="9462" width="16.85546875" style="1397" customWidth="1"/>
    <col min="9463" max="9463" width="12.28515625" style="1397" bestFit="1" customWidth="1"/>
    <col min="9464" max="9464" width="7.85546875" style="1397" customWidth="1"/>
    <col min="9465" max="9465" width="15.28515625" style="1397" customWidth="1"/>
    <col min="9466" max="9466" width="21.5703125" style="1397" customWidth="1"/>
    <col min="9467" max="9467" width="16.140625" style="1397" bestFit="1" customWidth="1"/>
    <col min="9468" max="9468" width="12.85546875" style="1397" bestFit="1" customWidth="1"/>
    <col min="9469" max="9469" width="20.140625" style="1397" bestFit="1" customWidth="1"/>
    <col min="9470" max="9470" width="9.28515625" style="1397" bestFit="1" customWidth="1"/>
    <col min="9471" max="9714" width="9.140625" style="1397"/>
    <col min="9715" max="9715" width="11.28515625" style="1397" customWidth="1"/>
    <col min="9716" max="9716" width="9.42578125" style="1397" bestFit="1" customWidth="1"/>
    <col min="9717" max="9717" width="9.140625" style="1397" bestFit="1" customWidth="1"/>
    <col min="9718" max="9718" width="16.85546875" style="1397" customWidth="1"/>
    <col min="9719" max="9719" width="12.28515625" style="1397" bestFit="1" customWidth="1"/>
    <col min="9720" max="9720" width="7.85546875" style="1397" customWidth="1"/>
    <col min="9721" max="9721" width="15.28515625" style="1397" customWidth="1"/>
    <col min="9722" max="9722" width="21.5703125" style="1397" customWidth="1"/>
    <col min="9723" max="9723" width="16.140625" style="1397" bestFit="1" customWidth="1"/>
    <col min="9724" max="9724" width="12.85546875" style="1397" bestFit="1" customWidth="1"/>
    <col min="9725" max="9725" width="20.140625" style="1397" bestFit="1" customWidth="1"/>
    <col min="9726" max="9726" width="9.28515625" style="1397" bestFit="1" customWidth="1"/>
    <col min="9727" max="9970" width="9.140625" style="1397"/>
    <col min="9971" max="9971" width="11.28515625" style="1397" customWidth="1"/>
    <col min="9972" max="9972" width="9.42578125" style="1397" bestFit="1" customWidth="1"/>
    <col min="9973" max="9973" width="9.140625" style="1397" bestFit="1" customWidth="1"/>
    <col min="9974" max="9974" width="16.85546875" style="1397" customWidth="1"/>
    <col min="9975" max="9975" width="12.28515625" style="1397" bestFit="1" customWidth="1"/>
    <col min="9976" max="9976" width="7.85546875" style="1397" customWidth="1"/>
    <col min="9977" max="9977" width="15.28515625" style="1397" customWidth="1"/>
    <col min="9978" max="9978" width="21.5703125" style="1397" customWidth="1"/>
    <col min="9979" max="9979" width="16.140625" style="1397" bestFit="1" customWidth="1"/>
    <col min="9980" max="9980" width="12.85546875" style="1397" bestFit="1" customWidth="1"/>
    <col min="9981" max="9981" width="20.140625" style="1397" bestFit="1" customWidth="1"/>
    <col min="9982" max="9982" width="9.28515625" style="1397" bestFit="1" customWidth="1"/>
    <col min="9983" max="10226" width="9.140625" style="1397"/>
    <col min="10227" max="10227" width="11.28515625" style="1397" customWidth="1"/>
    <col min="10228" max="10228" width="9.42578125" style="1397" bestFit="1" customWidth="1"/>
    <col min="10229" max="10229" width="9.140625" style="1397" bestFit="1" customWidth="1"/>
    <col min="10230" max="10230" width="16.85546875" style="1397" customWidth="1"/>
    <col min="10231" max="10231" width="12.28515625" style="1397" bestFit="1" customWidth="1"/>
    <col min="10232" max="10232" width="7.85546875" style="1397" customWidth="1"/>
    <col min="10233" max="10233" width="15.28515625" style="1397" customWidth="1"/>
    <col min="10234" max="10234" width="21.5703125" style="1397" customWidth="1"/>
    <col min="10235" max="10235" width="16.140625" style="1397" bestFit="1" customWidth="1"/>
    <col min="10236" max="10236" width="12.85546875" style="1397" bestFit="1" customWidth="1"/>
    <col min="10237" max="10237" width="20.140625" style="1397" bestFit="1" customWidth="1"/>
    <col min="10238" max="10238" width="9.28515625" style="1397" bestFit="1" customWidth="1"/>
    <col min="10239" max="10482" width="9.140625" style="1397"/>
    <col min="10483" max="10483" width="11.28515625" style="1397" customWidth="1"/>
    <col min="10484" max="10484" width="9.42578125" style="1397" bestFit="1" customWidth="1"/>
    <col min="10485" max="10485" width="9.140625" style="1397" bestFit="1" customWidth="1"/>
    <col min="10486" max="10486" width="16.85546875" style="1397" customWidth="1"/>
    <col min="10487" max="10487" width="12.28515625" style="1397" bestFit="1" customWidth="1"/>
    <col min="10488" max="10488" width="7.85546875" style="1397" customWidth="1"/>
    <col min="10489" max="10489" width="15.28515625" style="1397" customWidth="1"/>
    <col min="10490" max="10490" width="21.5703125" style="1397" customWidth="1"/>
    <col min="10491" max="10491" width="16.140625" style="1397" bestFit="1" customWidth="1"/>
    <col min="10492" max="10492" width="12.85546875" style="1397" bestFit="1" customWidth="1"/>
    <col min="10493" max="10493" width="20.140625" style="1397" bestFit="1" customWidth="1"/>
    <col min="10494" max="10494" width="9.28515625" style="1397" bestFit="1" customWidth="1"/>
    <col min="10495" max="10738" width="9.140625" style="1397"/>
    <col min="10739" max="10739" width="11.28515625" style="1397" customWidth="1"/>
    <col min="10740" max="10740" width="9.42578125" style="1397" bestFit="1" customWidth="1"/>
    <col min="10741" max="10741" width="9.140625" style="1397" bestFit="1" customWidth="1"/>
    <col min="10742" max="10742" width="16.85546875" style="1397" customWidth="1"/>
    <col min="10743" max="10743" width="12.28515625" style="1397" bestFit="1" customWidth="1"/>
    <col min="10744" max="10744" width="7.85546875" style="1397" customWidth="1"/>
    <col min="10745" max="10745" width="15.28515625" style="1397" customWidth="1"/>
    <col min="10746" max="10746" width="21.5703125" style="1397" customWidth="1"/>
    <col min="10747" max="10747" width="16.140625" style="1397" bestFit="1" customWidth="1"/>
    <col min="10748" max="10748" width="12.85546875" style="1397" bestFit="1" customWidth="1"/>
    <col min="10749" max="10749" width="20.140625" style="1397" bestFit="1" customWidth="1"/>
    <col min="10750" max="10750" width="9.28515625" style="1397" bestFit="1" customWidth="1"/>
    <col min="10751" max="10994" width="9.140625" style="1397"/>
    <col min="10995" max="10995" width="11.28515625" style="1397" customWidth="1"/>
    <col min="10996" max="10996" width="9.42578125" style="1397" bestFit="1" customWidth="1"/>
    <col min="10997" max="10997" width="9.140625" style="1397" bestFit="1" customWidth="1"/>
    <col min="10998" max="10998" width="16.85546875" style="1397" customWidth="1"/>
    <col min="10999" max="10999" width="12.28515625" style="1397" bestFit="1" customWidth="1"/>
    <col min="11000" max="11000" width="7.85546875" style="1397" customWidth="1"/>
    <col min="11001" max="11001" width="15.28515625" style="1397" customWidth="1"/>
    <col min="11002" max="11002" width="21.5703125" style="1397" customWidth="1"/>
    <col min="11003" max="11003" width="16.140625" style="1397" bestFit="1" customWidth="1"/>
    <col min="11004" max="11004" width="12.85546875" style="1397" bestFit="1" customWidth="1"/>
    <col min="11005" max="11005" width="20.140625" style="1397" bestFit="1" customWidth="1"/>
    <col min="11006" max="11006" width="9.28515625" style="1397" bestFit="1" customWidth="1"/>
    <col min="11007" max="11250" width="9.140625" style="1397"/>
    <col min="11251" max="11251" width="11.28515625" style="1397" customWidth="1"/>
    <col min="11252" max="11252" width="9.42578125" style="1397" bestFit="1" customWidth="1"/>
    <col min="11253" max="11253" width="9.140625" style="1397" bestFit="1" customWidth="1"/>
    <col min="11254" max="11254" width="16.85546875" style="1397" customWidth="1"/>
    <col min="11255" max="11255" width="12.28515625" style="1397" bestFit="1" customWidth="1"/>
    <col min="11256" max="11256" width="7.85546875" style="1397" customWidth="1"/>
    <col min="11257" max="11257" width="15.28515625" style="1397" customWidth="1"/>
    <col min="11258" max="11258" width="21.5703125" style="1397" customWidth="1"/>
    <col min="11259" max="11259" width="16.140625" style="1397" bestFit="1" customWidth="1"/>
    <col min="11260" max="11260" width="12.85546875" style="1397" bestFit="1" customWidth="1"/>
    <col min="11261" max="11261" width="20.140625" style="1397" bestFit="1" customWidth="1"/>
    <col min="11262" max="11262" width="9.28515625" style="1397" bestFit="1" customWidth="1"/>
    <col min="11263" max="11506" width="9.140625" style="1397"/>
    <col min="11507" max="11507" width="11.28515625" style="1397" customWidth="1"/>
    <col min="11508" max="11508" width="9.42578125" style="1397" bestFit="1" customWidth="1"/>
    <col min="11509" max="11509" width="9.140625" style="1397" bestFit="1" customWidth="1"/>
    <col min="11510" max="11510" width="16.85546875" style="1397" customWidth="1"/>
    <col min="11511" max="11511" width="12.28515625" style="1397" bestFit="1" customWidth="1"/>
    <col min="11512" max="11512" width="7.85546875" style="1397" customWidth="1"/>
    <col min="11513" max="11513" width="15.28515625" style="1397" customWidth="1"/>
    <col min="11514" max="11514" width="21.5703125" style="1397" customWidth="1"/>
    <col min="11515" max="11515" width="16.140625" style="1397" bestFit="1" customWidth="1"/>
    <col min="11516" max="11516" width="12.85546875" style="1397" bestFit="1" customWidth="1"/>
    <col min="11517" max="11517" width="20.140625" style="1397" bestFit="1" customWidth="1"/>
    <col min="11518" max="11518" width="9.28515625" style="1397" bestFit="1" customWidth="1"/>
    <col min="11519" max="11762" width="9.140625" style="1397"/>
    <col min="11763" max="11763" width="11.28515625" style="1397" customWidth="1"/>
    <col min="11764" max="11764" width="9.42578125" style="1397" bestFit="1" customWidth="1"/>
    <col min="11765" max="11765" width="9.140625" style="1397" bestFit="1" customWidth="1"/>
    <col min="11766" max="11766" width="16.85546875" style="1397" customWidth="1"/>
    <col min="11767" max="11767" width="12.28515625" style="1397" bestFit="1" customWidth="1"/>
    <col min="11768" max="11768" width="7.85546875" style="1397" customWidth="1"/>
    <col min="11769" max="11769" width="15.28515625" style="1397" customWidth="1"/>
    <col min="11770" max="11770" width="21.5703125" style="1397" customWidth="1"/>
    <col min="11771" max="11771" width="16.140625" style="1397" bestFit="1" customWidth="1"/>
    <col min="11772" max="11772" width="12.85546875" style="1397" bestFit="1" customWidth="1"/>
    <col min="11773" max="11773" width="20.140625" style="1397" bestFit="1" customWidth="1"/>
    <col min="11774" max="11774" width="9.28515625" style="1397" bestFit="1" customWidth="1"/>
    <col min="11775" max="12018" width="9.140625" style="1397"/>
    <col min="12019" max="12019" width="11.28515625" style="1397" customWidth="1"/>
    <col min="12020" max="12020" width="9.42578125" style="1397" bestFit="1" customWidth="1"/>
    <col min="12021" max="12021" width="9.140625" style="1397" bestFit="1" customWidth="1"/>
    <col min="12022" max="12022" width="16.85546875" style="1397" customWidth="1"/>
    <col min="12023" max="12023" width="12.28515625" style="1397" bestFit="1" customWidth="1"/>
    <col min="12024" max="12024" width="7.85546875" style="1397" customWidth="1"/>
    <col min="12025" max="12025" width="15.28515625" style="1397" customWidth="1"/>
    <col min="12026" max="12026" width="21.5703125" style="1397" customWidth="1"/>
    <col min="12027" max="12027" width="16.140625" style="1397" bestFit="1" customWidth="1"/>
    <col min="12028" max="12028" width="12.85546875" style="1397" bestFit="1" customWidth="1"/>
    <col min="12029" max="12029" width="20.140625" style="1397" bestFit="1" customWidth="1"/>
    <col min="12030" max="12030" width="9.28515625" style="1397" bestFit="1" customWidth="1"/>
    <col min="12031" max="12274" width="9.140625" style="1397"/>
    <col min="12275" max="12275" width="11.28515625" style="1397" customWidth="1"/>
    <col min="12276" max="12276" width="9.42578125" style="1397" bestFit="1" customWidth="1"/>
    <col min="12277" max="12277" width="9.140625" style="1397" bestFit="1" customWidth="1"/>
    <col min="12278" max="12278" width="16.85546875" style="1397" customWidth="1"/>
    <col min="12279" max="12279" width="12.28515625" style="1397" bestFit="1" customWidth="1"/>
    <col min="12280" max="12280" width="7.85546875" style="1397" customWidth="1"/>
    <col min="12281" max="12281" width="15.28515625" style="1397" customWidth="1"/>
    <col min="12282" max="12282" width="21.5703125" style="1397" customWidth="1"/>
    <col min="12283" max="12283" width="16.140625" style="1397" bestFit="1" customWidth="1"/>
    <col min="12284" max="12284" width="12.85546875" style="1397" bestFit="1" customWidth="1"/>
    <col min="12285" max="12285" width="20.140625" style="1397" bestFit="1" customWidth="1"/>
    <col min="12286" max="12286" width="9.28515625" style="1397" bestFit="1" customWidth="1"/>
    <col min="12287" max="12530" width="9.140625" style="1397"/>
    <col min="12531" max="12531" width="11.28515625" style="1397" customWidth="1"/>
    <col min="12532" max="12532" width="9.42578125" style="1397" bestFit="1" customWidth="1"/>
    <col min="12533" max="12533" width="9.140625" style="1397" bestFit="1" customWidth="1"/>
    <col min="12534" max="12534" width="16.85546875" style="1397" customWidth="1"/>
    <col min="12535" max="12535" width="12.28515625" style="1397" bestFit="1" customWidth="1"/>
    <col min="12536" max="12536" width="7.85546875" style="1397" customWidth="1"/>
    <col min="12537" max="12537" width="15.28515625" style="1397" customWidth="1"/>
    <col min="12538" max="12538" width="21.5703125" style="1397" customWidth="1"/>
    <col min="12539" max="12539" width="16.140625" style="1397" bestFit="1" customWidth="1"/>
    <col min="12540" max="12540" width="12.85546875" style="1397" bestFit="1" customWidth="1"/>
    <col min="12541" max="12541" width="20.140625" style="1397" bestFit="1" customWidth="1"/>
    <col min="12542" max="12542" width="9.28515625" style="1397" bestFit="1" customWidth="1"/>
    <col min="12543" max="12786" width="9.140625" style="1397"/>
    <col min="12787" max="12787" width="11.28515625" style="1397" customWidth="1"/>
    <col min="12788" max="12788" width="9.42578125" style="1397" bestFit="1" customWidth="1"/>
    <col min="12789" max="12789" width="9.140625" style="1397" bestFit="1" customWidth="1"/>
    <col min="12790" max="12790" width="16.85546875" style="1397" customWidth="1"/>
    <col min="12791" max="12791" width="12.28515625" style="1397" bestFit="1" customWidth="1"/>
    <col min="12792" max="12792" width="7.85546875" style="1397" customWidth="1"/>
    <col min="12793" max="12793" width="15.28515625" style="1397" customWidth="1"/>
    <col min="12794" max="12794" width="21.5703125" style="1397" customWidth="1"/>
    <col min="12795" max="12795" width="16.140625" style="1397" bestFit="1" customWidth="1"/>
    <col min="12796" max="12796" width="12.85546875" style="1397" bestFit="1" customWidth="1"/>
    <col min="12797" max="12797" width="20.140625" style="1397" bestFit="1" customWidth="1"/>
    <col min="12798" max="12798" width="9.28515625" style="1397" bestFit="1" customWidth="1"/>
    <col min="12799" max="13042" width="9.140625" style="1397"/>
    <col min="13043" max="13043" width="11.28515625" style="1397" customWidth="1"/>
    <col min="13044" max="13044" width="9.42578125" style="1397" bestFit="1" customWidth="1"/>
    <col min="13045" max="13045" width="9.140625" style="1397" bestFit="1" customWidth="1"/>
    <col min="13046" max="13046" width="16.85546875" style="1397" customWidth="1"/>
    <col min="13047" max="13047" width="12.28515625" style="1397" bestFit="1" customWidth="1"/>
    <col min="13048" max="13048" width="7.85546875" style="1397" customWidth="1"/>
    <col min="13049" max="13049" width="15.28515625" style="1397" customWidth="1"/>
    <col min="13050" max="13050" width="21.5703125" style="1397" customWidth="1"/>
    <col min="13051" max="13051" width="16.140625" style="1397" bestFit="1" customWidth="1"/>
    <col min="13052" max="13052" width="12.85546875" style="1397" bestFit="1" customWidth="1"/>
    <col min="13053" max="13053" width="20.140625" style="1397" bestFit="1" customWidth="1"/>
    <col min="13054" max="13054" width="9.28515625" style="1397" bestFit="1" customWidth="1"/>
    <col min="13055" max="13298" width="9.140625" style="1397"/>
    <col min="13299" max="13299" width="11.28515625" style="1397" customWidth="1"/>
    <col min="13300" max="13300" width="9.42578125" style="1397" bestFit="1" customWidth="1"/>
    <col min="13301" max="13301" width="9.140625" style="1397" bestFit="1" customWidth="1"/>
    <col min="13302" max="13302" width="16.85546875" style="1397" customWidth="1"/>
    <col min="13303" max="13303" width="12.28515625" style="1397" bestFit="1" customWidth="1"/>
    <col min="13304" max="13304" width="7.85546875" style="1397" customWidth="1"/>
    <col min="13305" max="13305" width="15.28515625" style="1397" customWidth="1"/>
    <col min="13306" max="13306" width="21.5703125" style="1397" customWidth="1"/>
    <col min="13307" max="13307" width="16.140625" style="1397" bestFit="1" customWidth="1"/>
    <col min="13308" max="13308" width="12.85546875" style="1397" bestFit="1" customWidth="1"/>
    <col min="13309" max="13309" width="20.140625" style="1397" bestFit="1" customWidth="1"/>
    <col min="13310" max="13310" width="9.28515625" style="1397" bestFit="1" customWidth="1"/>
    <col min="13311" max="13554" width="9.140625" style="1397"/>
    <col min="13555" max="13555" width="11.28515625" style="1397" customWidth="1"/>
    <col min="13556" max="13556" width="9.42578125" style="1397" bestFit="1" customWidth="1"/>
    <col min="13557" max="13557" width="9.140625" style="1397" bestFit="1" customWidth="1"/>
    <col min="13558" max="13558" width="16.85546875" style="1397" customWidth="1"/>
    <col min="13559" max="13559" width="12.28515625" style="1397" bestFit="1" customWidth="1"/>
    <col min="13560" max="13560" width="7.85546875" style="1397" customWidth="1"/>
    <col min="13561" max="13561" width="15.28515625" style="1397" customWidth="1"/>
    <col min="13562" max="13562" width="21.5703125" style="1397" customWidth="1"/>
    <col min="13563" max="13563" width="16.140625" style="1397" bestFit="1" customWidth="1"/>
    <col min="13564" max="13564" width="12.85546875" style="1397" bestFit="1" customWidth="1"/>
    <col min="13565" max="13565" width="20.140625" style="1397" bestFit="1" customWidth="1"/>
    <col min="13566" max="13566" width="9.28515625" style="1397" bestFit="1" customWidth="1"/>
    <col min="13567" max="13810" width="9.140625" style="1397"/>
    <col min="13811" max="13811" width="11.28515625" style="1397" customWidth="1"/>
    <col min="13812" max="13812" width="9.42578125" style="1397" bestFit="1" customWidth="1"/>
    <col min="13813" max="13813" width="9.140625" style="1397" bestFit="1" customWidth="1"/>
    <col min="13814" max="13814" width="16.85546875" style="1397" customWidth="1"/>
    <col min="13815" max="13815" width="12.28515625" style="1397" bestFit="1" customWidth="1"/>
    <col min="13816" max="13816" width="7.85546875" style="1397" customWidth="1"/>
    <col min="13817" max="13817" width="15.28515625" style="1397" customWidth="1"/>
    <col min="13818" max="13818" width="21.5703125" style="1397" customWidth="1"/>
    <col min="13819" max="13819" width="16.140625" style="1397" bestFit="1" customWidth="1"/>
    <col min="13820" max="13820" width="12.85546875" style="1397" bestFit="1" customWidth="1"/>
    <col min="13821" max="13821" width="20.140625" style="1397" bestFit="1" customWidth="1"/>
    <col min="13822" max="13822" width="9.28515625" style="1397" bestFit="1" customWidth="1"/>
    <col min="13823" max="14066" width="9.140625" style="1397"/>
    <col min="14067" max="14067" width="11.28515625" style="1397" customWidth="1"/>
    <col min="14068" max="14068" width="9.42578125" style="1397" bestFit="1" customWidth="1"/>
    <col min="14069" max="14069" width="9.140625" style="1397" bestFit="1" customWidth="1"/>
    <col min="14070" max="14070" width="16.85546875" style="1397" customWidth="1"/>
    <col min="14071" max="14071" width="12.28515625" style="1397" bestFit="1" customWidth="1"/>
    <col min="14072" max="14072" width="7.85546875" style="1397" customWidth="1"/>
    <col min="14073" max="14073" width="15.28515625" style="1397" customWidth="1"/>
    <col min="14074" max="14074" width="21.5703125" style="1397" customWidth="1"/>
    <col min="14075" max="14075" width="16.140625" style="1397" bestFit="1" customWidth="1"/>
    <col min="14076" max="14076" width="12.85546875" style="1397" bestFit="1" customWidth="1"/>
    <col min="14077" max="14077" width="20.140625" style="1397" bestFit="1" customWidth="1"/>
    <col min="14078" max="14078" width="9.28515625" style="1397" bestFit="1" customWidth="1"/>
    <col min="14079" max="14322" width="9.140625" style="1397"/>
    <col min="14323" max="14323" width="11.28515625" style="1397" customWidth="1"/>
    <col min="14324" max="14324" width="9.42578125" style="1397" bestFit="1" customWidth="1"/>
    <col min="14325" max="14325" width="9.140625" style="1397" bestFit="1" customWidth="1"/>
    <col min="14326" max="14326" width="16.85546875" style="1397" customWidth="1"/>
    <col min="14327" max="14327" width="12.28515625" style="1397" bestFit="1" customWidth="1"/>
    <col min="14328" max="14328" width="7.85546875" style="1397" customWidth="1"/>
    <col min="14329" max="14329" width="15.28515625" style="1397" customWidth="1"/>
    <col min="14330" max="14330" width="21.5703125" style="1397" customWidth="1"/>
    <col min="14331" max="14331" width="16.140625" style="1397" bestFit="1" customWidth="1"/>
    <col min="14332" max="14332" width="12.85546875" style="1397" bestFit="1" customWidth="1"/>
    <col min="14333" max="14333" width="20.140625" style="1397" bestFit="1" customWidth="1"/>
    <col min="14334" max="14334" width="9.28515625" style="1397" bestFit="1" customWidth="1"/>
    <col min="14335" max="14578" width="9.140625" style="1397"/>
    <col min="14579" max="14579" width="11.28515625" style="1397" customWidth="1"/>
    <col min="14580" max="14580" width="9.42578125" style="1397" bestFit="1" customWidth="1"/>
    <col min="14581" max="14581" width="9.140625" style="1397" bestFit="1" customWidth="1"/>
    <col min="14582" max="14582" width="16.85546875" style="1397" customWidth="1"/>
    <col min="14583" max="14583" width="12.28515625" style="1397" bestFit="1" customWidth="1"/>
    <col min="14584" max="14584" width="7.85546875" style="1397" customWidth="1"/>
    <col min="14585" max="14585" width="15.28515625" style="1397" customWidth="1"/>
    <col min="14586" max="14586" width="21.5703125" style="1397" customWidth="1"/>
    <col min="14587" max="14587" width="16.140625" style="1397" bestFit="1" customWidth="1"/>
    <col min="14588" max="14588" width="12.85546875" style="1397" bestFit="1" customWidth="1"/>
    <col min="14589" max="14589" width="20.140625" style="1397" bestFit="1" customWidth="1"/>
    <col min="14590" max="14590" width="9.28515625" style="1397" bestFit="1" customWidth="1"/>
    <col min="14591" max="14834" width="9.140625" style="1397"/>
    <col min="14835" max="14835" width="11.28515625" style="1397" customWidth="1"/>
    <col min="14836" max="14836" width="9.42578125" style="1397" bestFit="1" customWidth="1"/>
    <col min="14837" max="14837" width="9.140625" style="1397" bestFit="1" customWidth="1"/>
    <col min="14838" max="14838" width="16.85546875" style="1397" customWidth="1"/>
    <col min="14839" max="14839" width="12.28515625" style="1397" bestFit="1" customWidth="1"/>
    <col min="14840" max="14840" width="7.85546875" style="1397" customWidth="1"/>
    <col min="14841" max="14841" width="15.28515625" style="1397" customWidth="1"/>
    <col min="14842" max="14842" width="21.5703125" style="1397" customWidth="1"/>
    <col min="14843" max="14843" width="16.140625" style="1397" bestFit="1" customWidth="1"/>
    <col min="14844" max="14844" width="12.85546875" style="1397" bestFit="1" customWidth="1"/>
    <col min="14845" max="14845" width="20.140625" style="1397" bestFit="1" customWidth="1"/>
    <col min="14846" max="14846" width="9.28515625" style="1397" bestFit="1" customWidth="1"/>
    <col min="14847" max="15090" width="9.140625" style="1397"/>
    <col min="15091" max="15091" width="11.28515625" style="1397" customWidth="1"/>
    <col min="15092" max="15092" width="9.42578125" style="1397" bestFit="1" customWidth="1"/>
    <col min="15093" max="15093" width="9.140625" style="1397" bestFit="1" customWidth="1"/>
    <col min="15094" max="15094" width="16.85546875" style="1397" customWidth="1"/>
    <col min="15095" max="15095" width="12.28515625" style="1397" bestFit="1" customWidth="1"/>
    <col min="15096" max="15096" width="7.85546875" style="1397" customWidth="1"/>
    <col min="15097" max="15097" width="15.28515625" style="1397" customWidth="1"/>
    <col min="15098" max="15098" width="21.5703125" style="1397" customWidth="1"/>
    <col min="15099" max="15099" width="16.140625" style="1397" bestFit="1" customWidth="1"/>
    <col min="15100" max="15100" width="12.85546875" style="1397" bestFit="1" customWidth="1"/>
    <col min="15101" max="15101" width="20.140625" style="1397" bestFit="1" customWidth="1"/>
    <col min="15102" max="15102" width="9.28515625" style="1397" bestFit="1" customWidth="1"/>
    <col min="15103" max="15346" width="9.140625" style="1397"/>
    <col min="15347" max="15347" width="11.28515625" style="1397" customWidth="1"/>
    <col min="15348" max="15348" width="9.42578125" style="1397" bestFit="1" customWidth="1"/>
    <col min="15349" max="15349" width="9.140625" style="1397" bestFit="1" customWidth="1"/>
    <col min="15350" max="15350" width="16.85546875" style="1397" customWidth="1"/>
    <col min="15351" max="15351" width="12.28515625" style="1397" bestFit="1" customWidth="1"/>
    <col min="15352" max="15352" width="7.85546875" style="1397" customWidth="1"/>
    <col min="15353" max="15353" width="15.28515625" style="1397" customWidth="1"/>
    <col min="15354" max="15354" width="21.5703125" style="1397" customWidth="1"/>
    <col min="15355" max="15355" width="16.140625" style="1397" bestFit="1" customWidth="1"/>
    <col min="15356" max="15356" width="12.85546875" style="1397" bestFit="1" customWidth="1"/>
    <col min="15357" max="15357" width="20.140625" style="1397" bestFit="1" customWidth="1"/>
    <col min="15358" max="15358" width="9.28515625" style="1397" bestFit="1" customWidth="1"/>
    <col min="15359" max="15602" width="9.140625" style="1397"/>
    <col min="15603" max="15603" width="11.28515625" style="1397" customWidth="1"/>
    <col min="15604" max="15604" width="9.42578125" style="1397" bestFit="1" customWidth="1"/>
    <col min="15605" max="15605" width="9.140625" style="1397" bestFit="1" customWidth="1"/>
    <col min="15606" max="15606" width="16.85546875" style="1397" customWidth="1"/>
    <col min="15607" max="15607" width="12.28515625" style="1397" bestFit="1" customWidth="1"/>
    <col min="15608" max="15608" width="7.85546875" style="1397" customWidth="1"/>
    <col min="15609" max="15609" width="15.28515625" style="1397" customWidth="1"/>
    <col min="15610" max="15610" width="21.5703125" style="1397" customWidth="1"/>
    <col min="15611" max="15611" width="16.140625" style="1397" bestFit="1" customWidth="1"/>
    <col min="15612" max="15612" width="12.85546875" style="1397" bestFit="1" customWidth="1"/>
    <col min="15613" max="15613" width="20.140625" style="1397" bestFit="1" customWidth="1"/>
    <col min="15614" max="15614" width="9.28515625" style="1397" bestFit="1" customWidth="1"/>
    <col min="15615" max="15858" width="9.140625" style="1397"/>
    <col min="15859" max="15859" width="11.28515625" style="1397" customWidth="1"/>
    <col min="15860" max="15860" width="9.42578125" style="1397" bestFit="1" customWidth="1"/>
    <col min="15861" max="15861" width="9.140625" style="1397" bestFit="1" customWidth="1"/>
    <col min="15862" max="15862" width="16.85546875" style="1397" customWidth="1"/>
    <col min="15863" max="15863" width="12.28515625" style="1397" bestFit="1" customWidth="1"/>
    <col min="15864" max="15864" width="7.85546875" style="1397" customWidth="1"/>
    <col min="15865" max="15865" width="15.28515625" style="1397" customWidth="1"/>
    <col min="15866" max="15866" width="21.5703125" style="1397" customWidth="1"/>
    <col min="15867" max="15867" width="16.140625" style="1397" bestFit="1" customWidth="1"/>
    <col min="15868" max="15868" width="12.85546875" style="1397" bestFit="1" customWidth="1"/>
    <col min="15869" max="15869" width="20.140625" style="1397" bestFit="1" customWidth="1"/>
    <col min="15870" max="15870" width="9.28515625" style="1397" bestFit="1" customWidth="1"/>
    <col min="15871" max="16114" width="9.140625" style="1397"/>
    <col min="16115" max="16115" width="11.28515625" style="1397" customWidth="1"/>
    <col min="16116" max="16116" width="9.42578125" style="1397" bestFit="1" customWidth="1"/>
    <col min="16117" max="16117" width="9.140625" style="1397" bestFit="1" customWidth="1"/>
    <col min="16118" max="16118" width="16.85546875" style="1397" customWidth="1"/>
    <col min="16119" max="16119" width="12.28515625" style="1397" bestFit="1" customWidth="1"/>
    <col min="16120" max="16120" width="7.85546875" style="1397" customWidth="1"/>
    <col min="16121" max="16121" width="15.28515625" style="1397" customWidth="1"/>
    <col min="16122" max="16122" width="21.5703125" style="1397" customWidth="1"/>
    <col min="16123" max="16123" width="16.140625" style="1397" bestFit="1" customWidth="1"/>
    <col min="16124" max="16124" width="12.85546875" style="1397" bestFit="1" customWidth="1"/>
    <col min="16125" max="16125" width="20.140625" style="1397" bestFit="1" customWidth="1"/>
    <col min="16126" max="16126" width="9.28515625" style="1397" bestFit="1" customWidth="1"/>
    <col min="16127" max="16384" width="9.140625" style="1397"/>
  </cols>
  <sheetData>
    <row r="1" spans="1:12" s="1376" customFormat="1" x14ac:dyDescent="0.25">
      <c r="A1" s="1375" t="s">
        <v>18</v>
      </c>
      <c r="B1" s="1375" t="s">
        <v>19</v>
      </c>
      <c r="C1" s="1375" t="s">
        <v>20</v>
      </c>
      <c r="D1" s="1375" t="s">
        <v>21</v>
      </c>
      <c r="E1" s="1375" t="s">
        <v>22</v>
      </c>
      <c r="F1" s="1375" t="s">
        <v>23</v>
      </c>
      <c r="G1" s="1375" t="s">
        <v>1099</v>
      </c>
      <c r="H1" s="1375" t="s">
        <v>1100</v>
      </c>
      <c r="I1" s="1375" t="s">
        <v>1101</v>
      </c>
      <c r="J1" s="1375" t="s">
        <v>1102</v>
      </c>
      <c r="K1" s="1375" t="s">
        <v>1103</v>
      </c>
      <c r="L1" s="1375" t="s">
        <v>1104</v>
      </c>
    </row>
    <row r="2" spans="1:12" s="1376" customFormat="1" ht="30" customHeight="1" x14ac:dyDescent="0.25">
      <c r="A2" s="1716" t="s">
        <v>1105</v>
      </c>
      <c r="B2" s="1716"/>
      <c r="C2" s="1716"/>
      <c r="D2" s="1716"/>
      <c r="E2" s="1716"/>
      <c r="F2" s="1716"/>
      <c r="G2" s="1716" t="s">
        <v>1106</v>
      </c>
      <c r="H2" s="1716"/>
      <c r="I2" s="1716"/>
      <c r="J2" s="1716"/>
      <c r="K2" s="1716"/>
      <c r="L2" s="1716"/>
    </row>
    <row r="3" spans="1:12" s="1376" customFormat="1" ht="117" customHeight="1" x14ac:dyDescent="0.25">
      <c r="A3" s="1375" t="s">
        <v>24</v>
      </c>
      <c r="B3" s="1375" t="s">
        <v>1107</v>
      </c>
      <c r="C3" s="1377" t="s">
        <v>1108</v>
      </c>
      <c r="D3" s="1375" t="s">
        <v>1109</v>
      </c>
      <c r="E3" s="1377" t="s">
        <v>1110</v>
      </c>
      <c r="F3" s="1377" t="s">
        <v>1111</v>
      </c>
      <c r="G3" s="1375" t="s">
        <v>1112</v>
      </c>
      <c r="H3" s="1375" t="s">
        <v>1113</v>
      </c>
      <c r="I3" s="1375" t="s">
        <v>1114</v>
      </c>
      <c r="J3" s="1375" t="s">
        <v>1115</v>
      </c>
      <c r="K3" s="1375" t="s">
        <v>1116</v>
      </c>
      <c r="L3" s="1375" t="s">
        <v>1117</v>
      </c>
    </row>
    <row r="4" spans="1:12" s="1376" customFormat="1" ht="15.75" customHeight="1" x14ac:dyDescent="0.25">
      <c r="A4" s="1716"/>
      <c r="B4" s="1716"/>
      <c r="C4" s="1716"/>
      <c r="D4" s="1716"/>
      <c r="E4" s="1716"/>
      <c r="F4" s="1716"/>
      <c r="G4" s="1375"/>
      <c r="H4" s="1375" t="s">
        <v>1118</v>
      </c>
      <c r="I4" s="1375"/>
      <c r="J4" s="1375"/>
      <c r="K4" s="1375" t="s">
        <v>1118</v>
      </c>
      <c r="L4" s="1375"/>
    </row>
    <row r="5" spans="1:12" s="1383" customFormat="1" ht="26.25" customHeight="1" x14ac:dyDescent="0.25">
      <c r="A5" s="1378">
        <v>1</v>
      </c>
      <c r="B5" s="1379" t="s">
        <v>392</v>
      </c>
      <c r="C5" s="1379" t="s">
        <v>15</v>
      </c>
      <c r="D5" s="1378" t="s">
        <v>13</v>
      </c>
      <c r="E5" s="1380">
        <v>90616224</v>
      </c>
      <c r="F5" s="1381">
        <v>0.85</v>
      </c>
      <c r="G5" s="1380">
        <v>117090213.15999997</v>
      </c>
      <c r="H5" s="1381">
        <v>1.2921550688318237</v>
      </c>
      <c r="I5" s="1380">
        <v>102000471.36999997</v>
      </c>
      <c r="J5" s="1380">
        <v>113134978.87999998</v>
      </c>
      <c r="K5" s="1381">
        <v>1.2485068775322175</v>
      </c>
      <c r="L5" s="1382">
        <v>67</v>
      </c>
    </row>
    <row r="6" spans="1:12" s="1383" customFormat="1" ht="26.25" customHeight="1" x14ac:dyDescent="0.25">
      <c r="A6" s="1378">
        <v>2</v>
      </c>
      <c r="B6" s="1379" t="s">
        <v>392</v>
      </c>
      <c r="C6" s="1379" t="s">
        <v>15</v>
      </c>
      <c r="D6" s="1378" t="s">
        <v>13</v>
      </c>
      <c r="E6" s="1380">
        <v>187463883</v>
      </c>
      <c r="F6" s="1381">
        <v>0.85</v>
      </c>
      <c r="G6" s="1380">
        <v>234623894.70999989</v>
      </c>
      <c r="H6" s="1381">
        <v>1.2515685205880425</v>
      </c>
      <c r="I6" s="1380">
        <v>172324230.37</v>
      </c>
      <c r="J6" s="1380">
        <v>230109438.21999994</v>
      </c>
      <c r="K6" s="1381">
        <v>1.2274867805869567</v>
      </c>
      <c r="L6" s="1382">
        <v>511</v>
      </c>
    </row>
    <row r="7" spans="1:12" s="1383" customFormat="1" ht="26.25" customHeight="1" x14ac:dyDescent="0.25">
      <c r="A7" s="1378">
        <v>3</v>
      </c>
      <c r="B7" s="1384" t="s">
        <v>27</v>
      </c>
      <c r="C7" s="1379" t="s">
        <v>15</v>
      </c>
      <c r="D7" s="1378" t="s">
        <v>13</v>
      </c>
      <c r="E7" s="1380">
        <v>161289185</v>
      </c>
      <c r="F7" s="1381">
        <v>0.85</v>
      </c>
      <c r="G7" s="1380">
        <v>170348000.47000003</v>
      </c>
      <c r="H7" s="1381">
        <v>1.0561650520461123</v>
      </c>
      <c r="I7" s="1380">
        <v>165910123.04999998</v>
      </c>
      <c r="J7" s="1380">
        <v>162986095.53</v>
      </c>
      <c r="K7" s="1381">
        <v>1.0105209194900451</v>
      </c>
      <c r="L7" s="1382">
        <v>377</v>
      </c>
    </row>
    <row r="8" spans="1:12" s="1383" customFormat="1" ht="26.25" customHeight="1" x14ac:dyDescent="0.25">
      <c r="A8" s="1378">
        <v>4</v>
      </c>
      <c r="B8" s="1379" t="s">
        <v>392</v>
      </c>
      <c r="C8" s="1379" t="s">
        <v>15</v>
      </c>
      <c r="D8" s="1378" t="s">
        <v>13</v>
      </c>
      <c r="E8" s="1380">
        <v>80797179</v>
      </c>
      <c r="F8" s="1381">
        <v>0.85</v>
      </c>
      <c r="G8" s="1380">
        <v>90595846.49000001</v>
      </c>
      <c r="H8" s="1381">
        <v>1.1212748713664868</v>
      </c>
      <c r="I8" s="1380">
        <v>90319807.829999998</v>
      </c>
      <c r="J8" s="1380">
        <v>90595846.49000001</v>
      </c>
      <c r="K8" s="1381">
        <v>1.1212748713664868</v>
      </c>
      <c r="L8" s="1382">
        <v>29</v>
      </c>
    </row>
    <row r="9" spans="1:12" s="1383" customFormat="1" ht="26.25" customHeight="1" x14ac:dyDescent="0.25">
      <c r="A9" s="1378">
        <v>5</v>
      </c>
      <c r="B9" s="1384" t="s">
        <v>27</v>
      </c>
      <c r="C9" s="1379" t="s">
        <v>15</v>
      </c>
      <c r="D9" s="1378" t="s">
        <v>13</v>
      </c>
      <c r="E9" s="1380">
        <v>231186892</v>
      </c>
      <c r="F9" s="1381">
        <v>0.85</v>
      </c>
      <c r="G9" s="1380">
        <v>257282414.29999998</v>
      </c>
      <c r="H9" s="1381">
        <v>1.1128763057206548</v>
      </c>
      <c r="I9" s="1380">
        <v>243208514.60000005</v>
      </c>
      <c r="J9" s="1380">
        <v>241773987.07999995</v>
      </c>
      <c r="K9" s="1381">
        <v>1.0457945300808835</v>
      </c>
      <c r="L9" s="1382">
        <v>513</v>
      </c>
    </row>
    <row r="10" spans="1:12" s="1383" customFormat="1" ht="26.25" customHeight="1" x14ac:dyDescent="0.25">
      <c r="A10" s="1378">
        <v>6</v>
      </c>
      <c r="B10" s="1384" t="s">
        <v>27</v>
      </c>
      <c r="C10" s="1379" t="s">
        <v>15</v>
      </c>
      <c r="D10" s="1378" t="s">
        <v>13</v>
      </c>
      <c r="E10" s="1380">
        <v>141542292</v>
      </c>
      <c r="F10" s="1381">
        <v>0.85</v>
      </c>
      <c r="G10" s="1380">
        <v>151427637.04000002</v>
      </c>
      <c r="H10" s="1381">
        <v>1.0698402216066984</v>
      </c>
      <c r="I10" s="1380">
        <v>145044714.50000003</v>
      </c>
      <c r="J10" s="1380">
        <v>144534394.85000002</v>
      </c>
      <c r="K10" s="1381">
        <v>1.0211392849990024</v>
      </c>
      <c r="L10" s="1382">
        <v>326</v>
      </c>
    </row>
    <row r="11" spans="1:12" s="1383" customFormat="1" ht="26.25" customHeight="1" x14ac:dyDescent="0.25">
      <c r="A11" s="1378">
        <v>7</v>
      </c>
      <c r="B11" s="1379" t="s">
        <v>392</v>
      </c>
      <c r="C11" s="1379" t="s">
        <v>15</v>
      </c>
      <c r="D11" s="1378" t="s">
        <v>13</v>
      </c>
      <c r="E11" s="1380">
        <v>189756338</v>
      </c>
      <c r="F11" s="1381">
        <v>0.85</v>
      </c>
      <c r="G11" s="1380">
        <v>211066332.28</v>
      </c>
      <c r="H11" s="1381">
        <v>1.1123018841141423</v>
      </c>
      <c r="I11" s="1380">
        <v>204623113.21999997</v>
      </c>
      <c r="J11" s="1380">
        <v>211066332.28</v>
      </c>
      <c r="K11" s="1381">
        <v>1.1123018841141423</v>
      </c>
      <c r="L11" s="1382">
        <v>45</v>
      </c>
    </row>
    <row r="12" spans="1:12" s="1383" customFormat="1" ht="26.25" customHeight="1" x14ac:dyDescent="0.25">
      <c r="A12" s="1378">
        <v>8</v>
      </c>
      <c r="B12" s="1379" t="s">
        <v>392</v>
      </c>
      <c r="C12" s="1379" t="s">
        <v>15</v>
      </c>
      <c r="D12" s="1378" t="s">
        <v>13</v>
      </c>
      <c r="E12" s="1380">
        <v>187772475</v>
      </c>
      <c r="F12" s="1381">
        <v>0.85</v>
      </c>
      <c r="G12" s="1380">
        <v>258782339.07999998</v>
      </c>
      <c r="H12" s="1381">
        <v>1.378169718857889</v>
      </c>
      <c r="I12" s="1380">
        <v>248164441.08999994</v>
      </c>
      <c r="J12" s="1380">
        <v>258779629.34</v>
      </c>
      <c r="K12" s="1381">
        <v>1.378155287882316</v>
      </c>
      <c r="L12" s="1382">
        <v>105</v>
      </c>
    </row>
    <row r="13" spans="1:12" s="1383" customFormat="1" ht="26.25" customHeight="1" x14ac:dyDescent="0.25">
      <c r="A13" s="1378">
        <v>9</v>
      </c>
      <c r="B13" s="1379" t="s">
        <v>392</v>
      </c>
      <c r="C13" s="1379" t="s">
        <v>15</v>
      </c>
      <c r="D13" s="1378" t="s">
        <v>13</v>
      </c>
      <c r="E13" s="1380">
        <v>435148706</v>
      </c>
      <c r="F13" s="1381">
        <v>0.85</v>
      </c>
      <c r="G13" s="1380">
        <v>470372450.68999994</v>
      </c>
      <c r="H13" s="1381">
        <v>1.0809464539462514</v>
      </c>
      <c r="I13" s="1380">
        <v>470339337.90999997</v>
      </c>
      <c r="J13" s="1380">
        <v>470372450.68999994</v>
      </c>
      <c r="K13" s="1381">
        <v>1.0809464539462514</v>
      </c>
      <c r="L13" s="1382">
        <v>48</v>
      </c>
    </row>
    <row r="14" spans="1:12" s="1383" customFormat="1" ht="26.25" customHeight="1" x14ac:dyDescent="0.25">
      <c r="A14" s="1378">
        <v>10</v>
      </c>
      <c r="B14" s="1379" t="s">
        <v>392</v>
      </c>
      <c r="C14" s="1379" t="s">
        <v>15</v>
      </c>
      <c r="D14" s="1378" t="s">
        <v>13</v>
      </c>
      <c r="E14" s="1380">
        <v>262961939</v>
      </c>
      <c r="F14" s="1381">
        <v>0.85</v>
      </c>
      <c r="G14" s="1380">
        <v>304328453.25</v>
      </c>
      <c r="H14" s="1381">
        <v>1.1573098920981109</v>
      </c>
      <c r="I14" s="1380">
        <v>291972961.71999997</v>
      </c>
      <c r="J14" s="1380">
        <v>304128129.41999996</v>
      </c>
      <c r="K14" s="1381">
        <v>1.156548094285234</v>
      </c>
      <c r="L14" s="1382">
        <v>147</v>
      </c>
    </row>
    <row r="15" spans="1:12" s="1383" customFormat="1" ht="26.25" customHeight="1" x14ac:dyDescent="0.25">
      <c r="A15" s="1378">
        <v>11</v>
      </c>
      <c r="B15" s="1379" t="s">
        <v>392</v>
      </c>
      <c r="C15" s="1379" t="s">
        <v>15</v>
      </c>
      <c r="D15" s="1378" t="s">
        <v>13</v>
      </c>
      <c r="E15" s="1380">
        <v>142246986</v>
      </c>
      <c r="F15" s="1381">
        <v>0.85</v>
      </c>
      <c r="G15" s="1380">
        <v>173448691.55999997</v>
      </c>
      <c r="H15" s="1381">
        <v>1.2193487991372975</v>
      </c>
      <c r="I15" s="1380">
        <v>166177735.14999998</v>
      </c>
      <c r="J15" s="1380">
        <v>173448691.55999997</v>
      </c>
      <c r="K15" s="1381">
        <v>1.2193487991372975</v>
      </c>
      <c r="L15" s="1382">
        <v>116</v>
      </c>
    </row>
    <row r="16" spans="1:12" s="1383" customFormat="1" ht="26.25" customHeight="1" x14ac:dyDescent="0.25">
      <c r="A16" s="1378">
        <v>12</v>
      </c>
      <c r="B16" s="1384" t="s">
        <v>27</v>
      </c>
      <c r="C16" s="1379" t="s">
        <v>15</v>
      </c>
      <c r="D16" s="1378" t="s">
        <v>13</v>
      </c>
      <c r="E16" s="1380">
        <v>76714022</v>
      </c>
      <c r="F16" s="1381">
        <v>0.85</v>
      </c>
      <c r="G16" s="1380">
        <v>90278950.120000005</v>
      </c>
      <c r="H16" s="1381">
        <v>1.1768246243170513</v>
      </c>
      <c r="I16" s="1380">
        <v>90231210.680000007</v>
      </c>
      <c r="J16" s="1380">
        <v>77828573.430000007</v>
      </c>
      <c r="K16" s="1381">
        <v>1.0145286533145141</v>
      </c>
      <c r="L16" s="1382">
        <v>13</v>
      </c>
    </row>
    <row r="17" spans="1:12" s="1383" customFormat="1" ht="26.25" customHeight="1" x14ac:dyDescent="0.25">
      <c r="A17" s="1378">
        <v>13</v>
      </c>
      <c r="B17" s="1379" t="s">
        <v>1119</v>
      </c>
      <c r="C17" s="1379" t="s">
        <v>15</v>
      </c>
      <c r="D17" s="1378" t="s">
        <v>13</v>
      </c>
      <c r="E17" s="1380">
        <v>25898218</v>
      </c>
      <c r="F17" s="1381">
        <v>1</v>
      </c>
      <c r="G17" s="1380">
        <v>32890968.450000003</v>
      </c>
      <c r="H17" s="1381">
        <v>1.2700089423141006</v>
      </c>
      <c r="I17" s="1380">
        <v>27855875.219999999</v>
      </c>
      <c r="J17" s="1380">
        <v>32890968.450000003</v>
      </c>
      <c r="K17" s="1381">
        <v>1.2700089423141006</v>
      </c>
      <c r="L17" s="1382">
        <v>14</v>
      </c>
    </row>
    <row r="18" spans="1:12" s="1383" customFormat="1" ht="26.25" customHeight="1" x14ac:dyDescent="0.25">
      <c r="A18" s="1378">
        <v>14</v>
      </c>
      <c r="B18" s="1384" t="s">
        <v>27</v>
      </c>
      <c r="C18" s="1379" t="s">
        <v>15</v>
      </c>
      <c r="D18" s="1378" t="s">
        <v>13</v>
      </c>
      <c r="E18" s="1380">
        <v>6400000</v>
      </c>
      <c r="F18" s="1381">
        <v>0.85</v>
      </c>
      <c r="G18" s="1380">
        <v>7060744.1200000001</v>
      </c>
      <c r="H18" s="1381">
        <v>1.1032412687499999</v>
      </c>
      <c r="I18" s="1380">
        <v>7060744.1200000001</v>
      </c>
      <c r="J18" s="1380">
        <v>6864940.1499999994</v>
      </c>
      <c r="K18" s="1381">
        <v>1.0726468984374999</v>
      </c>
      <c r="L18" s="1382">
        <v>3</v>
      </c>
    </row>
    <row r="19" spans="1:12" s="1383" customFormat="1" ht="26.25" customHeight="1" x14ac:dyDescent="0.25">
      <c r="A19" s="1385" t="s">
        <v>13</v>
      </c>
      <c r="B19" s="1385" t="s">
        <v>392</v>
      </c>
      <c r="C19" s="1385" t="s">
        <v>1066</v>
      </c>
      <c r="D19" s="1385"/>
      <c r="E19" s="1386">
        <v>1576763731</v>
      </c>
      <c r="F19" s="1387">
        <v>0.85</v>
      </c>
      <c r="G19" s="1386">
        <v>1860308221.2199998</v>
      </c>
      <c r="H19" s="1388">
        <v>1.1798268723749581</v>
      </c>
      <c r="I19" s="1386">
        <v>1745922098.6599998</v>
      </c>
      <c r="J19" s="1386">
        <v>1851635496.8799996</v>
      </c>
      <c r="K19" s="1388">
        <v>1.1743265401631691</v>
      </c>
      <c r="L19" s="1386">
        <v>1068</v>
      </c>
    </row>
    <row r="20" spans="1:12" s="1391" customFormat="1" ht="26.25" customHeight="1" x14ac:dyDescent="0.25">
      <c r="A20" s="1385" t="s">
        <v>13</v>
      </c>
      <c r="B20" s="1389" t="s">
        <v>1120</v>
      </c>
      <c r="C20" s="1385" t="s">
        <v>1066</v>
      </c>
      <c r="D20" s="1390"/>
      <c r="E20" s="1386">
        <v>617132391</v>
      </c>
      <c r="F20" s="1387">
        <v>0.85</v>
      </c>
      <c r="G20" s="1386">
        <v>676397746.04999995</v>
      </c>
      <c r="H20" s="1388">
        <v>1.0960334539465131</v>
      </c>
      <c r="I20" s="1386">
        <v>651455306.95000017</v>
      </c>
      <c r="J20" s="1386">
        <v>633987991.04000008</v>
      </c>
      <c r="K20" s="1388">
        <v>1.027312778077792</v>
      </c>
      <c r="L20" s="1386">
        <v>1232</v>
      </c>
    </row>
    <row r="21" spans="1:12" s="1391" customFormat="1" ht="26.25" customHeight="1" x14ac:dyDescent="0.25">
      <c r="A21" s="1385" t="s">
        <v>13</v>
      </c>
      <c r="B21" s="1385" t="s">
        <v>1119</v>
      </c>
      <c r="C21" s="1385"/>
      <c r="D21" s="1390"/>
      <c r="E21" s="1392">
        <v>25898218</v>
      </c>
      <c r="F21" s="1387">
        <v>1</v>
      </c>
      <c r="G21" s="1392">
        <v>32890968.450000003</v>
      </c>
      <c r="H21" s="1387">
        <v>1.2700089423141006</v>
      </c>
      <c r="I21" s="1392">
        <v>27855875.219999999</v>
      </c>
      <c r="J21" s="1392">
        <v>32890968.450000003</v>
      </c>
      <c r="K21" s="1387">
        <v>1.2700089423141006</v>
      </c>
      <c r="L21" s="1392">
        <v>14</v>
      </c>
    </row>
    <row r="22" spans="1:12" ht="26.25" customHeight="1" x14ac:dyDescent="0.25">
      <c r="A22" s="1393" t="s">
        <v>1121</v>
      </c>
      <c r="B22" s="1393" t="s">
        <v>1122</v>
      </c>
      <c r="C22" s="1393" t="s">
        <v>1066</v>
      </c>
      <c r="D22" s="1393"/>
      <c r="E22" s="1394">
        <v>2219794340</v>
      </c>
      <c r="F22" s="1395">
        <v>0.8518</v>
      </c>
      <c r="G22" s="1394">
        <v>2569596935.7199993</v>
      </c>
      <c r="H22" s="1396">
        <v>1.1575833352742035</v>
      </c>
      <c r="I22" s="1394">
        <v>2425233280.8299999</v>
      </c>
      <c r="J22" s="1394">
        <v>2518514456.3699994</v>
      </c>
      <c r="K22" s="1396">
        <v>1.1345710775936113</v>
      </c>
      <c r="L22" s="1394">
        <v>2314</v>
      </c>
    </row>
    <row r="25" spans="1:12" ht="15" x14ac:dyDescent="0.25">
      <c r="A25" s="1717" t="s">
        <v>1123</v>
      </c>
      <c r="B25" s="1717"/>
      <c r="C25" s="1717"/>
      <c r="D25" s="1717"/>
      <c r="E25" s="1717"/>
      <c r="F25" s="1717"/>
      <c r="G25" s="1717"/>
      <c r="H25" s="1717"/>
      <c r="I25" s="1717"/>
      <c r="J25" s="1717"/>
      <c r="K25" s="1717"/>
      <c r="L25" s="1717"/>
    </row>
    <row r="26" spans="1:12" ht="15" x14ac:dyDescent="0.25">
      <c r="A26" s="1397" t="s">
        <v>1124</v>
      </c>
    </row>
    <row r="27" spans="1:12" ht="15" x14ac:dyDescent="0.25">
      <c r="A27" s="1397" t="s">
        <v>1125</v>
      </c>
    </row>
    <row r="28" spans="1:12" ht="15" x14ac:dyDescent="0.25">
      <c r="A28" s="1397" t="s">
        <v>1126</v>
      </c>
    </row>
    <row r="29" spans="1:12" ht="15" x14ac:dyDescent="0.25">
      <c r="A29" s="1397" t="s">
        <v>1127</v>
      </c>
    </row>
    <row r="30" spans="1:12" ht="15" x14ac:dyDescent="0.25">
      <c r="A30" s="1397" t="s">
        <v>1128</v>
      </c>
    </row>
    <row r="31" spans="1:12" ht="15" x14ac:dyDescent="0.25">
      <c r="A31" s="1397" t="s">
        <v>1129</v>
      </c>
    </row>
    <row r="32" spans="1:12" ht="15" x14ac:dyDescent="0.25">
      <c r="A32" s="1397" t="s">
        <v>1130</v>
      </c>
    </row>
    <row r="33" spans="1:1" ht="15" x14ac:dyDescent="0.2">
      <c r="A33" s="1341" t="s">
        <v>1131</v>
      </c>
    </row>
    <row r="34" spans="1:1" ht="15" x14ac:dyDescent="0.2">
      <c r="A34" s="1341" t="s">
        <v>1132</v>
      </c>
    </row>
    <row r="35" spans="1:1" x14ac:dyDescent="0.2">
      <c r="A35" s="1341"/>
    </row>
    <row r="36" spans="1:1" x14ac:dyDescent="0.25">
      <c r="A36" s="1398"/>
    </row>
    <row r="37" spans="1:1" x14ac:dyDescent="0.25">
      <c r="A37" s="1399"/>
    </row>
    <row r="38" spans="1:1" x14ac:dyDescent="0.25">
      <c r="A38" s="1399"/>
    </row>
    <row r="39" spans="1:1" x14ac:dyDescent="0.25">
      <c r="A39" s="1399"/>
    </row>
  </sheetData>
  <mergeCells count="4">
    <mergeCell ref="A2:F2"/>
    <mergeCell ref="G2:L2"/>
    <mergeCell ref="A4:F4"/>
    <mergeCell ref="A25:L25"/>
  </mergeCells>
  <pageMargins left="0.23622047244094491" right="0.23622047244094491" top="0.74803149606299213" bottom="0.74803149606299213" header="0.31496062992125984" footer="0.31496062992125984"/>
  <pageSetup paperSize="9" scale="74" firstPageNumber="71" fitToHeight="0" orientation="landscape" cellComments="asDisplayed" useFirstPageNumber="1" r:id="rId1"/>
  <headerFooter>
    <oddHeader>&amp;CTabela 6
Informacje finansowe na poziomie osi priorytetowej i programu</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40BF-4FE8-4EB7-9BF2-BF076E111222}">
  <sheetPr>
    <pageSetUpPr fitToPage="1"/>
  </sheetPr>
  <dimension ref="A1:O384"/>
  <sheetViews>
    <sheetView showGridLines="0" zoomScale="70" zoomScaleNormal="70" workbookViewId="0">
      <pane ySplit="3" topLeftCell="A4" activePane="bottomLeft" state="frozen"/>
      <selection activeCell="V20" sqref="V20"/>
      <selection pane="bottomLeft" activeCell="J24" sqref="J24"/>
    </sheetView>
  </sheetViews>
  <sheetFormatPr defaultRowHeight="12.75" x14ac:dyDescent="0.2"/>
  <cols>
    <col min="1" max="1" width="12.5703125" style="1420" customWidth="1"/>
    <col min="2" max="2" width="16.42578125" style="1419" customWidth="1"/>
    <col min="3" max="3" width="17.28515625" style="1419" bestFit="1" customWidth="1"/>
    <col min="4" max="4" width="15.85546875" style="1419" customWidth="1"/>
    <col min="5" max="6" width="15.7109375" style="1419" customWidth="1"/>
    <col min="7" max="7" width="13.5703125" style="1419" customWidth="1"/>
    <col min="8" max="8" width="19.42578125" style="1419" customWidth="1"/>
    <col min="9" max="9" width="13.42578125" style="1419" customWidth="1"/>
    <col min="10" max="10" width="15.7109375" style="1419" customWidth="1"/>
    <col min="11" max="11" width="12.140625" style="1419" customWidth="1"/>
    <col min="12" max="12" width="15" style="1397" customWidth="1"/>
    <col min="13" max="13" width="15.140625" style="1397" customWidth="1"/>
    <col min="14" max="14" width="14" style="1397" customWidth="1"/>
    <col min="15" max="15" width="10.140625" style="1397" customWidth="1"/>
    <col min="16" max="256" width="9.140625" style="1397"/>
    <col min="257" max="257" width="12.5703125" style="1397" customWidth="1"/>
    <col min="258" max="258" width="9.140625" style="1397" customWidth="1"/>
    <col min="259" max="259" width="9" style="1397" customWidth="1"/>
    <col min="260" max="260" width="15.85546875" style="1397" customWidth="1"/>
    <col min="261" max="262" width="15.7109375" style="1397" customWidth="1"/>
    <col min="263" max="263" width="13.5703125" style="1397" customWidth="1"/>
    <col min="264" max="264" width="19.42578125" style="1397" customWidth="1"/>
    <col min="265" max="265" width="13.42578125" style="1397" customWidth="1"/>
    <col min="266" max="266" width="15.7109375" style="1397" customWidth="1"/>
    <col min="267" max="267" width="12.140625" style="1397" customWidth="1"/>
    <col min="268" max="268" width="15" style="1397" customWidth="1"/>
    <col min="269" max="269" width="15.140625" style="1397" customWidth="1"/>
    <col min="270" max="270" width="14" style="1397" customWidth="1"/>
    <col min="271" max="271" width="10.140625" style="1397" customWidth="1"/>
    <col min="272" max="512" width="9.140625" style="1397"/>
    <col min="513" max="513" width="12.5703125" style="1397" customWidth="1"/>
    <col min="514" max="514" width="9.140625" style="1397" customWidth="1"/>
    <col min="515" max="515" width="9" style="1397" customWidth="1"/>
    <col min="516" max="516" width="15.85546875" style="1397" customWidth="1"/>
    <col min="517" max="518" width="15.7109375" style="1397" customWidth="1"/>
    <col min="519" max="519" width="13.5703125" style="1397" customWidth="1"/>
    <col min="520" max="520" width="19.42578125" style="1397" customWidth="1"/>
    <col min="521" max="521" width="13.42578125" style="1397" customWidth="1"/>
    <col min="522" max="522" width="15.7109375" style="1397" customWidth="1"/>
    <col min="523" max="523" width="12.140625" style="1397" customWidth="1"/>
    <col min="524" max="524" width="15" style="1397" customWidth="1"/>
    <col min="525" max="525" width="15.140625" style="1397" customWidth="1"/>
    <col min="526" max="526" width="14" style="1397" customWidth="1"/>
    <col min="527" max="527" width="10.140625" style="1397" customWidth="1"/>
    <col min="528" max="768" width="9.140625" style="1397"/>
    <col min="769" max="769" width="12.5703125" style="1397" customWidth="1"/>
    <col min="770" max="770" width="9.140625" style="1397" customWidth="1"/>
    <col min="771" max="771" width="9" style="1397" customWidth="1"/>
    <col min="772" max="772" width="15.85546875" style="1397" customWidth="1"/>
    <col min="773" max="774" width="15.7109375" style="1397" customWidth="1"/>
    <col min="775" max="775" width="13.5703125" style="1397" customWidth="1"/>
    <col min="776" max="776" width="19.42578125" style="1397" customWidth="1"/>
    <col min="777" max="777" width="13.42578125" style="1397" customWidth="1"/>
    <col min="778" max="778" width="15.7109375" style="1397" customWidth="1"/>
    <col min="779" max="779" width="12.140625" style="1397" customWidth="1"/>
    <col min="780" max="780" width="15" style="1397" customWidth="1"/>
    <col min="781" max="781" width="15.140625" style="1397" customWidth="1"/>
    <col min="782" max="782" width="14" style="1397" customWidth="1"/>
    <col min="783" max="783" width="10.140625" style="1397" customWidth="1"/>
    <col min="784" max="1024" width="9.140625" style="1397"/>
    <col min="1025" max="1025" width="12.5703125" style="1397" customWidth="1"/>
    <col min="1026" max="1026" width="9.140625" style="1397" customWidth="1"/>
    <col min="1027" max="1027" width="9" style="1397" customWidth="1"/>
    <col min="1028" max="1028" width="15.85546875" style="1397" customWidth="1"/>
    <col min="1029" max="1030" width="15.7109375" style="1397" customWidth="1"/>
    <col min="1031" max="1031" width="13.5703125" style="1397" customWidth="1"/>
    <col min="1032" max="1032" width="19.42578125" style="1397" customWidth="1"/>
    <col min="1033" max="1033" width="13.42578125" style="1397" customWidth="1"/>
    <col min="1034" max="1034" width="15.7109375" style="1397" customWidth="1"/>
    <col min="1035" max="1035" width="12.140625" style="1397" customWidth="1"/>
    <col min="1036" max="1036" width="15" style="1397" customWidth="1"/>
    <col min="1037" max="1037" width="15.140625" style="1397" customWidth="1"/>
    <col min="1038" max="1038" width="14" style="1397" customWidth="1"/>
    <col min="1039" max="1039" width="10.140625" style="1397" customWidth="1"/>
    <col min="1040" max="1280" width="9.140625" style="1397"/>
    <col min="1281" max="1281" width="12.5703125" style="1397" customWidth="1"/>
    <col min="1282" max="1282" width="9.140625" style="1397" customWidth="1"/>
    <col min="1283" max="1283" width="9" style="1397" customWidth="1"/>
    <col min="1284" max="1284" width="15.85546875" style="1397" customWidth="1"/>
    <col min="1285" max="1286" width="15.7109375" style="1397" customWidth="1"/>
    <col min="1287" max="1287" width="13.5703125" style="1397" customWidth="1"/>
    <col min="1288" max="1288" width="19.42578125" style="1397" customWidth="1"/>
    <col min="1289" max="1289" width="13.42578125" style="1397" customWidth="1"/>
    <col min="1290" max="1290" width="15.7109375" style="1397" customWidth="1"/>
    <col min="1291" max="1291" width="12.140625" style="1397" customWidth="1"/>
    <col min="1292" max="1292" width="15" style="1397" customWidth="1"/>
    <col min="1293" max="1293" width="15.140625" style="1397" customWidth="1"/>
    <col min="1294" max="1294" width="14" style="1397" customWidth="1"/>
    <col min="1295" max="1295" width="10.140625" style="1397" customWidth="1"/>
    <col min="1296" max="1536" width="9.140625" style="1397"/>
    <col min="1537" max="1537" width="12.5703125" style="1397" customWidth="1"/>
    <col min="1538" max="1538" width="9.140625" style="1397" customWidth="1"/>
    <col min="1539" max="1539" width="9" style="1397" customWidth="1"/>
    <col min="1540" max="1540" width="15.85546875" style="1397" customWidth="1"/>
    <col min="1541" max="1542" width="15.7109375" style="1397" customWidth="1"/>
    <col min="1543" max="1543" width="13.5703125" style="1397" customWidth="1"/>
    <col min="1544" max="1544" width="19.42578125" style="1397" customWidth="1"/>
    <col min="1545" max="1545" width="13.42578125" style="1397" customWidth="1"/>
    <col min="1546" max="1546" width="15.7109375" style="1397" customWidth="1"/>
    <col min="1547" max="1547" width="12.140625" style="1397" customWidth="1"/>
    <col min="1548" max="1548" width="15" style="1397" customWidth="1"/>
    <col min="1549" max="1549" width="15.140625" style="1397" customWidth="1"/>
    <col min="1550" max="1550" width="14" style="1397" customWidth="1"/>
    <col min="1551" max="1551" width="10.140625" style="1397" customWidth="1"/>
    <col min="1552" max="1792" width="9.140625" style="1397"/>
    <col min="1793" max="1793" width="12.5703125" style="1397" customWidth="1"/>
    <col min="1794" max="1794" width="9.140625" style="1397" customWidth="1"/>
    <col min="1795" max="1795" width="9" style="1397" customWidth="1"/>
    <col min="1796" max="1796" width="15.85546875" style="1397" customWidth="1"/>
    <col min="1797" max="1798" width="15.7109375" style="1397" customWidth="1"/>
    <col min="1799" max="1799" width="13.5703125" style="1397" customWidth="1"/>
    <col min="1800" max="1800" width="19.42578125" style="1397" customWidth="1"/>
    <col min="1801" max="1801" width="13.42578125" style="1397" customWidth="1"/>
    <col min="1802" max="1802" width="15.7109375" style="1397" customWidth="1"/>
    <col min="1803" max="1803" width="12.140625" style="1397" customWidth="1"/>
    <col min="1804" max="1804" width="15" style="1397" customWidth="1"/>
    <col min="1805" max="1805" width="15.140625" style="1397" customWidth="1"/>
    <col min="1806" max="1806" width="14" style="1397" customWidth="1"/>
    <col min="1807" max="1807" width="10.140625" style="1397" customWidth="1"/>
    <col min="1808" max="2048" width="9.140625" style="1397"/>
    <col min="2049" max="2049" width="12.5703125" style="1397" customWidth="1"/>
    <col min="2050" max="2050" width="9.140625" style="1397" customWidth="1"/>
    <col min="2051" max="2051" width="9" style="1397" customWidth="1"/>
    <col min="2052" max="2052" width="15.85546875" style="1397" customWidth="1"/>
    <col min="2053" max="2054" width="15.7109375" style="1397" customWidth="1"/>
    <col min="2055" max="2055" width="13.5703125" style="1397" customWidth="1"/>
    <col min="2056" max="2056" width="19.42578125" style="1397" customWidth="1"/>
    <col min="2057" max="2057" width="13.42578125" style="1397" customWidth="1"/>
    <col min="2058" max="2058" width="15.7109375" style="1397" customWidth="1"/>
    <col min="2059" max="2059" width="12.140625" style="1397" customWidth="1"/>
    <col min="2060" max="2060" width="15" style="1397" customWidth="1"/>
    <col min="2061" max="2061" width="15.140625" style="1397" customWidth="1"/>
    <col min="2062" max="2062" width="14" style="1397" customWidth="1"/>
    <col min="2063" max="2063" width="10.140625" style="1397" customWidth="1"/>
    <col min="2064" max="2304" width="9.140625" style="1397"/>
    <col min="2305" max="2305" width="12.5703125" style="1397" customWidth="1"/>
    <col min="2306" max="2306" width="9.140625" style="1397" customWidth="1"/>
    <col min="2307" max="2307" width="9" style="1397" customWidth="1"/>
    <col min="2308" max="2308" width="15.85546875" style="1397" customWidth="1"/>
    <col min="2309" max="2310" width="15.7109375" style="1397" customWidth="1"/>
    <col min="2311" max="2311" width="13.5703125" style="1397" customWidth="1"/>
    <col min="2312" max="2312" width="19.42578125" style="1397" customWidth="1"/>
    <col min="2313" max="2313" width="13.42578125" style="1397" customWidth="1"/>
    <col min="2314" max="2314" width="15.7109375" style="1397" customWidth="1"/>
    <col min="2315" max="2315" width="12.140625" style="1397" customWidth="1"/>
    <col min="2316" max="2316" width="15" style="1397" customWidth="1"/>
    <col min="2317" max="2317" width="15.140625" style="1397" customWidth="1"/>
    <col min="2318" max="2318" width="14" style="1397" customWidth="1"/>
    <col min="2319" max="2319" width="10.140625" style="1397" customWidth="1"/>
    <col min="2320" max="2560" width="9.140625" style="1397"/>
    <col min="2561" max="2561" width="12.5703125" style="1397" customWidth="1"/>
    <col min="2562" max="2562" width="9.140625" style="1397" customWidth="1"/>
    <col min="2563" max="2563" width="9" style="1397" customWidth="1"/>
    <col min="2564" max="2564" width="15.85546875" style="1397" customWidth="1"/>
    <col min="2565" max="2566" width="15.7109375" style="1397" customWidth="1"/>
    <col min="2567" max="2567" width="13.5703125" style="1397" customWidth="1"/>
    <col min="2568" max="2568" width="19.42578125" style="1397" customWidth="1"/>
    <col min="2569" max="2569" width="13.42578125" style="1397" customWidth="1"/>
    <col min="2570" max="2570" width="15.7109375" style="1397" customWidth="1"/>
    <col min="2571" max="2571" width="12.140625" style="1397" customWidth="1"/>
    <col min="2572" max="2572" width="15" style="1397" customWidth="1"/>
    <col min="2573" max="2573" width="15.140625" style="1397" customWidth="1"/>
    <col min="2574" max="2574" width="14" style="1397" customWidth="1"/>
    <col min="2575" max="2575" width="10.140625" style="1397" customWidth="1"/>
    <col min="2576" max="2816" width="9.140625" style="1397"/>
    <col min="2817" max="2817" width="12.5703125" style="1397" customWidth="1"/>
    <col min="2818" max="2818" width="9.140625" style="1397" customWidth="1"/>
    <col min="2819" max="2819" width="9" style="1397" customWidth="1"/>
    <col min="2820" max="2820" width="15.85546875" style="1397" customWidth="1"/>
    <col min="2821" max="2822" width="15.7109375" style="1397" customWidth="1"/>
    <col min="2823" max="2823" width="13.5703125" style="1397" customWidth="1"/>
    <col min="2824" max="2824" width="19.42578125" style="1397" customWidth="1"/>
    <col min="2825" max="2825" width="13.42578125" style="1397" customWidth="1"/>
    <col min="2826" max="2826" width="15.7109375" style="1397" customWidth="1"/>
    <col min="2827" max="2827" width="12.140625" style="1397" customWidth="1"/>
    <col min="2828" max="2828" width="15" style="1397" customWidth="1"/>
    <col min="2829" max="2829" width="15.140625" style="1397" customWidth="1"/>
    <col min="2830" max="2830" width="14" style="1397" customWidth="1"/>
    <col min="2831" max="2831" width="10.140625" style="1397" customWidth="1"/>
    <col min="2832" max="3072" width="9.140625" style="1397"/>
    <col min="3073" max="3073" width="12.5703125" style="1397" customWidth="1"/>
    <col min="3074" max="3074" width="9.140625" style="1397" customWidth="1"/>
    <col min="3075" max="3075" width="9" style="1397" customWidth="1"/>
    <col min="3076" max="3076" width="15.85546875" style="1397" customWidth="1"/>
    <col min="3077" max="3078" width="15.7109375" style="1397" customWidth="1"/>
    <col min="3079" max="3079" width="13.5703125" style="1397" customWidth="1"/>
    <col min="3080" max="3080" width="19.42578125" style="1397" customWidth="1"/>
    <col min="3081" max="3081" width="13.42578125" style="1397" customWidth="1"/>
    <col min="3082" max="3082" width="15.7109375" style="1397" customWidth="1"/>
    <col min="3083" max="3083" width="12.140625" style="1397" customWidth="1"/>
    <col min="3084" max="3084" width="15" style="1397" customWidth="1"/>
    <col min="3085" max="3085" width="15.140625" style="1397" customWidth="1"/>
    <col min="3086" max="3086" width="14" style="1397" customWidth="1"/>
    <col min="3087" max="3087" width="10.140625" style="1397" customWidth="1"/>
    <col min="3088" max="3328" width="9.140625" style="1397"/>
    <col min="3329" max="3329" width="12.5703125" style="1397" customWidth="1"/>
    <col min="3330" max="3330" width="9.140625" style="1397" customWidth="1"/>
    <col min="3331" max="3331" width="9" style="1397" customWidth="1"/>
    <col min="3332" max="3332" width="15.85546875" style="1397" customWidth="1"/>
    <col min="3333" max="3334" width="15.7109375" style="1397" customWidth="1"/>
    <col min="3335" max="3335" width="13.5703125" style="1397" customWidth="1"/>
    <col min="3336" max="3336" width="19.42578125" style="1397" customWidth="1"/>
    <col min="3337" max="3337" width="13.42578125" style="1397" customWidth="1"/>
    <col min="3338" max="3338" width="15.7109375" style="1397" customWidth="1"/>
    <col min="3339" max="3339" width="12.140625" style="1397" customWidth="1"/>
    <col min="3340" max="3340" width="15" style="1397" customWidth="1"/>
    <col min="3341" max="3341" width="15.140625" style="1397" customWidth="1"/>
    <col min="3342" max="3342" width="14" style="1397" customWidth="1"/>
    <col min="3343" max="3343" width="10.140625" style="1397" customWidth="1"/>
    <col min="3344" max="3584" width="9.140625" style="1397"/>
    <col min="3585" max="3585" width="12.5703125" style="1397" customWidth="1"/>
    <col min="3586" max="3586" width="9.140625" style="1397" customWidth="1"/>
    <col min="3587" max="3587" width="9" style="1397" customWidth="1"/>
    <col min="3588" max="3588" width="15.85546875" style="1397" customWidth="1"/>
    <col min="3589" max="3590" width="15.7109375" style="1397" customWidth="1"/>
    <col min="3591" max="3591" width="13.5703125" style="1397" customWidth="1"/>
    <col min="3592" max="3592" width="19.42578125" style="1397" customWidth="1"/>
    <col min="3593" max="3593" width="13.42578125" style="1397" customWidth="1"/>
    <col min="3594" max="3594" width="15.7109375" style="1397" customWidth="1"/>
    <col min="3595" max="3595" width="12.140625" style="1397" customWidth="1"/>
    <col min="3596" max="3596" width="15" style="1397" customWidth="1"/>
    <col min="3597" max="3597" width="15.140625" style="1397" customWidth="1"/>
    <col min="3598" max="3598" width="14" style="1397" customWidth="1"/>
    <col min="3599" max="3599" width="10.140625" style="1397" customWidth="1"/>
    <col min="3600" max="3840" width="9.140625" style="1397"/>
    <col min="3841" max="3841" width="12.5703125" style="1397" customWidth="1"/>
    <col min="3842" max="3842" width="9.140625" style="1397" customWidth="1"/>
    <col min="3843" max="3843" width="9" style="1397" customWidth="1"/>
    <col min="3844" max="3844" width="15.85546875" style="1397" customWidth="1"/>
    <col min="3845" max="3846" width="15.7109375" style="1397" customWidth="1"/>
    <col min="3847" max="3847" width="13.5703125" style="1397" customWidth="1"/>
    <col min="3848" max="3848" width="19.42578125" style="1397" customWidth="1"/>
    <col min="3849" max="3849" width="13.42578125" style="1397" customWidth="1"/>
    <col min="3850" max="3850" width="15.7109375" style="1397" customWidth="1"/>
    <col min="3851" max="3851" width="12.140625" style="1397" customWidth="1"/>
    <col min="3852" max="3852" width="15" style="1397" customWidth="1"/>
    <col min="3853" max="3853" width="15.140625" style="1397" customWidth="1"/>
    <col min="3854" max="3854" width="14" style="1397" customWidth="1"/>
    <col min="3855" max="3855" width="10.140625" style="1397" customWidth="1"/>
    <col min="3856" max="4096" width="9.140625" style="1397"/>
    <col min="4097" max="4097" width="12.5703125" style="1397" customWidth="1"/>
    <col min="4098" max="4098" width="9.140625" style="1397" customWidth="1"/>
    <col min="4099" max="4099" width="9" style="1397" customWidth="1"/>
    <col min="4100" max="4100" width="15.85546875" style="1397" customWidth="1"/>
    <col min="4101" max="4102" width="15.7109375" style="1397" customWidth="1"/>
    <col min="4103" max="4103" width="13.5703125" style="1397" customWidth="1"/>
    <col min="4104" max="4104" width="19.42578125" style="1397" customWidth="1"/>
    <col min="4105" max="4105" width="13.42578125" style="1397" customWidth="1"/>
    <col min="4106" max="4106" width="15.7109375" style="1397" customWidth="1"/>
    <col min="4107" max="4107" width="12.140625" style="1397" customWidth="1"/>
    <col min="4108" max="4108" width="15" style="1397" customWidth="1"/>
    <col min="4109" max="4109" width="15.140625" style="1397" customWidth="1"/>
    <col min="4110" max="4110" width="14" style="1397" customWidth="1"/>
    <col min="4111" max="4111" width="10.140625" style="1397" customWidth="1"/>
    <col min="4112" max="4352" width="9.140625" style="1397"/>
    <col min="4353" max="4353" width="12.5703125" style="1397" customWidth="1"/>
    <col min="4354" max="4354" width="9.140625" style="1397" customWidth="1"/>
    <col min="4355" max="4355" width="9" style="1397" customWidth="1"/>
    <col min="4356" max="4356" width="15.85546875" style="1397" customWidth="1"/>
    <col min="4357" max="4358" width="15.7109375" style="1397" customWidth="1"/>
    <col min="4359" max="4359" width="13.5703125" style="1397" customWidth="1"/>
    <col min="4360" max="4360" width="19.42578125" style="1397" customWidth="1"/>
    <col min="4361" max="4361" width="13.42578125" style="1397" customWidth="1"/>
    <col min="4362" max="4362" width="15.7109375" style="1397" customWidth="1"/>
    <col min="4363" max="4363" width="12.140625" style="1397" customWidth="1"/>
    <col min="4364" max="4364" width="15" style="1397" customWidth="1"/>
    <col min="4365" max="4365" width="15.140625" style="1397" customWidth="1"/>
    <col min="4366" max="4366" width="14" style="1397" customWidth="1"/>
    <col min="4367" max="4367" width="10.140625" style="1397" customWidth="1"/>
    <col min="4368" max="4608" width="9.140625" style="1397"/>
    <col min="4609" max="4609" width="12.5703125" style="1397" customWidth="1"/>
    <col min="4610" max="4610" width="9.140625" style="1397" customWidth="1"/>
    <col min="4611" max="4611" width="9" style="1397" customWidth="1"/>
    <col min="4612" max="4612" width="15.85546875" style="1397" customWidth="1"/>
    <col min="4613" max="4614" width="15.7109375" style="1397" customWidth="1"/>
    <col min="4615" max="4615" width="13.5703125" style="1397" customWidth="1"/>
    <col min="4616" max="4616" width="19.42578125" style="1397" customWidth="1"/>
    <col min="4617" max="4617" width="13.42578125" style="1397" customWidth="1"/>
    <col min="4618" max="4618" width="15.7109375" style="1397" customWidth="1"/>
    <col min="4619" max="4619" width="12.140625" style="1397" customWidth="1"/>
    <col min="4620" max="4620" width="15" style="1397" customWidth="1"/>
    <col min="4621" max="4621" width="15.140625" style="1397" customWidth="1"/>
    <col min="4622" max="4622" width="14" style="1397" customWidth="1"/>
    <col min="4623" max="4623" width="10.140625" style="1397" customWidth="1"/>
    <col min="4624" max="4864" width="9.140625" style="1397"/>
    <col min="4865" max="4865" width="12.5703125" style="1397" customWidth="1"/>
    <col min="4866" max="4866" width="9.140625" style="1397" customWidth="1"/>
    <col min="4867" max="4867" width="9" style="1397" customWidth="1"/>
    <col min="4868" max="4868" width="15.85546875" style="1397" customWidth="1"/>
    <col min="4869" max="4870" width="15.7109375" style="1397" customWidth="1"/>
    <col min="4871" max="4871" width="13.5703125" style="1397" customWidth="1"/>
    <col min="4872" max="4872" width="19.42578125" style="1397" customWidth="1"/>
    <col min="4873" max="4873" width="13.42578125" style="1397" customWidth="1"/>
    <col min="4874" max="4874" width="15.7109375" style="1397" customWidth="1"/>
    <col min="4875" max="4875" width="12.140625" style="1397" customWidth="1"/>
    <col min="4876" max="4876" width="15" style="1397" customWidth="1"/>
    <col min="4877" max="4877" width="15.140625" style="1397" customWidth="1"/>
    <col min="4878" max="4878" width="14" style="1397" customWidth="1"/>
    <col min="4879" max="4879" width="10.140625" style="1397" customWidth="1"/>
    <col min="4880" max="5120" width="9.140625" style="1397"/>
    <col min="5121" max="5121" width="12.5703125" style="1397" customWidth="1"/>
    <col min="5122" max="5122" width="9.140625" style="1397" customWidth="1"/>
    <col min="5123" max="5123" width="9" style="1397" customWidth="1"/>
    <col min="5124" max="5124" width="15.85546875" style="1397" customWidth="1"/>
    <col min="5125" max="5126" width="15.7109375" style="1397" customWidth="1"/>
    <col min="5127" max="5127" width="13.5703125" style="1397" customWidth="1"/>
    <col min="5128" max="5128" width="19.42578125" style="1397" customWidth="1"/>
    <col min="5129" max="5129" width="13.42578125" style="1397" customWidth="1"/>
    <col min="5130" max="5130" width="15.7109375" style="1397" customWidth="1"/>
    <col min="5131" max="5131" width="12.140625" style="1397" customWidth="1"/>
    <col min="5132" max="5132" width="15" style="1397" customWidth="1"/>
    <col min="5133" max="5133" width="15.140625" style="1397" customWidth="1"/>
    <col min="5134" max="5134" width="14" style="1397" customWidth="1"/>
    <col min="5135" max="5135" width="10.140625" style="1397" customWidth="1"/>
    <col min="5136" max="5376" width="9.140625" style="1397"/>
    <col min="5377" max="5377" width="12.5703125" style="1397" customWidth="1"/>
    <col min="5378" max="5378" width="9.140625" style="1397" customWidth="1"/>
    <col min="5379" max="5379" width="9" style="1397" customWidth="1"/>
    <col min="5380" max="5380" width="15.85546875" style="1397" customWidth="1"/>
    <col min="5381" max="5382" width="15.7109375" style="1397" customWidth="1"/>
    <col min="5383" max="5383" width="13.5703125" style="1397" customWidth="1"/>
    <col min="5384" max="5384" width="19.42578125" style="1397" customWidth="1"/>
    <col min="5385" max="5385" width="13.42578125" style="1397" customWidth="1"/>
    <col min="5386" max="5386" width="15.7109375" style="1397" customWidth="1"/>
    <col min="5387" max="5387" width="12.140625" style="1397" customWidth="1"/>
    <col min="5388" max="5388" width="15" style="1397" customWidth="1"/>
    <col min="5389" max="5389" width="15.140625" style="1397" customWidth="1"/>
    <col min="5390" max="5390" width="14" style="1397" customWidth="1"/>
    <col min="5391" max="5391" width="10.140625" style="1397" customWidth="1"/>
    <col min="5392" max="5632" width="9.140625" style="1397"/>
    <col min="5633" max="5633" width="12.5703125" style="1397" customWidth="1"/>
    <col min="5634" max="5634" width="9.140625" style="1397" customWidth="1"/>
    <col min="5635" max="5635" width="9" style="1397" customWidth="1"/>
    <col min="5636" max="5636" width="15.85546875" style="1397" customWidth="1"/>
    <col min="5637" max="5638" width="15.7109375" style="1397" customWidth="1"/>
    <col min="5639" max="5639" width="13.5703125" style="1397" customWidth="1"/>
    <col min="5640" max="5640" width="19.42578125" style="1397" customWidth="1"/>
    <col min="5641" max="5641" width="13.42578125" style="1397" customWidth="1"/>
    <col min="5642" max="5642" width="15.7109375" style="1397" customWidth="1"/>
    <col min="5643" max="5643" width="12.140625" style="1397" customWidth="1"/>
    <col min="5644" max="5644" width="15" style="1397" customWidth="1"/>
    <col min="5645" max="5645" width="15.140625" style="1397" customWidth="1"/>
    <col min="5646" max="5646" width="14" style="1397" customWidth="1"/>
    <col min="5647" max="5647" width="10.140625" style="1397" customWidth="1"/>
    <col min="5648" max="5888" width="9.140625" style="1397"/>
    <col min="5889" max="5889" width="12.5703125" style="1397" customWidth="1"/>
    <col min="5890" max="5890" width="9.140625" style="1397" customWidth="1"/>
    <col min="5891" max="5891" width="9" style="1397" customWidth="1"/>
    <col min="5892" max="5892" width="15.85546875" style="1397" customWidth="1"/>
    <col min="5893" max="5894" width="15.7109375" style="1397" customWidth="1"/>
    <col min="5895" max="5895" width="13.5703125" style="1397" customWidth="1"/>
    <col min="5896" max="5896" width="19.42578125" style="1397" customWidth="1"/>
    <col min="5897" max="5897" width="13.42578125" style="1397" customWidth="1"/>
    <col min="5898" max="5898" width="15.7109375" style="1397" customWidth="1"/>
    <col min="5899" max="5899" width="12.140625" style="1397" customWidth="1"/>
    <col min="5900" max="5900" width="15" style="1397" customWidth="1"/>
    <col min="5901" max="5901" width="15.140625" style="1397" customWidth="1"/>
    <col min="5902" max="5902" width="14" style="1397" customWidth="1"/>
    <col min="5903" max="5903" width="10.140625" style="1397" customWidth="1"/>
    <col min="5904" max="6144" width="9.140625" style="1397"/>
    <col min="6145" max="6145" width="12.5703125" style="1397" customWidth="1"/>
    <col min="6146" max="6146" width="9.140625" style="1397" customWidth="1"/>
    <col min="6147" max="6147" width="9" style="1397" customWidth="1"/>
    <col min="6148" max="6148" width="15.85546875" style="1397" customWidth="1"/>
    <col min="6149" max="6150" width="15.7109375" style="1397" customWidth="1"/>
    <col min="6151" max="6151" width="13.5703125" style="1397" customWidth="1"/>
    <col min="6152" max="6152" width="19.42578125" style="1397" customWidth="1"/>
    <col min="6153" max="6153" width="13.42578125" style="1397" customWidth="1"/>
    <col min="6154" max="6154" width="15.7109375" style="1397" customWidth="1"/>
    <col min="6155" max="6155" width="12.140625" style="1397" customWidth="1"/>
    <col min="6156" max="6156" width="15" style="1397" customWidth="1"/>
    <col min="6157" max="6157" width="15.140625" style="1397" customWidth="1"/>
    <col min="6158" max="6158" width="14" style="1397" customWidth="1"/>
    <col min="6159" max="6159" width="10.140625" style="1397" customWidth="1"/>
    <col min="6160" max="6400" width="9.140625" style="1397"/>
    <col min="6401" max="6401" width="12.5703125" style="1397" customWidth="1"/>
    <col min="6402" max="6402" width="9.140625" style="1397" customWidth="1"/>
    <col min="6403" max="6403" width="9" style="1397" customWidth="1"/>
    <col min="6404" max="6404" width="15.85546875" style="1397" customWidth="1"/>
    <col min="6405" max="6406" width="15.7109375" style="1397" customWidth="1"/>
    <col min="6407" max="6407" width="13.5703125" style="1397" customWidth="1"/>
    <col min="6408" max="6408" width="19.42578125" style="1397" customWidth="1"/>
    <col min="6409" max="6409" width="13.42578125" style="1397" customWidth="1"/>
    <col min="6410" max="6410" width="15.7109375" style="1397" customWidth="1"/>
    <col min="6411" max="6411" width="12.140625" style="1397" customWidth="1"/>
    <col min="6412" max="6412" width="15" style="1397" customWidth="1"/>
    <col min="6413" max="6413" width="15.140625" style="1397" customWidth="1"/>
    <col min="6414" max="6414" width="14" style="1397" customWidth="1"/>
    <col min="6415" max="6415" width="10.140625" style="1397" customWidth="1"/>
    <col min="6416" max="6656" width="9.140625" style="1397"/>
    <col min="6657" max="6657" width="12.5703125" style="1397" customWidth="1"/>
    <col min="6658" max="6658" width="9.140625" style="1397" customWidth="1"/>
    <col min="6659" max="6659" width="9" style="1397" customWidth="1"/>
    <col min="6660" max="6660" width="15.85546875" style="1397" customWidth="1"/>
    <col min="6661" max="6662" width="15.7109375" style="1397" customWidth="1"/>
    <col min="6663" max="6663" width="13.5703125" style="1397" customWidth="1"/>
    <col min="6664" max="6664" width="19.42578125" style="1397" customWidth="1"/>
    <col min="6665" max="6665" width="13.42578125" style="1397" customWidth="1"/>
    <col min="6666" max="6666" width="15.7109375" style="1397" customWidth="1"/>
    <col min="6667" max="6667" width="12.140625" style="1397" customWidth="1"/>
    <col min="6668" max="6668" width="15" style="1397" customWidth="1"/>
    <col min="6669" max="6669" width="15.140625" style="1397" customWidth="1"/>
    <col min="6670" max="6670" width="14" style="1397" customWidth="1"/>
    <col min="6671" max="6671" width="10.140625" style="1397" customWidth="1"/>
    <col min="6672" max="6912" width="9.140625" style="1397"/>
    <col min="6913" max="6913" width="12.5703125" style="1397" customWidth="1"/>
    <col min="6914" max="6914" width="9.140625" style="1397" customWidth="1"/>
    <col min="6915" max="6915" width="9" style="1397" customWidth="1"/>
    <col min="6916" max="6916" width="15.85546875" style="1397" customWidth="1"/>
    <col min="6917" max="6918" width="15.7109375" style="1397" customWidth="1"/>
    <col min="6919" max="6919" width="13.5703125" style="1397" customWidth="1"/>
    <col min="6920" max="6920" width="19.42578125" style="1397" customWidth="1"/>
    <col min="6921" max="6921" width="13.42578125" style="1397" customWidth="1"/>
    <col min="6922" max="6922" width="15.7109375" style="1397" customWidth="1"/>
    <col min="6923" max="6923" width="12.140625" style="1397" customWidth="1"/>
    <col min="6924" max="6924" width="15" style="1397" customWidth="1"/>
    <col min="6925" max="6925" width="15.140625" style="1397" customWidth="1"/>
    <col min="6926" max="6926" width="14" style="1397" customWidth="1"/>
    <col min="6927" max="6927" width="10.140625" style="1397" customWidth="1"/>
    <col min="6928" max="7168" width="9.140625" style="1397"/>
    <col min="7169" max="7169" width="12.5703125" style="1397" customWidth="1"/>
    <col min="7170" max="7170" width="9.140625" style="1397" customWidth="1"/>
    <col min="7171" max="7171" width="9" style="1397" customWidth="1"/>
    <col min="7172" max="7172" width="15.85546875" style="1397" customWidth="1"/>
    <col min="7173" max="7174" width="15.7109375" style="1397" customWidth="1"/>
    <col min="7175" max="7175" width="13.5703125" style="1397" customWidth="1"/>
    <col min="7176" max="7176" width="19.42578125" style="1397" customWidth="1"/>
    <col min="7177" max="7177" width="13.42578125" style="1397" customWidth="1"/>
    <col min="7178" max="7178" width="15.7109375" style="1397" customWidth="1"/>
    <col min="7179" max="7179" width="12.140625" style="1397" customWidth="1"/>
    <col min="7180" max="7180" width="15" style="1397" customWidth="1"/>
    <col min="7181" max="7181" width="15.140625" style="1397" customWidth="1"/>
    <col min="7182" max="7182" width="14" style="1397" customWidth="1"/>
    <col min="7183" max="7183" width="10.140625" style="1397" customWidth="1"/>
    <col min="7184" max="7424" width="9.140625" style="1397"/>
    <col min="7425" max="7425" width="12.5703125" style="1397" customWidth="1"/>
    <col min="7426" max="7426" width="9.140625" style="1397" customWidth="1"/>
    <col min="7427" max="7427" width="9" style="1397" customWidth="1"/>
    <col min="7428" max="7428" width="15.85546875" style="1397" customWidth="1"/>
    <col min="7429" max="7430" width="15.7109375" style="1397" customWidth="1"/>
    <col min="7431" max="7431" width="13.5703125" style="1397" customWidth="1"/>
    <col min="7432" max="7432" width="19.42578125" style="1397" customWidth="1"/>
    <col min="7433" max="7433" width="13.42578125" style="1397" customWidth="1"/>
    <col min="7434" max="7434" width="15.7109375" style="1397" customWidth="1"/>
    <col min="7435" max="7435" width="12.140625" style="1397" customWidth="1"/>
    <col min="7436" max="7436" width="15" style="1397" customWidth="1"/>
    <col min="7437" max="7437" width="15.140625" style="1397" customWidth="1"/>
    <col min="7438" max="7438" width="14" style="1397" customWidth="1"/>
    <col min="7439" max="7439" width="10.140625" style="1397" customWidth="1"/>
    <col min="7440" max="7680" width="9.140625" style="1397"/>
    <col min="7681" max="7681" width="12.5703125" style="1397" customWidth="1"/>
    <col min="7682" max="7682" width="9.140625" style="1397" customWidth="1"/>
    <col min="7683" max="7683" width="9" style="1397" customWidth="1"/>
    <col min="7684" max="7684" width="15.85546875" style="1397" customWidth="1"/>
    <col min="7685" max="7686" width="15.7109375" style="1397" customWidth="1"/>
    <col min="7687" max="7687" width="13.5703125" style="1397" customWidth="1"/>
    <col min="7688" max="7688" width="19.42578125" style="1397" customWidth="1"/>
    <col min="7689" max="7689" width="13.42578125" style="1397" customWidth="1"/>
    <col min="7690" max="7690" width="15.7109375" style="1397" customWidth="1"/>
    <col min="7691" max="7691" width="12.140625" style="1397" customWidth="1"/>
    <col min="7692" max="7692" width="15" style="1397" customWidth="1"/>
    <col min="7693" max="7693" width="15.140625" style="1397" customWidth="1"/>
    <col min="7694" max="7694" width="14" style="1397" customWidth="1"/>
    <col min="7695" max="7695" width="10.140625" style="1397" customWidth="1"/>
    <col min="7696" max="7936" width="9.140625" style="1397"/>
    <col min="7937" max="7937" width="12.5703125" style="1397" customWidth="1"/>
    <col min="7938" max="7938" width="9.140625" style="1397" customWidth="1"/>
    <col min="7939" max="7939" width="9" style="1397" customWidth="1"/>
    <col min="7940" max="7940" width="15.85546875" style="1397" customWidth="1"/>
    <col min="7941" max="7942" width="15.7109375" style="1397" customWidth="1"/>
    <col min="7943" max="7943" width="13.5703125" style="1397" customWidth="1"/>
    <col min="7944" max="7944" width="19.42578125" style="1397" customWidth="1"/>
    <col min="7945" max="7945" width="13.42578125" style="1397" customWidth="1"/>
    <col min="7946" max="7946" width="15.7109375" style="1397" customWidth="1"/>
    <col min="7947" max="7947" width="12.140625" style="1397" customWidth="1"/>
    <col min="7948" max="7948" width="15" style="1397" customWidth="1"/>
    <col min="7949" max="7949" width="15.140625" style="1397" customWidth="1"/>
    <col min="7950" max="7950" width="14" style="1397" customWidth="1"/>
    <col min="7951" max="7951" width="10.140625" style="1397" customWidth="1"/>
    <col min="7952" max="8192" width="9.140625" style="1397"/>
    <col min="8193" max="8193" width="12.5703125" style="1397" customWidth="1"/>
    <col min="8194" max="8194" width="9.140625" style="1397" customWidth="1"/>
    <col min="8195" max="8195" width="9" style="1397" customWidth="1"/>
    <col min="8196" max="8196" width="15.85546875" style="1397" customWidth="1"/>
    <col min="8197" max="8198" width="15.7109375" style="1397" customWidth="1"/>
    <col min="8199" max="8199" width="13.5703125" style="1397" customWidth="1"/>
    <col min="8200" max="8200" width="19.42578125" style="1397" customWidth="1"/>
    <col min="8201" max="8201" width="13.42578125" style="1397" customWidth="1"/>
    <col min="8202" max="8202" width="15.7109375" style="1397" customWidth="1"/>
    <col min="8203" max="8203" width="12.140625" style="1397" customWidth="1"/>
    <col min="8204" max="8204" width="15" style="1397" customWidth="1"/>
    <col min="8205" max="8205" width="15.140625" style="1397" customWidth="1"/>
    <col min="8206" max="8206" width="14" style="1397" customWidth="1"/>
    <col min="8207" max="8207" width="10.140625" style="1397" customWidth="1"/>
    <col min="8208" max="8448" width="9.140625" style="1397"/>
    <col min="8449" max="8449" width="12.5703125" style="1397" customWidth="1"/>
    <col min="8450" max="8450" width="9.140625" style="1397" customWidth="1"/>
    <col min="8451" max="8451" width="9" style="1397" customWidth="1"/>
    <col min="8452" max="8452" width="15.85546875" style="1397" customWidth="1"/>
    <col min="8453" max="8454" width="15.7109375" style="1397" customWidth="1"/>
    <col min="8455" max="8455" width="13.5703125" style="1397" customWidth="1"/>
    <col min="8456" max="8456" width="19.42578125" style="1397" customWidth="1"/>
    <col min="8457" max="8457" width="13.42578125" style="1397" customWidth="1"/>
    <col min="8458" max="8458" width="15.7109375" style="1397" customWidth="1"/>
    <col min="8459" max="8459" width="12.140625" style="1397" customWidth="1"/>
    <col min="8460" max="8460" width="15" style="1397" customWidth="1"/>
    <col min="8461" max="8461" width="15.140625" style="1397" customWidth="1"/>
    <col min="8462" max="8462" width="14" style="1397" customWidth="1"/>
    <col min="8463" max="8463" width="10.140625" style="1397" customWidth="1"/>
    <col min="8464" max="8704" width="9.140625" style="1397"/>
    <col min="8705" max="8705" width="12.5703125" style="1397" customWidth="1"/>
    <col min="8706" max="8706" width="9.140625" style="1397" customWidth="1"/>
    <col min="8707" max="8707" width="9" style="1397" customWidth="1"/>
    <col min="8708" max="8708" width="15.85546875" style="1397" customWidth="1"/>
    <col min="8709" max="8710" width="15.7109375" style="1397" customWidth="1"/>
    <col min="8711" max="8711" width="13.5703125" style="1397" customWidth="1"/>
    <col min="8712" max="8712" width="19.42578125" style="1397" customWidth="1"/>
    <col min="8713" max="8713" width="13.42578125" style="1397" customWidth="1"/>
    <col min="8714" max="8714" width="15.7109375" style="1397" customWidth="1"/>
    <col min="8715" max="8715" width="12.140625" style="1397" customWidth="1"/>
    <col min="8716" max="8716" width="15" style="1397" customWidth="1"/>
    <col min="8717" max="8717" width="15.140625" style="1397" customWidth="1"/>
    <col min="8718" max="8718" width="14" style="1397" customWidth="1"/>
    <col min="8719" max="8719" width="10.140625" style="1397" customWidth="1"/>
    <col min="8720" max="8960" width="9.140625" style="1397"/>
    <col min="8961" max="8961" width="12.5703125" style="1397" customWidth="1"/>
    <col min="8962" max="8962" width="9.140625" style="1397" customWidth="1"/>
    <col min="8963" max="8963" width="9" style="1397" customWidth="1"/>
    <col min="8964" max="8964" width="15.85546875" style="1397" customWidth="1"/>
    <col min="8965" max="8966" width="15.7109375" style="1397" customWidth="1"/>
    <col min="8967" max="8967" width="13.5703125" style="1397" customWidth="1"/>
    <col min="8968" max="8968" width="19.42578125" style="1397" customWidth="1"/>
    <col min="8969" max="8969" width="13.42578125" style="1397" customWidth="1"/>
    <col min="8970" max="8970" width="15.7109375" style="1397" customWidth="1"/>
    <col min="8971" max="8971" width="12.140625" style="1397" customWidth="1"/>
    <col min="8972" max="8972" width="15" style="1397" customWidth="1"/>
    <col min="8973" max="8973" width="15.140625" style="1397" customWidth="1"/>
    <col min="8974" max="8974" width="14" style="1397" customWidth="1"/>
    <col min="8975" max="8975" width="10.140625" style="1397" customWidth="1"/>
    <col min="8976" max="9216" width="9.140625" style="1397"/>
    <col min="9217" max="9217" width="12.5703125" style="1397" customWidth="1"/>
    <col min="9218" max="9218" width="9.140625" style="1397" customWidth="1"/>
    <col min="9219" max="9219" width="9" style="1397" customWidth="1"/>
    <col min="9220" max="9220" width="15.85546875" style="1397" customWidth="1"/>
    <col min="9221" max="9222" width="15.7109375" style="1397" customWidth="1"/>
    <col min="9223" max="9223" width="13.5703125" style="1397" customWidth="1"/>
    <col min="9224" max="9224" width="19.42578125" style="1397" customWidth="1"/>
    <col min="9225" max="9225" width="13.42578125" style="1397" customWidth="1"/>
    <col min="9226" max="9226" width="15.7109375" style="1397" customWidth="1"/>
    <col min="9227" max="9227" width="12.140625" style="1397" customWidth="1"/>
    <col min="9228" max="9228" width="15" style="1397" customWidth="1"/>
    <col min="9229" max="9229" width="15.140625" style="1397" customWidth="1"/>
    <col min="9230" max="9230" width="14" style="1397" customWidth="1"/>
    <col min="9231" max="9231" width="10.140625" style="1397" customWidth="1"/>
    <col min="9232" max="9472" width="9.140625" style="1397"/>
    <col min="9473" max="9473" width="12.5703125" style="1397" customWidth="1"/>
    <col min="9474" max="9474" width="9.140625" style="1397" customWidth="1"/>
    <col min="9475" max="9475" width="9" style="1397" customWidth="1"/>
    <col min="9476" max="9476" width="15.85546875" style="1397" customWidth="1"/>
    <col min="9477" max="9478" width="15.7109375" style="1397" customWidth="1"/>
    <col min="9479" max="9479" width="13.5703125" style="1397" customWidth="1"/>
    <col min="9480" max="9480" width="19.42578125" style="1397" customWidth="1"/>
    <col min="9481" max="9481" width="13.42578125" style="1397" customWidth="1"/>
    <col min="9482" max="9482" width="15.7109375" style="1397" customWidth="1"/>
    <col min="9483" max="9483" width="12.140625" style="1397" customWidth="1"/>
    <col min="9484" max="9484" width="15" style="1397" customWidth="1"/>
    <col min="9485" max="9485" width="15.140625" style="1397" customWidth="1"/>
    <col min="9486" max="9486" width="14" style="1397" customWidth="1"/>
    <col min="9487" max="9487" width="10.140625" style="1397" customWidth="1"/>
    <col min="9488" max="9728" width="9.140625" style="1397"/>
    <col min="9729" max="9729" width="12.5703125" style="1397" customWidth="1"/>
    <col min="9730" max="9730" width="9.140625" style="1397" customWidth="1"/>
    <col min="9731" max="9731" width="9" style="1397" customWidth="1"/>
    <col min="9732" max="9732" width="15.85546875" style="1397" customWidth="1"/>
    <col min="9733" max="9734" width="15.7109375" style="1397" customWidth="1"/>
    <col min="9735" max="9735" width="13.5703125" style="1397" customWidth="1"/>
    <col min="9736" max="9736" width="19.42578125" style="1397" customWidth="1"/>
    <col min="9737" max="9737" width="13.42578125" style="1397" customWidth="1"/>
    <col min="9738" max="9738" width="15.7109375" style="1397" customWidth="1"/>
    <col min="9739" max="9739" width="12.140625" style="1397" customWidth="1"/>
    <col min="9740" max="9740" width="15" style="1397" customWidth="1"/>
    <col min="9741" max="9741" width="15.140625" style="1397" customWidth="1"/>
    <col min="9742" max="9742" width="14" style="1397" customWidth="1"/>
    <col min="9743" max="9743" width="10.140625" style="1397" customWidth="1"/>
    <col min="9744" max="9984" width="9.140625" style="1397"/>
    <col min="9985" max="9985" width="12.5703125" style="1397" customWidth="1"/>
    <col min="9986" max="9986" width="9.140625" style="1397" customWidth="1"/>
    <col min="9987" max="9987" width="9" style="1397" customWidth="1"/>
    <col min="9988" max="9988" width="15.85546875" style="1397" customWidth="1"/>
    <col min="9989" max="9990" width="15.7109375" style="1397" customWidth="1"/>
    <col min="9991" max="9991" width="13.5703125" style="1397" customWidth="1"/>
    <col min="9992" max="9992" width="19.42578125" style="1397" customWidth="1"/>
    <col min="9993" max="9993" width="13.42578125" style="1397" customWidth="1"/>
    <col min="9994" max="9994" width="15.7109375" style="1397" customWidth="1"/>
    <col min="9995" max="9995" width="12.140625" style="1397" customWidth="1"/>
    <col min="9996" max="9996" width="15" style="1397" customWidth="1"/>
    <col min="9997" max="9997" width="15.140625" style="1397" customWidth="1"/>
    <col min="9998" max="9998" width="14" style="1397" customWidth="1"/>
    <col min="9999" max="9999" width="10.140625" style="1397" customWidth="1"/>
    <col min="10000" max="10240" width="9.140625" style="1397"/>
    <col min="10241" max="10241" width="12.5703125" style="1397" customWidth="1"/>
    <col min="10242" max="10242" width="9.140625" style="1397" customWidth="1"/>
    <col min="10243" max="10243" width="9" style="1397" customWidth="1"/>
    <col min="10244" max="10244" width="15.85546875" style="1397" customWidth="1"/>
    <col min="10245" max="10246" width="15.7109375" style="1397" customWidth="1"/>
    <col min="10247" max="10247" width="13.5703125" style="1397" customWidth="1"/>
    <col min="10248" max="10248" width="19.42578125" style="1397" customWidth="1"/>
    <col min="10249" max="10249" width="13.42578125" style="1397" customWidth="1"/>
    <col min="10250" max="10250" width="15.7109375" style="1397" customWidth="1"/>
    <col min="10251" max="10251" width="12.140625" style="1397" customWidth="1"/>
    <col min="10252" max="10252" width="15" style="1397" customWidth="1"/>
    <col min="10253" max="10253" width="15.140625" style="1397" customWidth="1"/>
    <col min="10254" max="10254" width="14" style="1397" customWidth="1"/>
    <col min="10255" max="10255" width="10.140625" style="1397" customWidth="1"/>
    <col min="10256" max="10496" width="9.140625" style="1397"/>
    <col min="10497" max="10497" width="12.5703125" style="1397" customWidth="1"/>
    <col min="10498" max="10498" width="9.140625" style="1397" customWidth="1"/>
    <col min="10499" max="10499" width="9" style="1397" customWidth="1"/>
    <col min="10500" max="10500" width="15.85546875" style="1397" customWidth="1"/>
    <col min="10501" max="10502" width="15.7109375" style="1397" customWidth="1"/>
    <col min="10503" max="10503" width="13.5703125" style="1397" customWidth="1"/>
    <col min="10504" max="10504" width="19.42578125" style="1397" customWidth="1"/>
    <col min="10505" max="10505" width="13.42578125" style="1397" customWidth="1"/>
    <col min="10506" max="10506" width="15.7109375" style="1397" customWidth="1"/>
    <col min="10507" max="10507" width="12.140625" style="1397" customWidth="1"/>
    <col min="10508" max="10508" width="15" style="1397" customWidth="1"/>
    <col min="10509" max="10509" width="15.140625" style="1397" customWidth="1"/>
    <col min="10510" max="10510" width="14" style="1397" customWidth="1"/>
    <col min="10511" max="10511" width="10.140625" style="1397" customWidth="1"/>
    <col min="10512" max="10752" width="9.140625" style="1397"/>
    <col min="10753" max="10753" width="12.5703125" style="1397" customWidth="1"/>
    <col min="10754" max="10754" width="9.140625" style="1397" customWidth="1"/>
    <col min="10755" max="10755" width="9" style="1397" customWidth="1"/>
    <col min="10756" max="10756" width="15.85546875" style="1397" customWidth="1"/>
    <col min="10757" max="10758" width="15.7109375" style="1397" customWidth="1"/>
    <col min="10759" max="10759" width="13.5703125" style="1397" customWidth="1"/>
    <col min="10760" max="10760" width="19.42578125" style="1397" customWidth="1"/>
    <col min="10761" max="10761" width="13.42578125" style="1397" customWidth="1"/>
    <col min="10762" max="10762" width="15.7109375" style="1397" customWidth="1"/>
    <col min="10763" max="10763" width="12.140625" style="1397" customWidth="1"/>
    <col min="10764" max="10764" width="15" style="1397" customWidth="1"/>
    <col min="10765" max="10765" width="15.140625" style="1397" customWidth="1"/>
    <col min="10766" max="10766" width="14" style="1397" customWidth="1"/>
    <col min="10767" max="10767" width="10.140625" style="1397" customWidth="1"/>
    <col min="10768" max="11008" width="9.140625" style="1397"/>
    <col min="11009" max="11009" width="12.5703125" style="1397" customWidth="1"/>
    <col min="11010" max="11010" width="9.140625" style="1397" customWidth="1"/>
    <col min="11011" max="11011" width="9" style="1397" customWidth="1"/>
    <col min="11012" max="11012" width="15.85546875" style="1397" customWidth="1"/>
    <col min="11013" max="11014" width="15.7109375" style="1397" customWidth="1"/>
    <col min="11015" max="11015" width="13.5703125" style="1397" customWidth="1"/>
    <col min="11016" max="11016" width="19.42578125" style="1397" customWidth="1"/>
    <col min="11017" max="11017" width="13.42578125" style="1397" customWidth="1"/>
    <col min="11018" max="11018" width="15.7109375" style="1397" customWidth="1"/>
    <col min="11019" max="11019" width="12.140625" style="1397" customWidth="1"/>
    <col min="11020" max="11020" width="15" style="1397" customWidth="1"/>
    <col min="11021" max="11021" width="15.140625" style="1397" customWidth="1"/>
    <col min="11022" max="11022" width="14" style="1397" customWidth="1"/>
    <col min="11023" max="11023" width="10.140625" style="1397" customWidth="1"/>
    <col min="11024" max="11264" width="9.140625" style="1397"/>
    <col min="11265" max="11265" width="12.5703125" style="1397" customWidth="1"/>
    <col min="11266" max="11266" width="9.140625" style="1397" customWidth="1"/>
    <col min="11267" max="11267" width="9" style="1397" customWidth="1"/>
    <col min="11268" max="11268" width="15.85546875" style="1397" customWidth="1"/>
    <col min="11269" max="11270" width="15.7109375" style="1397" customWidth="1"/>
    <col min="11271" max="11271" width="13.5703125" style="1397" customWidth="1"/>
    <col min="11272" max="11272" width="19.42578125" style="1397" customWidth="1"/>
    <col min="11273" max="11273" width="13.42578125" style="1397" customWidth="1"/>
    <col min="11274" max="11274" width="15.7109375" style="1397" customWidth="1"/>
    <col min="11275" max="11275" width="12.140625" style="1397" customWidth="1"/>
    <col min="11276" max="11276" width="15" style="1397" customWidth="1"/>
    <col min="11277" max="11277" width="15.140625" style="1397" customWidth="1"/>
    <col min="11278" max="11278" width="14" style="1397" customWidth="1"/>
    <col min="11279" max="11279" width="10.140625" style="1397" customWidth="1"/>
    <col min="11280" max="11520" width="9.140625" style="1397"/>
    <col min="11521" max="11521" width="12.5703125" style="1397" customWidth="1"/>
    <col min="11522" max="11522" width="9.140625" style="1397" customWidth="1"/>
    <col min="11523" max="11523" width="9" style="1397" customWidth="1"/>
    <col min="11524" max="11524" width="15.85546875" style="1397" customWidth="1"/>
    <col min="11525" max="11526" width="15.7109375" style="1397" customWidth="1"/>
    <col min="11527" max="11527" width="13.5703125" style="1397" customWidth="1"/>
    <col min="11528" max="11528" width="19.42578125" style="1397" customWidth="1"/>
    <col min="11529" max="11529" width="13.42578125" style="1397" customWidth="1"/>
    <col min="11530" max="11530" width="15.7109375" style="1397" customWidth="1"/>
    <col min="11531" max="11531" width="12.140625" style="1397" customWidth="1"/>
    <col min="11532" max="11532" width="15" style="1397" customWidth="1"/>
    <col min="11533" max="11533" width="15.140625" style="1397" customWidth="1"/>
    <col min="11534" max="11534" width="14" style="1397" customWidth="1"/>
    <col min="11535" max="11535" width="10.140625" style="1397" customWidth="1"/>
    <col min="11536" max="11776" width="9.140625" style="1397"/>
    <col min="11777" max="11777" width="12.5703125" style="1397" customWidth="1"/>
    <col min="11778" max="11778" width="9.140625" style="1397" customWidth="1"/>
    <col min="11779" max="11779" width="9" style="1397" customWidth="1"/>
    <col min="11780" max="11780" width="15.85546875" style="1397" customWidth="1"/>
    <col min="11781" max="11782" width="15.7109375" style="1397" customWidth="1"/>
    <col min="11783" max="11783" width="13.5703125" style="1397" customWidth="1"/>
    <col min="11784" max="11784" width="19.42578125" style="1397" customWidth="1"/>
    <col min="11785" max="11785" width="13.42578125" style="1397" customWidth="1"/>
    <col min="11786" max="11786" width="15.7109375" style="1397" customWidth="1"/>
    <col min="11787" max="11787" width="12.140625" style="1397" customWidth="1"/>
    <col min="11788" max="11788" width="15" style="1397" customWidth="1"/>
    <col min="11789" max="11789" width="15.140625" style="1397" customWidth="1"/>
    <col min="11790" max="11790" width="14" style="1397" customWidth="1"/>
    <col min="11791" max="11791" width="10.140625" style="1397" customWidth="1"/>
    <col min="11792" max="12032" width="9.140625" style="1397"/>
    <col min="12033" max="12033" width="12.5703125" style="1397" customWidth="1"/>
    <col min="12034" max="12034" width="9.140625" style="1397" customWidth="1"/>
    <col min="12035" max="12035" width="9" style="1397" customWidth="1"/>
    <col min="12036" max="12036" width="15.85546875" style="1397" customWidth="1"/>
    <col min="12037" max="12038" width="15.7109375" style="1397" customWidth="1"/>
    <col min="12039" max="12039" width="13.5703125" style="1397" customWidth="1"/>
    <col min="12040" max="12040" width="19.42578125" style="1397" customWidth="1"/>
    <col min="12041" max="12041" width="13.42578125" style="1397" customWidth="1"/>
    <col min="12042" max="12042" width="15.7109375" style="1397" customWidth="1"/>
    <col min="12043" max="12043" width="12.140625" style="1397" customWidth="1"/>
    <col min="12044" max="12044" width="15" style="1397" customWidth="1"/>
    <col min="12045" max="12045" width="15.140625" style="1397" customWidth="1"/>
    <col min="12046" max="12046" width="14" style="1397" customWidth="1"/>
    <col min="12047" max="12047" width="10.140625" style="1397" customWidth="1"/>
    <col min="12048" max="12288" width="9.140625" style="1397"/>
    <col min="12289" max="12289" width="12.5703125" style="1397" customWidth="1"/>
    <col min="12290" max="12290" width="9.140625" style="1397" customWidth="1"/>
    <col min="12291" max="12291" width="9" style="1397" customWidth="1"/>
    <col min="12292" max="12292" width="15.85546875" style="1397" customWidth="1"/>
    <col min="12293" max="12294" width="15.7109375" style="1397" customWidth="1"/>
    <col min="12295" max="12295" width="13.5703125" style="1397" customWidth="1"/>
    <col min="12296" max="12296" width="19.42578125" style="1397" customWidth="1"/>
    <col min="12297" max="12297" width="13.42578125" style="1397" customWidth="1"/>
    <col min="12298" max="12298" width="15.7109375" style="1397" customWidth="1"/>
    <col min="12299" max="12299" width="12.140625" style="1397" customWidth="1"/>
    <col min="12300" max="12300" width="15" style="1397" customWidth="1"/>
    <col min="12301" max="12301" width="15.140625" style="1397" customWidth="1"/>
    <col min="12302" max="12302" width="14" style="1397" customWidth="1"/>
    <col min="12303" max="12303" width="10.140625" style="1397" customWidth="1"/>
    <col min="12304" max="12544" width="9.140625" style="1397"/>
    <col min="12545" max="12545" width="12.5703125" style="1397" customWidth="1"/>
    <col min="12546" max="12546" width="9.140625" style="1397" customWidth="1"/>
    <col min="12547" max="12547" width="9" style="1397" customWidth="1"/>
    <col min="12548" max="12548" width="15.85546875" style="1397" customWidth="1"/>
    <col min="12549" max="12550" width="15.7109375" style="1397" customWidth="1"/>
    <col min="12551" max="12551" width="13.5703125" style="1397" customWidth="1"/>
    <col min="12552" max="12552" width="19.42578125" style="1397" customWidth="1"/>
    <col min="12553" max="12553" width="13.42578125" style="1397" customWidth="1"/>
    <col min="12554" max="12554" width="15.7109375" style="1397" customWidth="1"/>
    <col min="12555" max="12555" width="12.140625" style="1397" customWidth="1"/>
    <col min="12556" max="12556" width="15" style="1397" customWidth="1"/>
    <col min="12557" max="12557" width="15.140625" style="1397" customWidth="1"/>
    <col min="12558" max="12558" width="14" style="1397" customWidth="1"/>
    <col min="12559" max="12559" width="10.140625" style="1397" customWidth="1"/>
    <col min="12560" max="12800" width="9.140625" style="1397"/>
    <col min="12801" max="12801" width="12.5703125" style="1397" customWidth="1"/>
    <col min="12802" max="12802" width="9.140625" style="1397" customWidth="1"/>
    <col min="12803" max="12803" width="9" style="1397" customWidth="1"/>
    <col min="12804" max="12804" width="15.85546875" style="1397" customWidth="1"/>
    <col min="12805" max="12806" width="15.7109375" style="1397" customWidth="1"/>
    <col min="12807" max="12807" width="13.5703125" style="1397" customWidth="1"/>
    <col min="12808" max="12808" width="19.42578125" style="1397" customWidth="1"/>
    <col min="12809" max="12809" width="13.42578125" style="1397" customWidth="1"/>
    <col min="12810" max="12810" width="15.7109375" style="1397" customWidth="1"/>
    <col min="12811" max="12811" width="12.140625" style="1397" customWidth="1"/>
    <col min="12812" max="12812" width="15" style="1397" customWidth="1"/>
    <col min="12813" max="12813" width="15.140625" style="1397" customWidth="1"/>
    <col min="12814" max="12814" width="14" style="1397" customWidth="1"/>
    <col min="12815" max="12815" width="10.140625" style="1397" customWidth="1"/>
    <col min="12816" max="13056" width="9.140625" style="1397"/>
    <col min="13057" max="13057" width="12.5703125" style="1397" customWidth="1"/>
    <col min="13058" max="13058" width="9.140625" style="1397" customWidth="1"/>
    <col min="13059" max="13059" width="9" style="1397" customWidth="1"/>
    <col min="13060" max="13060" width="15.85546875" style="1397" customWidth="1"/>
    <col min="13061" max="13062" width="15.7109375" style="1397" customWidth="1"/>
    <col min="13063" max="13063" width="13.5703125" style="1397" customWidth="1"/>
    <col min="13064" max="13064" width="19.42578125" style="1397" customWidth="1"/>
    <col min="13065" max="13065" width="13.42578125" style="1397" customWidth="1"/>
    <col min="13066" max="13066" width="15.7109375" style="1397" customWidth="1"/>
    <col min="13067" max="13067" width="12.140625" style="1397" customWidth="1"/>
    <col min="13068" max="13068" width="15" style="1397" customWidth="1"/>
    <col min="13069" max="13069" width="15.140625" style="1397" customWidth="1"/>
    <col min="13070" max="13070" width="14" style="1397" customWidth="1"/>
    <col min="13071" max="13071" width="10.140625" style="1397" customWidth="1"/>
    <col min="13072" max="13312" width="9.140625" style="1397"/>
    <col min="13313" max="13313" width="12.5703125" style="1397" customWidth="1"/>
    <col min="13314" max="13314" width="9.140625" style="1397" customWidth="1"/>
    <col min="13315" max="13315" width="9" style="1397" customWidth="1"/>
    <col min="13316" max="13316" width="15.85546875" style="1397" customWidth="1"/>
    <col min="13317" max="13318" width="15.7109375" style="1397" customWidth="1"/>
    <col min="13319" max="13319" width="13.5703125" style="1397" customWidth="1"/>
    <col min="13320" max="13320" width="19.42578125" style="1397" customWidth="1"/>
    <col min="13321" max="13321" width="13.42578125" style="1397" customWidth="1"/>
    <col min="13322" max="13322" width="15.7109375" style="1397" customWidth="1"/>
    <col min="13323" max="13323" width="12.140625" style="1397" customWidth="1"/>
    <col min="13324" max="13324" width="15" style="1397" customWidth="1"/>
    <col min="13325" max="13325" width="15.140625" style="1397" customWidth="1"/>
    <col min="13326" max="13326" width="14" style="1397" customWidth="1"/>
    <col min="13327" max="13327" width="10.140625" style="1397" customWidth="1"/>
    <col min="13328" max="13568" width="9.140625" style="1397"/>
    <col min="13569" max="13569" width="12.5703125" style="1397" customWidth="1"/>
    <col min="13570" max="13570" width="9.140625" style="1397" customWidth="1"/>
    <col min="13571" max="13571" width="9" style="1397" customWidth="1"/>
    <col min="13572" max="13572" width="15.85546875" style="1397" customWidth="1"/>
    <col min="13573" max="13574" width="15.7109375" style="1397" customWidth="1"/>
    <col min="13575" max="13575" width="13.5703125" style="1397" customWidth="1"/>
    <col min="13576" max="13576" width="19.42578125" style="1397" customWidth="1"/>
    <col min="13577" max="13577" width="13.42578125" style="1397" customWidth="1"/>
    <col min="13578" max="13578" width="15.7109375" style="1397" customWidth="1"/>
    <col min="13579" max="13579" width="12.140625" style="1397" customWidth="1"/>
    <col min="13580" max="13580" width="15" style="1397" customWidth="1"/>
    <col min="13581" max="13581" width="15.140625" style="1397" customWidth="1"/>
    <col min="13582" max="13582" width="14" style="1397" customWidth="1"/>
    <col min="13583" max="13583" width="10.140625" style="1397" customWidth="1"/>
    <col min="13584" max="13824" width="9.140625" style="1397"/>
    <col min="13825" max="13825" width="12.5703125" style="1397" customWidth="1"/>
    <col min="13826" max="13826" width="9.140625" style="1397" customWidth="1"/>
    <col min="13827" max="13827" width="9" style="1397" customWidth="1"/>
    <col min="13828" max="13828" width="15.85546875" style="1397" customWidth="1"/>
    <col min="13829" max="13830" width="15.7109375" style="1397" customWidth="1"/>
    <col min="13831" max="13831" width="13.5703125" style="1397" customWidth="1"/>
    <col min="13832" max="13832" width="19.42578125" style="1397" customWidth="1"/>
    <col min="13833" max="13833" width="13.42578125" style="1397" customWidth="1"/>
    <col min="13834" max="13834" width="15.7109375" style="1397" customWidth="1"/>
    <col min="13835" max="13835" width="12.140625" style="1397" customWidth="1"/>
    <col min="13836" max="13836" width="15" style="1397" customWidth="1"/>
    <col min="13837" max="13837" width="15.140625" style="1397" customWidth="1"/>
    <col min="13838" max="13838" width="14" style="1397" customWidth="1"/>
    <col min="13839" max="13839" width="10.140625" style="1397" customWidth="1"/>
    <col min="13840" max="14080" width="9.140625" style="1397"/>
    <col min="14081" max="14081" width="12.5703125" style="1397" customWidth="1"/>
    <col min="14082" max="14082" width="9.140625" style="1397" customWidth="1"/>
    <col min="14083" max="14083" width="9" style="1397" customWidth="1"/>
    <col min="14084" max="14084" width="15.85546875" style="1397" customWidth="1"/>
    <col min="14085" max="14086" width="15.7109375" style="1397" customWidth="1"/>
    <col min="14087" max="14087" width="13.5703125" style="1397" customWidth="1"/>
    <col min="14088" max="14088" width="19.42578125" style="1397" customWidth="1"/>
    <col min="14089" max="14089" width="13.42578125" style="1397" customWidth="1"/>
    <col min="14090" max="14090" width="15.7109375" style="1397" customWidth="1"/>
    <col min="14091" max="14091" width="12.140625" style="1397" customWidth="1"/>
    <col min="14092" max="14092" width="15" style="1397" customWidth="1"/>
    <col min="14093" max="14093" width="15.140625" style="1397" customWidth="1"/>
    <col min="14094" max="14094" width="14" style="1397" customWidth="1"/>
    <col min="14095" max="14095" width="10.140625" style="1397" customWidth="1"/>
    <col min="14096" max="14336" width="9.140625" style="1397"/>
    <col min="14337" max="14337" width="12.5703125" style="1397" customWidth="1"/>
    <col min="14338" max="14338" width="9.140625" style="1397" customWidth="1"/>
    <col min="14339" max="14339" width="9" style="1397" customWidth="1"/>
    <col min="14340" max="14340" width="15.85546875" style="1397" customWidth="1"/>
    <col min="14341" max="14342" width="15.7109375" style="1397" customWidth="1"/>
    <col min="14343" max="14343" width="13.5703125" style="1397" customWidth="1"/>
    <col min="14344" max="14344" width="19.42578125" style="1397" customWidth="1"/>
    <col min="14345" max="14345" width="13.42578125" style="1397" customWidth="1"/>
    <col min="14346" max="14346" width="15.7109375" style="1397" customWidth="1"/>
    <col min="14347" max="14347" width="12.140625" style="1397" customWidth="1"/>
    <col min="14348" max="14348" width="15" style="1397" customWidth="1"/>
    <col min="14349" max="14349" width="15.140625" style="1397" customWidth="1"/>
    <col min="14350" max="14350" width="14" style="1397" customWidth="1"/>
    <col min="14351" max="14351" width="10.140625" style="1397" customWidth="1"/>
    <col min="14352" max="14592" width="9.140625" style="1397"/>
    <col min="14593" max="14593" width="12.5703125" style="1397" customWidth="1"/>
    <col min="14594" max="14594" width="9.140625" style="1397" customWidth="1"/>
    <col min="14595" max="14595" width="9" style="1397" customWidth="1"/>
    <col min="14596" max="14596" width="15.85546875" style="1397" customWidth="1"/>
    <col min="14597" max="14598" width="15.7109375" style="1397" customWidth="1"/>
    <col min="14599" max="14599" width="13.5703125" style="1397" customWidth="1"/>
    <col min="14600" max="14600" width="19.42578125" style="1397" customWidth="1"/>
    <col min="14601" max="14601" width="13.42578125" style="1397" customWidth="1"/>
    <col min="14602" max="14602" width="15.7109375" style="1397" customWidth="1"/>
    <col min="14603" max="14603" width="12.140625" style="1397" customWidth="1"/>
    <col min="14604" max="14604" width="15" style="1397" customWidth="1"/>
    <col min="14605" max="14605" width="15.140625" style="1397" customWidth="1"/>
    <col min="14606" max="14606" width="14" style="1397" customWidth="1"/>
    <col min="14607" max="14607" width="10.140625" style="1397" customWidth="1"/>
    <col min="14608" max="14848" width="9.140625" style="1397"/>
    <col min="14849" max="14849" width="12.5703125" style="1397" customWidth="1"/>
    <col min="14850" max="14850" width="9.140625" style="1397" customWidth="1"/>
    <col min="14851" max="14851" width="9" style="1397" customWidth="1"/>
    <col min="14852" max="14852" width="15.85546875" style="1397" customWidth="1"/>
    <col min="14853" max="14854" width="15.7109375" style="1397" customWidth="1"/>
    <col min="14855" max="14855" width="13.5703125" style="1397" customWidth="1"/>
    <col min="14856" max="14856" width="19.42578125" style="1397" customWidth="1"/>
    <col min="14857" max="14857" width="13.42578125" style="1397" customWidth="1"/>
    <col min="14858" max="14858" width="15.7109375" style="1397" customWidth="1"/>
    <col min="14859" max="14859" width="12.140625" style="1397" customWidth="1"/>
    <col min="14860" max="14860" width="15" style="1397" customWidth="1"/>
    <col min="14861" max="14861" width="15.140625" style="1397" customWidth="1"/>
    <col min="14862" max="14862" width="14" style="1397" customWidth="1"/>
    <col min="14863" max="14863" width="10.140625" style="1397" customWidth="1"/>
    <col min="14864" max="15104" width="9.140625" style="1397"/>
    <col min="15105" max="15105" width="12.5703125" style="1397" customWidth="1"/>
    <col min="15106" max="15106" width="9.140625" style="1397" customWidth="1"/>
    <col min="15107" max="15107" width="9" style="1397" customWidth="1"/>
    <col min="15108" max="15108" width="15.85546875" style="1397" customWidth="1"/>
    <col min="15109" max="15110" width="15.7109375" style="1397" customWidth="1"/>
    <col min="15111" max="15111" width="13.5703125" style="1397" customWidth="1"/>
    <col min="15112" max="15112" width="19.42578125" style="1397" customWidth="1"/>
    <col min="15113" max="15113" width="13.42578125" style="1397" customWidth="1"/>
    <col min="15114" max="15114" width="15.7109375" style="1397" customWidth="1"/>
    <col min="15115" max="15115" width="12.140625" style="1397" customWidth="1"/>
    <col min="15116" max="15116" width="15" style="1397" customWidth="1"/>
    <col min="15117" max="15117" width="15.140625" style="1397" customWidth="1"/>
    <col min="15118" max="15118" width="14" style="1397" customWidth="1"/>
    <col min="15119" max="15119" width="10.140625" style="1397" customWidth="1"/>
    <col min="15120" max="15360" width="9.140625" style="1397"/>
    <col min="15361" max="15361" width="12.5703125" style="1397" customWidth="1"/>
    <col min="15362" max="15362" width="9.140625" style="1397" customWidth="1"/>
    <col min="15363" max="15363" width="9" style="1397" customWidth="1"/>
    <col min="15364" max="15364" width="15.85546875" style="1397" customWidth="1"/>
    <col min="15365" max="15366" width="15.7109375" style="1397" customWidth="1"/>
    <col min="15367" max="15367" width="13.5703125" style="1397" customWidth="1"/>
    <col min="15368" max="15368" width="19.42578125" style="1397" customWidth="1"/>
    <col min="15369" max="15369" width="13.42578125" style="1397" customWidth="1"/>
    <col min="15370" max="15370" width="15.7109375" style="1397" customWidth="1"/>
    <col min="15371" max="15371" width="12.140625" style="1397" customWidth="1"/>
    <col min="15372" max="15372" width="15" style="1397" customWidth="1"/>
    <col min="15373" max="15373" width="15.140625" style="1397" customWidth="1"/>
    <col min="15374" max="15374" width="14" style="1397" customWidth="1"/>
    <col min="15375" max="15375" width="10.140625" style="1397" customWidth="1"/>
    <col min="15376" max="15616" width="9.140625" style="1397"/>
    <col min="15617" max="15617" width="12.5703125" style="1397" customWidth="1"/>
    <col min="15618" max="15618" width="9.140625" style="1397" customWidth="1"/>
    <col min="15619" max="15619" width="9" style="1397" customWidth="1"/>
    <col min="15620" max="15620" width="15.85546875" style="1397" customWidth="1"/>
    <col min="15621" max="15622" width="15.7109375" style="1397" customWidth="1"/>
    <col min="15623" max="15623" width="13.5703125" style="1397" customWidth="1"/>
    <col min="15624" max="15624" width="19.42578125" style="1397" customWidth="1"/>
    <col min="15625" max="15625" width="13.42578125" style="1397" customWidth="1"/>
    <col min="15626" max="15626" width="15.7109375" style="1397" customWidth="1"/>
    <col min="15627" max="15627" width="12.140625" style="1397" customWidth="1"/>
    <col min="15628" max="15628" width="15" style="1397" customWidth="1"/>
    <col min="15629" max="15629" width="15.140625" style="1397" customWidth="1"/>
    <col min="15630" max="15630" width="14" style="1397" customWidth="1"/>
    <col min="15631" max="15631" width="10.140625" style="1397" customWidth="1"/>
    <col min="15632" max="15872" width="9.140625" style="1397"/>
    <col min="15873" max="15873" width="12.5703125" style="1397" customWidth="1"/>
    <col min="15874" max="15874" width="9.140625" style="1397" customWidth="1"/>
    <col min="15875" max="15875" width="9" style="1397" customWidth="1"/>
    <col min="15876" max="15876" width="15.85546875" style="1397" customWidth="1"/>
    <col min="15877" max="15878" width="15.7109375" style="1397" customWidth="1"/>
    <col min="15879" max="15879" width="13.5703125" style="1397" customWidth="1"/>
    <col min="15880" max="15880" width="19.42578125" style="1397" customWidth="1"/>
    <col min="15881" max="15881" width="13.42578125" style="1397" customWidth="1"/>
    <col min="15882" max="15882" width="15.7109375" style="1397" customWidth="1"/>
    <col min="15883" max="15883" width="12.140625" style="1397" customWidth="1"/>
    <col min="15884" max="15884" width="15" style="1397" customWidth="1"/>
    <col min="15885" max="15885" width="15.140625" style="1397" customWidth="1"/>
    <col min="15886" max="15886" width="14" style="1397" customWidth="1"/>
    <col min="15887" max="15887" width="10.140625" style="1397" customWidth="1"/>
    <col min="15888" max="16128" width="9.140625" style="1397"/>
    <col min="16129" max="16129" width="12.5703125" style="1397" customWidth="1"/>
    <col min="16130" max="16130" width="9.140625" style="1397" customWidth="1"/>
    <col min="16131" max="16131" width="9" style="1397" customWidth="1"/>
    <col min="16132" max="16132" width="15.85546875" style="1397" customWidth="1"/>
    <col min="16133" max="16134" width="15.7109375" style="1397" customWidth="1"/>
    <col min="16135" max="16135" width="13.5703125" style="1397" customWidth="1"/>
    <col min="16136" max="16136" width="19.42578125" style="1397" customWidth="1"/>
    <col min="16137" max="16137" width="13.42578125" style="1397" customWidth="1"/>
    <col min="16138" max="16138" width="15.7109375" style="1397" customWidth="1"/>
    <col min="16139" max="16139" width="12.140625" style="1397" customWidth="1"/>
    <col min="16140" max="16140" width="15" style="1397" customWidth="1"/>
    <col min="16141" max="16141" width="15.140625" style="1397" customWidth="1"/>
    <col min="16142" max="16142" width="14" style="1397" customWidth="1"/>
    <col min="16143" max="16143" width="10.140625" style="1397" customWidth="1"/>
    <col min="16144" max="16384" width="9.140625" style="1397"/>
  </cols>
  <sheetData>
    <row r="1" spans="1:15" s="1376" customFormat="1" ht="25.5" customHeight="1" x14ac:dyDescent="0.25">
      <c r="A1" s="1718" t="s">
        <v>24</v>
      </c>
      <c r="B1" s="1719" t="s">
        <v>1133</v>
      </c>
      <c r="C1" s="1719"/>
      <c r="D1" s="1719" t="s">
        <v>1134</v>
      </c>
      <c r="E1" s="1719"/>
      <c r="F1" s="1719"/>
      <c r="G1" s="1719"/>
      <c r="H1" s="1719"/>
      <c r="I1" s="1719"/>
      <c r="J1" s="1719"/>
      <c r="K1" s="1719"/>
      <c r="L1" s="1719" t="s">
        <v>1135</v>
      </c>
      <c r="M1" s="1719"/>
      <c r="N1" s="1719"/>
      <c r="O1" s="1719"/>
    </row>
    <row r="2" spans="1:15" s="1376" customFormat="1" x14ac:dyDescent="0.25">
      <c r="A2" s="1718"/>
      <c r="B2" s="1720" t="s">
        <v>1136</v>
      </c>
      <c r="C2" s="1719" t="s">
        <v>34</v>
      </c>
      <c r="D2" s="1400">
        <v>1</v>
      </c>
      <c r="E2" s="1400">
        <v>2</v>
      </c>
      <c r="F2" s="1400">
        <v>3</v>
      </c>
      <c r="G2" s="1400">
        <v>4</v>
      </c>
      <c r="H2" s="1400">
        <v>5</v>
      </c>
      <c r="I2" s="1400">
        <v>6</v>
      </c>
      <c r="J2" s="1400">
        <v>7</v>
      </c>
      <c r="K2" s="1400">
        <v>8</v>
      </c>
      <c r="L2" s="1719" t="s">
        <v>1137</v>
      </c>
      <c r="M2" s="1719" t="s">
        <v>1138</v>
      </c>
      <c r="N2" s="1719" t="s">
        <v>1139</v>
      </c>
      <c r="O2" s="1719" t="s">
        <v>1117</v>
      </c>
    </row>
    <row r="3" spans="1:15" s="1376" customFormat="1" ht="87.6" customHeight="1" x14ac:dyDescent="0.25">
      <c r="A3" s="1718"/>
      <c r="B3" s="1720"/>
      <c r="C3" s="1719"/>
      <c r="D3" s="1400" t="s">
        <v>1140</v>
      </c>
      <c r="E3" s="1400" t="s">
        <v>1141</v>
      </c>
      <c r="F3" s="1400" t="s">
        <v>1142</v>
      </c>
      <c r="G3" s="1400" t="s">
        <v>1143</v>
      </c>
      <c r="H3" s="1400" t="s">
        <v>1144</v>
      </c>
      <c r="I3" s="1400" t="s">
        <v>1145</v>
      </c>
      <c r="J3" s="1400" t="s">
        <v>1146</v>
      </c>
      <c r="K3" s="1400" t="s">
        <v>1147</v>
      </c>
      <c r="L3" s="1719"/>
      <c r="M3" s="1719"/>
      <c r="N3" s="1719"/>
      <c r="O3" s="1719"/>
    </row>
    <row r="4" spans="1:15" s="1406" customFormat="1" ht="15" customHeight="1" x14ac:dyDescent="0.2">
      <c r="A4" s="1401" t="s">
        <v>1148</v>
      </c>
      <c r="B4" s="1402" t="s">
        <v>1149</v>
      </c>
      <c r="C4" s="1402" t="s">
        <v>15</v>
      </c>
      <c r="D4" s="1402" t="s">
        <v>1150</v>
      </c>
      <c r="E4" s="1402" t="s">
        <v>1151</v>
      </c>
      <c r="F4" s="1402" t="s">
        <v>1151</v>
      </c>
      <c r="G4" s="1402" t="s">
        <v>1152</v>
      </c>
      <c r="H4" s="1402" t="s">
        <v>1151</v>
      </c>
      <c r="I4" s="1403" t="s">
        <v>1153</v>
      </c>
      <c r="J4" s="1402" t="s">
        <v>1152</v>
      </c>
      <c r="K4" s="1402" t="s">
        <v>1154</v>
      </c>
      <c r="L4" s="1404">
        <v>1884623.88</v>
      </c>
      <c r="M4" s="1404">
        <v>1198507.51</v>
      </c>
      <c r="N4" s="1404">
        <v>1884623.88</v>
      </c>
      <c r="O4" s="1405">
        <v>1</v>
      </c>
    </row>
    <row r="5" spans="1:15" s="1406" customFormat="1" ht="15" customHeight="1" x14ac:dyDescent="0.2">
      <c r="A5" s="1407" t="s">
        <v>1148</v>
      </c>
      <c r="B5" s="1408" t="s">
        <v>1149</v>
      </c>
      <c r="C5" s="1408" t="s">
        <v>15</v>
      </c>
      <c r="D5" s="1408" t="s">
        <v>1150</v>
      </c>
      <c r="E5" s="1408" t="s">
        <v>1151</v>
      </c>
      <c r="F5" s="1408" t="s">
        <v>1151</v>
      </c>
      <c r="G5" s="1408" t="s">
        <v>1152</v>
      </c>
      <c r="H5" s="1408" t="s">
        <v>1151</v>
      </c>
      <c r="I5" s="1409" t="s">
        <v>1153</v>
      </c>
      <c r="J5" s="1408" t="s">
        <v>1155</v>
      </c>
      <c r="K5" s="1408" t="s">
        <v>1154</v>
      </c>
      <c r="L5" s="1410">
        <v>1171281.6200000001</v>
      </c>
      <c r="M5" s="1410">
        <v>578253.16</v>
      </c>
      <c r="N5" s="1410">
        <v>1171281.6200000001</v>
      </c>
      <c r="O5" s="1411">
        <v>1</v>
      </c>
    </row>
    <row r="6" spans="1:15" s="1406" customFormat="1" ht="15" customHeight="1" x14ac:dyDescent="0.2">
      <c r="A6" s="1401" t="s">
        <v>1148</v>
      </c>
      <c r="B6" s="1402" t="s">
        <v>1149</v>
      </c>
      <c r="C6" s="1402" t="s">
        <v>15</v>
      </c>
      <c r="D6" s="1402" t="s">
        <v>1150</v>
      </c>
      <c r="E6" s="1402" t="s">
        <v>1151</v>
      </c>
      <c r="F6" s="1402" t="s">
        <v>1151</v>
      </c>
      <c r="G6" s="1402" t="s">
        <v>1152</v>
      </c>
      <c r="H6" s="1402" t="s">
        <v>1151</v>
      </c>
      <c r="I6" s="1403" t="s">
        <v>1153</v>
      </c>
      <c r="J6" s="1402" t="s">
        <v>1156</v>
      </c>
      <c r="K6" s="1402" t="s">
        <v>1154</v>
      </c>
      <c r="L6" s="1404">
        <v>179927.21</v>
      </c>
      <c r="M6" s="1404">
        <v>122615.66</v>
      </c>
      <c r="N6" s="1404">
        <v>179927.21</v>
      </c>
      <c r="O6" s="1405">
        <v>1</v>
      </c>
    </row>
    <row r="7" spans="1:15" ht="15" customHeight="1" x14ac:dyDescent="0.2">
      <c r="A7" s="1407" t="s">
        <v>1148</v>
      </c>
      <c r="B7" s="1408" t="s">
        <v>1149</v>
      </c>
      <c r="C7" s="1408" t="s">
        <v>15</v>
      </c>
      <c r="D7" s="1408" t="s">
        <v>1150</v>
      </c>
      <c r="E7" s="1408" t="s">
        <v>1151</v>
      </c>
      <c r="F7" s="1408" t="s">
        <v>1151</v>
      </c>
      <c r="G7" s="1408" t="s">
        <v>1152</v>
      </c>
      <c r="H7" s="1408" t="s">
        <v>1151</v>
      </c>
      <c r="I7" s="1409" t="s">
        <v>1153</v>
      </c>
      <c r="J7" s="1408" t="s">
        <v>1157</v>
      </c>
      <c r="K7" s="1408" t="s">
        <v>1154</v>
      </c>
      <c r="L7" s="1410">
        <v>1122832.49</v>
      </c>
      <c r="M7" s="1410">
        <v>1068825.6499999999</v>
      </c>
      <c r="N7" s="1410">
        <v>1122832.49</v>
      </c>
      <c r="O7" s="1411">
        <v>1</v>
      </c>
    </row>
    <row r="8" spans="1:15" ht="15" customHeight="1" x14ac:dyDescent="0.2">
      <c r="A8" s="1401" t="s">
        <v>1148</v>
      </c>
      <c r="B8" s="1402" t="s">
        <v>1149</v>
      </c>
      <c r="C8" s="1402" t="s">
        <v>15</v>
      </c>
      <c r="D8" s="1402" t="s">
        <v>1150</v>
      </c>
      <c r="E8" s="1402" t="s">
        <v>1151</v>
      </c>
      <c r="F8" s="1402" t="s">
        <v>1151</v>
      </c>
      <c r="G8" s="1402" t="s">
        <v>1152</v>
      </c>
      <c r="H8" s="1402" t="s">
        <v>1151</v>
      </c>
      <c r="I8" s="1403" t="s">
        <v>1153</v>
      </c>
      <c r="J8" s="1402" t="s">
        <v>1158</v>
      </c>
      <c r="K8" s="1402" t="s">
        <v>1154</v>
      </c>
      <c r="L8" s="1404">
        <v>671697.38</v>
      </c>
      <c r="M8" s="1404">
        <v>417237.8</v>
      </c>
      <c r="N8" s="1404">
        <v>671697.38</v>
      </c>
      <c r="O8" s="1405">
        <v>1</v>
      </c>
    </row>
    <row r="9" spans="1:15" ht="15" customHeight="1" x14ac:dyDescent="0.2">
      <c r="A9" s="1407" t="s">
        <v>1148</v>
      </c>
      <c r="B9" s="1408" t="s">
        <v>1149</v>
      </c>
      <c r="C9" s="1408" t="s">
        <v>15</v>
      </c>
      <c r="D9" s="1408" t="s">
        <v>1150</v>
      </c>
      <c r="E9" s="1408" t="s">
        <v>1151</v>
      </c>
      <c r="F9" s="1408" t="s">
        <v>1159</v>
      </c>
      <c r="G9" s="1408" t="s">
        <v>1152</v>
      </c>
      <c r="H9" s="1408" t="s">
        <v>1151</v>
      </c>
      <c r="I9" s="1409" t="s">
        <v>1153</v>
      </c>
      <c r="J9" s="1408" t="s">
        <v>1160</v>
      </c>
      <c r="K9" s="1408" t="s">
        <v>1154</v>
      </c>
      <c r="L9" s="1410">
        <v>558438.61</v>
      </c>
      <c r="M9" s="1410">
        <v>200021.26</v>
      </c>
      <c r="N9" s="1410">
        <v>558438.61</v>
      </c>
      <c r="O9" s="1411">
        <v>1</v>
      </c>
    </row>
    <row r="10" spans="1:15" ht="15" customHeight="1" x14ac:dyDescent="0.2">
      <c r="A10" s="1401" t="s">
        <v>1148</v>
      </c>
      <c r="B10" s="1402" t="s">
        <v>1149</v>
      </c>
      <c r="C10" s="1402" t="s">
        <v>15</v>
      </c>
      <c r="D10" s="1402" t="s">
        <v>1161</v>
      </c>
      <c r="E10" s="1402" t="s">
        <v>1151</v>
      </c>
      <c r="F10" s="1402" t="s">
        <v>1151</v>
      </c>
      <c r="G10" s="1402" t="s">
        <v>1152</v>
      </c>
      <c r="H10" s="1402" t="s">
        <v>1151</v>
      </c>
      <c r="I10" s="1403" t="s">
        <v>1153</v>
      </c>
      <c r="J10" s="1402" t="s">
        <v>1162</v>
      </c>
      <c r="K10" s="1402" t="s">
        <v>1154</v>
      </c>
      <c r="L10" s="1404">
        <v>227070.89</v>
      </c>
      <c r="M10" s="1404">
        <v>102181.9</v>
      </c>
      <c r="N10" s="1404">
        <v>227070.89</v>
      </c>
      <c r="O10" s="1405">
        <v>1</v>
      </c>
    </row>
    <row r="11" spans="1:15" ht="15" customHeight="1" x14ac:dyDescent="0.2">
      <c r="A11" s="1407" t="s">
        <v>1148</v>
      </c>
      <c r="B11" s="1408" t="s">
        <v>1149</v>
      </c>
      <c r="C11" s="1408" t="s">
        <v>15</v>
      </c>
      <c r="D11" s="1408" t="s">
        <v>1161</v>
      </c>
      <c r="E11" s="1408" t="s">
        <v>1151</v>
      </c>
      <c r="F11" s="1408" t="s">
        <v>1163</v>
      </c>
      <c r="G11" s="1408" t="s">
        <v>1152</v>
      </c>
      <c r="H11" s="1408" t="s">
        <v>1151</v>
      </c>
      <c r="I11" s="1409" t="s">
        <v>1153</v>
      </c>
      <c r="J11" s="1408" t="s">
        <v>1158</v>
      </c>
      <c r="K11" s="1408" t="s">
        <v>1154</v>
      </c>
      <c r="L11" s="1410">
        <v>87643.88</v>
      </c>
      <c r="M11" s="1410">
        <v>48204.13</v>
      </c>
      <c r="N11" s="1410">
        <v>0</v>
      </c>
      <c r="O11" s="1411">
        <v>1</v>
      </c>
    </row>
    <row r="12" spans="1:15" ht="15" customHeight="1" x14ac:dyDescent="0.2">
      <c r="A12" s="1401" t="s">
        <v>1148</v>
      </c>
      <c r="B12" s="1402" t="s">
        <v>1149</v>
      </c>
      <c r="C12" s="1402" t="s">
        <v>15</v>
      </c>
      <c r="D12" s="1402" t="s">
        <v>1164</v>
      </c>
      <c r="E12" s="1402" t="s">
        <v>1151</v>
      </c>
      <c r="F12" s="1402" t="s">
        <v>1151</v>
      </c>
      <c r="G12" s="1402" t="s">
        <v>1152</v>
      </c>
      <c r="H12" s="1402" t="s">
        <v>1151</v>
      </c>
      <c r="I12" s="1403" t="s">
        <v>1153</v>
      </c>
      <c r="J12" s="1402" t="s">
        <v>1158</v>
      </c>
      <c r="K12" s="1402" t="s">
        <v>1154</v>
      </c>
      <c r="L12" s="1404">
        <v>6660683.4400000004</v>
      </c>
      <c r="M12" s="1404">
        <v>5075815.8600000003</v>
      </c>
      <c r="N12" s="1404">
        <v>6660266.5700000003</v>
      </c>
      <c r="O12" s="1405">
        <v>2</v>
      </c>
    </row>
    <row r="13" spans="1:15" ht="15" customHeight="1" x14ac:dyDescent="0.2">
      <c r="A13" s="1407" t="s">
        <v>1148</v>
      </c>
      <c r="B13" s="1408" t="s">
        <v>1149</v>
      </c>
      <c r="C13" s="1408" t="s">
        <v>15</v>
      </c>
      <c r="D13" s="1408" t="s">
        <v>1165</v>
      </c>
      <c r="E13" s="1408" t="s">
        <v>1151</v>
      </c>
      <c r="F13" s="1408" t="s">
        <v>1151</v>
      </c>
      <c r="G13" s="1408" t="s">
        <v>1152</v>
      </c>
      <c r="H13" s="1408" t="s">
        <v>1151</v>
      </c>
      <c r="I13" s="1409" t="s">
        <v>1153</v>
      </c>
      <c r="J13" s="1408" t="s">
        <v>1166</v>
      </c>
      <c r="K13" s="1408" t="s">
        <v>1154</v>
      </c>
      <c r="L13" s="1410">
        <v>39975833.299999997</v>
      </c>
      <c r="M13" s="1410">
        <v>39715616.229999997</v>
      </c>
      <c r="N13" s="1410">
        <v>39975833.299999997</v>
      </c>
      <c r="O13" s="1411">
        <v>2</v>
      </c>
    </row>
    <row r="14" spans="1:15" ht="15" customHeight="1" x14ac:dyDescent="0.2">
      <c r="A14" s="1401" t="s">
        <v>1148</v>
      </c>
      <c r="B14" s="1402" t="s">
        <v>1149</v>
      </c>
      <c r="C14" s="1402" t="s">
        <v>15</v>
      </c>
      <c r="D14" s="1402" t="s">
        <v>1165</v>
      </c>
      <c r="E14" s="1402" t="s">
        <v>1151</v>
      </c>
      <c r="F14" s="1402" t="s">
        <v>1151</v>
      </c>
      <c r="G14" s="1402" t="s">
        <v>1152</v>
      </c>
      <c r="H14" s="1402" t="s">
        <v>1151</v>
      </c>
      <c r="I14" s="1403" t="s">
        <v>1153</v>
      </c>
      <c r="J14" s="1402" t="s">
        <v>1157</v>
      </c>
      <c r="K14" s="1402" t="s">
        <v>1154</v>
      </c>
      <c r="L14" s="1404">
        <v>9798122.3399999999</v>
      </c>
      <c r="M14" s="1404">
        <v>9628854.1600000001</v>
      </c>
      <c r="N14" s="1404">
        <v>9798122.3399999999</v>
      </c>
      <c r="O14" s="1405">
        <v>1</v>
      </c>
    </row>
    <row r="15" spans="1:15" ht="15" customHeight="1" x14ac:dyDescent="0.2">
      <c r="A15" s="1407" t="s">
        <v>1148</v>
      </c>
      <c r="B15" s="1408" t="s">
        <v>1149</v>
      </c>
      <c r="C15" s="1408" t="s">
        <v>15</v>
      </c>
      <c r="D15" s="1408" t="s">
        <v>1165</v>
      </c>
      <c r="E15" s="1408" t="s">
        <v>1151</v>
      </c>
      <c r="F15" s="1408" t="s">
        <v>1152</v>
      </c>
      <c r="G15" s="1408" t="s">
        <v>1152</v>
      </c>
      <c r="H15" s="1408" t="s">
        <v>1151</v>
      </c>
      <c r="I15" s="1409" t="s">
        <v>1153</v>
      </c>
      <c r="J15" s="1408" t="s">
        <v>1158</v>
      </c>
      <c r="K15" s="1408" t="s">
        <v>1154</v>
      </c>
      <c r="L15" s="1410">
        <v>351329.2</v>
      </c>
      <c r="M15" s="1410">
        <v>175664.6</v>
      </c>
      <c r="N15" s="1410">
        <v>351329.2</v>
      </c>
      <c r="O15" s="1411">
        <v>1</v>
      </c>
    </row>
    <row r="16" spans="1:15" ht="15" customHeight="1" x14ac:dyDescent="0.2">
      <c r="A16" s="1401" t="s">
        <v>1148</v>
      </c>
      <c r="B16" s="1402" t="s">
        <v>1149</v>
      </c>
      <c r="C16" s="1402" t="s">
        <v>15</v>
      </c>
      <c r="D16" s="1402" t="s">
        <v>1167</v>
      </c>
      <c r="E16" s="1402" t="s">
        <v>1151</v>
      </c>
      <c r="F16" s="1402" t="s">
        <v>1151</v>
      </c>
      <c r="G16" s="1402" t="s">
        <v>1152</v>
      </c>
      <c r="H16" s="1402" t="s">
        <v>1151</v>
      </c>
      <c r="I16" s="1403" t="s">
        <v>1153</v>
      </c>
      <c r="J16" s="1402" t="s">
        <v>1163</v>
      </c>
      <c r="K16" s="1402" t="s">
        <v>1154</v>
      </c>
      <c r="L16" s="1404">
        <v>407101.88</v>
      </c>
      <c r="M16" s="1404">
        <v>277882.34999999998</v>
      </c>
      <c r="N16" s="1404">
        <v>407101.88</v>
      </c>
      <c r="O16" s="1405">
        <v>1</v>
      </c>
    </row>
    <row r="17" spans="1:15" ht="15" customHeight="1" x14ac:dyDescent="0.2">
      <c r="A17" s="1407" t="s">
        <v>1148</v>
      </c>
      <c r="B17" s="1408" t="s">
        <v>1149</v>
      </c>
      <c r="C17" s="1408" t="s">
        <v>15</v>
      </c>
      <c r="D17" s="1408" t="s">
        <v>1167</v>
      </c>
      <c r="E17" s="1408" t="s">
        <v>1151</v>
      </c>
      <c r="F17" s="1408" t="s">
        <v>1151</v>
      </c>
      <c r="G17" s="1408" t="s">
        <v>1152</v>
      </c>
      <c r="H17" s="1408" t="s">
        <v>1151</v>
      </c>
      <c r="I17" s="1409" t="s">
        <v>1153</v>
      </c>
      <c r="J17" s="1408" t="s">
        <v>1168</v>
      </c>
      <c r="K17" s="1408" t="s">
        <v>1154</v>
      </c>
      <c r="L17" s="1410">
        <v>3412067.01</v>
      </c>
      <c r="M17" s="1410">
        <v>2377055.44</v>
      </c>
      <c r="N17" s="1410">
        <v>3359424.01</v>
      </c>
      <c r="O17" s="1411">
        <v>5</v>
      </c>
    </row>
    <row r="18" spans="1:15" ht="15" customHeight="1" x14ac:dyDescent="0.2">
      <c r="A18" s="1401" t="s">
        <v>1148</v>
      </c>
      <c r="B18" s="1402" t="s">
        <v>1149</v>
      </c>
      <c r="C18" s="1402" t="s">
        <v>15</v>
      </c>
      <c r="D18" s="1402" t="s">
        <v>1167</v>
      </c>
      <c r="E18" s="1402" t="s">
        <v>1151</v>
      </c>
      <c r="F18" s="1402" t="s">
        <v>1151</v>
      </c>
      <c r="G18" s="1402" t="s">
        <v>1152</v>
      </c>
      <c r="H18" s="1402" t="s">
        <v>1151</v>
      </c>
      <c r="I18" s="1403" t="s">
        <v>1153</v>
      </c>
      <c r="J18" s="1402" t="s">
        <v>1152</v>
      </c>
      <c r="K18" s="1402" t="s">
        <v>1154</v>
      </c>
      <c r="L18" s="1404">
        <v>3202057.44</v>
      </c>
      <c r="M18" s="1404">
        <v>2328614.39</v>
      </c>
      <c r="N18" s="1404">
        <v>3202057.44</v>
      </c>
      <c r="O18" s="1405">
        <v>5</v>
      </c>
    </row>
    <row r="19" spans="1:15" ht="15" customHeight="1" x14ac:dyDescent="0.2">
      <c r="A19" s="1407" t="s">
        <v>1148</v>
      </c>
      <c r="B19" s="1408" t="s">
        <v>1149</v>
      </c>
      <c r="C19" s="1408" t="s">
        <v>15</v>
      </c>
      <c r="D19" s="1408" t="s">
        <v>1167</v>
      </c>
      <c r="E19" s="1408" t="s">
        <v>1151</v>
      </c>
      <c r="F19" s="1408" t="s">
        <v>1151</v>
      </c>
      <c r="G19" s="1408" t="s">
        <v>1152</v>
      </c>
      <c r="H19" s="1408" t="s">
        <v>1151</v>
      </c>
      <c r="I19" s="1409" t="s">
        <v>1153</v>
      </c>
      <c r="J19" s="1408" t="s">
        <v>1160</v>
      </c>
      <c r="K19" s="1408" t="s">
        <v>1154</v>
      </c>
      <c r="L19" s="1410">
        <v>277278.24</v>
      </c>
      <c r="M19" s="1410">
        <v>193412.36</v>
      </c>
      <c r="N19" s="1410">
        <v>277278.24</v>
      </c>
      <c r="O19" s="1411">
        <v>1</v>
      </c>
    </row>
    <row r="20" spans="1:15" ht="15" customHeight="1" x14ac:dyDescent="0.2">
      <c r="A20" s="1401" t="s">
        <v>1148</v>
      </c>
      <c r="B20" s="1402" t="s">
        <v>1149</v>
      </c>
      <c r="C20" s="1402" t="s">
        <v>15</v>
      </c>
      <c r="D20" s="1402" t="s">
        <v>1167</v>
      </c>
      <c r="E20" s="1402" t="s">
        <v>1151</v>
      </c>
      <c r="F20" s="1402" t="s">
        <v>1151</v>
      </c>
      <c r="G20" s="1402" t="s">
        <v>1152</v>
      </c>
      <c r="H20" s="1402" t="s">
        <v>1151</v>
      </c>
      <c r="I20" s="1403" t="s">
        <v>1153</v>
      </c>
      <c r="J20" s="1402" t="s">
        <v>1155</v>
      </c>
      <c r="K20" s="1402" t="s">
        <v>1154</v>
      </c>
      <c r="L20" s="1404">
        <v>426935.03</v>
      </c>
      <c r="M20" s="1404">
        <v>317214.78999999998</v>
      </c>
      <c r="N20" s="1404">
        <v>426935.03</v>
      </c>
      <c r="O20" s="1405">
        <v>1</v>
      </c>
    </row>
    <row r="21" spans="1:15" ht="15" customHeight="1" x14ac:dyDescent="0.2">
      <c r="A21" s="1407" t="s">
        <v>1148</v>
      </c>
      <c r="B21" s="1408" t="s">
        <v>1149</v>
      </c>
      <c r="C21" s="1408" t="s">
        <v>15</v>
      </c>
      <c r="D21" s="1408" t="s">
        <v>1167</v>
      </c>
      <c r="E21" s="1408" t="s">
        <v>1151</v>
      </c>
      <c r="F21" s="1408" t="s">
        <v>1151</v>
      </c>
      <c r="G21" s="1408" t="s">
        <v>1152</v>
      </c>
      <c r="H21" s="1408" t="s">
        <v>1151</v>
      </c>
      <c r="I21" s="1409" t="s">
        <v>1153</v>
      </c>
      <c r="J21" s="1408" t="s">
        <v>1156</v>
      </c>
      <c r="K21" s="1408" t="s">
        <v>1154</v>
      </c>
      <c r="L21" s="1410">
        <v>8133817.2999999998</v>
      </c>
      <c r="M21" s="1410">
        <v>5861702.1500000004</v>
      </c>
      <c r="N21" s="1410">
        <v>8133817.2999999998</v>
      </c>
      <c r="O21" s="1411">
        <v>11</v>
      </c>
    </row>
    <row r="22" spans="1:15" ht="15" customHeight="1" x14ac:dyDescent="0.2">
      <c r="A22" s="1401" t="s">
        <v>1148</v>
      </c>
      <c r="B22" s="1402" t="s">
        <v>1149</v>
      </c>
      <c r="C22" s="1402" t="s">
        <v>15</v>
      </c>
      <c r="D22" s="1402" t="s">
        <v>1167</v>
      </c>
      <c r="E22" s="1402" t="s">
        <v>1151</v>
      </c>
      <c r="F22" s="1402" t="s">
        <v>1151</v>
      </c>
      <c r="G22" s="1402" t="s">
        <v>1152</v>
      </c>
      <c r="H22" s="1402" t="s">
        <v>1151</v>
      </c>
      <c r="I22" s="1403" t="s">
        <v>1153</v>
      </c>
      <c r="J22" s="1402" t="s">
        <v>1169</v>
      </c>
      <c r="K22" s="1402" t="s">
        <v>1154</v>
      </c>
      <c r="L22" s="1404">
        <v>912828.81</v>
      </c>
      <c r="M22" s="1404">
        <v>680306.71</v>
      </c>
      <c r="N22" s="1404">
        <v>912828.81</v>
      </c>
      <c r="O22" s="1405">
        <v>1</v>
      </c>
    </row>
    <row r="23" spans="1:15" ht="15" customHeight="1" x14ac:dyDescent="0.2">
      <c r="A23" s="1407" t="s">
        <v>1148</v>
      </c>
      <c r="B23" s="1408" t="s">
        <v>1149</v>
      </c>
      <c r="C23" s="1408" t="s">
        <v>15</v>
      </c>
      <c r="D23" s="1408" t="s">
        <v>1167</v>
      </c>
      <c r="E23" s="1408" t="s">
        <v>1151</v>
      </c>
      <c r="F23" s="1408" t="s">
        <v>1151</v>
      </c>
      <c r="G23" s="1408" t="s">
        <v>1152</v>
      </c>
      <c r="H23" s="1408" t="s">
        <v>1151</v>
      </c>
      <c r="I23" s="1409" t="s">
        <v>1153</v>
      </c>
      <c r="J23" s="1408" t="s">
        <v>1162</v>
      </c>
      <c r="K23" s="1408" t="s">
        <v>1154</v>
      </c>
      <c r="L23" s="1410">
        <v>1420312.13</v>
      </c>
      <c r="M23" s="1410">
        <v>936114.69</v>
      </c>
      <c r="N23" s="1410">
        <v>1420312.13</v>
      </c>
      <c r="O23" s="1411">
        <v>2</v>
      </c>
    </row>
    <row r="24" spans="1:15" ht="15" customHeight="1" x14ac:dyDescent="0.2">
      <c r="A24" s="1401" t="s">
        <v>1148</v>
      </c>
      <c r="B24" s="1402" t="s">
        <v>1149</v>
      </c>
      <c r="C24" s="1402" t="s">
        <v>15</v>
      </c>
      <c r="D24" s="1402" t="s">
        <v>1167</v>
      </c>
      <c r="E24" s="1402" t="s">
        <v>1151</v>
      </c>
      <c r="F24" s="1402" t="s">
        <v>1151</v>
      </c>
      <c r="G24" s="1402" t="s">
        <v>1152</v>
      </c>
      <c r="H24" s="1402" t="s">
        <v>1151</v>
      </c>
      <c r="I24" s="1403" t="s">
        <v>1153</v>
      </c>
      <c r="J24" s="1402" t="s">
        <v>1158</v>
      </c>
      <c r="K24" s="1402" t="s">
        <v>1154</v>
      </c>
      <c r="L24" s="1404">
        <v>10212183.75</v>
      </c>
      <c r="M24" s="1404">
        <v>7126005.25</v>
      </c>
      <c r="N24" s="1404">
        <v>7784496.5899999999</v>
      </c>
      <c r="O24" s="1405">
        <v>16</v>
      </c>
    </row>
    <row r="25" spans="1:15" ht="15" customHeight="1" x14ac:dyDescent="0.2">
      <c r="A25" s="1407" t="s">
        <v>1148</v>
      </c>
      <c r="B25" s="1408" t="s">
        <v>1149</v>
      </c>
      <c r="C25" s="1408" t="s">
        <v>15</v>
      </c>
      <c r="D25" s="1408" t="s">
        <v>1167</v>
      </c>
      <c r="E25" s="1408" t="s">
        <v>1151</v>
      </c>
      <c r="F25" s="1408" t="s">
        <v>1159</v>
      </c>
      <c r="G25" s="1408" t="s">
        <v>1152</v>
      </c>
      <c r="H25" s="1408" t="s">
        <v>1151</v>
      </c>
      <c r="I25" s="1409" t="s">
        <v>1153</v>
      </c>
      <c r="J25" s="1408" t="s">
        <v>1168</v>
      </c>
      <c r="K25" s="1408" t="s">
        <v>1154</v>
      </c>
      <c r="L25" s="1410">
        <v>1473333.58</v>
      </c>
      <c r="M25" s="1410">
        <v>1108825.94</v>
      </c>
      <c r="N25" s="1410">
        <v>1473333.58</v>
      </c>
      <c r="O25" s="1411">
        <v>2</v>
      </c>
    </row>
    <row r="26" spans="1:15" ht="15" customHeight="1" x14ac:dyDescent="0.2">
      <c r="A26" s="1401" t="s">
        <v>1148</v>
      </c>
      <c r="B26" s="1402" t="s">
        <v>1149</v>
      </c>
      <c r="C26" s="1402" t="s">
        <v>15</v>
      </c>
      <c r="D26" s="1402" t="s">
        <v>1167</v>
      </c>
      <c r="E26" s="1402" t="s">
        <v>1151</v>
      </c>
      <c r="F26" s="1402" t="s">
        <v>1159</v>
      </c>
      <c r="G26" s="1402" t="s">
        <v>1152</v>
      </c>
      <c r="H26" s="1402" t="s">
        <v>1151</v>
      </c>
      <c r="I26" s="1403" t="s">
        <v>1153</v>
      </c>
      <c r="J26" s="1402" t="s">
        <v>1158</v>
      </c>
      <c r="K26" s="1402" t="s">
        <v>1154</v>
      </c>
      <c r="L26" s="1404">
        <v>628185.89</v>
      </c>
      <c r="M26" s="1404">
        <v>497049.25</v>
      </c>
      <c r="N26" s="1404">
        <v>628185.89</v>
      </c>
      <c r="O26" s="1405">
        <v>1</v>
      </c>
    </row>
    <row r="27" spans="1:15" ht="15" customHeight="1" x14ac:dyDescent="0.2">
      <c r="A27" s="1407" t="s">
        <v>1148</v>
      </c>
      <c r="B27" s="1408" t="s">
        <v>1149</v>
      </c>
      <c r="C27" s="1408" t="s">
        <v>15</v>
      </c>
      <c r="D27" s="1408" t="s">
        <v>1167</v>
      </c>
      <c r="E27" s="1408" t="s">
        <v>1151</v>
      </c>
      <c r="F27" s="1408" t="s">
        <v>1163</v>
      </c>
      <c r="G27" s="1408" t="s">
        <v>1152</v>
      </c>
      <c r="H27" s="1408" t="s">
        <v>1151</v>
      </c>
      <c r="I27" s="1409" t="s">
        <v>1153</v>
      </c>
      <c r="J27" s="1408" t="s">
        <v>1152</v>
      </c>
      <c r="K27" s="1408" t="s">
        <v>1154</v>
      </c>
      <c r="L27" s="1410">
        <v>1581399.24</v>
      </c>
      <c r="M27" s="1410">
        <v>1236834.17</v>
      </c>
      <c r="N27" s="1410">
        <v>194555.87</v>
      </c>
      <c r="O27" s="1411">
        <v>2</v>
      </c>
    </row>
    <row r="28" spans="1:15" ht="15" customHeight="1" x14ac:dyDescent="0.2">
      <c r="A28" s="1401" t="s">
        <v>1148</v>
      </c>
      <c r="B28" s="1402" t="s">
        <v>1149</v>
      </c>
      <c r="C28" s="1402" t="s">
        <v>15</v>
      </c>
      <c r="D28" s="1402" t="s">
        <v>1167</v>
      </c>
      <c r="E28" s="1402" t="s">
        <v>1151</v>
      </c>
      <c r="F28" s="1402" t="s">
        <v>1163</v>
      </c>
      <c r="G28" s="1402" t="s">
        <v>1152</v>
      </c>
      <c r="H28" s="1402" t="s">
        <v>1151</v>
      </c>
      <c r="I28" s="1403" t="s">
        <v>1153</v>
      </c>
      <c r="J28" s="1402" t="s">
        <v>1169</v>
      </c>
      <c r="K28" s="1402" t="s">
        <v>1154</v>
      </c>
      <c r="L28" s="1404">
        <v>274074.99</v>
      </c>
      <c r="M28" s="1404">
        <v>209245.77</v>
      </c>
      <c r="N28" s="1404">
        <v>274074.99</v>
      </c>
      <c r="O28" s="1405">
        <v>1</v>
      </c>
    </row>
    <row r="29" spans="1:15" ht="15" customHeight="1" x14ac:dyDescent="0.2">
      <c r="A29" s="1407" t="s">
        <v>1148</v>
      </c>
      <c r="B29" s="1408" t="s">
        <v>1149</v>
      </c>
      <c r="C29" s="1408" t="s">
        <v>15</v>
      </c>
      <c r="D29" s="1408" t="s">
        <v>1167</v>
      </c>
      <c r="E29" s="1408" t="s">
        <v>1151</v>
      </c>
      <c r="F29" s="1408" t="s">
        <v>1163</v>
      </c>
      <c r="G29" s="1408" t="s">
        <v>1152</v>
      </c>
      <c r="H29" s="1408" t="s">
        <v>1151</v>
      </c>
      <c r="I29" s="1409" t="s">
        <v>1153</v>
      </c>
      <c r="J29" s="1408" t="s">
        <v>1158</v>
      </c>
      <c r="K29" s="1408" t="s">
        <v>1154</v>
      </c>
      <c r="L29" s="1410">
        <v>1851931.26</v>
      </c>
      <c r="M29" s="1410">
        <v>1315138.6399999999</v>
      </c>
      <c r="N29" s="1410">
        <v>1851931.26</v>
      </c>
      <c r="O29" s="1411">
        <v>2</v>
      </c>
    </row>
    <row r="30" spans="1:15" ht="15" customHeight="1" x14ac:dyDescent="0.2">
      <c r="A30" s="1401" t="s">
        <v>1148</v>
      </c>
      <c r="B30" s="1402" t="s">
        <v>1149</v>
      </c>
      <c r="C30" s="1402" t="s">
        <v>15</v>
      </c>
      <c r="D30" s="1402" t="s">
        <v>1167</v>
      </c>
      <c r="E30" s="1402" t="s">
        <v>1151</v>
      </c>
      <c r="F30" s="1402" t="s">
        <v>1152</v>
      </c>
      <c r="G30" s="1402" t="s">
        <v>1152</v>
      </c>
      <c r="H30" s="1402" t="s">
        <v>1151</v>
      </c>
      <c r="I30" s="1403" t="s">
        <v>1153</v>
      </c>
      <c r="J30" s="1402" t="s">
        <v>1170</v>
      </c>
      <c r="K30" s="1402" t="s">
        <v>1154</v>
      </c>
      <c r="L30" s="1404">
        <v>508205.82</v>
      </c>
      <c r="M30" s="1404">
        <v>508205.82</v>
      </c>
      <c r="N30" s="1404">
        <v>508205.82</v>
      </c>
      <c r="O30" s="1405">
        <v>1</v>
      </c>
    </row>
    <row r="31" spans="1:15" ht="15" customHeight="1" x14ac:dyDescent="0.2">
      <c r="A31" s="1407" t="s">
        <v>1148</v>
      </c>
      <c r="B31" s="1408" t="s">
        <v>1149</v>
      </c>
      <c r="C31" s="1408" t="s">
        <v>15</v>
      </c>
      <c r="D31" s="1408" t="s">
        <v>1167</v>
      </c>
      <c r="E31" s="1408" t="s">
        <v>1163</v>
      </c>
      <c r="F31" s="1408" t="s">
        <v>1152</v>
      </c>
      <c r="G31" s="1408" t="s">
        <v>1152</v>
      </c>
      <c r="H31" s="1408" t="s">
        <v>1151</v>
      </c>
      <c r="I31" s="1409" t="s">
        <v>1153</v>
      </c>
      <c r="J31" s="1408" t="s">
        <v>1171</v>
      </c>
      <c r="K31" s="1408" t="s">
        <v>1154</v>
      </c>
      <c r="L31" s="1410">
        <v>19679016.550000001</v>
      </c>
      <c r="M31" s="1410">
        <v>18695065.73</v>
      </c>
      <c r="N31" s="1410">
        <v>19679016.550000001</v>
      </c>
      <c r="O31" s="1411">
        <v>1</v>
      </c>
    </row>
    <row r="32" spans="1:15" ht="15" customHeight="1" x14ac:dyDescent="0.2">
      <c r="A32" s="1401" t="s">
        <v>1172</v>
      </c>
      <c r="B32" s="1402" t="s">
        <v>1149</v>
      </c>
      <c r="C32" s="1402" t="s">
        <v>15</v>
      </c>
      <c r="D32" s="1402" t="s">
        <v>1173</v>
      </c>
      <c r="E32" s="1402" t="s">
        <v>1151</v>
      </c>
      <c r="F32" s="1402" t="s">
        <v>1151</v>
      </c>
      <c r="G32" s="1402" t="s">
        <v>1152</v>
      </c>
      <c r="H32" s="1402" t="s">
        <v>1163</v>
      </c>
      <c r="I32" s="1403" t="s">
        <v>1153</v>
      </c>
      <c r="J32" s="1402" t="s">
        <v>1158</v>
      </c>
      <c r="K32" s="1402" t="s">
        <v>1154</v>
      </c>
      <c r="L32" s="1404">
        <v>164217.24</v>
      </c>
      <c r="M32" s="1404">
        <v>81287.53</v>
      </c>
      <c r="N32" s="1404">
        <v>164217.24</v>
      </c>
      <c r="O32" s="1405">
        <v>1</v>
      </c>
    </row>
    <row r="33" spans="1:15" ht="15" customHeight="1" x14ac:dyDescent="0.2">
      <c r="A33" s="1407" t="s">
        <v>1172</v>
      </c>
      <c r="B33" s="1408" t="s">
        <v>1149</v>
      </c>
      <c r="C33" s="1408" t="s">
        <v>15</v>
      </c>
      <c r="D33" s="1408" t="s">
        <v>1173</v>
      </c>
      <c r="E33" s="1408" t="s">
        <v>1174</v>
      </c>
      <c r="F33" s="1408" t="s">
        <v>1152</v>
      </c>
      <c r="G33" s="1408" t="s">
        <v>1152</v>
      </c>
      <c r="H33" s="1408" t="s">
        <v>1163</v>
      </c>
      <c r="I33" s="1409" t="s">
        <v>1153</v>
      </c>
      <c r="J33" s="1408" t="s">
        <v>1171</v>
      </c>
      <c r="K33" s="1408" t="s">
        <v>1154</v>
      </c>
      <c r="L33" s="1410">
        <v>87182705.950000003</v>
      </c>
      <c r="M33" s="1410">
        <v>81405133.170000002</v>
      </c>
      <c r="N33" s="1410">
        <v>87182705.950000003</v>
      </c>
      <c r="O33" s="1411">
        <v>1</v>
      </c>
    </row>
    <row r="34" spans="1:15" ht="15" customHeight="1" x14ac:dyDescent="0.2">
      <c r="A34" s="1401" t="s">
        <v>1172</v>
      </c>
      <c r="B34" s="1402" t="s">
        <v>1149</v>
      </c>
      <c r="C34" s="1402" t="s">
        <v>15</v>
      </c>
      <c r="D34" s="1402" t="s">
        <v>1175</v>
      </c>
      <c r="E34" s="1402" t="s">
        <v>1151</v>
      </c>
      <c r="F34" s="1402" t="s">
        <v>1151</v>
      </c>
      <c r="G34" s="1402" t="s">
        <v>1151</v>
      </c>
      <c r="H34" s="1402" t="s">
        <v>1163</v>
      </c>
      <c r="I34" s="1403" t="s">
        <v>1153</v>
      </c>
      <c r="J34" s="1402" t="s">
        <v>1156</v>
      </c>
      <c r="K34" s="1402" t="s">
        <v>1154</v>
      </c>
      <c r="L34" s="1404">
        <v>1107660.71</v>
      </c>
      <c r="M34" s="1404">
        <v>1030228.61</v>
      </c>
      <c r="N34" s="1404">
        <v>1107660.71</v>
      </c>
      <c r="O34" s="1405">
        <v>1</v>
      </c>
    </row>
    <row r="35" spans="1:15" ht="15" customHeight="1" x14ac:dyDescent="0.2">
      <c r="A35" s="1407" t="s">
        <v>1172</v>
      </c>
      <c r="B35" s="1408" t="s">
        <v>1149</v>
      </c>
      <c r="C35" s="1408" t="s">
        <v>15</v>
      </c>
      <c r="D35" s="1408" t="s">
        <v>1175</v>
      </c>
      <c r="E35" s="1408" t="s">
        <v>1151</v>
      </c>
      <c r="F35" s="1408" t="s">
        <v>1151</v>
      </c>
      <c r="G35" s="1408" t="s">
        <v>1152</v>
      </c>
      <c r="H35" s="1408" t="s">
        <v>1163</v>
      </c>
      <c r="I35" s="1409" t="s">
        <v>1153</v>
      </c>
      <c r="J35" s="1408" t="s">
        <v>1156</v>
      </c>
      <c r="K35" s="1408" t="s">
        <v>1154</v>
      </c>
      <c r="L35" s="1410">
        <v>1923850.88</v>
      </c>
      <c r="M35" s="1410">
        <v>1561397.37</v>
      </c>
      <c r="N35" s="1410">
        <v>1923850.88</v>
      </c>
      <c r="O35" s="1411">
        <v>1</v>
      </c>
    </row>
    <row r="36" spans="1:15" ht="15" customHeight="1" x14ac:dyDescent="0.2">
      <c r="A36" s="1401" t="s">
        <v>1172</v>
      </c>
      <c r="B36" s="1402" t="s">
        <v>1149</v>
      </c>
      <c r="C36" s="1402" t="s">
        <v>15</v>
      </c>
      <c r="D36" s="1402" t="s">
        <v>1175</v>
      </c>
      <c r="E36" s="1402" t="s">
        <v>1151</v>
      </c>
      <c r="F36" s="1402" t="s">
        <v>1152</v>
      </c>
      <c r="G36" s="1402" t="s">
        <v>1152</v>
      </c>
      <c r="H36" s="1402" t="s">
        <v>1163</v>
      </c>
      <c r="I36" s="1403" t="s">
        <v>1153</v>
      </c>
      <c r="J36" s="1402" t="s">
        <v>1158</v>
      </c>
      <c r="K36" s="1402" t="s">
        <v>1154</v>
      </c>
      <c r="L36" s="1404">
        <v>59921843.049999997</v>
      </c>
      <c r="M36" s="1404">
        <v>43956689.619999997</v>
      </c>
      <c r="N36" s="1404">
        <v>59921843.049999997</v>
      </c>
      <c r="O36" s="1405">
        <v>3</v>
      </c>
    </row>
    <row r="37" spans="1:15" ht="15" customHeight="1" x14ac:dyDescent="0.2">
      <c r="A37" s="1407" t="s">
        <v>1172</v>
      </c>
      <c r="B37" s="1408" t="s">
        <v>1149</v>
      </c>
      <c r="C37" s="1408" t="s">
        <v>15</v>
      </c>
      <c r="D37" s="1408" t="s">
        <v>1175</v>
      </c>
      <c r="E37" s="1408" t="s">
        <v>1159</v>
      </c>
      <c r="F37" s="1408" t="s">
        <v>1151</v>
      </c>
      <c r="G37" s="1408" t="s">
        <v>1152</v>
      </c>
      <c r="H37" s="1408" t="s">
        <v>1163</v>
      </c>
      <c r="I37" s="1409" t="s">
        <v>1153</v>
      </c>
      <c r="J37" s="1408" t="s">
        <v>1158</v>
      </c>
      <c r="K37" s="1408" t="s">
        <v>1154</v>
      </c>
      <c r="L37" s="1410">
        <v>2970268.2</v>
      </c>
      <c r="M37" s="1410">
        <v>1474787.06</v>
      </c>
      <c r="N37" s="1410">
        <v>2970268.2</v>
      </c>
      <c r="O37" s="1411">
        <v>2</v>
      </c>
    </row>
    <row r="38" spans="1:15" ht="15" customHeight="1" x14ac:dyDescent="0.2">
      <c r="A38" s="1401" t="s">
        <v>1172</v>
      </c>
      <c r="B38" s="1402" t="s">
        <v>1149</v>
      </c>
      <c r="C38" s="1402" t="s">
        <v>15</v>
      </c>
      <c r="D38" s="1402" t="s">
        <v>1175</v>
      </c>
      <c r="E38" s="1402" t="s">
        <v>1159</v>
      </c>
      <c r="F38" s="1402" t="s">
        <v>1159</v>
      </c>
      <c r="G38" s="1402" t="s">
        <v>1152</v>
      </c>
      <c r="H38" s="1402" t="s">
        <v>1163</v>
      </c>
      <c r="I38" s="1403" t="s">
        <v>1153</v>
      </c>
      <c r="J38" s="1402" t="s">
        <v>1176</v>
      </c>
      <c r="K38" s="1402" t="s">
        <v>1154</v>
      </c>
      <c r="L38" s="1404">
        <v>4178207.5</v>
      </c>
      <c r="M38" s="1404">
        <v>1550021.06</v>
      </c>
      <c r="N38" s="1404">
        <v>4178207.5</v>
      </c>
      <c r="O38" s="1405">
        <v>1</v>
      </c>
    </row>
    <row r="39" spans="1:15" ht="15" customHeight="1" x14ac:dyDescent="0.2">
      <c r="A39" s="1407" t="s">
        <v>1172</v>
      </c>
      <c r="B39" s="1408" t="s">
        <v>1149</v>
      </c>
      <c r="C39" s="1408" t="s">
        <v>15</v>
      </c>
      <c r="D39" s="1408" t="s">
        <v>1175</v>
      </c>
      <c r="E39" s="1408" t="s">
        <v>1159</v>
      </c>
      <c r="F39" s="1408" t="s">
        <v>1163</v>
      </c>
      <c r="G39" s="1408" t="s">
        <v>1152</v>
      </c>
      <c r="H39" s="1408" t="s">
        <v>1163</v>
      </c>
      <c r="I39" s="1409" t="s">
        <v>1153</v>
      </c>
      <c r="J39" s="1408" t="s">
        <v>1151</v>
      </c>
      <c r="K39" s="1408" t="s">
        <v>1154</v>
      </c>
      <c r="L39" s="1410">
        <v>808089.79</v>
      </c>
      <c r="M39" s="1410">
        <v>345905.67</v>
      </c>
      <c r="N39" s="1410">
        <v>808089.79</v>
      </c>
      <c r="O39" s="1411">
        <v>1</v>
      </c>
    </row>
    <row r="40" spans="1:15" ht="15" customHeight="1" x14ac:dyDescent="0.2">
      <c r="A40" s="1401" t="s">
        <v>1172</v>
      </c>
      <c r="B40" s="1402" t="s">
        <v>1149</v>
      </c>
      <c r="C40" s="1402" t="s">
        <v>15</v>
      </c>
      <c r="D40" s="1402" t="s">
        <v>1177</v>
      </c>
      <c r="E40" s="1402" t="s">
        <v>1151</v>
      </c>
      <c r="F40" s="1402" t="s">
        <v>1151</v>
      </c>
      <c r="G40" s="1402" t="s">
        <v>1152</v>
      </c>
      <c r="H40" s="1402" t="s">
        <v>1163</v>
      </c>
      <c r="I40" s="1403" t="s">
        <v>1153</v>
      </c>
      <c r="J40" s="1402" t="s">
        <v>1174</v>
      </c>
      <c r="K40" s="1402" t="s">
        <v>1154</v>
      </c>
      <c r="L40" s="1404">
        <v>443504.02</v>
      </c>
      <c r="M40" s="1404">
        <v>243882.86</v>
      </c>
      <c r="N40" s="1404">
        <v>443504.02</v>
      </c>
      <c r="O40" s="1405">
        <v>1</v>
      </c>
    </row>
    <row r="41" spans="1:15" ht="15" customHeight="1" x14ac:dyDescent="0.2">
      <c r="A41" s="1407" t="s">
        <v>1172</v>
      </c>
      <c r="B41" s="1408" t="s">
        <v>1149</v>
      </c>
      <c r="C41" s="1408" t="s">
        <v>15</v>
      </c>
      <c r="D41" s="1408" t="s">
        <v>1177</v>
      </c>
      <c r="E41" s="1408" t="s">
        <v>1151</v>
      </c>
      <c r="F41" s="1408" t="s">
        <v>1151</v>
      </c>
      <c r="G41" s="1408" t="s">
        <v>1152</v>
      </c>
      <c r="H41" s="1408" t="s">
        <v>1163</v>
      </c>
      <c r="I41" s="1409" t="s">
        <v>1153</v>
      </c>
      <c r="J41" s="1408" t="s">
        <v>1168</v>
      </c>
      <c r="K41" s="1408" t="s">
        <v>1154</v>
      </c>
      <c r="L41" s="1410">
        <v>1213417.67</v>
      </c>
      <c r="M41" s="1410">
        <v>532285.61</v>
      </c>
      <c r="N41" s="1410">
        <v>1202431.48</v>
      </c>
      <c r="O41" s="1411">
        <v>4</v>
      </c>
    </row>
    <row r="42" spans="1:15" ht="15" customHeight="1" x14ac:dyDescent="0.2">
      <c r="A42" s="1401" t="s">
        <v>1172</v>
      </c>
      <c r="B42" s="1402" t="s">
        <v>1149</v>
      </c>
      <c r="C42" s="1402" t="s">
        <v>15</v>
      </c>
      <c r="D42" s="1402" t="s">
        <v>1177</v>
      </c>
      <c r="E42" s="1402" t="s">
        <v>1151</v>
      </c>
      <c r="F42" s="1402" t="s">
        <v>1151</v>
      </c>
      <c r="G42" s="1402" t="s">
        <v>1152</v>
      </c>
      <c r="H42" s="1402" t="s">
        <v>1163</v>
      </c>
      <c r="I42" s="1403" t="s">
        <v>1153</v>
      </c>
      <c r="J42" s="1402" t="s">
        <v>1152</v>
      </c>
      <c r="K42" s="1402" t="s">
        <v>1154</v>
      </c>
      <c r="L42" s="1404">
        <v>1575896.56</v>
      </c>
      <c r="M42" s="1404">
        <v>651132.84</v>
      </c>
      <c r="N42" s="1404">
        <v>1575896.56</v>
      </c>
      <c r="O42" s="1405">
        <v>6</v>
      </c>
    </row>
    <row r="43" spans="1:15" ht="15" customHeight="1" x14ac:dyDescent="0.2">
      <c r="A43" s="1407" t="s">
        <v>1172</v>
      </c>
      <c r="B43" s="1408" t="s">
        <v>1149</v>
      </c>
      <c r="C43" s="1408" t="s">
        <v>15</v>
      </c>
      <c r="D43" s="1408" t="s">
        <v>1177</v>
      </c>
      <c r="E43" s="1408" t="s">
        <v>1151</v>
      </c>
      <c r="F43" s="1408" t="s">
        <v>1151</v>
      </c>
      <c r="G43" s="1408" t="s">
        <v>1152</v>
      </c>
      <c r="H43" s="1408" t="s">
        <v>1163</v>
      </c>
      <c r="I43" s="1409" t="s">
        <v>1153</v>
      </c>
      <c r="J43" s="1408" t="s">
        <v>1160</v>
      </c>
      <c r="K43" s="1408" t="s">
        <v>1154</v>
      </c>
      <c r="L43" s="1410">
        <v>1256904.3700000001</v>
      </c>
      <c r="M43" s="1410">
        <v>583161.87</v>
      </c>
      <c r="N43" s="1410">
        <v>1235837.98</v>
      </c>
      <c r="O43" s="1411">
        <v>5</v>
      </c>
    </row>
    <row r="44" spans="1:15" ht="15" customHeight="1" x14ac:dyDescent="0.2">
      <c r="A44" s="1401" t="s">
        <v>1172</v>
      </c>
      <c r="B44" s="1402" t="s">
        <v>1149</v>
      </c>
      <c r="C44" s="1402" t="s">
        <v>15</v>
      </c>
      <c r="D44" s="1402" t="s">
        <v>1177</v>
      </c>
      <c r="E44" s="1402" t="s">
        <v>1151</v>
      </c>
      <c r="F44" s="1402" t="s">
        <v>1151</v>
      </c>
      <c r="G44" s="1402" t="s">
        <v>1152</v>
      </c>
      <c r="H44" s="1402" t="s">
        <v>1163</v>
      </c>
      <c r="I44" s="1403" t="s">
        <v>1153</v>
      </c>
      <c r="J44" s="1402" t="s">
        <v>1178</v>
      </c>
      <c r="K44" s="1402" t="s">
        <v>1154</v>
      </c>
      <c r="L44" s="1404">
        <v>688159.67</v>
      </c>
      <c r="M44" s="1404">
        <v>330129.45</v>
      </c>
      <c r="N44" s="1404">
        <v>584177.93999999994</v>
      </c>
      <c r="O44" s="1405">
        <v>3</v>
      </c>
    </row>
    <row r="45" spans="1:15" ht="15" customHeight="1" x14ac:dyDescent="0.2">
      <c r="A45" s="1407" t="s">
        <v>1172</v>
      </c>
      <c r="B45" s="1408" t="s">
        <v>1149</v>
      </c>
      <c r="C45" s="1408" t="s">
        <v>15</v>
      </c>
      <c r="D45" s="1408" t="s">
        <v>1177</v>
      </c>
      <c r="E45" s="1408" t="s">
        <v>1151</v>
      </c>
      <c r="F45" s="1408" t="s">
        <v>1151</v>
      </c>
      <c r="G45" s="1408" t="s">
        <v>1152</v>
      </c>
      <c r="H45" s="1408" t="s">
        <v>1163</v>
      </c>
      <c r="I45" s="1409" t="s">
        <v>1153</v>
      </c>
      <c r="J45" s="1408" t="s">
        <v>1156</v>
      </c>
      <c r="K45" s="1408" t="s">
        <v>1154</v>
      </c>
      <c r="L45" s="1410">
        <v>1895837.35</v>
      </c>
      <c r="M45" s="1410">
        <v>894078.86</v>
      </c>
      <c r="N45" s="1410">
        <v>1406576.55</v>
      </c>
      <c r="O45" s="1411">
        <v>12</v>
      </c>
    </row>
    <row r="46" spans="1:15" ht="15" customHeight="1" x14ac:dyDescent="0.2">
      <c r="A46" s="1401" t="s">
        <v>1172</v>
      </c>
      <c r="B46" s="1402" t="s">
        <v>1149</v>
      </c>
      <c r="C46" s="1402" t="s">
        <v>15</v>
      </c>
      <c r="D46" s="1402" t="s">
        <v>1177</v>
      </c>
      <c r="E46" s="1402" t="s">
        <v>1151</v>
      </c>
      <c r="F46" s="1402" t="s">
        <v>1151</v>
      </c>
      <c r="G46" s="1402" t="s">
        <v>1152</v>
      </c>
      <c r="H46" s="1402" t="s">
        <v>1163</v>
      </c>
      <c r="I46" s="1403" t="s">
        <v>1153</v>
      </c>
      <c r="J46" s="1402" t="s">
        <v>1169</v>
      </c>
      <c r="K46" s="1402" t="s">
        <v>1154</v>
      </c>
      <c r="L46" s="1404">
        <v>1680862.6</v>
      </c>
      <c r="M46" s="1404">
        <v>788296.92</v>
      </c>
      <c r="N46" s="1404">
        <v>1620507.94</v>
      </c>
      <c r="O46" s="1405">
        <v>10</v>
      </c>
    </row>
    <row r="47" spans="1:15" ht="15" customHeight="1" x14ac:dyDescent="0.2">
      <c r="A47" s="1407" t="s">
        <v>1172</v>
      </c>
      <c r="B47" s="1408" t="s">
        <v>1149</v>
      </c>
      <c r="C47" s="1408" t="s">
        <v>15</v>
      </c>
      <c r="D47" s="1408" t="s">
        <v>1177</v>
      </c>
      <c r="E47" s="1408" t="s">
        <v>1151</v>
      </c>
      <c r="F47" s="1408" t="s">
        <v>1151</v>
      </c>
      <c r="G47" s="1408" t="s">
        <v>1152</v>
      </c>
      <c r="H47" s="1408" t="s">
        <v>1163</v>
      </c>
      <c r="I47" s="1409" t="s">
        <v>1153</v>
      </c>
      <c r="J47" s="1408" t="s">
        <v>1179</v>
      </c>
      <c r="K47" s="1408" t="s">
        <v>1154</v>
      </c>
      <c r="L47" s="1410">
        <v>4090395.36</v>
      </c>
      <c r="M47" s="1410">
        <v>3529015.92</v>
      </c>
      <c r="N47" s="1410">
        <v>3612852.29</v>
      </c>
      <c r="O47" s="1411">
        <v>93</v>
      </c>
    </row>
    <row r="48" spans="1:15" ht="15" customHeight="1" x14ac:dyDescent="0.2">
      <c r="A48" s="1401" t="s">
        <v>1172</v>
      </c>
      <c r="B48" s="1402" t="s">
        <v>1149</v>
      </c>
      <c r="C48" s="1402" t="s">
        <v>15</v>
      </c>
      <c r="D48" s="1402" t="s">
        <v>1177</v>
      </c>
      <c r="E48" s="1402" t="s">
        <v>1151</v>
      </c>
      <c r="F48" s="1402" t="s">
        <v>1151</v>
      </c>
      <c r="G48" s="1402" t="s">
        <v>1152</v>
      </c>
      <c r="H48" s="1402" t="s">
        <v>1163</v>
      </c>
      <c r="I48" s="1403" t="s">
        <v>1153</v>
      </c>
      <c r="J48" s="1402" t="s">
        <v>1176</v>
      </c>
      <c r="K48" s="1402" t="s">
        <v>1154</v>
      </c>
      <c r="L48" s="1404">
        <v>99543.27</v>
      </c>
      <c r="M48" s="1404">
        <v>49672.09</v>
      </c>
      <c r="N48" s="1404">
        <v>99543.27</v>
      </c>
      <c r="O48" s="1405">
        <v>1</v>
      </c>
    </row>
    <row r="49" spans="1:15" ht="15" customHeight="1" x14ac:dyDescent="0.2">
      <c r="A49" s="1407" t="s">
        <v>1172</v>
      </c>
      <c r="B49" s="1408" t="s">
        <v>1149</v>
      </c>
      <c r="C49" s="1408" t="s">
        <v>15</v>
      </c>
      <c r="D49" s="1408" t="s">
        <v>1177</v>
      </c>
      <c r="E49" s="1408" t="s">
        <v>1151</v>
      </c>
      <c r="F49" s="1408" t="s">
        <v>1151</v>
      </c>
      <c r="G49" s="1408" t="s">
        <v>1152</v>
      </c>
      <c r="H49" s="1408" t="s">
        <v>1163</v>
      </c>
      <c r="I49" s="1409" t="s">
        <v>1153</v>
      </c>
      <c r="J49" s="1408" t="s">
        <v>1166</v>
      </c>
      <c r="K49" s="1408" t="s">
        <v>1154</v>
      </c>
      <c r="L49" s="1410">
        <v>227356.83</v>
      </c>
      <c r="M49" s="1410">
        <v>126930.37</v>
      </c>
      <c r="N49" s="1410">
        <v>227356.83</v>
      </c>
      <c r="O49" s="1411">
        <v>2</v>
      </c>
    </row>
    <row r="50" spans="1:15" ht="15" customHeight="1" x14ac:dyDescent="0.2">
      <c r="A50" s="1401" t="s">
        <v>1172</v>
      </c>
      <c r="B50" s="1402" t="s">
        <v>1149</v>
      </c>
      <c r="C50" s="1402" t="s">
        <v>15</v>
      </c>
      <c r="D50" s="1402" t="s">
        <v>1177</v>
      </c>
      <c r="E50" s="1402" t="s">
        <v>1151</v>
      </c>
      <c r="F50" s="1402" t="s">
        <v>1151</v>
      </c>
      <c r="G50" s="1402" t="s">
        <v>1152</v>
      </c>
      <c r="H50" s="1402" t="s">
        <v>1163</v>
      </c>
      <c r="I50" s="1403" t="s">
        <v>1153</v>
      </c>
      <c r="J50" s="1402" t="s">
        <v>1162</v>
      </c>
      <c r="K50" s="1402" t="s">
        <v>1154</v>
      </c>
      <c r="L50" s="1404">
        <v>4905312.4800000004</v>
      </c>
      <c r="M50" s="1404">
        <v>2289444.1800000002</v>
      </c>
      <c r="N50" s="1404">
        <v>4847546.7699999996</v>
      </c>
      <c r="O50" s="1405">
        <v>21</v>
      </c>
    </row>
    <row r="51" spans="1:15" ht="15" customHeight="1" x14ac:dyDescent="0.2">
      <c r="A51" s="1407" t="s">
        <v>1172</v>
      </c>
      <c r="B51" s="1408" t="s">
        <v>1149</v>
      </c>
      <c r="C51" s="1408" t="s">
        <v>15</v>
      </c>
      <c r="D51" s="1408" t="s">
        <v>1177</v>
      </c>
      <c r="E51" s="1408" t="s">
        <v>1151</v>
      </c>
      <c r="F51" s="1408" t="s">
        <v>1151</v>
      </c>
      <c r="G51" s="1408" t="s">
        <v>1152</v>
      </c>
      <c r="H51" s="1408" t="s">
        <v>1163</v>
      </c>
      <c r="I51" s="1409" t="s">
        <v>1153</v>
      </c>
      <c r="J51" s="1408" t="s">
        <v>1180</v>
      </c>
      <c r="K51" s="1408" t="s">
        <v>1154</v>
      </c>
      <c r="L51" s="1410">
        <v>388182.85</v>
      </c>
      <c r="M51" s="1410">
        <v>327959.02</v>
      </c>
      <c r="N51" s="1410">
        <v>388009.13</v>
      </c>
      <c r="O51" s="1411">
        <v>11</v>
      </c>
    </row>
    <row r="52" spans="1:15" ht="15" customHeight="1" x14ac:dyDescent="0.2">
      <c r="A52" s="1401" t="s">
        <v>1172</v>
      </c>
      <c r="B52" s="1402" t="s">
        <v>1149</v>
      </c>
      <c r="C52" s="1402" t="s">
        <v>15</v>
      </c>
      <c r="D52" s="1402" t="s">
        <v>1177</v>
      </c>
      <c r="E52" s="1402" t="s">
        <v>1151</v>
      </c>
      <c r="F52" s="1402" t="s">
        <v>1151</v>
      </c>
      <c r="G52" s="1402" t="s">
        <v>1152</v>
      </c>
      <c r="H52" s="1402" t="s">
        <v>1163</v>
      </c>
      <c r="I52" s="1403" t="s">
        <v>1153</v>
      </c>
      <c r="J52" s="1402" t="s">
        <v>1158</v>
      </c>
      <c r="K52" s="1402" t="s">
        <v>1154</v>
      </c>
      <c r="L52" s="1404">
        <v>10411696.84</v>
      </c>
      <c r="M52" s="1404">
        <v>5242178.1399999997</v>
      </c>
      <c r="N52" s="1404">
        <v>8719142.4399999995</v>
      </c>
      <c r="O52" s="1405">
        <v>54</v>
      </c>
    </row>
    <row r="53" spans="1:15" ht="15" customHeight="1" x14ac:dyDescent="0.2">
      <c r="A53" s="1407" t="s">
        <v>1172</v>
      </c>
      <c r="B53" s="1408" t="s">
        <v>1149</v>
      </c>
      <c r="C53" s="1408" t="s">
        <v>15</v>
      </c>
      <c r="D53" s="1408" t="s">
        <v>1177</v>
      </c>
      <c r="E53" s="1408" t="s">
        <v>1151</v>
      </c>
      <c r="F53" s="1408" t="s">
        <v>1159</v>
      </c>
      <c r="G53" s="1408" t="s">
        <v>1152</v>
      </c>
      <c r="H53" s="1408" t="s">
        <v>1163</v>
      </c>
      <c r="I53" s="1409" t="s">
        <v>1153</v>
      </c>
      <c r="J53" s="1408" t="s">
        <v>1163</v>
      </c>
      <c r="K53" s="1408" t="s">
        <v>1154</v>
      </c>
      <c r="L53" s="1410">
        <v>94858.880000000005</v>
      </c>
      <c r="M53" s="1410">
        <v>46480.85</v>
      </c>
      <c r="N53" s="1410">
        <v>92301.54</v>
      </c>
      <c r="O53" s="1411">
        <v>1</v>
      </c>
    </row>
    <row r="54" spans="1:15" ht="15" customHeight="1" x14ac:dyDescent="0.2">
      <c r="A54" s="1401" t="s">
        <v>1172</v>
      </c>
      <c r="B54" s="1402" t="s">
        <v>1149</v>
      </c>
      <c r="C54" s="1402" t="s">
        <v>15</v>
      </c>
      <c r="D54" s="1402" t="s">
        <v>1177</v>
      </c>
      <c r="E54" s="1402" t="s">
        <v>1151</v>
      </c>
      <c r="F54" s="1402" t="s">
        <v>1159</v>
      </c>
      <c r="G54" s="1402" t="s">
        <v>1152</v>
      </c>
      <c r="H54" s="1402" t="s">
        <v>1163</v>
      </c>
      <c r="I54" s="1403" t="s">
        <v>1153</v>
      </c>
      <c r="J54" s="1402" t="s">
        <v>1152</v>
      </c>
      <c r="K54" s="1402" t="s">
        <v>1154</v>
      </c>
      <c r="L54" s="1404">
        <v>3055329.85</v>
      </c>
      <c r="M54" s="1404">
        <v>1522479.57</v>
      </c>
      <c r="N54" s="1404">
        <v>2927488.6</v>
      </c>
      <c r="O54" s="1405">
        <v>9</v>
      </c>
    </row>
    <row r="55" spans="1:15" ht="15" customHeight="1" x14ac:dyDescent="0.2">
      <c r="A55" s="1407" t="s">
        <v>1172</v>
      </c>
      <c r="B55" s="1408" t="s">
        <v>1149</v>
      </c>
      <c r="C55" s="1408" t="s">
        <v>15</v>
      </c>
      <c r="D55" s="1408" t="s">
        <v>1177</v>
      </c>
      <c r="E55" s="1408" t="s">
        <v>1151</v>
      </c>
      <c r="F55" s="1408" t="s">
        <v>1159</v>
      </c>
      <c r="G55" s="1408" t="s">
        <v>1152</v>
      </c>
      <c r="H55" s="1408" t="s">
        <v>1163</v>
      </c>
      <c r="I55" s="1409" t="s">
        <v>1153</v>
      </c>
      <c r="J55" s="1408" t="s">
        <v>1160</v>
      </c>
      <c r="K55" s="1408" t="s">
        <v>1154</v>
      </c>
      <c r="L55" s="1410">
        <v>993319.74</v>
      </c>
      <c r="M55" s="1410">
        <v>440595.4</v>
      </c>
      <c r="N55" s="1410">
        <v>993319.74</v>
      </c>
      <c r="O55" s="1411">
        <v>3</v>
      </c>
    </row>
    <row r="56" spans="1:15" ht="15" customHeight="1" x14ac:dyDescent="0.2">
      <c r="A56" s="1401" t="s">
        <v>1172</v>
      </c>
      <c r="B56" s="1402" t="s">
        <v>1149</v>
      </c>
      <c r="C56" s="1402" t="s">
        <v>15</v>
      </c>
      <c r="D56" s="1402" t="s">
        <v>1177</v>
      </c>
      <c r="E56" s="1402" t="s">
        <v>1151</v>
      </c>
      <c r="F56" s="1402" t="s">
        <v>1159</v>
      </c>
      <c r="G56" s="1402" t="s">
        <v>1152</v>
      </c>
      <c r="H56" s="1402" t="s">
        <v>1163</v>
      </c>
      <c r="I56" s="1403" t="s">
        <v>1153</v>
      </c>
      <c r="J56" s="1402" t="s">
        <v>1156</v>
      </c>
      <c r="K56" s="1402" t="s">
        <v>1154</v>
      </c>
      <c r="L56" s="1404">
        <v>282380.03000000003</v>
      </c>
      <c r="M56" s="1404">
        <v>141190.01</v>
      </c>
      <c r="N56" s="1404">
        <v>282380.03000000003</v>
      </c>
      <c r="O56" s="1405">
        <v>1</v>
      </c>
    </row>
    <row r="57" spans="1:15" ht="15" customHeight="1" x14ac:dyDescent="0.2">
      <c r="A57" s="1407" t="s">
        <v>1172</v>
      </c>
      <c r="B57" s="1408" t="s">
        <v>1149</v>
      </c>
      <c r="C57" s="1408" t="s">
        <v>15</v>
      </c>
      <c r="D57" s="1408" t="s">
        <v>1177</v>
      </c>
      <c r="E57" s="1408" t="s">
        <v>1151</v>
      </c>
      <c r="F57" s="1408" t="s">
        <v>1159</v>
      </c>
      <c r="G57" s="1408" t="s">
        <v>1152</v>
      </c>
      <c r="H57" s="1408" t="s">
        <v>1163</v>
      </c>
      <c r="I57" s="1409" t="s">
        <v>1153</v>
      </c>
      <c r="J57" s="1408" t="s">
        <v>1169</v>
      </c>
      <c r="K57" s="1408" t="s">
        <v>1154</v>
      </c>
      <c r="L57" s="1410">
        <v>360499.64</v>
      </c>
      <c r="M57" s="1410">
        <v>176644.82</v>
      </c>
      <c r="N57" s="1410">
        <v>360499.64</v>
      </c>
      <c r="O57" s="1411">
        <v>2</v>
      </c>
    </row>
    <row r="58" spans="1:15" ht="15" customHeight="1" x14ac:dyDescent="0.2">
      <c r="A58" s="1401" t="s">
        <v>1172</v>
      </c>
      <c r="B58" s="1402" t="s">
        <v>1149</v>
      </c>
      <c r="C58" s="1402" t="s">
        <v>15</v>
      </c>
      <c r="D58" s="1402" t="s">
        <v>1177</v>
      </c>
      <c r="E58" s="1402" t="s">
        <v>1151</v>
      </c>
      <c r="F58" s="1402" t="s">
        <v>1159</v>
      </c>
      <c r="G58" s="1402" t="s">
        <v>1152</v>
      </c>
      <c r="H58" s="1402" t="s">
        <v>1163</v>
      </c>
      <c r="I58" s="1403" t="s">
        <v>1153</v>
      </c>
      <c r="J58" s="1402" t="s">
        <v>1179</v>
      </c>
      <c r="K58" s="1402" t="s">
        <v>1154</v>
      </c>
      <c r="L58" s="1404">
        <v>2476675.19</v>
      </c>
      <c r="M58" s="1404">
        <v>1940580.81</v>
      </c>
      <c r="N58" s="1404">
        <v>2139483.38</v>
      </c>
      <c r="O58" s="1405">
        <v>42</v>
      </c>
    </row>
    <row r="59" spans="1:15" ht="15" customHeight="1" x14ac:dyDescent="0.2">
      <c r="A59" s="1407" t="s">
        <v>1172</v>
      </c>
      <c r="B59" s="1408" t="s">
        <v>1149</v>
      </c>
      <c r="C59" s="1408" t="s">
        <v>15</v>
      </c>
      <c r="D59" s="1408" t="s">
        <v>1177</v>
      </c>
      <c r="E59" s="1408" t="s">
        <v>1151</v>
      </c>
      <c r="F59" s="1408" t="s">
        <v>1159</v>
      </c>
      <c r="G59" s="1408" t="s">
        <v>1152</v>
      </c>
      <c r="H59" s="1408" t="s">
        <v>1163</v>
      </c>
      <c r="I59" s="1409" t="s">
        <v>1153</v>
      </c>
      <c r="J59" s="1408" t="s">
        <v>1166</v>
      </c>
      <c r="K59" s="1408" t="s">
        <v>1154</v>
      </c>
      <c r="L59" s="1410">
        <v>51130.34</v>
      </c>
      <c r="M59" s="1410">
        <v>25053.87</v>
      </c>
      <c r="N59" s="1410">
        <v>51130.34</v>
      </c>
      <c r="O59" s="1411">
        <v>1</v>
      </c>
    </row>
    <row r="60" spans="1:15" ht="15" customHeight="1" x14ac:dyDescent="0.2">
      <c r="A60" s="1401" t="s">
        <v>1172</v>
      </c>
      <c r="B60" s="1402" t="s">
        <v>1149</v>
      </c>
      <c r="C60" s="1402" t="s">
        <v>15</v>
      </c>
      <c r="D60" s="1402" t="s">
        <v>1177</v>
      </c>
      <c r="E60" s="1402" t="s">
        <v>1151</v>
      </c>
      <c r="F60" s="1402" t="s">
        <v>1159</v>
      </c>
      <c r="G60" s="1402" t="s">
        <v>1152</v>
      </c>
      <c r="H60" s="1402" t="s">
        <v>1163</v>
      </c>
      <c r="I60" s="1403" t="s">
        <v>1153</v>
      </c>
      <c r="J60" s="1402" t="s">
        <v>1162</v>
      </c>
      <c r="K60" s="1402" t="s">
        <v>1154</v>
      </c>
      <c r="L60" s="1404">
        <v>1711379.12</v>
      </c>
      <c r="M60" s="1404">
        <v>750262.22</v>
      </c>
      <c r="N60" s="1404">
        <v>1707748.72</v>
      </c>
      <c r="O60" s="1405">
        <v>7</v>
      </c>
    </row>
    <row r="61" spans="1:15" ht="15" customHeight="1" x14ac:dyDescent="0.2">
      <c r="A61" s="1407" t="s">
        <v>1172</v>
      </c>
      <c r="B61" s="1408" t="s">
        <v>1149</v>
      </c>
      <c r="C61" s="1408" t="s">
        <v>15</v>
      </c>
      <c r="D61" s="1408" t="s">
        <v>1177</v>
      </c>
      <c r="E61" s="1408" t="s">
        <v>1151</v>
      </c>
      <c r="F61" s="1408" t="s">
        <v>1159</v>
      </c>
      <c r="G61" s="1408" t="s">
        <v>1152</v>
      </c>
      <c r="H61" s="1408" t="s">
        <v>1163</v>
      </c>
      <c r="I61" s="1409" t="s">
        <v>1153</v>
      </c>
      <c r="J61" s="1408" t="s">
        <v>1180</v>
      </c>
      <c r="K61" s="1408" t="s">
        <v>1154</v>
      </c>
      <c r="L61" s="1410">
        <v>95772.56</v>
      </c>
      <c r="M61" s="1410">
        <v>83060.399999999994</v>
      </c>
      <c r="N61" s="1410">
        <v>95772.56</v>
      </c>
      <c r="O61" s="1411">
        <v>3</v>
      </c>
    </row>
    <row r="62" spans="1:15" ht="15" customHeight="1" x14ac:dyDescent="0.2">
      <c r="A62" s="1401" t="s">
        <v>1172</v>
      </c>
      <c r="B62" s="1402" t="s">
        <v>1149</v>
      </c>
      <c r="C62" s="1402" t="s">
        <v>15</v>
      </c>
      <c r="D62" s="1402" t="s">
        <v>1177</v>
      </c>
      <c r="E62" s="1402" t="s">
        <v>1151</v>
      </c>
      <c r="F62" s="1402" t="s">
        <v>1159</v>
      </c>
      <c r="G62" s="1402" t="s">
        <v>1152</v>
      </c>
      <c r="H62" s="1402" t="s">
        <v>1163</v>
      </c>
      <c r="I62" s="1403" t="s">
        <v>1153</v>
      </c>
      <c r="J62" s="1402" t="s">
        <v>1158</v>
      </c>
      <c r="K62" s="1402" t="s">
        <v>1154</v>
      </c>
      <c r="L62" s="1404">
        <v>1112410.8799999999</v>
      </c>
      <c r="M62" s="1404">
        <v>503942</v>
      </c>
      <c r="N62" s="1404">
        <v>1100699.9099999999</v>
      </c>
      <c r="O62" s="1405">
        <v>3</v>
      </c>
    </row>
    <row r="63" spans="1:15" ht="15" customHeight="1" x14ac:dyDescent="0.2">
      <c r="A63" s="1407" t="s">
        <v>1172</v>
      </c>
      <c r="B63" s="1408" t="s">
        <v>1149</v>
      </c>
      <c r="C63" s="1408" t="s">
        <v>15</v>
      </c>
      <c r="D63" s="1408" t="s">
        <v>1177</v>
      </c>
      <c r="E63" s="1408" t="s">
        <v>1151</v>
      </c>
      <c r="F63" s="1408" t="s">
        <v>1163</v>
      </c>
      <c r="G63" s="1408" t="s">
        <v>1152</v>
      </c>
      <c r="H63" s="1408" t="s">
        <v>1163</v>
      </c>
      <c r="I63" s="1409" t="s">
        <v>1153</v>
      </c>
      <c r="J63" s="1408" t="s">
        <v>1168</v>
      </c>
      <c r="K63" s="1408" t="s">
        <v>1154</v>
      </c>
      <c r="L63" s="1410">
        <v>286730.48</v>
      </c>
      <c r="M63" s="1410">
        <v>157701.76000000001</v>
      </c>
      <c r="N63" s="1410">
        <v>286730.48</v>
      </c>
      <c r="O63" s="1411">
        <v>1</v>
      </c>
    </row>
    <row r="64" spans="1:15" ht="15" customHeight="1" x14ac:dyDescent="0.2">
      <c r="A64" s="1401" t="s">
        <v>1172</v>
      </c>
      <c r="B64" s="1402" t="s">
        <v>1149</v>
      </c>
      <c r="C64" s="1402" t="s">
        <v>15</v>
      </c>
      <c r="D64" s="1402" t="s">
        <v>1177</v>
      </c>
      <c r="E64" s="1402" t="s">
        <v>1151</v>
      </c>
      <c r="F64" s="1402" t="s">
        <v>1163</v>
      </c>
      <c r="G64" s="1402" t="s">
        <v>1152</v>
      </c>
      <c r="H64" s="1402" t="s">
        <v>1163</v>
      </c>
      <c r="I64" s="1403" t="s">
        <v>1153</v>
      </c>
      <c r="J64" s="1402" t="s">
        <v>1152</v>
      </c>
      <c r="K64" s="1402" t="s">
        <v>1154</v>
      </c>
      <c r="L64" s="1404">
        <v>4736934.17</v>
      </c>
      <c r="M64" s="1404">
        <v>2184697.92</v>
      </c>
      <c r="N64" s="1404">
        <v>4588457.1900000004</v>
      </c>
      <c r="O64" s="1405">
        <v>12</v>
      </c>
    </row>
    <row r="65" spans="1:15" ht="15" customHeight="1" x14ac:dyDescent="0.2">
      <c r="A65" s="1407" t="s">
        <v>1172</v>
      </c>
      <c r="B65" s="1408" t="s">
        <v>1149</v>
      </c>
      <c r="C65" s="1408" t="s">
        <v>15</v>
      </c>
      <c r="D65" s="1408" t="s">
        <v>1177</v>
      </c>
      <c r="E65" s="1408" t="s">
        <v>1151</v>
      </c>
      <c r="F65" s="1408" t="s">
        <v>1163</v>
      </c>
      <c r="G65" s="1408" t="s">
        <v>1152</v>
      </c>
      <c r="H65" s="1408" t="s">
        <v>1163</v>
      </c>
      <c r="I65" s="1409" t="s">
        <v>1153</v>
      </c>
      <c r="J65" s="1408" t="s">
        <v>1160</v>
      </c>
      <c r="K65" s="1408" t="s">
        <v>1154</v>
      </c>
      <c r="L65" s="1410">
        <v>1421131.51</v>
      </c>
      <c r="M65" s="1410">
        <v>678316.66</v>
      </c>
      <c r="N65" s="1410">
        <v>1416525.85</v>
      </c>
      <c r="O65" s="1411">
        <v>4</v>
      </c>
    </row>
    <row r="66" spans="1:15" ht="15" customHeight="1" x14ac:dyDescent="0.2">
      <c r="A66" s="1401" t="s">
        <v>1172</v>
      </c>
      <c r="B66" s="1402" t="s">
        <v>1149</v>
      </c>
      <c r="C66" s="1402" t="s">
        <v>15</v>
      </c>
      <c r="D66" s="1402" t="s">
        <v>1177</v>
      </c>
      <c r="E66" s="1402" t="s">
        <v>1151</v>
      </c>
      <c r="F66" s="1402" t="s">
        <v>1163</v>
      </c>
      <c r="G66" s="1402" t="s">
        <v>1152</v>
      </c>
      <c r="H66" s="1402" t="s">
        <v>1163</v>
      </c>
      <c r="I66" s="1403" t="s">
        <v>1153</v>
      </c>
      <c r="J66" s="1402" t="s">
        <v>1156</v>
      </c>
      <c r="K66" s="1402" t="s">
        <v>1154</v>
      </c>
      <c r="L66" s="1404">
        <v>673552.16</v>
      </c>
      <c r="M66" s="1404">
        <v>334235.34000000003</v>
      </c>
      <c r="N66" s="1404">
        <v>673552.16</v>
      </c>
      <c r="O66" s="1405">
        <v>2</v>
      </c>
    </row>
    <row r="67" spans="1:15" ht="15" customHeight="1" x14ac:dyDescent="0.2">
      <c r="A67" s="1407" t="s">
        <v>1172</v>
      </c>
      <c r="B67" s="1408" t="s">
        <v>1149</v>
      </c>
      <c r="C67" s="1408" t="s">
        <v>15</v>
      </c>
      <c r="D67" s="1408" t="s">
        <v>1177</v>
      </c>
      <c r="E67" s="1408" t="s">
        <v>1151</v>
      </c>
      <c r="F67" s="1408" t="s">
        <v>1163</v>
      </c>
      <c r="G67" s="1408" t="s">
        <v>1152</v>
      </c>
      <c r="H67" s="1408" t="s">
        <v>1163</v>
      </c>
      <c r="I67" s="1409" t="s">
        <v>1153</v>
      </c>
      <c r="J67" s="1408" t="s">
        <v>1179</v>
      </c>
      <c r="K67" s="1408" t="s">
        <v>1154</v>
      </c>
      <c r="L67" s="1410">
        <v>5995765.0499999998</v>
      </c>
      <c r="M67" s="1410">
        <v>4686903.26</v>
      </c>
      <c r="N67" s="1410">
        <v>5874327.0599999996</v>
      </c>
      <c r="O67" s="1411">
        <v>102</v>
      </c>
    </row>
    <row r="68" spans="1:15" ht="15" customHeight="1" x14ac:dyDescent="0.2">
      <c r="A68" s="1401" t="s">
        <v>1172</v>
      </c>
      <c r="B68" s="1402" t="s">
        <v>1149</v>
      </c>
      <c r="C68" s="1402" t="s">
        <v>15</v>
      </c>
      <c r="D68" s="1402" t="s">
        <v>1177</v>
      </c>
      <c r="E68" s="1402" t="s">
        <v>1151</v>
      </c>
      <c r="F68" s="1402" t="s">
        <v>1163</v>
      </c>
      <c r="G68" s="1402" t="s">
        <v>1152</v>
      </c>
      <c r="H68" s="1402" t="s">
        <v>1163</v>
      </c>
      <c r="I68" s="1403" t="s">
        <v>1153</v>
      </c>
      <c r="J68" s="1402" t="s">
        <v>1166</v>
      </c>
      <c r="K68" s="1402" t="s">
        <v>1154</v>
      </c>
      <c r="L68" s="1404">
        <v>64864.23</v>
      </c>
      <c r="M68" s="1404">
        <v>55134.59</v>
      </c>
      <c r="N68" s="1404">
        <v>64864.23</v>
      </c>
      <c r="O68" s="1405">
        <v>1</v>
      </c>
    </row>
    <row r="69" spans="1:15" ht="15" customHeight="1" x14ac:dyDescent="0.2">
      <c r="A69" s="1407" t="s">
        <v>1172</v>
      </c>
      <c r="B69" s="1408" t="s">
        <v>1149</v>
      </c>
      <c r="C69" s="1408" t="s">
        <v>15</v>
      </c>
      <c r="D69" s="1408" t="s">
        <v>1177</v>
      </c>
      <c r="E69" s="1408" t="s">
        <v>1151</v>
      </c>
      <c r="F69" s="1408" t="s">
        <v>1163</v>
      </c>
      <c r="G69" s="1408" t="s">
        <v>1152</v>
      </c>
      <c r="H69" s="1408" t="s">
        <v>1163</v>
      </c>
      <c r="I69" s="1409" t="s">
        <v>1153</v>
      </c>
      <c r="J69" s="1408" t="s">
        <v>1162</v>
      </c>
      <c r="K69" s="1408" t="s">
        <v>1154</v>
      </c>
      <c r="L69" s="1410">
        <v>1191316.45</v>
      </c>
      <c r="M69" s="1410">
        <v>592487.71</v>
      </c>
      <c r="N69" s="1410">
        <v>968213.83</v>
      </c>
      <c r="O69" s="1411">
        <v>4</v>
      </c>
    </row>
    <row r="70" spans="1:15" ht="15" customHeight="1" x14ac:dyDescent="0.2">
      <c r="A70" s="1401" t="s">
        <v>1172</v>
      </c>
      <c r="B70" s="1402" t="s">
        <v>1149</v>
      </c>
      <c r="C70" s="1402" t="s">
        <v>15</v>
      </c>
      <c r="D70" s="1402" t="s">
        <v>1177</v>
      </c>
      <c r="E70" s="1402" t="s">
        <v>1151</v>
      </c>
      <c r="F70" s="1402" t="s">
        <v>1163</v>
      </c>
      <c r="G70" s="1402" t="s">
        <v>1152</v>
      </c>
      <c r="H70" s="1402" t="s">
        <v>1163</v>
      </c>
      <c r="I70" s="1403" t="s">
        <v>1153</v>
      </c>
      <c r="J70" s="1402" t="s">
        <v>1157</v>
      </c>
      <c r="K70" s="1402" t="s">
        <v>1154</v>
      </c>
      <c r="L70" s="1404">
        <v>16779.63</v>
      </c>
      <c r="M70" s="1404">
        <v>9228.7999999999993</v>
      </c>
      <c r="N70" s="1404">
        <v>16779.63</v>
      </c>
      <c r="O70" s="1405">
        <v>1</v>
      </c>
    </row>
    <row r="71" spans="1:15" ht="15" customHeight="1" x14ac:dyDescent="0.2">
      <c r="A71" s="1407" t="s">
        <v>1172</v>
      </c>
      <c r="B71" s="1408" t="s">
        <v>1149</v>
      </c>
      <c r="C71" s="1408" t="s">
        <v>15</v>
      </c>
      <c r="D71" s="1408" t="s">
        <v>1177</v>
      </c>
      <c r="E71" s="1408" t="s">
        <v>1151</v>
      </c>
      <c r="F71" s="1408" t="s">
        <v>1163</v>
      </c>
      <c r="G71" s="1408" t="s">
        <v>1152</v>
      </c>
      <c r="H71" s="1408" t="s">
        <v>1163</v>
      </c>
      <c r="I71" s="1409" t="s">
        <v>1153</v>
      </c>
      <c r="J71" s="1408" t="s">
        <v>1180</v>
      </c>
      <c r="K71" s="1408" t="s">
        <v>1154</v>
      </c>
      <c r="L71" s="1410">
        <v>186805.93</v>
      </c>
      <c r="M71" s="1410">
        <v>159611.84</v>
      </c>
      <c r="N71" s="1410">
        <v>186805.93</v>
      </c>
      <c r="O71" s="1411">
        <v>5</v>
      </c>
    </row>
    <row r="72" spans="1:15" ht="15" customHeight="1" x14ac:dyDescent="0.2">
      <c r="A72" s="1401" t="s">
        <v>1172</v>
      </c>
      <c r="B72" s="1402" t="s">
        <v>1149</v>
      </c>
      <c r="C72" s="1402" t="s">
        <v>15</v>
      </c>
      <c r="D72" s="1402" t="s">
        <v>1177</v>
      </c>
      <c r="E72" s="1402" t="s">
        <v>1151</v>
      </c>
      <c r="F72" s="1402" t="s">
        <v>1163</v>
      </c>
      <c r="G72" s="1402" t="s">
        <v>1152</v>
      </c>
      <c r="H72" s="1402" t="s">
        <v>1163</v>
      </c>
      <c r="I72" s="1403" t="s">
        <v>1153</v>
      </c>
      <c r="J72" s="1402" t="s">
        <v>1158</v>
      </c>
      <c r="K72" s="1402" t="s">
        <v>1154</v>
      </c>
      <c r="L72" s="1404">
        <v>2154986.5099999998</v>
      </c>
      <c r="M72" s="1404">
        <v>1023386.56</v>
      </c>
      <c r="N72" s="1404">
        <v>2008024.81</v>
      </c>
      <c r="O72" s="1405">
        <v>8</v>
      </c>
    </row>
    <row r="73" spans="1:15" ht="15" customHeight="1" x14ac:dyDescent="0.2">
      <c r="A73" s="1407" t="s">
        <v>1172</v>
      </c>
      <c r="B73" s="1408" t="s">
        <v>1149</v>
      </c>
      <c r="C73" s="1408" t="s">
        <v>15</v>
      </c>
      <c r="D73" s="1408" t="s">
        <v>1177</v>
      </c>
      <c r="E73" s="1408" t="s">
        <v>1151</v>
      </c>
      <c r="F73" s="1408" t="s">
        <v>1152</v>
      </c>
      <c r="G73" s="1408" t="s">
        <v>1152</v>
      </c>
      <c r="H73" s="1408" t="s">
        <v>1163</v>
      </c>
      <c r="I73" s="1409" t="s">
        <v>1153</v>
      </c>
      <c r="J73" s="1408" t="s">
        <v>1162</v>
      </c>
      <c r="K73" s="1408" t="s">
        <v>1154</v>
      </c>
      <c r="L73" s="1410">
        <v>402707.57</v>
      </c>
      <c r="M73" s="1410">
        <v>217462.09</v>
      </c>
      <c r="N73" s="1410">
        <v>400613.1</v>
      </c>
      <c r="O73" s="1411">
        <v>1</v>
      </c>
    </row>
    <row r="74" spans="1:15" ht="15" customHeight="1" x14ac:dyDescent="0.2">
      <c r="A74" s="1401" t="s">
        <v>1172</v>
      </c>
      <c r="B74" s="1402" t="s">
        <v>1149</v>
      </c>
      <c r="C74" s="1402" t="s">
        <v>15</v>
      </c>
      <c r="D74" s="1402" t="s">
        <v>1181</v>
      </c>
      <c r="E74" s="1402" t="s">
        <v>1151</v>
      </c>
      <c r="F74" s="1402" t="s">
        <v>1151</v>
      </c>
      <c r="G74" s="1402" t="s">
        <v>1152</v>
      </c>
      <c r="H74" s="1402" t="s">
        <v>1163</v>
      </c>
      <c r="I74" s="1403" t="s">
        <v>1153</v>
      </c>
      <c r="J74" s="1402" t="s">
        <v>1151</v>
      </c>
      <c r="K74" s="1402" t="s">
        <v>1154</v>
      </c>
      <c r="L74" s="1404">
        <v>351329.2</v>
      </c>
      <c r="M74" s="1404">
        <v>156341.49</v>
      </c>
      <c r="N74" s="1404">
        <v>351329.2</v>
      </c>
      <c r="O74" s="1405">
        <v>1</v>
      </c>
    </row>
    <row r="75" spans="1:15" ht="15" customHeight="1" x14ac:dyDescent="0.2">
      <c r="A75" s="1407" t="s">
        <v>1172</v>
      </c>
      <c r="B75" s="1408" t="s">
        <v>1149</v>
      </c>
      <c r="C75" s="1408" t="s">
        <v>15</v>
      </c>
      <c r="D75" s="1408" t="s">
        <v>1181</v>
      </c>
      <c r="E75" s="1408" t="s">
        <v>1151</v>
      </c>
      <c r="F75" s="1408" t="s">
        <v>1151</v>
      </c>
      <c r="G75" s="1408" t="s">
        <v>1152</v>
      </c>
      <c r="H75" s="1408" t="s">
        <v>1163</v>
      </c>
      <c r="I75" s="1409" t="s">
        <v>1153</v>
      </c>
      <c r="J75" s="1408" t="s">
        <v>1163</v>
      </c>
      <c r="K75" s="1408" t="s">
        <v>1154</v>
      </c>
      <c r="L75" s="1410">
        <v>269352.38</v>
      </c>
      <c r="M75" s="1410">
        <v>113411.53</v>
      </c>
      <c r="N75" s="1410">
        <v>269352.38</v>
      </c>
      <c r="O75" s="1411">
        <v>1</v>
      </c>
    </row>
    <row r="76" spans="1:15" ht="15" customHeight="1" x14ac:dyDescent="0.2">
      <c r="A76" s="1401" t="s">
        <v>1172</v>
      </c>
      <c r="B76" s="1402" t="s">
        <v>1149</v>
      </c>
      <c r="C76" s="1402" t="s">
        <v>15</v>
      </c>
      <c r="D76" s="1402" t="s">
        <v>1181</v>
      </c>
      <c r="E76" s="1402" t="s">
        <v>1151</v>
      </c>
      <c r="F76" s="1402" t="s">
        <v>1151</v>
      </c>
      <c r="G76" s="1402" t="s">
        <v>1152</v>
      </c>
      <c r="H76" s="1402" t="s">
        <v>1163</v>
      </c>
      <c r="I76" s="1403" t="s">
        <v>1153</v>
      </c>
      <c r="J76" s="1402" t="s">
        <v>1152</v>
      </c>
      <c r="K76" s="1402" t="s">
        <v>1154</v>
      </c>
      <c r="L76" s="1404">
        <v>1287802.55</v>
      </c>
      <c r="M76" s="1404">
        <v>560215.4</v>
      </c>
      <c r="N76" s="1404">
        <v>1287802.55</v>
      </c>
      <c r="O76" s="1405">
        <v>4</v>
      </c>
    </row>
    <row r="77" spans="1:15" ht="15" customHeight="1" x14ac:dyDescent="0.2">
      <c r="A77" s="1407" t="s">
        <v>1172</v>
      </c>
      <c r="B77" s="1408" t="s">
        <v>1149</v>
      </c>
      <c r="C77" s="1408" t="s">
        <v>15</v>
      </c>
      <c r="D77" s="1408" t="s">
        <v>1181</v>
      </c>
      <c r="E77" s="1408" t="s">
        <v>1151</v>
      </c>
      <c r="F77" s="1408" t="s">
        <v>1151</v>
      </c>
      <c r="G77" s="1408" t="s">
        <v>1152</v>
      </c>
      <c r="H77" s="1408" t="s">
        <v>1163</v>
      </c>
      <c r="I77" s="1409" t="s">
        <v>1153</v>
      </c>
      <c r="J77" s="1408" t="s">
        <v>1160</v>
      </c>
      <c r="K77" s="1408" t="s">
        <v>1154</v>
      </c>
      <c r="L77" s="1410">
        <v>258485.36</v>
      </c>
      <c r="M77" s="1410">
        <v>133177.57</v>
      </c>
      <c r="N77" s="1410">
        <v>253907.53</v>
      </c>
      <c r="O77" s="1411">
        <v>2</v>
      </c>
    </row>
    <row r="78" spans="1:15" ht="15" customHeight="1" x14ac:dyDescent="0.2">
      <c r="A78" s="1401" t="s">
        <v>1172</v>
      </c>
      <c r="B78" s="1402" t="s">
        <v>1149</v>
      </c>
      <c r="C78" s="1402" t="s">
        <v>15</v>
      </c>
      <c r="D78" s="1402" t="s">
        <v>1181</v>
      </c>
      <c r="E78" s="1402" t="s">
        <v>1151</v>
      </c>
      <c r="F78" s="1402" t="s">
        <v>1151</v>
      </c>
      <c r="G78" s="1402" t="s">
        <v>1152</v>
      </c>
      <c r="H78" s="1402" t="s">
        <v>1163</v>
      </c>
      <c r="I78" s="1403" t="s">
        <v>1153</v>
      </c>
      <c r="J78" s="1402" t="s">
        <v>1166</v>
      </c>
      <c r="K78" s="1402" t="s">
        <v>1154</v>
      </c>
      <c r="L78" s="1404">
        <v>333375.69</v>
      </c>
      <c r="M78" s="1404">
        <v>159907.9</v>
      </c>
      <c r="N78" s="1404">
        <v>327146.95</v>
      </c>
      <c r="O78" s="1405">
        <v>2</v>
      </c>
    </row>
    <row r="79" spans="1:15" ht="15" customHeight="1" x14ac:dyDescent="0.2">
      <c r="A79" s="1407" t="s">
        <v>1172</v>
      </c>
      <c r="B79" s="1408" t="s">
        <v>1149</v>
      </c>
      <c r="C79" s="1408" t="s">
        <v>15</v>
      </c>
      <c r="D79" s="1408" t="s">
        <v>1181</v>
      </c>
      <c r="E79" s="1408" t="s">
        <v>1151</v>
      </c>
      <c r="F79" s="1408" t="s">
        <v>1151</v>
      </c>
      <c r="G79" s="1408" t="s">
        <v>1152</v>
      </c>
      <c r="H79" s="1408" t="s">
        <v>1163</v>
      </c>
      <c r="I79" s="1409" t="s">
        <v>1153</v>
      </c>
      <c r="J79" s="1408" t="s">
        <v>1162</v>
      </c>
      <c r="K79" s="1408" t="s">
        <v>1154</v>
      </c>
      <c r="L79" s="1410">
        <v>330414.06</v>
      </c>
      <c r="M79" s="1410">
        <v>153117.71</v>
      </c>
      <c r="N79" s="1410">
        <v>330414.06</v>
      </c>
      <c r="O79" s="1411">
        <v>3</v>
      </c>
    </row>
    <row r="80" spans="1:15" ht="15" customHeight="1" x14ac:dyDescent="0.2">
      <c r="A80" s="1401" t="s">
        <v>1172</v>
      </c>
      <c r="B80" s="1402" t="s">
        <v>1149</v>
      </c>
      <c r="C80" s="1402" t="s">
        <v>15</v>
      </c>
      <c r="D80" s="1402" t="s">
        <v>1181</v>
      </c>
      <c r="E80" s="1402" t="s">
        <v>1151</v>
      </c>
      <c r="F80" s="1402" t="s">
        <v>1151</v>
      </c>
      <c r="G80" s="1402" t="s">
        <v>1152</v>
      </c>
      <c r="H80" s="1402" t="s">
        <v>1163</v>
      </c>
      <c r="I80" s="1403" t="s">
        <v>1153</v>
      </c>
      <c r="J80" s="1402" t="s">
        <v>1180</v>
      </c>
      <c r="K80" s="1402" t="s">
        <v>1154</v>
      </c>
      <c r="L80" s="1404">
        <v>459176.95</v>
      </c>
      <c r="M80" s="1404">
        <v>252547.32</v>
      </c>
      <c r="N80" s="1404">
        <v>459176.95</v>
      </c>
      <c r="O80" s="1405">
        <v>1</v>
      </c>
    </row>
    <row r="81" spans="1:15" ht="15" customHeight="1" x14ac:dyDescent="0.2">
      <c r="A81" s="1407" t="s">
        <v>1172</v>
      </c>
      <c r="B81" s="1408" t="s">
        <v>1149</v>
      </c>
      <c r="C81" s="1408" t="s">
        <v>15</v>
      </c>
      <c r="D81" s="1408" t="s">
        <v>1181</v>
      </c>
      <c r="E81" s="1408" t="s">
        <v>1151</v>
      </c>
      <c r="F81" s="1408" t="s">
        <v>1151</v>
      </c>
      <c r="G81" s="1408" t="s">
        <v>1152</v>
      </c>
      <c r="H81" s="1408" t="s">
        <v>1163</v>
      </c>
      <c r="I81" s="1409" t="s">
        <v>1153</v>
      </c>
      <c r="J81" s="1408" t="s">
        <v>1158</v>
      </c>
      <c r="K81" s="1408" t="s">
        <v>1154</v>
      </c>
      <c r="L81" s="1410">
        <v>1433417.47</v>
      </c>
      <c r="M81" s="1410">
        <v>637454.74</v>
      </c>
      <c r="N81" s="1410">
        <v>1433417.47</v>
      </c>
      <c r="O81" s="1411">
        <v>5</v>
      </c>
    </row>
    <row r="82" spans="1:15" ht="15" customHeight="1" x14ac:dyDescent="0.2">
      <c r="A82" s="1401" t="s">
        <v>1172</v>
      </c>
      <c r="B82" s="1402" t="s">
        <v>1149</v>
      </c>
      <c r="C82" s="1402" t="s">
        <v>15</v>
      </c>
      <c r="D82" s="1402" t="s">
        <v>1181</v>
      </c>
      <c r="E82" s="1402" t="s">
        <v>1151</v>
      </c>
      <c r="F82" s="1402" t="s">
        <v>1159</v>
      </c>
      <c r="G82" s="1402" t="s">
        <v>1152</v>
      </c>
      <c r="H82" s="1402" t="s">
        <v>1163</v>
      </c>
      <c r="I82" s="1403" t="s">
        <v>1153</v>
      </c>
      <c r="J82" s="1402" t="s">
        <v>1163</v>
      </c>
      <c r="K82" s="1402" t="s">
        <v>1154</v>
      </c>
      <c r="L82" s="1404">
        <v>314299.09999999998</v>
      </c>
      <c r="M82" s="1404">
        <v>154006.56</v>
      </c>
      <c r="N82" s="1404">
        <v>7009.02</v>
      </c>
      <c r="O82" s="1405">
        <v>1</v>
      </c>
    </row>
    <row r="83" spans="1:15" ht="15" customHeight="1" x14ac:dyDescent="0.2">
      <c r="A83" s="1407" t="s">
        <v>1172</v>
      </c>
      <c r="B83" s="1408" t="s">
        <v>1149</v>
      </c>
      <c r="C83" s="1408" t="s">
        <v>15</v>
      </c>
      <c r="D83" s="1408" t="s">
        <v>1181</v>
      </c>
      <c r="E83" s="1408" t="s">
        <v>1151</v>
      </c>
      <c r="F83" s="1408" t="s">
        <v>1159</v>
      </c>
      <c r="G83" s="1408" t="s">
        <v>1152</v>
      </c>
      <c r="H83" s="1408" t="s">
        <v>1163</v>
      </c>
      <c r="I83" s="1409" t="s">
        <v>1153</v>
      </c>
      <c r="J83" s="1408" t="s">
        <v>1152</v>
      </c>
      <c r="K83" s="1408" t="s">
        <v>1154</v>
      </c>
      <c r="L83" s="1410">
        <v>2562395.81</v>
      </c>
      <c r="M83" s="1410">
        <v>1134617.1299999999</v>
      </c>
      <c r="N83" s="1410">
        <v>2562395.81</v>
      </c>
      <c r="O83" s="1411">
        <v>7</v>
      </c>
    </row>
    <row r="84" spans="1:15" ht="15" customHeight="1" x14ac:dyDescent="0.2">
      <c r="A84" s="1401" t="s">
        <v>1172</v>
      </c>
      <c r="B84" s="1402" t="s">
        <v>1149</v>
      </c>
      <c r="C84" s="1402" t="s">
        <v>15</v>
      </c>
      <c r="D84" s="1402" t="s">
        <v>1181</v>
      </c>
      <c r="E84" s="1402" t="s">
        <v>1151</v>
      </c>
      <c r="F84" s="1402" t="s">
        <v>1159</v>
      </c>
      <c r="G84" s="1402" t="s">
        <v>1152</v>
      </c>
      <c r="H84" s="1402" t="s">
        <v>1163</v>
      </c>
      <c r="I84" s="1403" t="s">
        <v>1153</v>
      </c>
      <c r="J84" s="1402" t="s">
        <v>1160</v>
      </c>
      <c r="K84" s="1402" t="s">
        <v>1154</v>
      </c>
      <c r="L84" s="1404">
        <v>468438.93</v>
      </c>
      <c r="M84" s="1404">
        <v>182691.18</v>
      </c>
      <c r="N84" s="1404">
        <v>468438.93</v>
      </c>
      <c r="O84" s="1405">
        <v>1</v>
      </c>
    </row>
    <row r="85" spans="1:15" ht="15" customHeight="1" x14ac:dyDescent="0.2">
      <c r="A85" s="1407" t="s">
        <v>1172</v>
      </c>
      <c r="B85" s="1408" t="s">
        <v>1149</v>
      </c>
      <c r="C85" s="1408" t="s">
        <v>15</v>
      </c>
      <c r="D85" s="1408" t="s">
        <v>1181</v>
      </c>
      <c r="E85" s="1408" t="s">
        <v>1151</v>
      </c>
      <c r="F85" s="1408" t="s">
        <v>1159</v>
      </c>
      <c r="G85" s="1408" t="s">
        <v>1152</v>
      </c>
      <c r="H85" s="1408" t="s">
        <v>1163</v>
      </c>
      <c r="I85" s="1409" t="s">
        <v>1153</v>
      </c>
      <c r="J85" s="1408" t="s">
        <v>1155</v>
      </c>
      <c r="K85" s="1408" t="s">
        <v>1154</v>
      </c>
      <c r="L85" s="1410">
        <v>273814.26</v>
      </c>
      <c r="M85" s="1410">
        <v>136907.13</v>
      </c>
      <c r="N85" s="1410">
        <v>273814.26</v>
      </c>
      <c r="O85" s="1411">
        <v>1</v>
      </c>
    </row>
    <row r="86" spans="1:15" ht="15" customHeight="1" x14ac:dyDescent="0.2">
      <c r="A86" s="1401" t="s">
        <v>1172</v>
      </c>
      <c r="B86" s="1402" t="s">
        <v>1149</v>
      </c>
      <c r="C86" s="1402" t="s">
        <v>15</v>
      </c>
      <c r="D86" s="1402" t="s">
        <v>1181</v>
      </c>
      <c r="E86" s="1402" t="s">
        <v>1151</v>
      </c>
      <c r="F86" s="1402" t="s">
        <v>1159</v>
      </c>
      <c r="G86" s="1402" t="s">
        <v>1152</v>
      </c>
      <c r="H86" s="1402" t="s">
        <v>1163</v>
      </c>
      <c r="I86" s="1403" t="s">
        <v>1153</v>
      </c>
      <c r="J86" s="1402" t="s">
        <v>1178</v>
      </c>
      <c r="K86" s="1402" t="s">
        <v>1154</v>
      </c>
      <c r="L86" s="1404">
        <v>85359.82</v>
      </c>
      <c r="M86" s="1404">
        <v>38403.379999999997</v>
      </c>
      <c r="N86" s="1404">
        <v>85359.82</v>
      </c>
      <c r="O86" s="1405">
        <v>1</v>
      </c>
    </row>
    <row r="87" spans="1:15" ht="15" customHeight="1" x14ac:dyDescent="0.2">
      <c r="A87" s="1407" t="s">
        <v>1172</v>
      </c>
      <c r="B87" s="1408" t="s">
        <v>1149</v>
      </c>
      <c r="C87" s="1408" t="s">
        <v>15</v>
      </c>
      <c r="D87" s="1408" t="s">
        <v>1181</v>
      </c>
      <c r="E87" s="1408" t="s">
        <v>1151</v>
      </c>
      <c r="F87" s="1408" t="s">
        <v>1159</v>
      </c>
      <c r="G87" s="1408" t="s">
        <v>1152</v>
      </c>
      <c r="H87" s="1408" t="s">
        <v>1163</v>
      </c>
      <c r="I87" s="1409" t="s">
        <v>1153</v>
      </c>
      <c r="J87" s="1408" t="s">
        <v>1179</v>
      </c>
      <c r="K87" s="1408" t="s">
        <v>1154</v>
      </c>
      <c r="L87" s="1410">
        <v>51528.28</v>
      </c>
      <c r="M87" s="1410">
        <v>31509.54</v>
      </c>
      <c r="N87" s="1410">
        <v>51528.28</v>
      </c>
      <c r="O87" s="1411">
        <v>1</v>
      </c>
    </row>
    <row r="88" spans="1:15" ht="15" customHeight="1" x14ac:dyDescent="0.2">
      <c r="A88" s="1401" t="s">
        <v>1172</v>
      </c>
      <c r="B88" s="1402" t="s">
        <v>1149</v>
      </c>
      <c r="C88" s="1402" t="s">
        <v>15</v>
      </c>
      <c r="D88" s="1402" t="s">
        <v>1181</v>
      </c>
      <c r="E88" s="1402" t="s">
        <v>1151</v>
      </c>
      <c r="F88" s="1402" t="s">
        <v>1159</v>
      </c>
      <c r="G88" s="1402" t="s">
        <v>1152</v>
      </c>
      <c r="H88" s="1402" t="s">
        <v>1163</v>
      </c>
      <c r="I88" s="1403" t="s">
        <v>1153</v>
      </c>
      <c r="J88" s="1402" t="s">
        <v>1166</v>
      </c>
      <c r="K88" s="1402" t="s">
        <v>1154</v>
      </c>
      <c r="L88" s="1404">
        <v>14140</v>
      </c>
      <c r="M88" s="1404">
        <v>9191</v>
      </c>
      <c r="N88" s="1404">
        <v>14140</v>
      </c>
      <c r="O88" s="1405">
        <v>1</v>
      </c>
    </row>
    <row r="89" spans="1:15" ht="15" customHeight="1" x14ac:dyDescent="0.2">
      <c r="A89" s="1407" t="s">
        <v>1172</v>
      </c>
      <c r="B89" s="1408" t="s">
        <v>1149</v>
      </c>
      <c r="C89" s="1408" t="s">
        <v>15</v>
      </c>
      <c r="D89" s="1408" t="s">
        <v>1181</v>
      </c>
      <c r="E89" s="1408" t="s">
        <v>1151</v>
      </c>
      <c r="F89" s="1408" t="s">
        <v>1159</v>
      </c>
      <c r="G89" s="1408" t="s">
        <v>1152</v>
      </c>
      <c r="H89" s="1408" t="s">
        <v>1163</v>
      </c>
      <c r="I89" s="1409" t="s">
        <v>1153</v>
      </c>
      <c r="J89" s="1408" t="s">
        <v>1162</v>
      </c>
      <c r="K89" s="1408" t="s">
        <v>1154</v>
      </c>
      <c r="L89" s="1410">
        <v>127031.08</v>
      </c>
      <c r="M89" s="1410">
        <v>62245.23</v>
      </c>
      <c r="N89" s="1410">
        <v>127031.08</v>
      </c>
      <c r="O89" s="1411">
        <v>1</v>
      </c>
    </row>
    <row r="90" spans="1:15" ht="15" customHeight="1" x14ac:dyDescent="0.2">
      <c r="A90" s="1401" t="s">
        <v>1172</v>
      </c>
      <c r="B90" s="1402" t="s">
        <v>1149</v>
      </c>
      <c r="C90" s="1402" t="s">
        <v>15</v>
      </c>
      <c r="D90" s="1402" t="s">
        <v>1181</v>
      </c>
      <c r="E90" s="1402" t="s">
        <v>1151</v>
      </c>
      <c r="F90" s="1402" t="s">
        <v>1159</v>
      </c>
      <c r="G90" s="1402" t="s">
        <v>1152</v>
      </c>
      <c r="H90" s="1402" t="s">
        <v>1163</v>
      </c>
      <c r="I90" s="1403" t="s">
        <v>1153</v>
      </c>
      <c r="J90" s="1402" t="s">
        <v>1158</v>
      </c>
      <c r="K90" s="1402" t="s">
        <v>1154</v>
      </c>
      <c r="L90" s="1404">
        <v>706452.75</v>
      </c>
      <c r="M90" s="1404">
        <v>348303.97</v>
      </c>
      <c r="N90" s="1404">
        <v>706452.75</v>
      </c>
      <c r="O90" s="1405">
        <v>2</v>
      </c>
    </row>
    <row r="91" spans="1:15" ht="15" customHeight="1" x14ac:dyDescent="0.2">
      <c r="A91" s="1407" t="s">
        <v>1172</v>
      </c>
      <c r="B91" s="1408" t="s">
        <v>1149</v>
      </c>
      <c r="C91" s="1408" t="s">
        <v>15</v>
      </c>
      <c r="D91" s="1408" t="s">
        <v>1181</v>
      </c>
      <c r="E91" s="1408" t="s">
        <v>1151</v>
      </c>
      <c r="F91" s="1408" t="s">
        <v>1163</v>
      </c>
      <c r="G91" s="1408" t="s">
        <v>1152</v>
      </c>
      <c r="H91" s="1408" t="s">
        <v>1163</v>
      </c>
      <c r="I91" s="1409" t="s">
        <v>1153</v>
      </c>
      <c r="J91" s="1408" t="s">
        <v>1151</v>
      </c>
      <c r="K91" s="1408" t="s">
        <v>1154</v>
      </c>
      <c r="L91" s="1410">
        <v>1180829.3500000001</v>
      </c>
      <c r="M91" s="1410">
        <v>578606.38</v>
      </c>
      <c r="N91" s="1410">
        <v>1180829.3500000001</v>
      </c>
      <c r="O91" s="1411">
        <v>3</v>
      </c>
    </row>
    <row r="92" spans="1:15" ht="15" customHeight="1" x14ac:dyDescent="0.2">
      <c r="A92" s="1401" t="s">
        <v>1172</v>
      </c>
      <c r="B92" s="1402" t="s">
        <v>1149</v>
      </c>
      <c r="C92" s="1402" t="s">
        <v>15</v>
      </c>
      <c r="D92" s="1402" t="s">
        <v>1181</v>
      </c>
      <c r="E92" s="1402" t="s">
        <v>1151</v>
      </c>
      <c r="F92" s="1402" t="s">
        <v>1163</v>
      </c>
      <c r="G92" s="1402" t="s">
        <v>1152</v>
      </c>
      <c r="H92" s="1402" t="s">
        <v>1163</v>
      </c>
      <c r="I92" s="1403" t="s">
        <v>1153</v>
      </c>
      <c r="J92" s="1402" t="s">
        <v>1152</v>
      </c>
      <c r="K92" s="1402" t="s">
        <v>1154</v>
      </c>
      <c r="L92" s="1404">
        <v>4863353.8899999997</v>
      </c>
      <c r="M92" s="1404">
        <v>2076491.48</v>
      </c>
      <c r="N92" s="1404">
        <v>4828066.5999999996</v>
      </c>
      <c r="O92" s="1405">
        <v>14</v>
      </c>
    </row>
    <row r="93" spans="1:15" ht="15" customHeight="1" x14ac:dyDescent="0.2">
      <c r="A93" s="1407" t="s">
        <v>1172</v>
      </c>
      <c r="B93" s="1408" t="s">
        <v>1149</v>
      </c>
      <c r="C93" s="1408" t="s">
        <v>15</v>
      </c>
      <c r="D93" s="1408" t="s">
        <v>1181</v>
      </c>
      <c r="E93" s="1408" t="s">
        <v>1151</v>
      </c>
      <c r="F93" s="1408" t="s">
        <v>1163</v>
      </c>
      <c r="G93" s="1408" t="s">
        <v>1152</v>
      </c>
      <c r="H93" s="1408" t="s">
        <v>1163</v>
      </c>
      <c r="I93" s="1409" t="s">
        <v>1153</v>
      </c>
      <c r="J93" s="1408" t="s">
        <v>1160</v>
      </c>
      <c r="K93" s="1408" t="s">
        <v>1154</v>
      </c>
      <c r="L93" s="1410">
        <v>673441.86</v>
      </c>
      <c r="M93" s="1410">
        <v>322650.43</v>
      </c>
      <c r="N93" s="1410">
        <v>673441.86</v>
      </c>
      <c r="O93" s="1411">
        <v>2</v>
      </c>
    </row>
    <row r="94" spans="1:15" ht="15" customHeight="1" x14ac:dyDescent="0.2">
      <c r="A94" s="1401" t="s">
        <v>1172</v>
      </c>
      <c r="B94" s="1402" t="s">
        <v>1149</v>
      </c>
      <c r="C94" s="1402" t="s">
        <v>15</v>
      </c>
      <c r="D94" s="1402" t="s">
        <v>1181</v>
      </c>
      <c r="E94" s="1402" t="s">
        <v>1151</v>
      </c>
      <c r="F94" s="1402" t="s">
        <v>1163</v>
      </c>
      <c r="G94" s="1402" t="s">
        <v>1152</v>
      </c>
      <c r="H94" s="1402" t="s">
        <v>1163</v>
      </c>
      <c r="I94" s="1403" t="s">
        <v>1153</v>
      </c>
      <c r="J94" s="1402" t="s">
        <v>1169</v>
      </c>
      <c r="K94" s="1402" t="s">
        <v>1154</v>
      </c>
      <c r="L94" s="1404">
        <v>468438.93</v>
      </c>
      <c r="M94" s="1404">
        <v>229535.07</v>
      </c>
      <c r="N94" s="1404">
        <v>468070.9</v>
      </c>
      <c r="O94" s="1405">
        <v>1</v>
      </c>
    </row>
    <row r="95" spans="1:15" ht="15" customHeight="1" x14ac:dyDescent="0.2">
      <c r="A95" s="1407" t="s">
        <v>1172</v>
      </c>
      <c r="B95" s="1408" t="s">
        <v>1149</v>
      </c>
      <c r="C95" s="1408" t="s">
        <v>15</v>
      </c>
      <c r="D95" s="1408" t="s">
        <v>1181</v>
      </c>
      <c r="E95" s="1408" t="s">
        <v>1151</v>
      </c>
      <c r="F95" s="1408" t="s">
        <v>1163</v>
      </c>
      <c r="G95" s="1408" t="s">
        <v>1152</v>
      </c>
      <c r="H95" s="1408" t="s">
        <v>1163</v>
      </c>
      <c r="I95" s="1409" t="s">
        <v>1153</v>
      </c>
      <c r="J95" s="1408" t="s">
        <v>1179</v>
      </c>
      <c r="K95" s="1408" t="s">
        <v>1154</v>
      </c>
      <c r="L95" s="1410">
        <v>709684.97</v>
      </c>
      <c r="M95" s="1410">
        <v>305539.28999999998</v>
      </c>
      <c r="N95" s="1410">
        <v>592278.31000000006</v>
      </c>
      <c r="O95" s="1411">
        <v>2</v>
      </c>
    </row>
    <row r="96" spans="1:15" ht="15" customHeight="1" x14ac:dyDescent="0.2">
      <c r="A96" s="1401" t="s">
        <v>1172</v>
      </c>
      <c r="B96" s="1402" t="s">
        <v>1149</v>
      </c>
      <c r="C96" s="1402" t="s">
        <v>15</v>
      </c>
      <c r="D96" s="1402" t="s">
        <v>1181</v>
      </c>
      <c r="E96" s="1402" t="s">
        <v>1151</v>
      </c>
      <c r="F96" s="1402" t="s">
        <v>1163</v>
      </c>
      <c r="G96" s="1402" t="s">
        <v>1152</v>
      </c>
      <c r="H96" s="1402" t="s">
        <v>1163</v>
      </c>
      <c r="I96" s="1403" t="s">
        <v>1153</v>
      </c>
      <c r="J96" s="1402" t="s">
        <v>1180</v>
      </c>
      <c r="K96" s="1402" t="s">
        <v>1154</v>
      </c>
      <c r="L96" s="1404">
        <v>349221.22</v>
      </c>
      <c r="M96" s="1404">
        <v>130899.93</v>
      </c>
      <c r="N96" s="1404">
        <v>349221.22</v>
      </c>
      <c r="O96" s="1405">
        <v>1</v>
      </c>
    </row>
    <row r="97" spans="1:15" ht="15" customHeight="1" x14ac:dyDescent="0.2">
      <c r="A97" s="1407" t="s">
        <v>1172</v>
      </c>
      <c r="B97" s="1408" t="s">
        <v>1149</v>
      </c>
      <c r="C97" s="1408" t="s">
        <v>15</v>
      </c>
      <c r="D97" s="1408" t="s">
        <v>1181</v>
      </c>
      <c r="E97" s="1408" t="s">
        <v>1151</v>
      </c>
      <c r="F97" s="1408" t="s">
        <v>1163</v>
      </c>
      <c r="G97" s="1408" t="s">
        <v>1152</v>
      </c>
      <c r="H97" s="1408" t="s">
        <v>1163</v>
      </c>
      <c r="I97" s="1409" t="s">
        <v>1153</v>
      </c>
      <c r="J97" s="1408" t="s">
        <v>1158</v>
      </c>
      <c r="K97" s="1408" t="s">
        <v>1154</v>
      </c>
      <c r="L97" s="1410">
        <v>1637841.1</v>
      </c>
      <c r="M97" s="1410">
        <v>778357.72</v>
      </c>
      <c r="N97" s="1410">
        <v>1637841.1</v>
      </c>
      <c r="O97" s="1411">
        <v>5</v>
      </c>
    </row>
    <row r="98" spans="1:15" ht="15" customHeight="1" x14ac:dyDescent="0.2">
      <c r="A98" s="1401" t="s">
        <v>1172</v>
      </c>
      <c r="B98" s="1402" t="s">
        <v>1149</v>
      </c>
      <c r="C98" s="1402" t="s">
        <v>15</v>
      </c>
      <c r="D98" s="1402" t="s">
        <v>1182</v>
      </c>
      <c r="E98" s="1402" t="s">
        <v>1159</v>
      </c>
      <c r="F98" s="1402" t="s">
        <v>1163</v>
      </c>
      <c r="G98" s="1402" t="s">
        <v>1152</v>
      </c>
      <c r="H98" s="1412" t="s">
        <v>1163</v>
      </c>
      <c r="I98" s="1402" t="s">
        <v>1153</v>
      </c>
      <c r="J98" s="1402" t="s">
        <v>1170</v>
      </c>
      <c r="K98" s="1402" t="s">
        <v>1154</v>
      </c>
      <c r="L98" s="1404">
        <v>915026.59</v>
      </c>
      <c r="M98" s="1404">
        <v>915026.59</v>
      </c>
      <c r="N98" s="1404">
        <v>915026.59</v>
      </c>
      <c r="O98" s="1405">
        <v>1</v>
      </c>
    </row>
    <row r="99" spans="1:15" ht="15" customHeight="1" x14ac:dyDescent="0.2">
      <c r="A99" s="1407" t="s">
        <v>1183</v>
      </c>
      <c r="B99" s="1408" t="s">
        <v>1184</v>
      </c>
      <c r="C99" s="1408" t="s">
        <v>15</v>
      </c>
      <c r="D99" s="1408" t="s">
        <v>1185</v>
      </c>
      <c r="E99" s="1408" t="s">
        <v>1151</v>
      </c>
      <c r="F99" s="1408" t="s">
        <v>1151</v>
      </c>
      <c r="G99" s="1408" t="s">
        <v>1152</v>
      </c>
      <c r="H99" s="1413" t="s">
        <v>1153</v>
      </c>
      <c r="I99" s="1408" t="s">
        <v>1160</v>
      </c>
      <c r="J99" s="1408" t="s">
        <v>1170</v>
      </c>
      <c r="K99" s="1408" t="s">
        <v>1154</v>
      </c>
      <c r="L99" s="1410">
        <v>16873856.640000001</v>
      </c>
      <c r="M99" s="1410">
        <v>16850294.16</v>
      </c>
      <c r="N99" s="1410">
        <v>15619516.880000001</v>
      </c>
      <c r="O99" s="1411">
        <v>34</v>
      </c>
    </row>
    <row r="100" spans="1:15" ht="15" customHeight="1" x14ac:dyDescent="0.2">
      <c r="A100" s="1401" t="s">
        <v>1183</v>
      </c>
      <c r="B100" s="1402" t="s">
        <v>1184</v>
      </c>
      <c r="C100" s="1402" t="s">
        <v>15</v>
      </c>
      <c r="D100" s="1402" t="s">
        <v>1185</v>
      </c>
      <c r="E100" s="1402" t="s">
        <v>1151</v>
      </c>
      <c r="F100" s="1402" t="s">
        <v>1151</v>
      </c>
      <c r="G100" s="1402" t="s">
        <v>1152</v>
      </c>
      <c r="H100" s="1412" t="s">
        <v>1153</v>
      </c>
      <c r="I100" s="1402" t="s">
        <v>1160</v>
      </c>
      <c r="J100" s="1402" t="s">
        <v>1166</v>
      </c>
      <c r="K100" s="1402" t="s">
        <v>1154</v>
      </c>
      <c r="L100" s="1404">
        <v>68099555.780000001</v>
      </c>
      <c r="M100" s="1404">
        <v>65222773.109999999</v>
      </c>
      <c r="N100" s="1404">
        <v>65561670.630000003</v>
      </c>
      <c r="O100" s="1405">
        <v>134</v>
      </c>
    </row>
    <row r="101" spans="1:15" ht="15" customHeight="1" x14ac:dyDescent="0.2">
      <c r="A101" s="1407" t="s">
        <v>1183</v>
      </c>
      <c r="B101" s="1408" t="s">
        <v>1184</v>
      </c>
      <c r="C101" s="1408" t="s">
        <v>15</v>
      </c>
      <c r="D101" s="1408" t="s">
        <v>1185</v>
      </c>
      <c r="E101" s="1408" t="s">
        <v>1151</v>
      </c>
      <c r="F101" s="1408" t="s">
        <v>1151</v>
      </c>
      <c r="G101" s="1408" t="s">
        <v>1152</v>
      </c>
      <c r="H101" s="1413" t="s">
        <v>1153</v>
      </c>
      <c r="I101" s="1408" t="s">
        <v>1160</v>
      </c>
      <c r="J101" s="1408" t="s">
        <v>1162</v>
      </c>
      <c r="K101" s="1408" t="s">
        <v>1154</v>
      </c>
      <c r="L101" s="1410">
        <v>157522.54</v>
      </c>
      <c r="M101" s="1410">
        <v>133894.16</v>
      </c>
      <c r="N101" s="1410">
        <v>138177.68</v>
      </c>
      <c r="O101" s="1411">
        <v>2</v>
      </c>
    </row>
    <row r="102" spans="1:15" ht="15" customHeight="1" x14ac:dyDescent="0.2">
      <c r="A102" s="1401" t="s">
        <v>1183</v>
      </c>
      <c r="B102" s="1402" t="s">
        <v>1184</v>
      </c>
      <c r="C102" s="1402" t="s">
        <v>15</v>
      </c>
      <c r="D102" s="1402" t="s">
        <v>1185</v>
      </c>
      <c r="E102" s="1402" t="s">
        <v>1151</v>
      </c>
      <c r="F102" s="1402" t="s">
        <v>1159</v>
      </c>
      <c r="G102" s="1402" t="s">
        <v>1152</v>
      </c>
      <c r="H102" s="1412" t="s">
        <v>1153</v>
      </c>
      <c r="I102" s="1402" t="s">
        <v>1160</v>
      </c>
      <c r="J102" s="1402" t="s">
        <v>1170</v>
      </c>
      <c r="K102" s="1402" t="s">
        <v>1154</v>
      </c>
      <c r="L102" s="1404">
        <v>5555489.7800000003</v>
      </c>
      <c r="M102" s="1404">
        <v>5555489.7800000003</v>
      </c>
      <c r="N102" s="1404">
        <v>5095335.29</v>
      </c>
      <c r="O102" s="1405">
        <v>16</v>
      </c>
    </row>
    <row r="103" spans="1:15" ht="15" customHeight="1" x14ac:dyDescent="0.2">
      <c r="A103" s="1407" t="s">
        <v>1183</v>
      </c>
      <c r="B103" s="1408" t="s">
        <v>1184</v>
      </c>
      <c r="C103" s="1408" t="s">
        <v>15</v>
      </c>
      <c r="D103" s="1408" t="s">
        <v>1185</v>
      </c>
      <c r="E103" s="1408" t="s">
        <v>1151</v>
      </c>
      <c r="F103" s="1408" t="s">
        <v>1159</v>
      </c>
      <c r="G103" s="1408" t="s">
        <v>1152</v>
      </c>
      <c r="H103" s="1413" t="s">
        <v>1153</v>
      </c>
      <c r="I103" s="1408" t="s">
        <v>1160</v>
      </c>
      <c r="J103" s="1408" t="s">
        <v>1166</v>
      </c>
      <c r="K103" s="1408" t="s">
        <v>1154</v>
      </c>
      <c r="L103" s="1410">
        <v>16542077.199999999</v>
      </c>
      <c r="M103" s="1410">
        <v>15914583.109999999</v>
      </c>
      <c r="N103" s="1410">
        <v>16026342.93</v>
      </c>
      <c r="O103" s="1411">
        <v>56</v>
      </c>
    </row>
    <row r="104" spans="1:15" ht="15" customHeight="1" x14ac:dyDescent="0.2">
      <c r="A104" s="1401" t="s">
        <v>1183</v>
      </c>
      <c r="B104" s="1402" t="s">
        <v>1184</v>
      </c>
      <c r="C104" s="1402" t="s">
        <v>15</v>
      </c>
      <c r="D104" s="1402" t="s">
        <v>1185</v>
      </c>
      <c r="E104" s="1402" t="s">
        <v>1151</v>
      </c>
      <c r="F104" s="1402" t="s">
        <v>1159</v>
      </c>
      <c r="G104" s="1402" t="s">
        <v>1152</v>
      </c>
      <c r="H104" s="1412" t="s">
        <v>1153</v>
      </c>
      <c r="I104" s="1402" t="s">
        <v>1160</v>
      </c>
      <c r="J104" s="1402" t="s">
        <v>1158</v>
      </c>
      <c r="K104" s="1402" t="s">
        <v>1154</v>
      </c>
      <c r="L104" s="1404">
        <v>158699.25</v>
      </c>
      <c r="M104" s="1404">
        <v>134894.35999999999</v>
      </c>
      <c r="N104" s="1404">
        <v>142778.42000000001</v>
      </c>
      <c r="O104" s="1405">
        <v>1</v>
      </c>
    </row>
    <row r="105" spans="1:15" ht="15" customHeight="1" x14ac:dyDescent="0.2">
      <c r="A105" s="1407" t="s">
        <v>1183</v>
      </c>
      <c r="B105" s="1408" t="s">
        <v>1184</v>
      </c>
      <c r="C105" s="1408" t="s">
        <v>15</v>
      </c>
      <c r="D105" s="1408" t="s">
        <v>1185</v>
      </c>
      <c r="E105" s="1408" t="s">
        <v>1151</v>
      </c>
      <c r="F105" s="1408" t="s">
        <v>1163</v>
      </c>
      <c r="G105" s="1408" t="s">
        <v>1152</v>
      </c>
      <c r="H105" s="1413" t="s">
        <v>1153</v>
      </c>
      <c r="I105" s="1408" t="s">
        <v>1160</v>
      </c>
      <c r="J105" s="1408" t="s">
        <v>1170</v>
      </c>
      <c r="K105" s="1408" t="s">
        <v>1154</v>
      </c>
      <c r="L105" s="1410">
        <v>8004171.8399999999</v>
      </c>
      <c r="M105" s="1410">
        <v>8004171.8399999999</v>
      </c>
      <c r="N105" s="1410">
        <v>7645563.9299999997</v>
      </c>
      <c r="O105" s="1411">
        <v>26</v>
      </c>
    </row>
    <row r="106" spans="1:15" ht="15" customHeight="1" x14ac:dyDescent="0.2">
      <c r="A106" s="1401" t="s">
        <v>1183</v>
      </c>
      <c r="B106" s="1402" t="s">
        <v>1184</v>
      </c>
      <c r="C106" s="1402" t="s">
        <v>15</v>
      </c>
      <c r="D106" s="1402" t="s">
        <v>1185</v>
      </c>
      <c r="E106" s="1402" t="s">
        <v>1151</v>
      </c>
      <c r="F106" s="1402" t="s">
        <v>1163</v>
      </c>
      <c r="G106" s="1402" t="s">
        <v>1152</v>
      </c>
      <c r="H106" s="1412" t="s">
        <v>1153</v>
      </c>
      <c r="I106" s="1402" t="s">
        <v>1160</v>
      </c>
      <c r="J106" s="1402" t="s">
        <v>1166</v>
      </c>
      <c r="K106" s="1402" t="s">
        <v>1154</v>
      </c>
      <c r="L106" s="1404">
        <v>26151520.699999999</v>
      </c>
      <c r="M106" s="1404">
        <v>25556434.93</v>
      </c>
      <c r="N106" s="1404">
        <v>25444095.850000001</v>
      </c>
      <c r="O106" s="1405">
        <v>84</v>
      </c>
    </row>
    <row r="107" spans="1:15" ht="15" customHeight="1" x14ac:dyDescent="0.2">
      <c r="A107" s="1407" t="s">
        <v>1183</v>
      </c>
      <c r="B107" s="1408" t="s">
        <v>1184</v>
      </c>
      <c r="C107" s="1408" t="s">
        <v>15</v>
      </c>
      <c r="D107" s="1408" t="s">
        <v>1186</v>
      </c>
      <c r="E107" s="1408" t="s">
        <v>1151</v>
      </c>
      <c r="F107" s="1408" t="s">
        <v>1151</v>
      </c>
      <c r="G107" s="1408" t="s">
        <v>1152</v>
      </c>
      <c r="H107" s="1413" t="s">
        <v>1153</v>
      </c>
      <c r="I107" s="1408" t="s">
        <v>1160</v>
      </c>
      <c r="J107" s="1408" t="s">
        <v>1170</v>
      </c>
      <c r="K107" s="1408" t="s">
        <v>1154</v>
      </c>
      <c r="L107" s="1410">
        <v>9313444.7799999993</v>
      </c>
      <c r="M107" s="1410">
        <v>9261720.8399999999</v>
      </c>
      <c r="N107" s="1410">
        <v>8291636.9199999999</v>
      </c>
      <c r="O107" s="1411">
        <v>6</v>
      </c>
    </row>
    <row r="108" spans="1:15" ht="15" customHeight="1" x14ac:dyDescent="0.2">
      <c r="A108" s="1401" t="s">
        <v>1183</v>
      </c>
      <c r="B108" s="1402" t="s">
        <v>1184</v>
      </c>
      <c r="C108" s="1402" t="s">
        <v>15</v>
      </c>
      <c r="D108" s="1402" t="s">
        <v>1186</v>
      </c>
      <c r="E108" s="1402" t="s">
        <v>1151</v>
      </c>
      <c r="F108" s="1402" t="s">
        <v>1151</v>
      </c>
      <c r="G108" s="1402" t="s">
        <v>1152</v>
      </c>
      <c r="H108" s="1412" t="s">
        <v>1153</v>
      </c>
      <c r="I108" s="1402" t="s">
        <v>1160</v>
      </c>
      <c r="J108" s="1402" t="s">
        <v>1166</v>
      </c>
      <c r="K108" s="1402" t="s">
        <v>1154</v>
      </c>
      <c r="L108" s="1404">
        <v>6792130.7800000003</v>
      </c>
      <c r="M108" s="1404">
        <v>6792130.7800000003</v>
      </c>
      <c r="N108" s="1404">
        <v>6726023.3200000003</v>
      </c>
      <c r="O108" s="1405">
        <v>1</v>
      </c>
    </row>
    <row r="109" spans="1:15" ht="15" customHeight="1" x14ac:dyDescent="0.2">
      <c r="A109" s="1407" t="s">
        <v>1183</v>
      </c>
      <c r="B109" s="1408" t="s">
        <v>1184</v>
      </c>
      <c r="C109" s="1408" t="s">
        <v>15</v>
      </c>
      <c r="D109" s="1408" t="s">
        <v>1186</v>
      </c>
      <c r="E109" s="1408" t="s">
        <v>1151</v>
      </c>
      <c r="F109" s="1408" t="s">
        <v>1151</v>
      </c>
      <c r="G109" s="1408" t="s">
        <v>1152</v>
      </c>
      <c r="H109" s="1413" t="s">
        <v>1153</v>
      </c>
      <c r="I109" s="1408" t="s">
        <v>1160</v>
      </c>
      <c r="J109" s="1408" t="s">
        <v>1158</v>
      </c>
      <c r="K109" s="1408" t="s">
        <v>1154</v>
      </c>
      <c r="L109" s="1410">
        <v>82606.28</v>
      </c>
      <c r="M109" s="1410">
        <v>74345.649999999994</v>
      </c>
      <c r="N109" s="1410">
        <v>82606.28</v>
      </c>
      <c r="O109" s="1411">
        <v>1</v>
      </c>
    </row>
    <row r="110" spans="1:15" ht="15" customHeight="1" x14ac:dyDescent="0.2">
      <c r="A110" s="1401" t="s">
        <v>1183</v>
      </c>
      <c r="B110" s="1402" t="s">
        <v>1184</v>
      </c>
      <c r="C110" s="1402" t="s">
        <v>15</v>
      </c>
      <c r="D110" s="1402" t="s">
        <v>1186</v>
      </c>
      <c r="E110" s="1402" t="s">
        <v>1151</v>
      </c>
      <c r="F110" s="1402" t="s">
        <v>1159</v>
      </c>
      <c r="G110" s="1402" t="s">
        <v>1152</v>
      </c>
      <c r="H110" s="1412" t="s">
        <v>1153</v>
      </c>
      <c r="I110" s="1402" t="s">
        <v>1160</v>
      </c>
      <c r="J110" s="1402" t="s">
        <v>1170</v>
      </c>
      <c r="K110" s="1402" t="s">
        <v>1154</v>
      </c>
      <c r="L110" s="1404">
        <v>12173565.439999999</v>
      </c>
      <c r="M110" s="1404">
        <v>12010366.82</v>
      </c>
      <c r="N110" s="1404">
        <v>11815964.800000001</v>
      </c>
      <c r="O110" s="1405">
        <v>15</v>
      </c>
    </row>
    <row r="111" spans="1:15" ht="15" customHeight="1" x14ac:dyDescent="0.2">
      <c r="A111" s="1407" t="s">
        <v>1183</v>
      </c>
      <c r="B111" s="1408" t="s">
        <v>1184</v>
      </c>
      <c r="C111" s="1408" t="s">
        <v>15</v>
      </c>
      <c r="D111" s="1408" t="s">
        <v>1186</v>
      </c>
      <c r="E111" s="1408" t="s">
        <v>1151</v>
      </c>
      <c r="F111" s="1408" t="s">
        <v>1159</v>
      </c>
      <c r="G111" s="1408" t="s">
        <v>1152</v>
      </c>
      <c r="H111" s="1408" t="s">
        <v>1153</v>
      </c>
      <c r="I111" s="1409" t="s">
        <v>1160</v>
      </c>
      <c r="J111" s="1408" t="s">
        <v>1158</v>
      </c>
      <c r="K111" s="1408" t="s">
        <v>1154</v>
      </c>
      <c r="L111" s="1410">
        <v>443359.46</v>
      </c>
      <c r="M111" s="1410">
        <v>399023.51</v>
      </c>
      <c r="N111" s="1410">
        <v>396382.6</v>
      </c>
      <c r="O111" s="1411">
        <v>1</v>
      </c>
    </row>
    <row r="112" spans="1:15" ht="15" customHeight="1" x14ac:dyDescent="0.2">
      <c r="A112" s="1401" t="s">
        <v>1187</v>
      </c>
      <c r="B112" s="1402" t="s">
        <v>1149</v>
      </c>
      <c r="C112" s="1402" t="s">
        <v>15</v>
      </c>
      <c r="D112" s="1402" t="s">
        <v>1188</v>
      </c>
      <c r="E112" s="1402" t="s">
        <v>1151</v>
      </c>
      <c r="F112" s="1402" t="s">
        <v>1151</v>
      </c>
      <c r="G112" s="1402" t="s">
        <v>1152</v>
      </c>
      <c r="H112" s="1402" t="s">
        <v>1155</v>
      </c>
      <c r="I112" s="1403" t="s">
        <v>1153</v>
      </c>
      <c r="J112" s="1402" t="s">
        <v>1166</v>
      </c>
      <c r="K112" s="1402" t="s">
        <v>1154</v>
      </c>
      <c r="L112" s="1404">
        <v>24205788.260000002</v>
      </c>
      <c r="M112" s="1404">
        <v>24203789.68</v>
      </c>
      <c r="N112" s="1404">
        <v>24205788.260000002</v>
      </c>
      <c r="O112" s="1405">
        <v>6</v>
      </c>
    </row>
    <row r="113" spans="1:15" ht="15" customHeight="1" x14ac:dyDescent="0.2">
      <c r="A113" s="1407" t="s">
        <v>1187</v>
      </c>
      <c r="B113" s="1408" t="s">
        <v>1149</v>
      </c>
      <c r="C113" s="1408" t="s">
        <v>15</v>
      </c>
      <c r="D113" s="1408" t="s">
        <v>1189</v>
      </c>
      <c r="E113" s="1408" t="s">
        <v>1151</v>
      </c>
      <c r="F113" s="1408" t="s">
        <v>1151</v>
      </c>
      <c r="G113" s="1408" t="s">
        <v>1152</v>
      </c>
      <c r="H113" s="1408" t="s">
        <v>1155</v>
      </c>
      <c r="I113" s="1409" t="s">
        <v>1153</v>
      </c>
      <c r="J113" s="1408" t="s">
        <v>1166</v>
      </c>
      <c r="K113" s="1408" t="s">
        <v>1154</v>
      </c>
      <c r="L113" s="1410">
        <v>40915466.630000003</v>
      </c>
      <c r="M113" s="1410">
        <v>40896753.75</v>
      </c>
      <c r="N113" s="1410">
        <v>40915466.630000003</v>
      </c>
      <c r="O113" s="1411">
        <v>13</v>
      </c>
    </row>
    <row r="114" spans="1:15" ht="15" customHeight="1" x14ac:dyDescent="0.2">
      <c r="A114" s="1401" t="s">
        <v>1187</v>
      </c>
      <c r="B114" s="1402" t="s">
        <v>1149</v>
      </c>
      <c r="C114" s="1402" t="s">
        <v>15</v>
      </c>
      <c r="D114" s="1402" t="s">
        <v>1189</v>
      </c>
      <c r="E114" s="1402" t="s">
        <v>1151</v>
      </c>
      <c r="F114" s="1402" t="s">
        <v>1151</v>
      </c>
      <c r="G114" s="1402" t="s">
        <v>1152</v>
      </c>
      <c r="H114" s="1402" t="s">
        <v>1155</v>
      </c>
      <c r="I114" s="1403" t="s">
        <v>1153</v>
      </c>
      <c r="J114" s="1402" t="s">
        <v>1158</v>
      </c>
      <c r="K114" s="1402" t="s">
        <v>1154</v>
      </c>
      <c r="L114" s="1404">
        <v>2285243.9300000002</v>
      </c>
      <c r="M114" s="1404">
        <v>2029916.73</v>
      </c>
      <c r="N114" s="1404">
        <v>2285243.9300000002</v>
      </c>
      <c r="O114" s="1405">
        <v>1</v>
      </c>
    </row>
    <row r="115" spans="1:15" ht="15" customHeight="1" x14ac:dyDescent="0.2">
      <c r="A115" s="1407" t="s">
        <v>1187</v>
      </c>
      <c r="B115" s="1408" t="s">
        <v>1149</v>
      </c>
      <c r="C115" s="1408" t="s">
        <v>15</v>
      </c>
      <c r="D115" s="1408" t="s">
        <v>1189</v>
      </c>
      <c r="E115" s="1408" t="s">
        <v>1151</v>
      </c>
      <c r="F115" s="1408" t="s">
        <v>1159</v>
      </c>
      <c r="G115" s="1408" t="s">
        <v>1152</v>
      </c>
      <c r="H115" s="1413" t="s">
        <v>1155</v>
      </c>
      <c r="I115" s="1408" t="s">
        <v>1153</v>
      </c>
      <c r="J115" s="1408" t="s">
        <v>1166</v>
      </c>
      <c r="K115" s="1408" t="s">
        <v>1154</v>
      </c>
      <c r="L115" s="1410">
        <v>23189347.670000002</v>
      </c>
      <c r="M115" s="1410">
        <v>23189347.670000002</v>
      </c>
      <c r="N115" s="1410">
        <v>23189347.670000002</v>
      </c>
      <c r="O115" s="1411">
        <v>9</v>
      </c>
    </row>
    <row r="116" spans="1:15" ht="15" customHeight="1" x14ac:dyDescent="0.2">
      <c r="A116" s="1401" t="s">
        <v>1190</v>
      </c>
      <c r="B116" s="1402" t="s">
        <v>1184</v>
      </c>
      <c r="C116" s="1402" t="s">
        <v>15</v>
      </c>
      <c r="D116" s="1402" t="s">
        <v>1191</v>
      </c>
      <c r="E116" s="1402" t="s">
        <v>1151</v>
      </c>
      <c r="F116" s="1402" t="s">
        <v>1151</v>
      </c>
      <c r="G116" s="1402" t="s">
        <v>1151</v>
      </c>
      <c r="H116" s="1412" t="s">
        <v>1153</v>
      </c>
      <c r="I116" s="1402" t="s">
        <v>1160</v>
      </c>
      <c r="J116" s="1402" t="s">
        <v>1170</v>
      </c>
      <c r="K116" s="1402" t="s">
        <v>1154</v>
      </c>
      <c r="L116" s="1404">
        <v>622600.35</v>
      </c>
      <c r="M116" s="1404">
        <v>622600.35</v>
      </c>
      <c r="N116" s="1404">
        <v>609984.69999999995</v>
      </c>
      <c r="O116" s="1405">
        <v>1</v>
      </c>
    </row>
    <row r="117" spans="1:15" ht="15" customHeight="1" x14ac:dyDescent="0.2">
      <c r="A117" s="1407" t="s">
        <v>1190</v>
      </c>
      <c r="B117" s="1408" t="s">
        <v>1184</v>
      </c>
      <c r="C117" s="1408" t="s">
        <v>15</v>
      </c>
      <c r="D117" s="1408" t="s">
        <v>1191</v>
      </c>
      <c r="E117" s="1408" t="s">
        <v>1151</v>
      </c>
      <c r="F117" s="1408" t="s">
        <v>1151</v>
      </c>
      <c r="G117" s="1408" t="s">
        <v>1152</v>
      </c>
      <c r="H117" s="1413" t="s">
        <v>1153</v>
      </c>
      <c r="I117" s="1408" t="s">
        <v>1160</v>
      </c>
      <c r="J117" s="1408" t="s">
        <v>1178</v>
      </c>
      <c r="K117" s="1408" t="s">
        <v>1154</v>
      </c>
      <c r="L117" s="1410">
        <v>351022.39</v>
      </c>
      <c r="M117" s="1410">
        <v>333471.27</v>
      </c>
      <c r="N117" s="1410">
        <v>254880.36</v>
      </c>
      <c r="O117" s="1411">
        <v>1</v>
      </c>
    </row>
    <row r="118" spans="1:15" ht="15" customHeight="1" x14ac:dyDescent="0.2">
      <c r="A118" s="1401" t="s">
        <v>1190</v>
      </c>
      <c r="B118" s="1402" t="s">
        <v>1184</v>
      </c>
      <c r="C118" s="1402" t="s">
        <v>15</v>
      </c>
      <c r="D118" s="1402" t="s">
        <v>1191</v>
      </c>
      <c r="E118" s="1402" t="s">
        <v>1151</v>
      </c>
      <c r="F118" s="1402" t="s">
        <v>1151</v>
      </c>
      <c r="G118" s="1402" t="s">
        <v>1152</v>
      </c>
      <c r="H118" s="1412" t="s">
        <v>1153</v>
      </c>
      <c r="I118" s="1402" t="s">
        <v>1160</v>
      </c>
      <c r="J118" s="1402" t="s">
        <v>1170</v>
      </c>
      <c r="K118" s="1402" t="s">
        <v>1154</v>
      </c>
      <c r="L118" s="1404">
        <v>2308828.15</v>
      </c>
      <c r="M118" s="1404">
        <v>2308828.15</v>
      </c>
      <c r="N118" s="1404">
        <v>1621660.86</v>
      </c>
      <c r="O118" s="1405">
        <v>2</v>
      </c>
    </row>
    <row r="119" spans="1:15" ht="15" customHeight="1" x14ac:dyDescent="0.2">
      <c r="A119" s="1407" t="s">
        <v>1190</v>
      </c>
      <c r="B119" s="1408" t="s">
        <v>1184</v>
      </c>
      <c r="C119" s="1408" t="s">
        <v>15</v>
      </c>
      <c r="D119" s="1408" t="s">
        <v>1191</v>
      </c>
      <c r="E119" s="1408" t="s">
        <v>1151</v>
      </c>
      <c r="F119" s="1408" t="s">
        <v>1151</v>
      </c>
      <c r="G119" s="1408" t="s">
        <v>1152</v>
      </c>
      <c r="H119" s="1413" t="s">
        <v>1153</v>
      </c>
      <c r="I119" s="1408" t="s">
        <v>1160</v>
      </c>
      <c r="J119" s="1408" t="s">
        <v>1166</v>
      </c>
      <c r="K119" s="1408" t="s">
        <v>1154</v>
      </c>
      <c r="L119" s="1410">
        <v>2191352.2000000002</v>
      </c>
      <c r="M119" s="1410">
        <v>2096940.3</v>
      </c>
      <c r="N119" s="1410">
        <v>2053063.33</v>
      </c>
      <c r="O119" s="1411">
        <v>7</v>
      </c>
    </row>
    <row r="120" spans="1:15" ht="15" customHeight="1" x14ac:dyDescent="0.2">
      <c r="A120" s="1401" t="s">
        <v>1190</v>
      </c>
      <c r="B120" s="1402" t="s">
        <v>1184</v>
      </c>
      <c r="C120" s="1402" t="s">
        <v>15</v>
      </c>
      <c r="D120" s="1402" t="s">
        <v>1191</v>
      </c>
      <c r="E120" s="1402" t="s">
        <v>1151</v>
      </c>
      <c r="F120" s="1402" t="s">
        <v>1151</v>
      </c>
      <c r="G120" s="1402" t="s">
        <v>1152</v>
      </c>
      <c r="H120" s="1412" t="s">
        <v>1153</v>
      </c>
      <c r="I120" s="1402" t="s">
        <v>1160</v>
      </c>
      <c r="J120" s="1402" t="s">
        <v>1158</v>
      </c>
      <c r="K120" s="1402" t="s">
        <v>1154</v>
      </c>
      <c r="L120" s="1404">
        <v>1414389.87</v>
      </c>
      <c r="M120" s="1404">
        <v>1343670.38</v>
      </c>
      <c r="N120" s="1404">
        <v>1047286.09</v>
      </c>
      <c r="O120" s="1405">
        <v>4</v>
      </c>
    </row>
    <row r="121" spans="1:15" ht="15" customHeight="1" x14ac:dyDescent="0.2">
      <c r="A121" s="1407" t="s">
        <v>1190</v>
      </c>
      <c r="B121" s="1408" t="s">
        <v>1184</v>
      </c>
      <c r="C121" s="1408" t="s">
        <v>15</v>
      </c>
      <c r="D121" s="1408" t="s">
        <v>1191</v>
      </c>
      <c r="E121" s="1408" t="s">
        <v>1151</v>
      </c>
      <c r="F121" s="1408" t="s">
        <v>1159</v>
      </c>
      <c r="G121" s="1408" t="s">
        <v>1151</v>
      </c>
      <c r="H121" s="1413" t="s">
        <v>1153</v>
      </c>
      <c r="I121" s="1408" t="s">
        <v>1160</v>
      </c>
      <c r="J121" s="1408" t="s">
        <v>1170</v>
      </c>
      <c r="K121" s="1408" t="s">
        <v>1154</v>
      </c>
      <c r="L121" s="1410">
        <v>1792302.58</v>
      </c>
      <c r="M121" s="1410">
        <v>1711318.44</v>
      </c>
      <c r="N121" s="1410">
        <v>1662922.39</v>
      </c>
      <c r="O121" s="1411">
        <v>3</v>
      </c>
    </row>
    <row r="122" spans="1:15" ht="15" customHeight="1" x14ac:dyDescent="0.2">
      <c r="A122" s="1401" t="s">
        <v>1190</v>
      </c>
      <c r="B122" s="1402" t="s">
        <v>1184</v>
      </c>
      <c r="C122" s="1402" t="s">
        <v>15</v>
      </c>
      <c r="D122" s="1402" t="s">
        <v>1191</v>
      </c>
      <c r="E122" s="1402" t="s">
        <v>1151</v>
      </c>
      <c r="F122" s="1402" t="s">
        <v>1159</v>
      </c>
      <c r="G122" s="1402" t="s">
        <v>1151</v>
      </c>
      <c r="H122" s="1412" t="s">
        <v>1153</v>
      </c>
      <c r="I122" s="1402" t="s">
        <v>1160</v>
      </c>
      <c r="J122" s="1402" t="s">
        <v>1192</v>
      </c>
      <c r="K122" s="1402" t="s">
        <v>1154</v>
      </c>
      <c r="L122" s="1404">
        <v>234218.36</v>
      </c>
      <c r="M122" s="1404">
        <v>234218.36</v>
      </c>
      <c r="N122" s="1404">
        <v>222068.64</v>
      </c>
      <c r="O122" s="1405">
        <v>1</v>
      </c>
    </row>
    <row r="123" spans="1:15" ht="15" customHeight="1" x14ac:dyDescent="0.2">
      <c r="A123" s="1407" t="s">
        <v>1190</v>
      </c>
      <c r="B123" s="1408" t="s">
        <v>1184</v>
      </c>
      <c r="C123" s="1408" t="s">
        <v>15</v>
      </c>
      <c r="D123" s="1408" t="s">
        <v>1191</v>
      </c>
      <c r="E123" s="1408" t="s">
        <v>1151</v>
      </c>
      <c r="F123" s="1408" t="s">
        <v>1159</v>
      </c>
      <c r="G123" s="1408" t="s">
        <v>1152</v>
      </c>
      <c r="H123" s="1413" t="s">
        <v>1153</v>
      </c>
      <c r="I123" s="1408" t="s">
        <v>1160</v>
      </c>
      <c r="J123" s="1408" t="s">
        <v>1170</v>
      </c>
      <c r="K123" s="1408" t="s">
        <v>1154</v>
      </c>
      <c r="L123" s="1410">
        <v>255777.52</v>
      </c>
      <c r="M123" s="1410">
        <v>255777.52</v>
      </c>
      <c r="N123" s="1410">
        <v>179681.65</v>
      </c>
      <c r="O123" s="1411">
        <v>1</v>
      </c>
    </row>
    <row r="124" spans="1:15" ht="15" customHeight="1" x14ac:dyDescent="0.2">
      <c r="A124" s="1401" t="s">
        <v>1190</v>
      </c>
      <c r="B124" s="1402" t="s">
        <v>1184</v>
      </c>
      <c r="C124" s="1402" t="s">
        <v>15</v>
      </c>
      <c r="D124" s="1402" t="s">
        <v>1191</v>
      </c>
      <c r="E124" s="1402" t="s">
        <v>1151</v>
      </c>
      <c r="F124" s="1402" t="s">
        <v>1159</v>
      </c>
      <c r="G124" s="1402" t="s">
        <v>1152</v>
      </c>
      <c r="H124" s="1412" t="s">
        <v>1153</v>
      </c>
      <c r="I124" s="1402" t="s">
        <v>1160</v>
      </c>
      <c r="J124" s="1402" t="s">
        <v>1166</v>
      </c>
      <c r="K124" s="1402" t="s">
        <v>1154</v>
      </c>
      <c r="L124" s="1404">
        <v>2766921.03</v>
      </c>
      <c r="M124" s="1404">
        <v>2642363.9500000002</v>
      </c>
      <c r="N124" s="1404">
        <v>2419342.5</v>
      </c>
      <c r="O124" s="1405">
        <v>10</v>
      </c>
    </row>
    <row r="125" spans="1:15" ht="15" customHeight="1" x14ac:dyDescent="0.2">
      <c r="A125" s="1407" t="s">
        <v>1190</v>
      </c>
      <c r="B125" s="1408" t="s">
        <v>1184</v>
      </c>
      <c r="C125" s="1408" t="s">
        <v>15</v>
      </c>
      <c r="D125" s="1408" t="s">
        <v>1191</v>
      </c>
      <c r="E125" s="1408" t="s">
        <v>1151</v>
      </c>
      <c r="F125" s="1408" t="s">
        <v>1159</v>
      </c>
      <c r="G125" s="1408" t="s">
        <v>1152</v>
      </c>
      <c r="H125" s="1413" t="s">
        <v>1153</v>
      </c>
      <c r="I125" s="1408" t="s">
        <v>1160</v>
      </c>
      <c r="J125" s="1408" t="s">
        <v>1158</v>
      </c>
      <c r="K125" s="1408" t="s">
        <v>1154</v>
      </c>
      <c r="L125" s="1410">
        <v>0</v>
      </c>
      <c r="M125" s="1410">
        <v>0</v>
      </c>
      <c r="N125" s="1410">
        <v>222554.02</v>
      </c>
      <c r="O125" s="1411">
        <v>0</v>
      </c>
    </row>
    <row r="126" spans="1:15" ht="15" customHeight="1" x14ac:dyDescent="0.2">
      <c r="A126" s="1401" t="s">
        <v>1190</v>
      </c>
      <c r="B126" s="1402" t="s">
        <v>1184</v>
      </c>
      <c r="C126" s="1402" t="s">
        <v>15</v>
      </c>
      <c r="D126" s="1402" t="s">
        <v>1191</v>
      </c>
      <c r="E126" s="1402" t="s">
        <v>1151</v>
      </c>
      <c r="F126" s="1402" t="s">
        <v>1163</v>
      </c>
      <c r="G126" s="1402" t="s">
        <v>1151</v>
      </c>
      <c r="H126" s="1412" t="s">
        <v>1153</v>
      </c>
      <c r="I126" s="1402" t="s">
        <v>1160</v>
      </c>
      <c r="J126" s="1402" t="s">
        <v>1170</v>
      </c>
      <c r="K126" s="1402" t="s">
        <v>1154</v>
      </c>
      <c r="L126" s="1404">
        <v>3064063.49</v>
      </c>
      <c r="M126" s="1404">
        <v>3057025.19</v>
      </c>
      <c r="N126" s="1404">
        <v>2958655.9</v>
      </c>
      <c r="O126" s="1405">
        <v>4</v>
      </c>
    </row>
    <row r="127" spans="1:15" ht="15" customHeight="1" x14ac:dyDescent="0.2">
      <c r="A127" s="1407" t="s">
        <v>1190</v>
      </c>
      <c r="B127" s="1408" t="s">
        <v>1184</v>
      </c>
      <c r="C127" s="1408" t="s">
        <v>15</v>
      </c>
      <c r="D127" s="1408" t="s">
        <v>1191</v>
      </c>
      <c r="E127" s="1408" t="s">
        <v>1151</v>
      </c>
      <c r="F127" s="1408" t="s">
        <v>1163</v>
      </c>
      <c r="G127" s="1408" t="s">
        <v>1152</v>
      </c>
      <c r="H127" s="1413" t="s">
        <v>1153</v>
      </c>
      <c r="I127" s="1408" t="s">
        <v>1160</v>
      </c>
      <c r="J127" s="1408" t="s">
        <v>1170</v>
      </c>
      <c r="K127" s="1408" t="s">
        <v>1154</v>
      </c>
      <c r="L127" s="1410">
        <v>1777477.06</v>
      </c>
      <c r="M127" s="1410">
        <v>1777477.06</v>
      </c>
      <c r="N127" s="1410">
        <v>1716996.85</v>
      </c>
      <c r="O127" s="1411">
        <v>3</v>
      </c>
    </row>
    <row r="128" spans="1:15" ht="15" customHeight="1" x14ac:dyDescent="0.2">
      <c r="A128" s="1401" t="s">
        <v>1190</v>
      </c>
      <c r="B128" s="1402" t="s">
        <v>1184</v>
      </c>
      <c r="C128" s="1402" t="s">
        <v>15</v>
      </c>
      <c r="D128" s="1402" t="s">
        <v>1191</v>
      </c>
      <c r="E128" s="1402" t="s">
        <v>1151</v>
      </c>
      <c r="F128" s="1402" t="s">
        <v>1163</v>
      </c>
      <c r="G128" s="1402" t="s">
        <v>1152</v>
      </c>
      <c r="H128" s="1412" t="s">
        <v>1153</v>
      </c>
      <c r="I128" s="1402" t="s">
        <v>1160</v>
      </c>
      <c r="J128" s="1402" t="s">
        <v>1166</v>
      </c>
      <c r="K128" s="1402" t="s">
        <v>1154</v>
      </c>
      <c r="L128" s="1404">
        <v>2425690.33</v>
      </c>
      <c r="M128" s="1404">
        <v>2304405.81</v>
      </c>
      <c r="N128" s="1404">
        <v>2161967.04</v>
      </c>
      <c r="O128" s="1405">
        <v>8</v>
      </c>
    </row>
    <row r="129" spans="1:15" ht="15" customHeight="1" x14ac:dyDescent="0.2">
      <c r="A129" s="1407" t="s">
        <v>1190</v>
      </c>
      <c r="B129" s="1408" t="s">
        <v>1184</v>
      </c>
      <c r="C129" s="1408" t="s">
        <v>15</v>
      </c>
      <c r="D129" s="1408" t="s">
        <v>1191</v>
      </c>
      <c r="E129" s="1408" t="s">
        <v>1151</v>
      </c>
      <c r="F129" s="1408" t="s">
        <v>1163</v>
      </c>
      <c r="G129" s="1408" t="s">
        <v>1152</v>
      </c>
      <c r="H129" s="1413" t="s">
        <v>1153</v>
      </c>
      <c r="I129" s="1408" t="s">
        <v>1160</v>
      </c>
      <c r="J129" s="1408" t="s">
        <v>1192</v>
      </c>
      <c r="K129" s="1408" t="s">
        <v>1154</v>
      </c>
      <c r="L129" s="1410">
        <v>242059.02</v>
      </c>
      <c r="M129" s="1410">
        <v>229956.07</v>
      </c>
      <c r="N129" s="1410">
        <v>242059.02</v>
      </c>
      <c r="O129" s="1411">
        <v>1</v>
      </c>
    </row>
    <row r="130" spans="1:15" ht="15" customHeight="1" x14ac:dyDescent="0.2">
      <c r="A130" s="1401" t="s">
        <v>1190</v>
      </c>
      <c r="B130" s="1402" t="s">
        <v>1184</v>
      </c>
      <c r="C130" s="1402" t="s">
        <v>15</v>
      </c>
      <c r="D130" s="1402" t="s">
        <v>1191</v>
      </c>
      <c r="E130" s="1402" t="s">
        <v>1151</v>
      </c>
      <c r="F130" s="1402" t="s">
        <v>1163</v>
      </c>
      <c r="G130" s="1402" t="s">
        <v>1152</v>
      </c>
      <c r="H130" s="1412" t="s">
        <v>1153</v>
      </c>
      <c r="I130" s="1402" t="s">
        <v>1160</v>
      </c>
      <c r="J130" s="1402" t="s">
        <v>1158</v>
      </c>
      <c r="K130" s="1402" t="s">
        <v>1154</v>
      </c>
      <c r="L130" s="1404">
        <v>1522003.27</v>
      </c>
      <c r="M130" s="1404">
        <v>1457225.45</v>
      </c>
      <c r="N130" s="1404">
        <v>1766470.23</v>
      </c>
      <c r="O130" s="1405">
        <v>4</v>
      </c>
    </row>
    <row r="131" spans="1:15" ht="15" customHeight="1" x14ac:dyDescent="0.2">
      <c r="A131" s="1407" t="s">
        <v>1190</v>
      </c>
      <c r="B131" s="1408" t="s">
        <v>1184</v>
      </c>
      <c r="C131" s="1408" t="s">
        <v>15</v>
      </c>
      <c r="D131" s="1408" t="s">
        <v>1191</v>
      </c>
      <c r="E131" s="1408" t="s">
        <v>1151</v>
      </c>
      <c r="F131" s="1408" t="s">
        <v>1152</v>
      </c>
      <c r="G131" s="1408" t="s">
        <v>1151</v>
      </c>
      <c r="H131" s="1413" t="s">
        <v>1153</v>
      </c>
      <c r="I131" s="1408" t="s">
        <v>1160</v>
      </c>
      <c r="J131" s="1408" t="s">
        <v>1170</v>
      </c>
      <c r="K131" s="1408" t="s">
        <v>1154</v>
      </c>
      <c r="L131" s="1410">
        <v>40209206.049999997</v>
      </c>
      <c r="M131" s="1410">
        <v>40178110.210000001</v>
      </c>
      <c r="N131" s="1410">
        <v>39211623.350000001</v>
      </c>
      <c r="O131" s="1411">
        <v>34</v>
      </c>
    </row>
    <row r="132" spans="1:15" ht="15" customHeight="1" x14ac:dyDescent="0.2">
      <c r="A132" s="1401" t="s">
        <v>1190</v>
      </c>
      <c r="B132" s="1402" t="s">
        <v>1184</v>
      </c>
      <c r="C132" s="1402" t="s">
        <v>15</v>
      </c>
      <c r="D132" s="1402" t="s">
        <v>1191</v>
      </c>
      <c r="E132" s="1402" t="s">
        <v>1151</v>
      </c>
      <c r="F132" s="1402" t="s">
        <v>1152</v>
      </c>
      <c r="G132" s="1402" t="s">
        <v>1151</v>
      </c>
      <c r="H132" s="1412" t="s">
        <v>1153</v>
      </c>
      <c r="I132" s="1402" t="s">
        <v>1160</v>
      </c>
      <c r="J132" s="1402" t="s">
        <v>1192</v>
      </c>
      <c r="K132" s="1402" t="s">
        <v>1154</v>
      </c>
      <c r="L132" s="1404">
        <v>2690370.77</v>
      </c>
      <c r="M132" s="1404">
        <v>2625596.38</v>
      </c>
      <c r="N132" s="1404">
        <v>2335235.37</v>
      </c>
      <c r="O132" s="1405">
        <v>5</v>
      </c>
    </row>
    <row r="133" spans="1:15" ht="15" customHeight="1" x14ac:dyDescent="0.2">
      <c r="A133" s="1407" t="s">
        <v>1190</v>
      </c>
      <c r="B133" s="1408" t="s">
        <v>1184</v>
      </c>
      <c r="C133" s="1408" t="s">
        <v>15</v>
      </c>
      <c r="D133" s="1408" t="s">
        <v>1191</v>
      </c>
      <c r="E133" s="1408" t="s">
        <v>1151</v>
      </c>
      <c r="F133" s="1408" t="s">
        <v>1152</v>
      </c>
      <c r="G133" s="1408" t="s">
        <v>1151</v>
      </c>
      <c r="H133" s="1413" t="s">
        <v>1153</v>
      </c>
      <c r="I133" s="1408" t="s">
        <v>1160</v>
      </c>
      <c r="J133" s="1408" t="s">
        <v>1158</v>
      </c>
      <c r="K133" s="1408" t="s">
        <v>1154</v>
      </c>
      <c r="L133" s="1410">
        <v>1149187.6000000001</v>
      </c>
      <c r="M133" s="1410">
        <v>1149187.6000000001</v>
      </c>
      <c r="N133" s="1410">
        <v>1140693.43</v>
      </c>
      <c r="O133" s="1411">
        <v>5</v>
      </c>
    </row>
    <row r="134" spans="1:15" ht="15" customHeight="1" x14ac:dyDescent="0.2">
      <c r="A134" s="1401" t="s">
        <v>1190</v>
      </c>
      <c r="B134" s="1402" t="s">
        <v>1184</v>
      </c>
      <c r="C134" s="1402" t="s">
        <v>15</v>
      </c>
      <c r="D134" s="1402" t="s">
        <v>1191</v>
      </c>
      <c r="E134" s="1402" t="s">
        <v>1151</v>
      </c>
      <c r="F134" s="1402" t="s">
        <v>1152</v>
      </c>
      <c r="G134" s="1402" t="s">
        <v>1152</v>
      </c>
      <c r="H134" s="1412" t="s">
        <v>1153</v>
      </c>
      <c r="I134" s="1402" t="s">
        <v>1160</v>
      </c>
      <c r="J134" s="1402" t="s">
        <v>1170</v>
      </c>
      <c r="K134" s="1402" t="s">
        <v>1154</v>
      </c>
      <c r="L134" s="1404">
        <v>50182794.149999999</v>
      </c>
      <c r="M134" s="1404">
        <v>50182794.149999999</v>
      </c>
      <c r="N134" s="1404">
        <v>46985626.789999999</v>
      </c>
      <c r="O134" s="1405">
        <v>47</v>
      </c>
    </row>
    <row r="135" spans="1:15" ht="15" customHeight="1" x14ac:dyDescent="0.2">
      <c r="A135" s="1407" t="s">
        <v>1190</v>
      </c>
      <c r="B135" s="1408" t="s">
        <v>1184</v>
      </c>
      <c r="C135" s="1408" t="s">
        <v>15</v>
      </c>
      <c r="D135" s="1408" t="s">
        <v>1191</v>
      </c>
      <c r="E135" s="1408" t="s">
        <v>1151</v>
      </c>
      <c r="F135" s="1408" t="s">
        <v>1152</v>
      </c>
      <c r="G135" s="1408" t="s">
        <v>1152</v>
      </c>
      <c r="H135" s="1413" t="s">
        <v>1153</v>
      </c>
      <c r="I135" s="1408" t="s">
        <v>1160</v>
      </c>
      <c r="J135" s="1408" t="s">
        <v>1166</v>
      </c>
      <c r="K135" s="1408" t="s">
        <v>1154</v>
      </c>
      <c r="L135" s="1410">
        <v>5309478.53</v>
      </c>
      <c r="M135" s="1410">
        <v>5048951.32</v>
      </c>
      <c r="N135" s="1410">
        <v>4791977.18</v>
      </c>
      <c r="O135" s="1411">
        <v>17</v>
      </c>
    </row>
    <row r="136" spans="1:15" ht="15" customHeight="1" x14ac:dyDescent="0.2">
      <c r="A136" s="1401" t="s">
        <v>1190</v>
      </c>
      <c r="B136" s="1402" t="s">
        <v>1184</v>
      </c>
      <c r="C136" s="1402" t="s">
        <v>15</v>
      </c>
      <c r="D136" s="1402" t="s">
        <v>1191</v>
      </c>
      <c r="E136" s="1402" t="s">
        <v>1151</v>
      </c>
      <c r="F136" s="1402" t="s">
        <v>1152</v>
      </c>
      <c r="G136" s="1402" t="s">
        <v>1152</v>
      </c>
      <c r="H136" s="1412" t="s">
        <v>1153</v>
      </c>
      <c r="I136" s="1402" t="s">
        <v>1160</v>
      </c>
      <c r="J136" s="1402" t="s">
        <v>1158</v>
      </c>
      <c r="K136" s="1402" t="s">
        <v>1154</v>
      </c>
      <c r="L136" s="1404">
        <v>3367280.05</v>
      </c>
      <c r="M136" s="1404">
        <v>3211432.2</v>
      </c>
      <c r="N136" s="1404">
        <v>2318113.5699999998</v>
      </c>
      <c r="O136" s="1405">
        <v>9</v>
      </c>
    </row>
    <row r="137" spans="1:15" ht="15" customHeight="1" x14ac:dyDescent="0.2">
      <c r="A137" s="1407" t="s">
        <v>1190</v>
      </c>
      <c r="B137" s="1408" t="s">
        <v>1184</v>
      </c>
      <c r="C137" s="1408" t="s">
        <v>15</v>
      </c>
      <c r="D137" s="1408" t="s">
        <v>1193</v>
      </c>
      <c r="E137" s="1408" t="s">
        <v>1151</v>
      </c>
      <c r="F137" s="1408" t="s">
        <v>1151</v>
      </c>
      <c r="G137" s="1408" t="s">
        <v>1152</v>
      </c>
      <c r="H137" s="1413" t="s">
        <v>1153</v>
      </c>
      <c r="I137" s="1408" t="s">
        <v>1160</v>
      </c>
      <c r="J137" s="1408" t="s">
        <v>1170</v>
      </c>
      <c r="K137" s="1408" t="s">
        <v>1154</v>
      </c>
      <c r="L137" s="1410">
        <v>2769743.06</v>
      </c>
      <c r="M137" s="1410">
        <v>2745818.91</v>
      </c>
      <c r="N137" s="1410">
        <v>2586296.4700000002</v>
      </c>
      <c r="O137" s="1411">
        <v>2</v>
      </c>
    </row>
    <row r="138" spans="1:15" ht="15" customHeight="1" x14ac:dyDescent="0.2">
      <c r="A138" s="1401" t="s">
        <v>1190</v>
      </c>
      <c r="B138" s="1402" t="s">
        <v>1184</v>
      </c>
      <c r="C138" s="1402" t="s">
        <v>15</v>
      </c>
      <c r="D138" s="1402" t="s">
        <v>1193</v>
      </c>
      <c r="E138" s="1402" t="s">
        <v>1151</v>
      </c>
      <c r="F138" s="1402" t="s">
        <v>1151</v>
      </c>
      <c r="G138" s="1402" t="s">
        <v>1152</v>
      </c>
      <c r="H138" s="1412" t="s">
        <v>1153</v>
      </c>
      <c r="I138" s="1402" t="s">
        <v>1160</v>
      </c>
      <c r="J138" s="1402" t="s">
        <v>1166</v>
      </c>
      <c r="K138" s="1402" t="s">
        <v>1154</v>
      </c>
      <c r="L138" s="1404">
        <v>1335464.18</v>
      </c>
      <c r="M138" s="1404">
        <v>1260601.6000000001</v>
      </c>
      <c r="N138" s="1404">
        <v>1246775.6299999999</v>
      </c>
      <c r="O138" s="1405">
        <v>2</v>
      </c>
    </row>
    <row r="139" spans="1:15" ht="15" customHeight="1" x14ac:dyDescent="0.2">
      <c r="A139" s="1407" t="s">
        <v>1190</v>
      </c>
      <c r="B139" s="1408" t="s">
        <v>1184</v>
      </c>
      <c r="C139" s="1408" t="s">
        <v>15</v>
      </c>
      <c r="D139" s="1408" t="s">
        <v>1193</v>
      </c>
      <c r="E139" s="1408" t="s">
        <v>1151</v>
      </c>
      <c r="F139" s="1408" t="s">
        <v>1151</v>
      </c>
      <c r="G139" s="1408" t="s">
        <v>1152</v>
      </c>
      <c r="H139" s="1413" t="s">
        <v>1153</v>
      </c>
      <c r="I139" s="1408" t="s">
        <v>1160</v>
      </c>
      <c r="J139" s="1408" t="s">
        <v>1158</v>
      </c>
      <c r="K139" s="1408" t="s">
        <v>1154</v>
      </c>
      <c r="L139" s="1410">
        <v>3068960.51</v>
      </c>
      <c r="M139" s="1410">
        <v>2937720.43</v>
      </c>
      <c r="N139" s="1410">
        <v>2977455.5</v>
      </c>
      <c r="O139" s="1411">
        <v>7</v>
      </c>
    </row>
    <row r="140" spans="1:15" ht="15" customHeight="1" x14ac:dyDescent="0.2">
      <c r="A140" s="1401" t="s">
        <v>1190</v>
      </c>
      <c r="B140" s="1402" t="s">
        <v>1184</v>
      </c>
      <c r="C140" s="1402" t="s">
        <v>15</v>
      </c>
      <c r="D140" s="1402" t="s">
        <v>1193</v>
      </c>
      <c r="E140" s="1402" t="s">
        <v>1151</v>
      </c>
      <c r="F140" s="1402" t="s">
        <v>1159</v>
      </c>
      <c r="G140" s="1402" t="s">
        <v>1152</v>
      </c>
      <c r="H140" s="1412" t="s">
        <v>1153</v>
      </c>
      <c r="I140" s="1402" t="s">
        <v>1160</v>
      </c>
      <c r="J140" s="1402" t="s">
        <v>1156</v>
      </c>
      <c r="K140" s="1402" t="s">
        <v>1154</v>
      </c>
      <c r="L140" s="1404">
        <v>919906.05</v>
      </c>
      <c r="M140" s="1404">
        <v>873867.29</v>
      </c>
      <c r="N140" s="1404">
        <v>909928.21</v>
      </c>
      <c r="O140" s="1405">
        <v>1</v>
      </c>
    </row>
    <row r="141" spans="1:15" ht="15" customHeight="1" x14ac:dyDescent="0.2">
      <c r="A141" s="1407" t="s">
        <v>1190</v>
      </c>
      <c r="B141" s="1408" t="s">
        <v>1184</v>
      </c>
      <c r="C141" s="1408" t="s">
        <v>15</v>
      </c>
      <c r="D141" s="1408" t="s">
        <v>1193</v>
      </c>
      <c r="E141" s="1408" t="s">
        <v>1151</v>
      </c>
      <c r="F141" s="1408" t="s">
        <v>1159</v>
      </c>
      <c r="G141" s="1408" t="s">
        <v>1152</v>
      </c>
      <c r="H141" s="1413" t="s">
        <v>1153</v>
      </c>
      <c r="I141" s="1408" t="s">
        <v>1160</v>
      </c>
      <c r="J141" s="1408" t="s">
        <v>1170</v>
      </c>
      <c r="K141" s="1408" t="s">
        <v>1154</v>
      </c>
      <c r="L141" s="1410">
        <v>448846.8</v>
      </c>
      <c r="M141" s="1410">
        <v>448846.8</v>
      </c>
      <c r="N141" s="1410">
        <v>448838.84</v>
      </c>
      <c r="O141" s="1411">
        <v>1</v>
      </c>
    </row>
    <row r="142" spans="1:15" ht="15" customHeight="1" x14ac:dyDescent="0.2">
      <c r="A142" s="1401" t="s">
        <v>1190</v>
      </c>
      <c r="B142" s="1402" t="s">
        <v>1184</v>
      </c>
      <c r="C142" s="1402" t="s">
        <v>15</v>
      </c>
      <c r="D142" s="1402" t="s">
        <v>1193</v>
      </c>
      <c r="E142" s="1402" t="s">
        <v>1151</v>
      </c>
      <c r="F142" s="1402" t="s">
        <v>1159</v>
      </c>
      <c r="G142" s="1402" t="s">
        <v>1152</v>
      </c>
      <c r="H142" s="1412" t="s">
        <v>1153</v>
      </c>
      <c r="I142" s="1402" t="s">
        <v>1160</v>
      </c>
      <c r="J142" s="1402" t="s">
        <v>1166</v>
      </c>
      <c r="K142" s="1402" t="s">
        <v>1154</v>
      </c>
      <c r="L142" s="1404">
        <v>455537.93</v>
      </c>
      <c r="M142" s="1404">
        <v>429658.57</v>
      </c>
      <c r="N142" s="1404">
        <v>455335.37</v>
      </c>
      <c r="O142" s="1405">
        <v>1</v>
      </c>
    </row>
    <row r="143" spans="1:15" ht="15" customHeight="1" x14ac:dyDescent="0.2">
      <c r="A143" s="1407" t="s">
        <v>1190</v>
      </c>
      <c r="B143" s="1408" t="s">
        <v>1184</v>
      </c>
      <c r="C143" s="1408" t="s">
        <v>15</v>
      </c>
      <c r="D143" s="1408" t="s">
        <v>1193</v>
      </c>
      <c r="E143" s="1408" t="s">
        <v>1151</v>
      </c>
      <c r="F143" s="1408" t="s">
        <v>1159</v>
      </c>
      <c r="G143" s="1408" t="s">
        <v>1152</v>
      </c>
      <c r="H143" s="1413" t="s">
        <v>1153</v>
      </c>
      <c r="I143" s="1408" t="s">
        <v>1160</v>
      </c>
      <c r="J143" s="1408" t="s">
        <v>1158</v>
      </c>
      <c r="K143" s="1408" t="s">
        <v>1154</v>
      </c>
      <c r="L143" s="1410">
        <v>1205050.78</v>
      </c>
      <c r="M143" s="1410">
        <v>1133134.53</v>
      </c>
      <c r="N143" s="1410">
        <v>1191295.53</v>
      </c>
      <c r="O143" s="1411">
        <v>1</v>
      </c>
    </row>
    <row r="144" spans="1:15" ht="15" customHeight="1" x14ac:dyDescent="0.2">
      <c r="A144" s="1401" t="s">
        <v>1190</v>
      </c>
      <c r="B144" s="1402" t="s">
        <v>1184</v>
      </c>
      <c r="C144" s="1402" t="s">
        <v>15</v>
      </c>
      <c r="D144" s="1402" t="s">
        <v>1193</v>
      </c>
      <c r="E144" s="1402" t="s">
        <v>1151</v>
      </c>
      <c r="F144" s="1402" t="s">
        <v>1163</v>
      </c>
      <c r="G144" s="1402" t="s">
        <v>1152</v>
      </c>
      <c r="H144" s="1412" t="s">
        <v>1153</v>
      </c>
      <c r="I144" s="1402" t="s">
        <v>1160</v>
      </c>
      <c r="J144" s="1402" t="s">
        <v>1156</v>
      </c>
      <c r="K144" s="1402" t="s">
        <v>1154</v>
      </c>
      <c r="L144" s="1404">
        <v>1166050.71</v>
      </c>
      <c r="M144" s="1404">
        <v>1107748.17</v>
      </c>
      <c r="N144" s="1404">
        <v>1161997.3799999999</v>
      </c>
      <c r="O144" s="1405">
        <v>1</v>
      </c>
    </row>
    <row r="145" spans="1:15" ht="15" customHeight="1" x14ac:dyDescent="0.2">
      <c r="A145" s="1407" t="s">
        <v>1190</v>
      </c>
      <c r="B145" s="1408" t="s">
        <v>1184</v>
      </c>
      <c r="C145" s="1408" t="s">
        <v>15</v>
      </c>
      <c r="D145" s="1408" t="s">
        <v>1193</v>
      </c>
      <c r="E145" s="1408" t="s">
        <v>1151</v>
      </c>
      <c r="F145" s="1408" t="s">
        <v>1163</v>
      </c>
      <c r="G145" s="1408" t="s">
        <v>1152</v>
      </c>
      <c r="H145" s="1413" t="s">
        <v>1153</v>
      </c>
      <c r="I145" s="1408" t="s">
        <v>1160</v>
      </c>
      <c r="J145" s="1408" t="s">
        <v>1170</v>
      </c>
      <c r="K145" s="1408" t="s">
        <v>1154</v>
      </c>
      <c r="L145" s="1410">
        <v>970398.12</v>
      </c>
      <c r="M145" s="1410">
        <v>970398.12</v>
      </c>
      <c r="N145" s="1410">
        <v>970397.98</v>
      </c>
      <c r="O145" s="1411">
        <v>2</v>
      </c>
    </row>
    <row r="146" spans="1:15" ht="15" customHeight="1" x14ac:dyDescent="0.2">
      <c r="A146" s="1401" t="s">
        <v>1190</v>
      </c>
      <c r="B146" s="1402" t="s">
        <v>1184</v>
      </c>
      <c r="C146" s="1402" t="s">
        <v>15</v>
      </c>
      <c r="D146" s="1402" t="s">
        <v>1193</v>
      </c>
      <c r="E146" s="1402" t="s">
        <v>1151</v>
      </c>
      <c r="F146" s="1402" t="s">
        <v>1163</v>
      </c>
      <c r="G146" s="1402" t="s">
        <v>1152</v>
      </c>
      <c r="H146" s="1412" t="s">
        <v>1153</v>
      </c>
      <c r="I146" s="1402" t="s">
        <v>1160</v>
      </c>
      <c r="J146" s="1402" t="s">
        <v>1166</v>
      </c>
      <c r="K146" s="1402" t="s">
        <v>1154</v>
      </c>
      <c r="L146" s="1404">
        <v>5238650.21</v>
      </c>
      <c r="M146" s="1404">
        <v>4966425.8899999997</v>
      </c>
      <c r="N146" s="1404">
        <v>5164352.33</v>
      </c>
      <c r="O146" s="1405">
        <v>8</v>
      </c>
    </row>
    <row r="147" spans="1:15" ht="15" customHeight="1" x14ac:dyDescent="0.2">
      <c r="A147" s="1407" t="s">
        <v>1190</v>
      </c>
      <c r="B147" s="1408" t="s">
        <v>1184</v>
      </c>
      <c r="C147" s="1408" t="s">
        <v>15</v>
      </c>
      <c r="D147" s="1408" t="s">
        <v>1193</v>
      </c>
      <c r="E147" s="1408" t="s">
        <v>1151</v>
      </c>
      <c r="F147" s="1408" t="s">
        <v>1163</v>
      </c>
      <c r="G147" s="1408" t="s">
        <v>1152</v>
      </c>
      <c r="H147" s="1413" t="s">
        <v>1153</v>
      </c>
      <c r="I147" s="1408" t="s">
        <v>1160</v>
      </c>
      <c r="J147" s="1408" t="s">
        <v>1162</v>
      </c>
      <c r="K147" s="1408" t="s">
        <v>1154</v>
      </c>
      <c r="L147" s="1410">
        <v>2576547.9</v>
      </c>
      <c r="M147" s="1410">
        <v>2447720.5</v>
      </c>
      <c r="N147" s="1410">
        <v>2553961.1</v>
      </c>
      <c r="O147" s="1411">
        <v>2</v>
      </c>
    </row>
    <row r="148" spans="1:15" ht="15" customHeight="1" x14ac:dyDescent="0.2">
      <c r="A148" s="1401" t="s">
        <v>1190</v>
      </c>
      <c r="B148" s="1402" t="s">
        <v>1184</v>
      </c>
      <c r="C148" s="1402" t="s">
        <v>15</v>
      </c>
      <c r="D148" s="1402" t="s">
        <v>1193</v>
      </c>
      <c r="E148" s="1402" t="s">
        <v>1151</v>
      </c>
      <c r="F148" s="1402" t="s">
        <v>1163</v>
      </c>
      <c r="G148" s="1402" t="s">
        <v>1152</v>
      </c>
      <c r="H148" s="1412" t="s">
        <v>1153</v>
      </c>
      <c r="I148" s="1402" t="s">
        <v>1160</v>
      </c>
      <c r="J148" s="1402" t="s">
        <v>1158</v>
      </c>
      <c r="K148" s="1402" t="s">
        <v>1154</v>
      </c>
      <c r="L148" s="1404">
        <v>320052.46999999997</v>
      </c>
      <c r="M148" s="1404">
        <v>298844.74</v>
      </c>
      <c r="N148" s="1404">
        <v>306207.90000000002</v>
      </c>
      <c r="O148" s="1405">
        <v>1</v>
      </c>
    </row>
    <row r="149" spans="1:15" ht="15" customHeight="1" x14ac:dyDescent="0.2">
      <c r="A149" s="1407" t="s">
        <v>1190</v>
      </c>
      <c r="B149" s="1408" t="s">
        <v>1184</v>
      </c>
      <c r="C149" s="1408" t="s">
        <v>15</v>
      </c>
      <c r="D149" s="1408" t="s">
        <v>1193</v>
      </c>
      <c r="E149" s="1408" t="s">
        <v>1151</v>
      </c>
      <c r="F149" s="1408" t="s">
        <v>1152</v>
      </c>
      <c r="G149" s="1408" t="s">
        <v>1152</v>
      </c>
      <c r="H149" s="1413" t="s">
        <v>1153</v>
      </c>
      <c r="I149" s="1408" t="s">
        <v>1160</v>
      </c>
      <c r="J149" s="1408" t="s">
        <v>1166</v>
      </c>
      <c r="K149" s="1408" t="s">
        <v>1154</v>
      </c>
      <c r="L149" s="1410">
        <v>1166010.31</v>
      </c>
      <c r="M149" s="1410">
        <v>1103396.8600000001</v>
      </c>
      <c r="N149" s="1410">
        <v>1161346.06</v>
      </c>
      <c r="O149" s="1411">
        <v>1</v>
      </c>
    </row>
    <row r="150" spans="1:15" ht="15" customHeight="1" x14ac:dyDescent="0.2">
      <c r="A150" s="1401" t="s">
        <v>1190</v>
      </c>
      <c r="B150" s="1402" t="s">
        <v>1184</v>
      </c>
      <c r="C150" s="1402" t="s">
        <v>15</v>
      </c>
      <c r="D150" s="1402" t="s">
        <v>1193</v>
      </c>
      <c r="E150" s="1402" t="s">
        <v>1151</v>
      </c>
      <c r="F150" s="1402" t="s">
        <v>1152</v>
      </c>
      <c r="G150" s="1402" t="s">
        <v>1152</v>
      </c>
      <c r="H150" s="1412" t="s">
        <v>1153</v>
      </c>
      <c r="I150" s="1402" t="s">
        <v>1160</v>
      </c>
      <c r="J150" s="1402" t="s">
        <v>1162</v>
      </c>
      <c r="K150" s="1402" t="s">
        <v>1154</v>
      </c>
      <c r="L150" s="1404">
        <v>477579.88</v>
      </c>
      <c r="M150" s="1404">
        <v>453700.88</v>
      </c>
      <c r="N150" s="1404">
        <v>477260.91</v>
      </c>
      <c r="O150" s="1405">
        <v>1</v>
      </c>
    </row>
    <row r="151" spans="1:15" ht="15" customHeight="1" x14ac:dyDescent="0.2">
      <c r="A151" s="1407" t="s">
        <v>1190</v>
      </c>
      <c r="B151" s="1408" t="s">
        <v>1184</v>
      </c>
      <c r="C151" s="1408" t="s">
        <v>15</v>
      </c>
      <c r="D151" s="1408" t="s">
        <v>1193</v>
      </c>
      <c r="E151" s="1408" t="s">
        <v>1151</v>
      </c>
      <c r="F151" s="1408" t="s">
        <v>1152</v>
      </c>
      <c r="G151" s="1408" t="s">
        <v>1152</v>
      </c>
      <c r="H151" s="1413" t="s">
        <v>1153</v>
      </c>
      <c r="I151" s="1408" t="s">
        <v>1160</v>
      </c>
      <c r="J151" s="1408" t="s">
        <v>1158</v>
      </c>
      <c r="K151" s="1408" t="s">
        <v>1154</v>
      </c>
      <c r="L151" s="1410">
        <v>1464414.34</v>
      </c>
      <c r="M151" s="1410">
        <v>1405930.99</v>
      </c>
      <c r="N151" s="1410">
        <v>1425473.34</v>
      </c>
      <c r="O151" s="1411">
        <v>3</v>
      </c>
    </row>
    <row r="152" spans="1:15" ht="15" customHeight="1" x14ac:dyDescent="0.2">
      <c r="A152" s="1401" t="s">
        <v>1190</v>
      </c>
      <c r="B152" s="1402" t="s">
        <v>1184</v>
      </c>
      <c r="C152" s="1402" t="s">
        <v>15</v>
      </c>
      <c r="D152" s="1402" t="s">
        <v>1194</v>
      </c>
      <c r="E152" s="1402" t="s">
        <v>1151</v>
      </c>
      <c r="F152" s="1402" t="s">
        <v>1151</v>
      </c>
      <c r="G152" s="1402" t="s">
        <v>1152</v>
      </c>
      <c r="H152" s="1412" t="s">
        <v>1153</v>
      </c>
      <c r="I152" s="1402" t="s">
        <v>1160</v>
      </c>
      <c r="J152" s="1402" t="s">
        <v>1170</v>
      </c>
      <c r="K152" s="1402" t="s">
        <v>1154</v>
      </c>
      <c r="L152" s="1404">
        <v>407429.44</v>
      </c>
      <c r="M152" s="1404">
        <v>407429.44</v>
      </c>
      <c r="N152" s="1404">
        <v>407427.16</v>
      </c>
      <c r="O152" s="1405">
        <v>1</v>
      </c>
    </row>
    <row r="153" spans="1:15" ht="15" customHeight="1" x14ac:dyDescent="0.2">
      <c r="A153" s="1407" t="s">
        <v>1190</v>
      </c>
      <c r="B153" s="1408" t="s">
        <v>1184</v>
      </c>
      <c r="C153" s="1408" t="s">
        <v>15</v>
      </c>
      <c r="D153" s="1408" t="s">
        <v>1194</v>
      </c>
      <c r="E153" s="1408" t="s">
        <v>1151</v>
      </c>
      <c r="F153" s="1408" t="s">
        <v>1151</v>
      </c>
      <c r="G153" s="1408" t="s">
        <v>1152</v>
      </c>
      <c r="H153" s="1413" t="s">
        <v>1153</v>
      </c>
      <c r="I153" s="1408" t="s">
        <v>1160</v>
      </c>
      <c r="J153" s="1408" t="s">
        <v>1166</v>
      </c>
      <c r="K153" s="1408" t="s">
        <v>1154</v>
      </c>
      <c r="L153" s="1410">
        <v>2392175.8199999998</v>
      </c>
      <c r="M153" s="1410">
        <v>2033349.45</v>
      </c>
      <c r="N153" s="1410">
        <v>2295709.94</v>
      </c>
      <c r="O153" s="1411">
        <v>12</v>
      </c>
    </row>
    <row r="154" spans="1:15" ht="15" customHeight="1" x14ac:dyDescent="0.2">
      <c r="A154" s="1401" t="s">
        <v>1190</v>
      </c>
      <c r="B154" s="1402" t="s">
        <v>1184</v>
      </c>
      <c r="C154" s="1402" t="s">
        <v>15</v>
      </c>
      <c r="D154" s="1402" t="s">
        <v>1194</v>
      </c>
      <c r="E154" s="1402" t="s">
        <v>1151</v>
      </c>
      <c r="F154" s="1402" t="s">
        <v>1151</v>
      </c>
      <c r="G154" s="1402" t="s">
        <v>1152</v>
      </c>
      <c r="H154" s="1412" t="s">
        <v>1153</v>
      </c>
      <c r="I154" s="1402" t="s">
        <v>1160</v>
      </c>
      <c r="J154" s="1402" t="s">
        <v>1162</v>
      </c>
      <c r="K154" s="1402" t="s">
        <v>1154</v>
      </c>
      <c r="L154" s="1404">
        <v>372035.33</v>
      </c>
      <c r="M154" s="1404">
        <v>316230.03000000003</v>
      </c>
      <c r="N154" s="1404">
        <v>33771.58</v>
      </c>
      <c r="O154" s="1405">
        <v>2</v>
      </c>
    </row>
    <row r="155" spans="1:15" ht="15" customHeight="1" x14ac:dyDescent="0.2">
      <c r="A155" s="1407" t="s">
        <v>1190</v>
      </c>
      <c r="B155" s="1408" t="s">
        <v>1184</v>
      </c>
      <c r="C155" s="1408" t="s">
        <v>15</v>
      </c>
      <c r="D155" s="1408" t="s">
        <v>1194</v>
      </c>
      <c r="E155" s="1408" t="s">
        <v>1151</v>
      </c>
      <c r="F155" s="1408" t="s">
        <v>1151</v>
      </c>
      <c r="G155" s="1408" t="s">
        <v>1152</v>
      </c>
      <c r="H155" s="1413" t="s">
        <v>1153</v>
      </c>
      <c r="I155" s="1408" t="s">
        <v>1160</v>
      </c>
      <c r="J155" s="1408" t="s">
        <v>1192</v>
      </c>
      <c r="K155" s="1408" t="s">
        <v>1154</v>
      </c>
      <c r="L155" s="1410">
        <v>481380.02</v>
      </c>
      <c r="M155" s="1410">
        <v>409173.02</v>
      </c>
      <c r="N155" s="1410">
        <v>470190.81</v>
      </c>
      <c r="O155" s="1411">
        <v>1</v>
      </c>
    </row>
    <row r="156" spans="1:15" ht="15" customHeight="1" x14ac:dyDescent="0.2">
      <c r="A156" s="1401" t="s">
        <v>1190</v>
      </c>
      <c r="B156" s="1402" t="s">
        <v>1184</v>
      </c>
      <c r="C156" s="1402" t="s">
        <v>15</v>
      </c>
      <c r="D156" s="1402" t="s">
        <v>1194</v>
      </c>
      <c r="E156" s="1402" t="s">
        <v>1151</v>
      </c>
      <c r="F156" s="1402" t="s">
        <v>1151</v>
      </c>
      <c r="G156" s="1402" t="s">
        <v>1152</v>
      </c>
      <c r="H156" s="1412" t="s">
        <v>1153</v>
      </c>
      <c r="I156" s="1402" t="s">
        <v>1160</v>
      </c>
      <c r="J156" s="1402" t="s">
        <v>1158</v>
      </c>
      <c r="K156" s="1402" t="s">
        <v>1154</v>
      </c>
      <c r="L156" s="1404">
        <v>6680015.7300000004</v>
      </c>
      <c r="M156" s="1404">
        <v>5678013.3600000003</v>
      </c>
      <c r="N156" s="1404">
        <v>6580371.5099999998</v>
      </c>
      <c r="O156" s="1405">
        <v>18</v>
      </c>
    </row>
    <row r="157" spans="1:15" ht="15" customHeight="1" x14ac:dyDescent="0.2">
      <c r="A157" s="1407" t="s">
        <v>1190</v>
      </c>
      <c r="B157" s="1408" t="s">
        <v>1184</v>
      </c>
      <c r="C157" s="1408" t="s">
        <v>15</v>
      </c>
      <c r="D157" s="1408" t="s">
        <v>1194</v>
      </c>
      <c r="E157" s="1408" t="s">
        <v>1151</v>
      </c>
      <c r="F157" s="1408" t="s">
        <v>1159</v>
      </c>
      <c r="G157" s="1408" t="s">
        <v>1152</v>
      </c>
      <c r="H157" s="1413" t="s">
        <v>1153</v>
      </c>
      <c r="I157" s="1408" t="s">
        <v>1160</v>
      </c>
      <c r="J157" s="1408" t="s">
        <v>1170</v>
      </c>
      <c r="K157" s="1408" t="s">
        <v>1154</v>
      </c>
      <c r="L157" s="1410">
        <v>806522.08</v>
      </c>
      <c r="M157" s="1410">
        <v>806522.08</v>
      </c>
      <c r="N157" s="1410">
        <v>794601.18</v>
      </c>
      <c r="O157" s="1411">
        <v>2</v>
      </c>
    </row>
    <row r="158" spans="1:15" ht="15" customHeight="1" x14ac:dyDescent="0.2">
      <c r="A158" s="1401" t="s">
        <v>1190</v>
      </c>
      <c r="B158" s="1402" t="s">
        <v>1184</v>
      </c>
      <c r="C158" s="1402" t="s">
        <v>15</v>
      </c>
      <c r="D158" s="1402" t="s">
        <v>1194</v>
      </c>
      <c r="E158" s="1402" t="s">
        <v>1151</v>
      </c>
      <c r="F158" s="1402" t="s">
        <v>1159</v>
      </c>
      <c r="G158" s="1402" t="s">
        <v>1152</v>
      </c>
      <c r="H158" s="1412" t="s">
        <v>1153</v>
      </c>
      <c r="I158" s="1402" t="s">
        <v>1160</v>
      </c>
      <c r="J158" s="1402" t="s">
        <v>1166</v>
      </c>
      <c r="K158" s="1402" t="s">
        <v>1154</v>
      </c>
      <c r="L158" s="1404">
        <v>2765239.66</v>
      </c>
      <c r="M158" s="1404">
        <v>2350453.71</v>
      </c>
      <c r="N158" s="1404">
        <v>2714944.56</v>
      </c>
      <c r="O158" s="1405">
        <v>13</v>
      </c>
    </row>
    <row r="159" spans="1:15" ht="15" customHeight="1" x14ac:dyDescent="0.2">
      <c r="A159" s="1407" t="s">
        <v>1190</v>
      </c>
      <c r="B159" s="1408" t="s">
        <v>1184</v>
      </c>
      <c r="C159" s="1408" t="s">
        <v>15</v>
      </c>
      <c r="D159" s="1408" t="s">
        <v>1194</v>
      </c>
      <c r="E159" s="1408" t="s">
        <v>1151</v>
      </c>
      <c r="F159" s="1408" t="s">
        <v>1159</v>
      </c>
      <c r="G159" s="1408" t="s">
        <v>1152</v>
      </c>
      <c r="H159" s="1413" t="s">
        <v>1153</v>
      </c>
      <c r="I159" s="1408" t="s">
        <v>1160</v>
      </c>
      <c r="J159" s="1408" t="s">
        <v>1162</v>
      </c>
      <c r="K159" s="1408" t="s">
        <v>1154</v>
      </c>
      <c r="L159" s="1410">
        <v>1169916.17</v>
      </c>
      <c r="M159" s="1410">
        <v>1144531.26</v>
      </c>
      <c r="N159" s="1410">
        <v>1158507.2</v>
      </c>
      <c r="O159" s="1411">
        <v>4</v>
      </c>
    </row>
    <row r="160" spans="1:15" ht="15" customHeight="1" x14ac:dyDescent="0.2">
      <c r="A160" s="1401" t="s">
        <v>1190</v>
      </c>
      <c r="B160" s="1402" t="s">
        <v>1184</v>
      </c>
      <c r="C160" s="1402" t="s">
        <v>15</v>
      </c>
      <c r="D160" s="1402" t="s">
        <v>1194</v>
      </c>
      <c r="E160" s="1402" t="s">
        <v>1151</v>
      </c>
      <c r="F160" s="1402" t="s">
        <v>1159</v>
      </c>
      <c r="G160" s="1402" t="s">
        <v>1152</v>
      </c>
      <c r="H160" s="1412" t="s">
        <v>1153</v>
      </c>
      <c r="I160" s="1402" t="s">
        <v>1160</v>
      </c>
      <c r="J160" s="1402" t="s">
        <v>1192</v>
      </c>
      <c r="K160" s="1402" t="s">
        <v>1154</v>
      </c>
      <c r="L160" s="1404">
        <v>954099.46</v>
      </c>
      <c r="M160" s="1404">
        <v>821551.36</v>
      </c>
      <c r="N160" s="1404">
        <v>860827.23</v>
      </c>
      <c r="O160" s="1405">
        <v>3</v>
      </c>
    </row>
    <row r="161" spans="1:15" ht="15" customHeight="1" x14ac:dyDescent="0.2">
      <c r="A161" s="1407" t="s">
        <v>1190</v>
      </c>
      <c r="B161" s="1408" t="s">
        <v>1184</v>
      </c>
      <c r="C161" s="1408" t="s">
        <v>15</v>
      </c>
      <c r="D161" s="1408" t="s">
        <v>1194</v>
      </c>
      <c r="E161" s="1408" t="s">
        <v>1151</v>
      </c>
      <c r="F161" s="1408" t="s">
        <v>1159</v>
      </c>
      <c r="G161" s="1408" t="s">
        <v>1152</v>
      </c>
      <c r="H161" s="1413" t="s">
        <v>1153</v>
      </c>
      <c r="I161" s="1408" t="s">
        <v>1160</v>
      </c>
      <c r="J161" s="1408" t="s">
        <v>1158</v>
      </c>
      <c r="K161" s="1408" t="s">
        <v>1154</v>
      </c>
      <c r="L161" s="1410">
        <v>1395681.39</v>
      </c>
      <c r="M161" s="1410">
        <v>1186329.18</v>
      </c>
      <c r="N161" s="1410">
        <v>1228799.29</v>
      </c>
      <c r="O161" s="1411">
        <v>10</v>
      </c>
    </row>
    <row r="162" spans="1:15" ht="15" customHeight="1" x14ac:dyDescent="0.2">
      <c r="A162" s="1401" t="s">
        <v>1190</v>
      </c>
      <c r="B162" s="1402" t="s">
        <v>1184</v>
      </c>
      <c r="C162" s="1402" t="s">
        <v>15</v>
      </c>
      <c r="D162" s="1402" t="s">
        <v>1194</v>
      </c>
      <c r="E162" s="1402" t="s">
        <v>1151</v>
      </c>
      <c r="F162" s="1402" t="s">
        <v>1163</v>
      </c>
      <c r="G162" s="1402" t="s">
        <v>1152</v>
      </c>
      <c r="H162" s="1412" t="s">
        <v>1153</v>
      </c>
      <c r="I162" s="1402" t="s">
        <v>1160</v>
      </c>
      <c r="J162" s="1402" t="s">
        <v>1170</v>
      </c>
      <c r="K162" s="1402" t="s">
        <v>1154</v>
      </c>
      <c r="L162" s="1404">
        <v>1419660.63</v>
      </c>
      <c r="M162" s="1404">
        <v>1419660.63</v>
      </c>
      <c r="N162" s="1404">
        <v>1328399.95</v>
      </c>
      <c r="O162" s="1405">
        <v>7</v>
      </c>
    </row>
    <row r="163" spans="1:15" ht="15" customHeight="1" x14ac:dyDescent="0.2">
      <c r="A163" s="1407" t="s">
        <v>1190</v>
      </c>
      <c r="B163" s="1408" t="s">
        <v>1184</v>
      </c>
      <c r="C163" s="1408" t="s">
        <v>15</v>
      </c>
      <c r="D163" s="1408" t="s">
        <v>1194</v>
      </c>
      <c r="E163" s="1408" t="s">
        <v>1151</v>
      </c>
      <c r="F163" s="1408" t="s">
        <v>1163</v>
      </c>
      <c r="G163" s="1408" t="s">
        <v>1152</v>
      </c>
      <c r="H163" s="1413" t="s">
        <v>1153</v>
      </c>
      <c r="I163" s="1408" t="s">
        <v>1160</v>
      </c>
      <c r="J163" s="1408" t="s">
        <v>1166</v>
      </c>
      <c r="K163" s="1408" t="s">
        <v>1154</v>
      </c>
      <c r="L163" s="1410">
        <v>871124.99</v>
      </c>
      <c r="M163" s="1410">
        <v>831667.5</v>
      </c>
      <c r="N163" s="1410">
        <v>861369.07</v>
      </c>
      <c r="O163" s="1411">
        <v>7</v>
      </c>
    </row>
    <row r="164" spans="1:15" ht="15" customHeight="1" x14ac:dyDescent="0.2">
      <c r="A164" s="1401" t="s">
        <v>1190</v>
      </c>
      <c r="B164" s="1402" t="s">
        <v>1184</v>
      </c>
      <c r="C164" s="1402" t="s">
        <v>15</v>
      </c>
      <c r="D164" s="1402" t="s">
        <v>1194</v>
      </c>
      <c r="E164" s="1402" t="s">
        <v>1151</v>
      </c>
      <c r="F164" s="1402" t="s">
        <v>1163</v>
      </c>
      <c r="G164" s="1402" t="s">
        <v>1152</v>
      </c>
      <c r="H164" s="1412" t="s">
        <v>1153</v>
      </c>
      <c r="I164" s="1402" t="s">
        <v>1160</v>
      </c>
      <c r="J164" s="1402" t="s">
        <v>1162</v>
      </c>
      <c r="K164" s="1402" t="s">
        <v>1154</v>
      </c>
      <c r="L164" s="1404">
        <v>221845.43</v>
      </c>
      <c r="M164" s="1404">
        <v>221845.43</v>
      </c>
      <c r="N164" s="1404">
        <v>221845.43</v>
      </c>
      <c r="O164" s="1405">
        <v>2</v>
      </c>
    </row>
    <row r="165" spans="1:15" ht="15" customHeight="1" x14ac:dyDescent="0.2">
      <c r="A165" s="1407" t="s">
        <v>1190</v>
      </c>
      <c r="B165" s="1408" t="s">
        <v>1184</v>
      </c>
      <c r="C165" s="1408" t="s">
        <v>15</v>
      </c>
      <c r="D165" s="1408" t="s">
        <v>1194</v>
      </c>
      <c r="E165" s="1408" t="s">
        <v>1151</v>
      </c>
      <c r="F165" s="1408" t="s">
        <v>1163</v>
      </c>
      <c r="G165" s="1408" t="s">
        <v>1152</v>
      </c>
      <c r="H165" s="1413" t="s">
        <v>1153</v>
      </c>
      <c r="I165" s="1408" t="s">
        <v>1160</v>
      </c>
      <c r="J165" s="1408" t="s">
        <v>1192</v>
      </c>
      <c r="K165" s="1408" t="s">
        <v>1154</v>
      </c>
      <c r="L165" s="1410">
        <v>410148.57</v>
      </c>
      <c r="M165" s="1410">
        <v>410148.57</v>
      </c>
      <c r="N165" s="1410">
        <v>394396.89</v>
      </c>
      <c r="O165" s="1411">
        <v>3</v>
      </c>
    </row>
    <row r="166" spans="1:15" ht="15" customHeight="1" x14ac:dyDescent="0.2">
      <c r="A166" s="1401" t="s">
        <v>1190</v>
      </c>
      <c r="B166" s="1402" t="s">
        <v>1184</v>
      </c>
      <c r="C166" s="1402" t="s">
        <v>15</v>
      </c>
      <c r="D166" s="1402" t="s">
        <v>1194</v>
      </c>
      <c r="E166" s="1402" t="s">
        <v>1151</v>
      </c>
      <c r="F166" s="1402" t="s">
        <v>1163</v>
      </c>
      <c r="G166" s="1402" t="s">
        <v>1152</v>
      </c>
      <c r="H166" s="1412" t="s">
        <v>1153</v>
      </c>
      <c r="I166" s="1402" t="s">
        <v>1160</v>
      </c>
      <c r="J166" s="1402" t="s">
        <v>1158</v>
      </c>
      <c r="K166" s="1402" t="s">
        <v>1154</v>
      </c>
      <c r="L166" s="1404">
        <v>690834.35</v>
      </c>
      <c r="M166" s="1404">
        <v>587209.19999999995</v>
      </c>
      <c r="N166" s="1404">
        <v>560123.47</v>
      </c>
      <c r="O166" s="1405">
        <v>1</v>
      </c>
    </row>
    <row r="167" spans="1:15" ht="15" customHeight="1" x14ac:dyDescent="0.2">
      <c r="A167" s="1407" t="s">
        <v>1190</v>
      </c>
      <c r="B167" s="1408" t="s">
        <v>1184</v>
      </c>
      <c r="C167" s="1408" t="s">
        <v>15</v>
      </c>
      <c r="D167" s="1408" t="s">
        <v>1194</v>
      </c>
      <c r="E167" s="1408" t="s">
        <v>1151</v>
      </c>
      <c r="F167" s="1408" t="s">
        <v>1152</v>
      </c>
      <c r="G167" s="1408" t="s">
        <v>1152</v>
      </c>
      <c r="H167" s="1413" t="s">
        <v>1153</v>
      </c>
      <c r="I167" s="1408" t="s">
        <v>1160</v>
      </c>
      <c r="J167" s="1408" t="s">
        <v>1166</v>
      </c>
      <c r="K167" s="1408" t="s">
        <v>1154</v>
      </c>
      <c r="L167" s="1410">
        <v>118471.13</v>
      </c>
      <c r="M167" s="1410">
        <v>100700.46</v>
      </c>
      <c r="N167" s="1410">
        <v>118471.13</v>
      </c>
      <c r="O167" s="1411">
        <v>1</v>
      </c>
    </row>
    <row r="168" spans="1:15" ht="15" customHeight="1" x14ac:dyDescent="0.2">
      <c r="A168" s="1401" t="s">
        <v>1190</v>
      </c>
      <c r="B168" s="1402" t="s">
        <v>1184</v>
      </c>
      <c r="C168" s="1402" t="s">
        <v>15</v>
      </c>
      <c r="D168" s="1402" t="s">
        <v>1194</v>
      </c>
      <c r="E168" s="1402" t="s">
        <v>1151</v>
      </c>
      <c r="F168" s="1402" t="s">
        <v>1152</v>
      </c>
      <c r="G168" s="1402" t="s">
        <v>1152</v>
      </c>
      <c r="H168" s="1412" t="s">
        <v>1153</v>
      </c>
      <c r="I168" s="1402" t="s">
        <v>1160</v>
      </c>
      <c r="J168" s="1402" t="s">
        <v>1158</v>
      </c>
      <c r="K168" s="1402" t="s">
        <v>1154</v>
      </c>
      <c r="L168" s="1404">
        <v>93055.6</v>
      </c>
      <c r="M168" s="1404">
        <v>79097.259999999995</v>
      </c>
      <c r="N168" s="1404">
        <v>93055.6</v>
      </c>
      <c r="O168" s="1405">
        <v>1</v>
      </c>
    </row>
    <row r="169" spans="1:15" ht="15" customHeight="1" x14ac:dyDescent="0.2">
      <c r="A169" s="1407" t="s">
        <v>1190</v>
      </c>
      <c r="B169" s="1408" t="s">
        <v>1184</v>
      </c>
      <c r="C169" s="1408" t="s">
        <v>15</v>
      </c>
      <c r="D169" s="1408" t="s">
        <v>1195</v>
      </c>
      <c r="E169" s="1408" t="s">
        <v>1151</v>
      </c>
      <c r="F169" s="1408" t="s">
        <v>1151</v>
      </c>
      <c r="G169" s="1408" t="s">
        <v>1152</v>
      </c>
      <c r="H169" s="1413" t="s">
        <v>1153</v>
      </c>
      <c r="I169" s="1408" t="s">
        <v>1160</v>
      </c>
      <c r="J169" s="1408" t="s">
        <v>1166</v>
      </c>
      <c r="K169" s="1408" t="s">
        <v>1154</v>
      </c>
      <c r="L169" s="1410">
        <v>1605049.3</v>
      </c>
      <c r="M169" s="1410">
        <v>1524796.84</v>
      </c>
      <c r="N169" s="1410">
        <v>1466656.3</v>
      </c>
      <c r="O169" s="1411">
        <v>4</v>
      </c>
    </row>
    <row r="170" spans="1:15" ht="15" customHeight="1" x14ac:dyDescent="0.2">
      <c r="A170" s="1401" t="s">
        <v>1190</v>
      </c>
      <c r="B170" s="1402" t="s">
        <v>1184</v>
      </c>
      <c r="C170" s="1402" t="s">
        <v>15</v>
      </c>
      <c r="D170" s="1402" t="s">
        <v>1195</v>
      </c>
      <c r="E170" s="1402" t="s">
        <v>1151</v>
      </c>
      <c r="F170" s="1402" t="s">
        <v>1151</v>
      </c>
      <c r="G170" s="1402" t="s">
        <v>1152</v>
      </c>
      <c r="H170" s="1412" t="s">
        <v>1153</v>
      </c>
      <c r="I170" s="1402" t="s">
        <v>1160</v>
      </c>
      <c r="J170" s="1402" t="s">
        <v>1158</v>
      </c>
      <c r="K170" s="1402" t="s">
        <v>1154</v>
      </c>
      <c r="L170" s="1404">
        <v>1118778.29</v>
      </c>
      <c r="M170" s="1404">
        <v>1062839.3700000001</v>
      </c>
      <c r="N170" s="1404">
        <v>1094493.3799999999</v>
      </c>
      <c r="O170" s="1405">
        <v>1</v>
      </c>
    </row>
    <row r="171" spans="1:15" ht="15" customHeight="1" x14ac:dyDescent="0.2">
      <c r="A171" s="1407" t="s">
        <v>1190</v>
      </c>
      <c r="B171" s="1408" t="s">
        <v>1184</v>
      </c>
      <c r="C171" s="1408" t="s">
        <v>15</v>
      </c>
      <c r="D171" s="1408" t="s">
        <v>1195</v>
      </c>
      <c r="E171" s="1408" t="s">
        <v>1151</v>
      </c>
      <c r="F171" s="1408" t="s">
        <v>1159</v>
      </c>
      <c r="G171" s="1408" t="s">
        <v>1152</v>
      </c>
      <c r="H171" s="1413" t="s">
        <v>1153</v>
      </c>
      <c r="I171" s="1408" t="s">
        <v>1160</v>
      </c>
      <c r="J171" s="1408" t="s">
        <v>1166</v>
      </c>
      <c r="K171" s="1408" t="s">
        <v>1154</v>
      </c>
      <c r="L171" s="1410">
        <v>684105.74</v>
      </c>
      <c r="M171" s="1410">
        <v>649900.44999999995</v>
      </c>
      <c r="N171" s="1410">
        <v>663313.43000000005</v>
      </c>
      <c r="O171" s="1411">
        <v>2</v>
      </c>
    </row>
    <row r="172" spans="1:15" ht="15" customHeight="1" x14ac:dyDescent="0.2">
      <c r="A172" s="1401" t="s">
        <v>1190</v>
      </c>
      <c r="B172" s="1402" t="s">
        <v>1184</v>
      </c>
      <c r="C172" s="1402" t="s">
        <v>15</v>
      </c>
      <c r="D172" s="1402" t="s">
        <v>1195</v>
      </c>
      <c r="E172" s="1402" t="s">
        <v>1151</v>
      </c>
      <c r="F172" s="1402" t="s">
        <v>1159</v>
      </c>
      <c r="G172" s="1402" t="s">
        <v>1152</v>
      </c>
      <c r="H172" s="1412" t="s">
        <v>1153</v>
      </c>
      <c r="I172" s="1402" t="s">
        <v>1160</v>
      </c>
      <c r="J172" s="1402" t="s">
        <v>1158</v>
      </c>
      <c r="K172" s="1402" t="s">
        <v>1154</v>
      </c>
      <c r="L172" s="1404">
        <v>704224.63</v>
      </c>
      <c r="M172" s="1404">
        <v>669572.01</v>
      </c>
      <c r="N172" s="1404">
        <v>690407.59</v>
      </c>
      <c r="O172" s="1405">
        <v>2</v>
      </c>
    </row>
    <row r="173" spans="1:15" ht="15" customHeight="1" x14ac:dyDescent="0.2">
      <c r="A173" s="1407" t="s">
        <v>1190</v>
      </c>
      <c r="B173" s="1408" t="s">
        <v>1184</v>
      </c>
      <c r="C173" s="1408" t="s">
        <v>15</v>
      </c>
      <c r="D173" s="1408" t="s">
        <v>1195</v>
      </c>
      <c r="E173" s="1408" t="s">
        <v>1151</v>
      </c>
      <c r="F173" s="1408" t="s">
        <v>1163</v>
      </c>
      <c r="G173" s="1408" t="s">
        <v>1152</v>
      </c>
      <c r="H173" s="1413" t="s">
        <v>1153</v>
      </c>
      <c r="I173" s="1408" t="s">
        <v>1160</v>
      </c>
      <c r="J173" s="1408" t="s">
        <v>1166</v>
      </c>
      <c r="K173" s="1408" t="s">
        <v>1154</v>
      </c>
      <c r="L173" s="1410">
        <v>89184</v>
      </c>
      <c r="M173" s="1410">
        <v>84724.800000000003</v>
      </c>
      <c r="N173" s="1410">
        <v>89184</v>
      </c>
      <c r="O173" s="1411">
        <v>1</v>
      </c>
    </row>
    <row r="174" spans="1:15" ht="15" customHeight="1" x14ac:dyDescent="0.2">
      <c r="A174" s="1401" t="s">
        <v>1190</v>
      </c>
      <c r="B174" s="1402" t="s">
        <v>1184</v>
      </c>
      <c r="C174" s="1402" t="s">
        <v>15</v>
      </c>
      <c r="D174" s="1402" t="s">
        <v>1195</v>
      </c>
      <c r="E174" s="1402" t="s">
        <v>1151</v>
      </c>
      <c r="F174" s="1402" t="s">
        <v>1152</v>
      </c>
      <c r="G174" s="1402" t="s">
        <v>1152</v>
      </c>
      <c r="H174" s="1412" t="s">
        <v>1153</v>
      </c>
      <c r="I174" s="1402" t="s">
        <v>1160</v>
      </c>
      <c r="J174" s="1402" t="s">
        <v>1196</v>
      </c>
      <c r="K174" s="1402" t="s">
        <v>1154</v>
      </c>
      <c r="L174" s="1404">
        <v>179490.43</v>
      </c>
      <c r="M174" s="1404">
        <v>170515.91</v>
      </c>
      <c r="N174" s="1404">
        <v>172582.8</v>
      </c>
      <c r="O174" s="1405">
        <v>1</v>
      </c>
    </row>
    <row r="175" spans="1:15" ht="15" customHeight="1" x14ac:dyDescent="0.2">
      <c r="A175" s="1407" t="s">
        <v>1190</v>
      </c>
      <c r="B175" s="1408" t="s">
        <v>1184</v>
      </c>
      <c r="C175" s="1408" t="s">
        <v>15</v>
      </c>
      <c r="D175" s="1408" t="s">
        <v>1195</v>
      </c>
      <c r="E175" s="1408" t="s">
        <v>1151</v>
      </c>
      <c r="F175" s="1408" t="s">
        <v>1152</v>
      </c>
      <c r="G175" s="1408" t="s">
        <v>1152</v>
      </c>
      <c r="H175" s="1413" t="s">
        <v>1153</v>
      </c>
      <c r="I175" s="1408" t="s">
        <v>1160</v>
      </c>
      <c r="J175" s="1408" t="s">
        <v>1166</v>
      </c>
      <c r="K175" s="1408" t="s">
        <v>1154</v>
      </c>
      <c r="L175" s="1410">
        <v>5450124.9400000004</v>
      </c>
      <c r="M175" s="1410">
        <v>5177618.6900000004</v>
      </c>
      <c r="N175" s="1410">
        <v>4443069.8600000003</v>
      </c>
      <c r="O175" s="1411">
        <v>15</v>
      </c>
    </row>
    <row r="176" spans="1:15" ht="15" customHeight="1" x14ac:dyDescent="0.2">
      <c r="A176" s="1401" t="s">
        <v>1190</v>
      </c>
      <c r="B176" s="1402" t="s">
        <v>1184</v>
      </c>
      <c r="C176" s="1402" t="s">
        <v>15</v>
      </c>
      <c r="D176" s="1402" t="s">
        <v>1195</v>
      </c>
      <c r="E176" s="1402" t="s">
        <v>1151</v>
      </c>
      <c r="F176" s="1402" t="s">
        <v>1152</v>
      </c>
      <c r="G176" s="1402" t="s">
        <v>1152</v>
      </c>
      <c r="H176" s="1412" t="s">
        <v>1153</v>
      </c>
      <c r="I176" s="1402" t="s">
        <v>1160</v>
      </c>
      <c r="J176" s="1402" t="s">
        <v>1158</v>
      </c>
      <c r="K176" s="1402" t="s">
        <v>1154</v>
      </c>
      <c r="L176" s="1404">
        <v>624321.69999999995</v>
      </c>
      <c r="M176" s="1404">
        <v>593105.62</v>
      </c>
      <c r="N176" s="1404">
        <v>543271.43000000005</v>
      </c>
      <c r="O176" s="1405">
        <v>3</v>
      </c>
    </row>
    <row r="177" spans="1:15" ht="15" customHeight="1" x14ac:dyDescent="0.2">
      <c r="A177" s="1407" t="s">
        <v>1190</v>
      </c>
      <c r="B177" s="1408" t="s">
        <v>1184</v>
      </c>
      <c r="C177" s="1408" t="s">
        <v>15</v>
      </c>
      <c r="D177" s="1408" t="s">
        <v>1197</v>
      </c>
      <c r="E177" s="1408" t="s">
        <v>1151</v>
      </c>
      <c r="F177" s="1408" t="s">
        <v>1151</v>
      </c>
      <c r="G177" s="1408" t="s">
        <v>1151</v>
      </c>
      <c r="H177" s="1413" t="s">
        <v>1153</v>
      </c>
      <c r="I177" s="1408" t="s">
        <v>1160</v>
      </c>
      <c r="J177" s="1408" t="s">
        <v>1170</v>
      </c>
      <c r="K177" s="1408" t="s">
        <v>1154</v>
      </c>
      <c r="L177" s="1410">
        <v>325368.52</v>
      </c>
      <c r="M177" s="1410">
        <v>325368.52</v>
      </c>
      <c r="N177" s="1410">
        <v>313346.7</v>
      </c>
      <c r="O177" s="1411">
        <v>1</v>
      </c>
    </row>
    <row r="178" spans="1:15" ht="15" customHeight="1" x14ac:dyDescent="0.2">
      <c r="A178" s="1401" t="s">
        <v>1190</v>
      </c>
      <c r="B178" s="1402" t="s">
        <v>1184</v>
      </c>
      <c r="C178" s="1402" t="s">
        <v>15</v>
      </c>
      <c r="D178" s="1402" t="s">
        <v>1197</v>
      </c>
      <c r="E178" s="1402" t="s">
        <v>1151</v>
      </c>
      <c r="F178" s="1402" t="s">
        <v>1151</v>
      </c>
      <c r="G178" s="1402" t="s">
        <v>1151</v>
      </c>
      <c r="H178" s="1412" t="s">
        <v>1153</v>
      </c>
      <c r="I178" s="1402" t="s">
        <v>1160</v>
      </c>
      <c r="J178" s="1402" t="s">
        <v>1162</v>
      </c>
      <c r="K178" s="1402" t="s">
        <v>1154</v>
      </c>
      <c r="L178" s="1404">
        <v>521063.04</v>
      </c>
      <c r="M178" s="1404">
        <v>521063.04</v>
      </c>
      <c r="N178" s="1404">
        <v>495334.09</v>
      </c>
      <c r="O178" s="1405">
        <v>1</v>
      </c>
    </row>
    <row r="179" spans="1:15" ht="15" customHeight="1" x14ac:dyDescent="0.2">
      <c r="A179" s="1407" t="s">
        <v>1190</v>
      </c>
      <c r="B179" s="1408" t="s">
        <v>1184</v>
      </c>
      <c r="C179" s="1408" t="s">
        <v>15</v>
      </c>
      <c r="D179" s="1408" t="s">
        <v>1197</v>
      </c>
      <c r="E179" s="1408" t="s">
        <v>1151</v>
      </c>
      <c r="F179" s="1408" t="s">
        <v>1151</v>
      </c>
      <c r="G179" s="1408" t="s">
        <v>1152</v>
      </c>
      <c r="H179" s="1413" t="s">
        <v>1153</v>
      </c>
      <c r="I179" s="1408" t="s">
        <v>1160</v>
      </c>
      <c r="J179" s="1408" t="s">
        <v>1170</v>
      </c>
      <c r="K179" s="1408" t="s">
        <v>1154</v>
      </c>
      <c r="L179" s="1410">
        <v>361728.54</v>
      </c>
      <c r="M179" s="1410">
        <v>361728.54</v>
      </c>
      <c r="N179" s="1410">
        <v>359538.2</v>
      </c>
      <c r="O179" s="1411">
        <v>1</v>
      </c>
    </row>
    <row r="180" spans="1:15" ht="15" customHeight="1" x14ac:dyDescent="0.2">
      <c r="A180" s="1401" t="s">
        <v>1190</v>
      </c>
      <c r="B180" s="1402" t="s">
        <v>1184</v>
      </c>
      <c r="C180" s="1402" t="s">
        <v>15</v>
      </c>
      <c r="D180" s="1402" t="s">
        <v>1197</v>
      </c>
      <c r="E180" s="1402" t="s">
        <v>1151</v>
      </c>
      <c r="F180" s="1402" t="s">
        <v>1151</v>
      </c>
      <c r="G180" s="1402" t="s">
        <v>1152</v>
      </c>
      <c r="H180" s="1412" t="s">
        <v>1153</v>
      </c>
      <c r="I180" s="1402" t="s">
        <v>1160</v>
      </c>
      <c r="J180" s="1402" t="s">
        <v>1166</v>
      </c>
      <c r="K180" s="1402" t="s">
        <v>1154</v>
      </c>
      <c r="L180" s="1404">
        <v>136970.54</v>
      </c>
      <c r="M180" s="1404">
        <v>129912.67</v>
      </c>
      <c r="N180" s="1404">
        <v>136970.54</v>
      </c>
      <c r="O180" s="1405">
        <v>2</v>
      </c>
    </row>
    <row r="181" spans="1:15" ht="15" customHeight="1" x14ac:dyDescent="0.2">
      <c r="A181" s="1407" t="s">
        <v>1190</v>
      </c>
      <c r="B181" s="1408" t="s">
        <v>1184</v>
      </c>
      <c r="C181" s="1408" t="s">
        <v>15</v>
      </c>
      <c r="D181" s="1408" t="s">
        <v>1197</v>
      </c>
      <c r="E181" s="1408" t="s">
        <v>1151</v>
      </c>
      <c r="F181" s="1408" t="s">
        <v>1151</v>
      </c>
      <c r="G181" s="1408" t="s">
        <v>1152</v>
      </c>
      <c r="H181" s="1413" t="s">
        <v>1153</v>
      </c>
      <c r="I181" s="1408" t="s">
        <v>1160</v>
      </c>
      <c r="J181" s="1408" t="s">
        <v>1162</v>
      </c>
      <c r="K181" s="1408" t="s">
        <v>1154</v>
      </c>
      <c r="L181" s="1410">
        <v>888178.73</v>
      </c>
      <c r="M181" s="1410">
        <v>850925.15</v>
      </c>
      <c r="N181" s="1410">
        <v>869494.13</v>
      </c>
      <c r="O181" s="1411">
        <v>6</v>
      </c>
    </row>
    <row r="182" spans="1:15" ht="15" customHeight="1" x14ac:dyDescent="0.2">
      <c r="A182" s="1401" t="s">
        <v>1190</v>
      </c>
      <c r="B182" s="1402" t="s">
        <v>1184</v>
      </c>
      <c r="C182" s="1402" t="s">
        <v>15</v>
      </c>
      <c r="D182" s="1402" t="s">
        <v>1197</v>
      </c>
      <c r="E182" s="1402" t="s">
        <v>1151</v>
      </c>
      <c r="F182" s="1402" t="s">
        <v>1151</v>
      </c>
      <c r="G182" s="1402" t="s">
        <v>1152</v>
      </c>
      <c r="H182" s="1412" t="s">
        <v>1153</v>
      </c>
      <c r="I182" s="1402" t="s">
        <v>1160</v>
      </c>
      <c r="J182" s="1402" t="s">
        <v>1192</v>
      </c>
      <c r="K182" s="1402" t="s">
        <v>1154</v>
      </c>
      <c r="L182" s="1404">
        <v>372259.94</v>
      </c>
      <c r="M182" s="1404">
        <v>355992.06</v>
      </c>
      <c r="N182" s="1404">
        <v>372259.94</v>
      </c>
      <c r="O182" s="1405">
        <v>3</v>
      </c>
    </row>
    <row r="183" spans="1:15" ht="15" customHeight="1" x14ac:dyDescent="0.2">
      <c r="A183" s="1407" t="s">
        <v>1190</v>
      </c>
      <c r="B183" s="1408" t="s">
        <v>1184</v>
      </c>
      <c r="C183" s="1408" t="s">
        <v>15</v>
      </c>
      <c r="D183" s="1408" t="s">
        <v>1197</v>
      </c>
      <c r="E183" s="1408" t="s">
        <v>1151</v>
      </c>
      <c r="F183" s="1408" t="s">
        <v>1151</v>
      </c>
      <c r="G183" s="1408" t="s">
        <v>1152</v>
      </c>
      <c r="H183" s="1413" t="s">
        <v>1153</v>
      </c>
      <c r="I183" s="1408" t="s">
        <v>1160</v>
      </c>
      <c r="J183" s="1408" t="s">
        <v>1158</v>
      </c>
      <c r="K183" s="1408" t="s">
        <v>1154</v>
      </c>
      <c r="L183" s="1410">
        <v>103489.87</v>
      </c>
      <c r="M183" s="1410">
        <v>98315.38</v>
      </c>
      <c r="N183" s="1410">
        <v>103489.87</v>
      </c>
      <c r="O183" s="1411">
        <v>1</v>
      </c>
    </row>
    <row r="184" spans="1:15" ht="15" customHeight="1" x14ac:dyDescent="0.2">
      <c r="A184" s="1401" t="s">
        <v>1190</v>
      </c>
      <c r="B184" s="1402" t="s">
        <v>1184</v>
      </c>
      <c r="C184" s="1402" t="s">
        <v>15</v>
      </c>
      <c r="D184" s="1402" t="s">
        <v>1197</v>
      </c>
      <c r="E184" s="1402" t="s">
        <v>1151</v>
      </c>
      <c r="F184" s="1402" t="s">
        <v>1159</v>
      </c>
      <c r="G184" s="1402" t="s">
        <v>1151</v>
      </c>
      <c r="H184" s="1412" t="s">
        <v>1153</v>
      </c>
      <c r="I184" s="1402" t="s">
        <v>1160</v>
      </c>
      <c r="J184" s="1402" t="s">
        <v>1162</v>
      </c>
      <c r="K184" s="1402" t="s">
        <v>1154</v>
      </c>
      <c r="L184" s="1404">
        <v>156365.78</v>
      </c>
      <c r="M184" s="1404">
        <v>150373.25</v>
      </c>
      <c r="N184" s="1404">
        <v>124815.22</v>
      </c>
      <c r="O184" s="1405">
        <v>2</v>
      </c>
    </row>
    <row r="185" spans="1:15" ht="15" customHeight="1" x14ac:dyDescent="0.2">
      <c r="A185" s="1407" t="s">
        <v>1190</v>
      </c>
      <c r="B185" s="1408" t="s">
        <v>1184</v>
      </c>
      <c r="C185" s="1408" t="s">
        <v>15</v>
      </c>
      <c r="D185" s="1408" t="s">
        <v>1197</v>
      </c>
      <c r="E185" s="1408" t="s">
        <v>1151</v>
      </c>
      <c r="F185" s="1408" t="s">
        <v>1159</v>
      </c>
      <c r="G185" s="1408" t="s">
        <v>1152</v>
      </c>
      <c r="H185" s="1413" t="s">
        <v>1153</v>
      </c>
      <c r="I185" s="1408" t="s">
        <v>1160</v>
      </c>
      <c r="J185" s="1408" t="s">
        <v>1170</v>
      </c>
      <c r="K185" s="1408" t="s">
        <v>1154</v>
      </c>
      <c r="L185" s="1410">
        <v>188556.86</v>
      </c>
      <c r="M185" s="1410">
        <v>188556.86</v>
      </c>
      <c r="N185" s="1410">
        <v>188556.86</v>
      </c>
      <c r="O185" s="1411">
        <v>2</v>
      </c>
    </row>
    <row r="186" spans="1:15" ht="15" customHeight="1" x14ac:dyDescent="0.2">
      <c r="A186" s="1401" t="s">
        <v>1190</v>
      </c>
      <c r="B186" s="1402" t="s">
        <v>1184</v>
      </c>
      <c r="C186" s="1402" t="s">
        <v>15</v>
      </c>
      <c r="D186" s="1402" t="s">
        <v>1197</v>
      </c>
      <c r="E186" s="1402" t="s">
        <v>1151</v>
      </c>
      <c r="F186" s="1402" t="s">
        <v>1159</v>
      </c>
      <c r="G186" s="1402" t="s">
        <v>1152</v>
      </c>
      <c r="H186" s="1412" t="s">
        <v>1153</v>
      </c>
      <c r="I186" s="1402" t="s">
        <v>1160</v>
      </c>
      <c r="J186" s="1402" t="s">
        <v>1166</v>
      </c>
      <c r="K186" s="1402" t="s">
        <v>1154</v>
      </c>
      <c r="L186" s="1404">
        <v>29578.97</v>
      </c>
      <c r="M186" s="1404">
        <v>28100.02</v>
      </c>
      <c r="N186" s="1404">
        <v>29578.97</v>
      </c>
      <c r="O186" s="1405">
        <v>1</v>
      </c>
    </row>
    <row r="187" spans="1:15" ht="15" customHeight="1" x14ac:dyDescent="0.2">
      <c r="A187" s="1407" t="s">
        <v>1190</v>
      </c>
      <c r="B187" s="1408" t="s">
        <v>1184</v>
      </c>
      <c r="C187" s="1408" t="s">
        <v>15</v>
      </c>
      <c r="D187" s="1408" t="s">
        <v>1197</v>
      </c>
      <c r="E187" s="1408" t="s">
        <v>1151</v>
      </c>
      <c r="F187" s="1408" t="s">
        <v>1159</v>
      </c>
      <c r="G187" s="1408" t="s">
        <v>1152</v>
      </c>
      <c r="H187" s="1413" t="s">
        <v>1153</v>
      </c>
      <c r="I187" s="1408" t="s">
        <v>1160</v>
      </c>
      <c r="J187" s="1408" t="s">
        <v>1162</v>
      </c>
      <c r="K187" s="1408" t="s">
        <v>1154</v>
      </c>
      <c r="L187" s="1410">
        <v>1065157.03</v>
      </c>
      <c r="M187" s="1410">
        <v>1045569.87</v>
      </c>
      <c r="N187" s="1410">
        <v>1041136.89</v>
      </c>
      <c r="O187" s="1411">
        <v>3</v>
      </c>
    </row>
    <row r="188" spans="1:15" ht="15" customHeight="1" x14ac:dyDescent="0.2">
      <c r="A188" s="1401" t="s">
        <v>1190</v>
      </c>
      <c r="B188" s="1402" t="s">
        <v>1184</v>
      </c>
      <c r="C188" s="1402" t="s">
        <v>15</v>
      </c>
      <c r="D188" s="1402" t="s">
        <v>1197</v>
      </c>
      <c r="E188" s="1402" t="s">
        <v>1151</v>
      </c>
      <c r="F188" s="1402" t="s">
        <v>1159</v>
      </c>
      <c r="G188" s="1402" t="s">
        <v>1152</v>
      </c>
      <c r="H188" s="1412" t="s">
        <v>1153</v>
      </c>
      <c r="I188" s="1402" t="s">
        <v>1160</v>
      </c>
      <c r="J188" s="1402" t="s">
        <v>1192</v>
      </c>
      <c r="K188" s="1402" t="s">
        <v>1154</v>
      </c>
      <c r="L188" s="1404">
        <v>338001.18</v>
      </c>
      <c r="M188" s="1404">
        <v>338001.18</v>
      </c>
      <c r="N188" s="1404">
        <v>337983.08</v>
      </c>
      <c r="O188" s="1405">
        <v>1</v>
      </c>
    </row>
    <row r="189" spans="1:15" ht="15" customHeight="1" x14ac:dyDescent="0.2">
      <c r="A189" s="1407" t="s">
        <v>1190</v>
      </c>
      <c r="B189" s="1408" t="s">
        <v>1184</v>
      </c>
      <c r="C189" s="1408" t="s">
        <v>15</v>
      </c>
      <c r="D189" s="1408" t="s">
        <v>1197</v>
      </c>
      <c r="E189" s="1408" t="s">
        <v>1151</v>
      </c>
      <c r="F189" s="1408" t="s">
        <v>1163</v>
      </c>
      <c r="G189" s="1408" t="s">
        <v>1152</v>
      </c>
      <c r="H189" s="1413" t="s">
        <v>1153</v>
      </c>
      <c r="I189" s="1408" t="s">
        <v>1160</v>
      </c>
      <c r="J189" s="1408" t="s">
        <v>1170</v>
      </c>
      <c r="K189" s="1408" t="s">
        <v>1154</v>
      </c>
      <c r="L189" s="1410">
        <v>112613.29</v>
      </c>
      <c r="M189" s="1410">
        <v>112332.23</v>
      </c>
      <c r="N189" s="1410">
        <v>112613.29</v>
      </c>
      <c r="O189" s="1411">
        <v>2</v>
      </c>
    </row>
    <row r="190" spans="1:15" ht="15" customHeight="1" x14ac:dyDescent="0.2">
      <c r="A190" s="1401" t="s">
        <v>1190</v>
      </c>
      <c r="B190" s="1402" t="s">
        <v>1184</v>
      </c>
      <c r="C190" s="1402" t="s">
        <v>15</v>
      </c>
      <c r="D190" s="1402" t="s">
        <v>1197</v>
      </c>
      <c r="E190" s="1402" t="s">
        <v>1151</v>
      </c>
      <c r="F190" s="1402" t="s">
        <v>1152</v>
      </c>
      <c r="G190" s="1402" t="s">
        <v>1151</v>
      </c>
      <c r="H190" s="1412" t="s">
        <v>1153</v>
      </c>
      <c r="I190" s="1402" t="s">
        <v>1160</v>
      </c>
      <c r="J190" s="1402" t="s">
        <v>1170</v>
      </c>
      <c r="K190" s="1402" t="s">
        <v>1154</v>
      </c>
      <c r="L190" s="1404">
        <v>121430.28</v>
      </c>
      <c r="M190" s="1404">
        <v>115358.77</v>
      </c>
      <c r="N190" s="1404">
        <v>105780.64</v>
      </c>
      <c r="O190" s="1405">
        <v>1</v>
      </c>
    </row>
    <row r="191" spans="1:15" ht="15" customHeight="1" x14ac:dyDescent="0.2">
      <c r="A191" s="1407" t="s">
        <v>1190</v>
      </c>
      <c r="B191" s="1408" t="s">
        <v>1184</v>
      </c>
      <c r="C191" s="1408" t="s">
        <v>15</v>
      </c>
      <c r="D191" s="1408" t="s">
        <v>1197</v>
      </c>
      <c r="E191" s="1408" t="s">
        <v>1151</v>
      </c>
      <c r="F191" s="1408" t="s">
        <v>1152</v>
      </c>
      <c r="G191" s="1408" t="s">
        <v>1151</v>
      </c>
      <c r="H191" s="1413" t="s">
        <v>1153</v>
      </c>
      <c r="I191" s="1408" t="s">
        <v>1160</v>
      </c>
      <c r="J191" s="1408" t="s">
        <v>1192</v>
      </c>
      <c r="K191" s="1408" t="s">
        <v>1154</v>
      </c>
      <c r="L191" s="1410">
        <v>139209.85</v>
      </c>
      <c r="M191" s="1410">
        <v>133491.26999999999</v>
      </c>
      <c r="N191" s="1410">
        <v>117442.43</v>
      </c>
      <c r="O191" s="1411">
        <v>1</v>
      </c>
    </row>
    <row r="192" spans="1:15" ht="15" customHeight="1" x14ac:dyDescent="0.2">
      <c r="A192" s="1401" t="s">
        <v>1190</v>
      </c>
      <c r="B192" s="1402" t="s">
        <v>1184</v>
      </c>
      <c r="C192" s="1402" t="s">
        <v>15</v>
      </c>
      <c r="D192" s="1402" t="s">
        <v>1197</v>
      </c>
      <c r="E192" s="1402" t="s">
        <v>1151</v>
      </c>
      <c r="F192" s="1402" t="s">
        <v>1152</v>
      </c>
      <c r="G192" s="1402" t="s">
        <v>1152</v>
      </c>
      <c r="H192" s="1412" t="s">
        <v>1153</v>
      </c>
      <c r="I192" s="1402" t="s">
        <v>1160</v>
      </c>
      <c r="J192" s="1402" t="s">
        <v>1170</v>
      </c>
      <c r="K192" s="1402" t="s">
        <v>1154</v>
      </c>
      <c r="L192" s="1404">
        <v>8618756.3599999994</v>
      </c>
      <c r="M192" s="1404">
        <v>8034449.0599999996</v>
      </c>
      <c r="N192" s="1404">
        <v>7605111.9699999997</v>
      </c>
      <c r="O192" s="1405">
        <v>3</v>
      </c>
    </row>
    <row r="193" spans="1:15" ht="15" customHeight="1" x14ac:dyDescent="0.2">
      <c r="A193" s="1407" t="s">
        <v>1190</v>
      </c>
      <c r="B193" s="1408" t="s">
        <v>1184</v>
      </c>
      <c r="C193" s="1408" t="s">
        <v>15</v>
      </c>
      <c r="D193" s="1408" t="s">
        <v>1197</v>
      </c>
      <c r="E193" s="1408" t="s">
        <v>1151</v>
      </c>
      <c r="F193" s="1408" t="s">
        <v>1152</v>
      </c>
      <c r="G193" s="1408" t="s">
        <v>1152</v>
      </c>
      <c r="H193" s="1413" t="s">
        <v>1153</v>
      </c>
      <c r="I193" s="1408" t="s">
        <v>1160</v>
      </c>
      <c r="J193" s="1408" t="s">
        <v>1166</v>
      </c>
      <c r="K193" s="1408" t="s">
        <v>1154</v>
      </c>
      <c r="L193" s="1410">
        <v>979000.83</v>
      </c>
      <c r="M193" s="1410">
        <v>979000.83</v>
      </c>
      <c r="N193" s="1410">
        <v>901962.12</v>
      </c>
      <c r="O193" s="1411">
        <v>1</v>
      </c>
    </row>
    <row r="194" spans="1:15" ht="15" customHeight="1" x14ac:dyDescent="0.2">
      <c r="A194" s="1401" t="s">
        <v>1190</v>
      </c>
      <c r="B194" s="1402" t="s">
        <v>1184</v>
      </c>
      <c r="C194" s="1402" t="s">
        <v>15</v>
      </c>
      <c r="D194" s="1402" t="s">
        <v>1197</v>
      </c>
      <c r="E194" s="1402" t="s">
        <v>1151</v>
      </c>
      <c r="F194" s="1402" t="s">
        <v>1152</v>
      </c>
      <c r="G194" s="1402" t="s">
        <v>1152</v>
      </c>
      <c r="H194" s="1412" t="s">
        <v>1153</v>
      </c>
      <c r="I194" s="1402" t="s">
        <v>1160</v>
      </c>
      <c r="J194" s="1402" t="s">
        <v>1162</v>
      </c>
      <c r="K194" s="1402" t="s">
        <v>1154</v>
      </c>
      <c r="L194" s="1404">
        <v>10075409.77</v>
      </c>
      <c r="M194" s="1404">
        <v>9571639.2799999993</v>
      </c>
      <c r="N194" s="1404">
        <v>9246040.9199999999</v>
      </c>
      <c r="O194" s="1405">
        <v>4</v>
      </c>
    </row>
    <row r="195" spans="1:15" ht="15" customHeight="1" x14ac:dyDescent="0.2">
      <c r="A195" s="1407" t="s">
        <v>1190</v>
      </c>
      <c r="B195" s="1408" t="s">
        <v>1184</v>
      </c>
      <c r="C195" s="1408" t="s">
        <v>15</v>
      </c>
      <c r="D195" s="1408" t="s">
        <v>1198</v>
      </c>
      <c r="E195" s="1408" t="s">
        <v>1151</v>
      </c>
      <c r="F195" s="1408" t="s">
        <v>1151</v>
      </c>
      <c r="G195" s="1408" t="s">
        <v>1152</v>
      </c>
      <c r="H195" s="1413" t="s">
        <v>1153</v>
      </c>
      <c r="I195" s="1408" t="s">
        <v>1160</v>
      </c>
      <c r="J195" s="1408" t="s">
        <v>1176</v>
      </c>
      <c r="K195" s="1408" t="s">
        <v>1154</v>
      </c>
      <c r="L195" s="1410">
        <v>242721.63</v>
      </c>
      <c r="M195" s="1410">
        <v>206313.39</v>
      </c>
      <c r="N195" s="1410">
        <v>208591.47</v>
      </c>
      <c r="O195" s="1411">
        <v>1</v>
      </c>
    </row>
    <row r="196" spans="1:15" ht="15" customHeight="1" x14ac:dyDescent="0.2">
      <c r="A196" s="1401" t="s">
        <v>1190</v>
      </c>
      <c r="B196" s="1402" t="s">
        <v>1184</v>
      </c>
      <c r="C196" s="1402" t="s">
        <v>15</v>
      </c>
      <c r="D196" s="1402" t="s">
        <v>1198</v>
      </c>
      <c r="E196" s="1402" t="s">
        <v>1151</v>
      </c>
      <c r="F196" s="1402" t="s">
        <v>1151</v>
      </c>
      <c r="G196" s="1402" t="s">
        <v>1152</v>
      </c>
      <c r="H196" s="1412" t="s">
        <v>1153</v>
      </c>
      <c r="I196" s="1402" t="s">
        <v>1160</v>
      </c>
      <c r="J196" s="1402" t="s">
        <v>1166</v>
      </c>
      <c r="K196" s="1402" t="s">
        <v>1154</v>
      </c>
      <c r="L196" s="1404">
        <v>4889192.0599999996</v>
      </c>
      <c r="M196" s="1404">
        <v>4155813.25</v>
      </c>
      <c r="N196" s="1404">
        <v>4365261.1100000003</v>
      </c>
      <c r="O196" s="1405">
        <v>16</v>
      </c>
    </row>
    <row r="197" spans="1:15" ht="15" customHeight="1" x14ac:dyDescent="0.2">
      <c r="A197" s="1407" t="s">
        <v>1190</v>
      </c>
      <c r="B197" s="1408" t="s">
        <v>1184</v>
      </c>
      <c r="C197" s="1408" t="s">
        <v>15</v>
      </c>
      <c r="D197" s="1408" t="s">
        <v>1198</v>
      </c>
      <c r="E197" s="1408" t="s">
        <v>1151</v>
      </c>
      <c r="F197" s="1408" t="s">
        <v>1159</v>
      </c>
      <c r="G197" s="1408" t="s">
        <v>1152</v>
      </c>
      <c r="H197" s="1413" t="s">
        <v>1153</v>
      </c>
      <c r="I197" s="1408" t="s">
        <v>1160</v>
      </c>
      <c r="J197" s="1408" t="s">
        <v>1166</v>
      </c>
      <c r="K197" s="1408" t="s">
        <v>1154</v>
      </c>
      <c r="L197" s="1410">
        <v>8072601.1699999999</v>
      </c>
      <c r="M197" s="1410">
        <v>6861710.9900000002</v>
      </c>
      <c r="N197" s="1410">
        <v>7452195.4900000002</v>
      </c>
      <c r="O197" s="1411">
        <v>29</v>
      </c>
    </row>
    <row r="198" spans="1:15" ht="15" customHeight="1" x14ac:dyDescent="0.2">
      <c r="A198" s="1401" t="s">
        <v>1190</v>
      </c>
      <c r="B198" s="1402" t="s">
        <v>1184</v>
      </c>
      <c r="C198" s="1402" t="s">
        <v>15</v>
      </c>
      <c r="D198" s="1402" t="s">
        <v>1198</v>
      </c>
      <c r="E198" s="1402" t="s">
        <v>1151</v>
      </c>
      <c r="F198" s="1402" t="s">
        <v>1159</v>
      </c>
      <c r="G198" s="1402" t="s">
        <v>1152</v>
      </c>
      <c r="H198" s="1412" t="s">
        <v>1153</v>
      </c>
      <c r="I198" s="1402" t="s">
        <v>1160</v>
      </c>
      <c r="J198" s="1402" t="s">
        <v>1158</v>
      </c>
      <c r="K198" s="1402" t="s">
        <v>1154</v>
      </c>
      <c r="L198" s="1404">
        <v>425985.95</v>
      </c>
      <c r="M198" s="1404">
        <v>362088.06</v>
      </c>
      <c r="N198" s="1404">
        <v>411266.01</v>
      </c>
      <c r="O198" s="1405">
        <v>2</v>
      </c>
    </row>
    <row r="199" spans="1:15" ht="15" customHeight="1" x14ac:dyDescent="0.2">
      <c r="A199" s="1407" t="s">
        <v>1190</v>
      </c>
      <c r="B199" s="1408" t="s">
        <v>1184</v>
      </c>
      <c r="C199" s="1408" t="s">
        <v>15</v>
      </c>
      <c r="D199" s="1408" t="s">
        <v>1198</v>
      </c>
      <c r="E199" s="1408" t="s">
        <v>1151</v>
      </c>
      <c r="F199" s="1408" t="s">
        <v>1163</v>
      </c>
      <c r="G199" s="1408" t="s">
        <v>1152</v>
      </c>
      <c r="H199" s="1413" t="s">
        <v>1153</v>
      </c>
      <c r="I199" s="1408" t="s">
        <v>1160</v>
      </c>
      <c r="J199" s="1408" t="s">
        <v>1170</v>
      </c>
      <c r="K199" s="1408" t="s">
        <v>1154</v>
      </c>
      <c r="L199" s="1410">
        <v>486541.7</v>
      </c>
      <c r="M199" s="1410">
        <v>486541.7</v>
      </c>
      <c r="N199" s="1410">
        <v>414108.39</v>
      </c>
      <c r="O199" s="1411">
        <v>2</v>
      </c>
    </row>
    <row r="200" spans="1:15" ht="15" customHeight="1" x14ac:dyDescent="0.2">
      <c r="A200" s="1401" t="s">
        <v>1190</v>
      </c>
      <c r="B200" s="1402" t="s">
        <v>1184</v>
      </c>
      <c r="C200" s="1402" t="s">
        <v>15</v>
      </c>
      <c r="D200" s="1402" t="s">
        <v>1198</v>
      </c>
      <c r="E200" s="1402" t="s">
        <v>1151</v>
      </c>
      <c r="F200" s="1402" t="s">
        <v>1163</v>
      </c>
      <c r="G200" s="1402" t="s">
        <v>1152</v>
      </c>
      <c r="H200" s="1412" t="s">
        <v>1153</v>
      </c>
      <c r="I200" s="1402" t="s">
        <v>1160</v>
      </c>
      <c r="J200" s="1402" t="s">
        <v>1166</v>
      </c>
      <c r="K200" s="1402" t="s">
        <v>1154</v>
      </c>
      <c r="L200" s="1404">
        <v>6653203.7699999996</v>
      </c>
      <c r="M200" s="1404">
        <v>5655223.21</v>
      </c>
      <c r="N200" s="1404">
        <v>6432253.4299999997</v>
      </c>
      <c r="O200" s="1405">
        <v>17</v>
      </c>
    </row>
    <row r="201" spans="1:15" ht="15" customHeight="1" x14ac:dyDescent="0.2">
      <c r="A201" s="1407" t="s">
        <v>1190</v>
      </c>
      <c r="B201" s="1408" t="s">
        <v>1184</v>
      </c>
      <c r="C201" s="1408" t="s">
        <v>15</v>
      </c>
      <c r="D201" s="1408" t="s">
        <v>1198</v>
      </c>
      <c r="E201" s="1408" t="s">
        <v>1151</v>
      </c>
      <c r="F201" s="1408" t="s">
        <v>1152</v>
      </c>
      <c r="G201" s="1408" t="s">
        <v>1152</v>
      </c>
      <c r="H201" s="1413" t="s">
        <v>1153</v>
      </c>
      <c r="I201" s="1408" t="s">
        <v>1160</v>
      </c>
      <c r="J201" s="1408" t="s">
        <v>1178</v>
      </c>
      <c r="K201" s="1408" t="s">
        <v>1154</v>
      </c>
      <c r="L201" s="1410">
        <v>1019662.85</v>
      </c>
      <c r="M201" s="1410">
        <v>866713.42</v>
      </c>
      <c r="N201" s="1410">
        <v>1001187.65</v>
      </c>
      <c r="O201" s="1411">
        <v>2</v>
      </c>
    </row>
    <row r="202" spans="1:15" ht="15" customHeight="1" x14ac:dyDescent="0.2">
      <c r="A202" s="1401" t="s">
        <v>1190</v>
      </c>
      <c r="B202" s="1402" t="s">
        <v>1184</v>
      </c>
      <c r="C202" s="1402" t="s">
        <v>15</v>
      </c>
      <c r="D202" s="1402" t="s">
        <v>1198</v>
      </c>
      <c r="E202" s="1402" t="s">
        <v>1151</v>
      </c>
      <c r="F202" s="1402" t="s">
        <v>1152</v>
      </c>
      <c r="G202" s="1402" t="s">
        <v>1152</v>
      </c>
      <c r="H202" s="1412" t="s">
        <v>1153</v>
      </c>
      <c r="I202" s="1402" t="s">
        <v>1160</v>
      </c>
      <c r="J202" s="1402" t="s">
        <v>1176</v>
      </c>
      <c r="K202" s="1402" t="s">
        <v>1154</v>
      </c>
      <c r="L202" s="1404">
        <v>366144.61</v>
      </c>
      <c r="M202" s="1404">
        <v>311222.92</v>
      </c>
      <c r="N202" s="1404">
        <v>352495.09</v>
      </c>
      <c r="O202" s="1405">
        <v>1</v>
      </c>
    </row>
    <row r="203" spans="1:15" ht="15" customHeight="1" x14ac:dyDescent="0.2">
      <c r="A203" s="1407" t="s">
        <v>1190</v>
      </c>
      <c r="B203" s="1408" t="s">
        <v>1184</v>
      </c>
      <c r="C203" s="1408" t="s">
        <v>15</v>
      </c>
      <c r="D203" s="1408" t="s">
        <v>1198</v>
      </c>
      <c r="E203" s="1408" t="s">
        <v>1151</v>
      </c>
      <c r="F203" s="1408" t="s">
        <v>1152</v>
      </c>
      <c r="G203" s="1408" t="s">
        <v>1152</v>
      </c>
      <c r="H203" s="1413" t="s">
        <v>1153</v>
      </c>
      <c r="I203" s="1408" t="s">
        <v>1160</v>
      </c>
      <c r="J203" s="1408" t="s">
        <v>1170</v>
      </c>
      <c r="K203" s="1408" t="s">
        <v>1154</v>
      </c>
      <c r="L203" s="1410">
        <v>167773.2</v>
      </c>
      <c r="M203" s="1410">
        <v>167773.2</v>
      </c>
      <c r="N203" s="1410">
        <v>166192.85</v>
      </c>
      <c r="O203" s="1411">
        <v>1</v>
      </c>
    </row>
    <row r="204" spans="1:15" ht="15" customHeight="1" x14ac:dyDescent="0.2">
      <c r="A204" s="1401" t="s">
        <v>1190</v>
      </c>
      <c r="B204" s="1402" t="s">
        <v>1184</v>
      </c>
      <c r="C204" s="1402" t="s">
        <v>15</v>
      </c>
      <c r="D204" s="1402" t="s">
        <v>1198</v>
      </c>
      <c r="E204" s="1402" t="s">
        <v>1151</v>
      </c>
      <c r="F204" s="1402" t="s">
        <v>1152</v>
      </c>
      <c r="G204" s="1402" t="s">
        <v>1152</v>
      </c>
      <c r="H204" s="1412" t="s">
        <v>1153</v>
      </c>
      <c r="I204" s="1402" t="s">
        <v>1160</v>
      </c>
      <c r="J204" s="1402" t="s">
        <v>1166</v>
      </c>
      <c r="K204" s="1402" t="s">
        <v>1154</v>
      </c>
      <c r="L204" s="1404">
        <v>28399483.920000002</v>
      </c>
      <c r="M204" s="1404">
        <v>24271095.18</v>
      </c>
      <c r="N204" s="1404">
        <v>27602583.5</v>
      </c>
      <c r="O204" s="1405">
        <v>81</v>
      </c>
    </row>
    <row r="205" spans="1:15" ht="15" customHeight="1" x14ac:dyDescent="0.2">
      <c r="A205" s="1407" t="s">
        <v>1190</v>
      </c>
      <c r="B205" s="1408" t="s">
        <v>1184</v>
      </c>
      <c r="C205" s="1408" t="s">
        <v>15</v>
      </c>
      <c r="D205" s="1408" t="s">
        <v>1198</v>
      </c>
      <c r="E205" s="1408" t="s">
        <v>1151</v>
      </c>
      <c r="F205" s="1408" t="s">
        <v>1152</v>
      </c>
      <c r="G205" s="1408" t="s">
        <v>1152</v>
      </c>
      <c r="H205" s="1413" t="s">
        <v>1153</v>
      </c>
      <c r="I205" s="1408" t="s">
        <v>1160</v>
      </c>
      <c r="J205" s="1408" t="s">
        <v>1158</v>
      </c>
      <c r="K205" s="1408" t="s">
        <v>1154</v>
      </c>
      <c r="L205" s="1410">
        <v>2860813.21</v>
      </c>
      <c r="M205" s="1410">
        <v>2431691.23</v>
      </c>
      <c r="N205" s="1410">
        <v>2660819.62</v>
      </c>
      <c r="O205" s="1411">
        <v>7</v>
      </c>
    </row>
    <row r="206" spans="1:15" ht="15" customHeight="1" x14ac:dyDescent="0.2">
      <c r="A206" s="1401" t="s">
        <v>1199</v>
      </c>
      <c r="B206" s="1402" t="s">
        <v>1184</v>
      </c>
      <c r="C206" s="1402" t="s">
        <v>15</v>
      </c>
      <c r="D206" s="1402" t="s">
        <v>1200</v>
      </c>
      <c r="E206" s="1402" t="s">
        <v>1151</v>
      </c>
      <c r="F206" s="1402" t="s">
        <v>1151</v>
      </c>
      <c r="G206" s="1402" t="s">
        <v>1151</v>
      </c>
      <c r="H206" s="1412" t="s">
        <v>1153</v>
      </c>
      <c r="I206" s="1402" t="s">
        <v>1160</v>
      </c>
      <c r="J206" s="1402" t="s">
        <v>1170</v>
      </c>
      <c r="K206" s="1402" t="s">
        <v>1154</v>
      </c>
      <c r="L206" s="1404">
        <v>7674986.2000000002</v>
      </c>
      <c r="M206" s="1404">
        <v>6891269.6699999999</v>
      </c>
      <c r="N206" s="1404">
        <v>7336410.7800000003</v>
      </c>
      <c r="O206" s="1405">
        <v>4</v>
      </c>
    </row>
    <row r="207" spans="1:15" ht="15" customHeight="1" x14ac:dyDescent="0.2">
      <c r="A207" s="1407" t="s">
        <v>1199</v>
      </c>
      <c r="B207" s="1408" t="s">
        <v>1184</v>
      </c>
      <c r="C207" s="1408" t="s">
        <v>15</v>
      </c>
      <c r="D207" s="1408" t="s">
        <v>1200</v>
      </c>
      <c r="E207" s="1408" t="s">
        <v>1151</v>
      </c>
      <c r="F207" s="1408" t="s">
        <v>1151</v>
      </c>
      <c r="G207" s="1408" t="s">
        <v>1151</v>
      </c>
      <c r="H207" s="1413" t="s">
        <v>1153</v>
      </c>
      <c r="I207" s="1408" t="s">
        <v>1160</v>
      </c>
      <c r="J207" s="1408" t="s">
        <v>1192</v>
      </c>
      <c r="K207" s="1408" t="s">
        <v>1154</v>
      </c>
      <c r="L207" s="1410">
        <v>3167999.15</v>
      </c>
      <c r="M207" s="1410">
        <v>2840818.99</v>
      </c>
      <c r="N207" s="1410">
        <v>3101509.93</v>
      </c>
      <c r="O207" s="1411">
        <v>3</v>
      </c>
    </row>
    <row r="208" spans="1:15" ht="15" customHeight="1" x14ac:dyDescent="0.2">
      <c r="A208" s="1401" t="s">
        <v>1199</v>
      </c>
      <c r="B208" s="1402" t="s">
        <v>1184</v>
      </c>
      <c r="C208" s="1402" t="s">
        <v>15</v>
      </c>
      <c r="D208" s="1402" t="s">
        <v>1200</v>
      </c>
      <c r="E208" s="1402" t="s">
        <v>1151</v>
      </c>
      <c r="F208" s="1402" t="s">
        <v>1151</v>
      </c>
      <c r="G208" s="1402" t="s">
        <v>1152</v>
      </c>
      <c r="H208" s="1412" t="s">
        <v>1153</v>
      </c>
      <c r="I208" s="1402" t="s">
        <v>1160</v>
      </c>
      <c r="J208" s="1402" t="s">
        <v>1170</v>
      </c>
      <c r="K208" s="1402" t="s">
        <v>1154</v>
      </c>
      <c r="L208" s="1404">
        <v>1220641.6599999999</v>
      </c>
      <c r="M208" s="1404">
        <v>1078548.6399999999</v>
      </c>
      <c r="N208" s="1404">
        <v>1183463.45</v>
      </c>
      <c r="O208" s="1405">
        <v>3</v>
      </c>
    </row>
    <row r="209" spans="1:15" ht="15" customHeight="1" x14ac:dyDescent="0.2">
      <c r="A209" s="1407" t="s">
        <v>1199</v>
      </c>
      <c r="B209" s="1408" t="s">
        <v>1184</v>
      </c>
      <c r="C209" s="1408" t="s">
        <v>15</v>
      </c>
      <c r="D209" s="1408" t="s">
        <v>1200</v>
      </c>
      <c r="E209" s="1408" t="s">
        <v>1151</v>
      </c>
      <c r="F209" s="1408" t="s">
        <v>1151</v>
      </c>
      <c r="G209" s="1408" t="s">
        <v>1152</v>
      </c>
      <c r="H209" s="1413" t="s">
        <v>1153</v>
      </c>
      <c r="I209" s="1408" t="s">
        <v>1160</v>
      </c>
      <c r="J209" s="1408" t="s">
        <v>1192</v>
      </c>
      <c r="K209" s="1408" t="s">
        <v>1154</v>
      </c>
      <c r="L209" s="1410">
        <v>8900108.6999999993</v>
      </c>
      <c r="M209" s="1410">
        <v>8475362.8699999992</v>
      </c>
      <c r="N209" s="1410">
        <v>7782793.7000000002</v>
      </c>
      <c r="O209" s="1411">
        <v>11</v>
      </c>
    </row>
    <row r="210" spans="1:15" ht="15" customHeight="1" x14ac:dyDescent="0.2">
      <c r="A210" s="1401" t="s">
        <v>1199</v>
      </c>
      <c r="B210" s="1402" t="s">
        <v>1184</v>
      </c>
      <c r="C210" s="1402" t="s">
        <v>15</v>
      </c>
      <c r="D210" s="1402" t="s">
        <v>1200</v>
      </c>
      <c r="E210" s="1402" t="s">
        <v>1151</v>
      </c>
      <c r="F210" s="1402" t="s">
        <v>1151</v>
      </c>
      <c r="G210" s="1402" t="s">
        <v>1152</v>
      </c>
      <c r="H210" s="1412" t="s">
        <v>1153</v>
      </c>
      <c r="I210" s="1402" t="s">
        <v>1160</v>
      </c>
      <c r="J210" s="1402" t="s">
        <v>1158</v>
      </c>
      <c r="K210" s="1402" t="s">
        <v>1154</v>
      </c>
      <c r="L210" s="1404">
        <v>206550.83</v>
      </c>
      <c r="M210" s="1404">
        <v>196223.28</v>
      </c>
      <c r="N210" s="1404">
        <v>206453.28</v>
      </c>
      <c r="O210" s="1405">
        <v>1</v>
      </c>
    </row>
    <row r="211" spans="1:15" ht="15" customHeight="1" x14ac:dyDescent="0.2">
      <c r="A211" s="1407" t="s">
        <v>1199</v>
      </c>
      <c r="B211" s="1408" t="s">
        <v>1184</v>
      </c>
      <c r="C211" s="1408" t="s">
        <v>15</v>
      </c>
      <c r="D211" s="1408" t="s">
        <v>1200</v>
      </c>
      <c r="E211" s="1408" t="s">
        <v>1151</v>
      </c>
      <c r="F211" s="1408" t="s">
        <v>1159</v>
      </c>
      <c r="G211" s="1408" t="s">
        <v>1151</v>
      </c>
      <c r="H211" s="1413" t="s">
        <v>1153</v>
      </c>
      <c r="I211" s="1408" t="s">
        <v>1160</v>
      </c>
      <c r="J211" s="1408" t="s">
        <v>1170</v>
      </c>
      <c r="K211" s="1408" t="s">
        <v>1154</v>
      </c>
      <c r="L211" s="1410">
        <v>2047110.46</v>
      </c>
      <c r="M211" s="1410">
        <v>2040671.27</v>
      </c>
      <c r="N211" s="1410">
        <v>1847866.75</v>
      </c>
      <c r="O211" s="1411">
        <v>4</v>
      </c>
    </row>
    <row r="212" spans="1:15" ht="15" customHeight="1" x14ac:dyDescent="0.2">
      <c r="A212" s="1401" t="s">
        <v>1199</v>
      </c>
      <c r="B212" s="1402" t="s">
        <v>1184</v>
      </c>
      <c r="C212" s="1402" t="s">
        <v>15</v>
      </c>
      <c r="D212" s="1402" t="s">
        <v>1200</v>
      </c>
      <c r="E212" s="1402" t="s">
        <v>1151</v>
      </c>
      <c r="F212" s="1402" t="s">
        <v>1159</v>
      </c>
      <c r="G212" s="1402" t="s">
        <v>1151</v>
      </c>
      <c r="H212" s="1412" t="s">
        <v>1153</v>
      </c>
      <c r="I212" s="1402" t="s">
        <v>1160</v>
      </c>
      <c r="J212" s="1402" t="s">
        <v>1192</v>
      </c>
      <c r="K212" s="1402" t="s">
        <v>1154</v>
      </c>
      <c r="L212" s="1404">
        <v>1632794.85</v>
      </c>
      <c r="M212" s="1404">
        <v>1389857.12</v>
      </c>
      <c r="N212" s="1404">
        <v>1512387.75</v>
      </c>
      <c r="O212" s="1405">
        <v>4</v>
      </c>
    </row>
    <row r="213" spans="1:15" ht="15" customHeight="1" x14ac:dyDescent="0.2">
      <c r="A213" s="1407" t="s">
        <v>1199</v>
      </c>
      <c r="B213" s="1408" t="s">
        <v>1184</v>
      </c>
      <c r="C213" s="1408" t="s">
        <v>15</v>
      </c>
      <c r="D213" s="1408" t="s">
        <v>1200</v>
      </c>
      <c r="E213" s="1408" t="s">
        <v>1151</v>
      </c>
      <c r="F213" s="1408" t="s">
        <v>1159</v>
      </c>
      <c r="G213" s="1408" t="s">
        <v>1151</v>
      </c>
      <c r="H213" s="1413" t="s">
        <v>1153</v>
      </c>
      <c r="I213" s="1408" t="s">
        <v>1160</v>
      </c>
      <c r="J213" s="1408" t="s">
        <v>1158</v>
      </c>
      <c r="K213" s="1408" t="s">
        <v>1154</v>
      </c>
      <c r="L213" s="1410">
        <v>1462609.55</v>
      </c>
      <c r="M213" s="1410">
        <v>1406958.14</v>
      </c>
      <c r="N213" s="1410">
        <v>1185110.3</v>
      </c>
      <c r="O213" s="1411">
        <v>2</v>
      </c>
    </row>
    <row r="214" spans="1:15" ht="15" customHeight="1" x14ac:dyDescent="0.2">
      <c r="A214" s="1401" t="s">
        <v>1199</v>
      </c>
      <c r="B214" s="1402" t="s">
        <v>1184</v>
      </c>
      <c r="C214" s="1402" t="s">
        <v>15</v>
      </c>
      <c r="D214" s="1402" t="s">
        <v>1200</v>
      </c>
      <c r="E214" s="1402" t="s">
        <v>1151</v>
      </c>
      <c r="F214" s="1402" t="s">
        <v>1159</v>
      </c>
      <c r="G214" s="1402" t="s">
        <v>1152</v>
      </c>
      <c r="H214" s="1412" t="s">
        <v>1153</v>
      </c>
      <c r="I214" s="1402" t="s">
        <v>1160</v>
      </c>
      <c r="J214" s="1402" t="s">
        <v>1169</v>
      </c>
      <c r="K214" s="1402" t="s">
        <v>1154</v>
      </c>
      <c r="L214" s="1404">
        <v>648778.56000000006</v>
      </c>
      <c r="M214" s="1404">
        <v>616339.64</v>
      </c>
      <c r="N214" s="1404">
        <v>604166.1</v>
      </c>
      <c r="O214" s="1405">
        <v>2</v>
      </c>
    </row>
    <row r="215" spans="1:15" ht="15" customHeight="1" x14ac:dyDescent="0.2">
      <c r="A215" s="1407" t="s">
        <v>1199</v>
      </c>
      <c r="B215" s="1408" t="s">
        <v>1184</v>
      </c>
      <c r="C215" s="1408" t="s">
        <v>15</v>
      </c>
      <c r="D215" s="1408" t="s">
        <v>1200</v>
      </c>
      <c r="E215" s="1408" t="s">
        <v>1151</v>
      </c>
      <c r="F215" s="1408" t="s">
        <v>1159</v>
      </c>
      <c r="G215" s="1408" t="s">
        <v>1152</v>
      </c>
      <c r="H215" s="1413" t="s">
        <v>1153</v>
      </c>
      <c r="I215" s="1408" t="s">
        <v>1160</v>
      </c>
      <c r="J215" s="1408" t="s">
        <v>1170</v>
      </c>
      <c r="K215" s="1408" t="s">
        <v>1154</v>
      </c>
      <c r="L215" s="1410">
        <v>4440176.6500000004</v>
      </c>
      <c r="M215" s="1410">
        <v>4437788.5999999996</v>
      </c>
      <c r="N215" s="1410">
        <v>4209636.7</v>
      </c>
      <c r="O215" s="1411">
        <v>14</v>
      </c>
    </row>
    <row r="216" spans="1:15" ht="15" customHeight="1" x14ac:dyDescent="0.2">
      <c r="A216" s="1401" t="s">
        <v>1199</v>
      </c>
      <c r="B216" s="1402" t="s">
        <v>1184</v>
      </c>
      <c r="C216" s="1402" t="s">
        <v>15</v>
      </c>
      <c r="D216" s="1402" t="s">
        <v>1200</v>
      </c>
      <c r="E216" s="1402" t="s">
        <v>1151</v>
      </c>
      <c r="F216" s="1402" t="s">
        <v>1159</v>
      </c>
      <c r="G216" s="1402" t="s">
        <v>1152</v>
      </c>
      <c r="H216" s="1412" t="s">
        <v>1153</v>
      </c>
      <c r="I216" s="1402" t="s">
        <v>1160</v>
      </c>
      <c r="J216" s="1402" t="s">
        <v>1166</v>
      </c>
      <c r="K216" s="1402" t="s">
        <v>1154</v>
      </c>
      <c r="L216" s="1404">
        <v>1372882.35</v>
      </c>
      <c r="M216" s="1404">
        <v>1304238.24</v>
      </c>
      <c r="N216" s="1404">
        <v>1346924.2</v>
      </c>
      <c r="O216" s="1405">
        <v>6</v>
      </c>
    </row>
    <row r="217" spans="1:15" ht="15" customHeight="1" x14ac:dyDescent="0.2">
      <c r="A217" s="1407" t="s">
        <v>1199</v>
      </c>
      <c r="B217" s="1408" t="s">
        <v>1184</v>
      </c>
      <c r="C217" s="1408" t="s">
        <v>15</v>
      </c>
      <c r="D217" s="1408" t="s">
        <v>1200</v>
      </c>
      <c r="E217" s="1408" t="s">
        <v>1151</v>
      </c>
      <c r="F217" s="1408" t="s">
        <v>1159</v>
      </c>
      <c r="G217" s="1408" t="s">
        <v>1152</v>
      </c>
      <c r="H217" s="1413" t="s">
        <v>1153</v>
      </c>
      <c r="I217" s="1408" t="s">
        <v>1160</v>
      </c>
      <c r="J217" s="1408" t="s">
        <v>1192</v>
      </c>
      <c r="K217" s="1408" t="s">
        <v>1154</v>
      </c>
      <c r="L217" s="1410">
        <v>5239888.92</v>
      </c>
      <c r="M217" s="1410">
        <v>5023145.2300000004</v>
      </c>
      <c r="N217" s="1410">
        <v>4841693.8600000003</v>
      </c>
      <c r="O217" s="1411">
        <v>15</v>
      </c>
    </row>
    <row r="218" spans="1:15" ht="15" customHeight="1" x14ac:dyDescent="0.2">
      <c r="A218" s="1401" t="s">
        <v>1199</v>
      </c>
      <c r="B218" s="1402" t="s">
        <v>1184</v>
      </c>
      <c r="C218" s="1402" t="s">
        <v>15</v>
      </c>
      <c r="D218" s="1402" t="s">
        <v>1200</v>
      </c>
      <c r="E218" s="1402" t="s">
        <v>1151</v>
      </c>
      <c r="F218" s="1402" t="s">
        <v>1159</v>
      </c>
      <c r="G218" s="1402" t="s">
        <v>1152</v>
      </c>
      <c r="H218" s="1412" t="s">
        <v>1153</v>
      </c>
      <c r="I218" s="1402" t="s">
        <v>1160</v>
      </c>
      <c r="J218" s="1402" t="s">
        <v>1158</v>
      </c>
      <c r="K218" s="1402" t="s">
        <v>1154</v>
      </c>
      <c r="L218" s="1404">
        <v>1042254.2</v>
      </c>
      <c r="M218" s="1404">
        <v>998829.13</v>
      </c>
      <c r="N218" s="1404">
        <v>922380.7</v>
      </c>
      <c r="O218" s="1405">
        <v>5</v>
      </c>
    </row>
    <row r="219" spans="1:15" ht="15" customHeight="1" x14ac:dyDescent="0.2">
      <c r="A219" s="1407" t="s">
        <v>1199</v>
      </c>
      <c r="B219" s="1408" t="s">
        <v>1184</v>
      </c>
      <c r="C219" s="1408" t="s">
        <v>15</v>
      </c>
      <c r="D219" s="1408" t="s">
        <v>1200</v>
      </c>
      <c r="E219" s="1408" t="s">
        <v>1151</v>
      </c>
      <c r="F219" s="1408" t="s">
        <v>1163</v>
      </c>
      <c r="G219" s="1408" t="s">
        <v>1151</v>
      </c>
      <c r="H219" s="1413" t="s">
        <v>1153</v>
      </c>
      <c r="I219" s="1408" t="s">
        <v>1160</v>
      </c>
      <c r="J219" s="1408" t="s">
        <v>1170</v>
      </c>
      <c r="K219" s="1408" t="s">
        <v>1154</v>
      </c>
      <c r="L219" s="1410">
        <v>363977.28</v>
      </c>
      <c r="M219" s="1410">
        <v>326157.21999999997</v>
      </c>
      <c r="N219" s="1410">
        <v>356466.52</v>
      </c>
      <c r="O219" s="1411">
        <v>1</v>
      </c>
    </row>
    <row r="220" spans="1:15" ht="15" customHeight="1" x14ac:dyDescent="0.2">
      <c r="A220" s="1401" t="s">
        <v>1199</v>
      </c>
      <c r="B220" s="1402" t="s">
        <v>1184</v>
      </c>
      <c r="C220" s="1402" t="s">
        <v>15</v>
      </c>
      <c r="D220" s="1402" t="s">
        <v>1200</v>
      </c>
      <c r="E220" s="1402" t="s">
        <v>1151</v>
      </c>
      <c r="F220" s="1402" t="s">
        <v>1163</v>
      </c>
      <c r="G220" s="1402" t="s">
        <v>1152</v>
      </c>
      <c r="H220" s="1412" t="s">
        <v>1153</v>
      </c>
      <c r="I220" s="1402" t="s">
        <v>1160</v>
      </c>
      <c r="J220" s="1402" t="s">
        <v>1170</v>
      </c>
      <c r="K220" s="1402" t="s">
        <v>1154</v>
      </c>
      <c r="L220" s="1404">
        <v>1267200.44</v>
      </c>
      <c r="M220" s="1404">
        <v>1204520.05</v>
      </c>
      <c r="N220" s="1404">
        <v>1160291.3899999999</v>
      </c>
      <c r="O220" s="1405">
        <v>7</v>
      </c>
    </row>
    <row r="221" spans="1:15" ht="15" customHeight="1" x14ac:dyDescent="0.2">
      <c r="A221" s="1407" t="s">
        <v>1199</v>
      </c>
      <c r="B221" s="1408" t="s">
        <v>1184</v>
      </c>
      <c r="C221" s="1408" t="s">
        <v>15</v>
      </c>
      <c r="D221" s="1408" t="s">
        <v>1200</v>
      </c>
      <c r="E221" s="1408" t="s">
        <v>1151</v>
      </c>
      <c r="F221" s="1408" t="s">
        <v>1163</v>
      </c>
      <c r="G221" s="1408" t="s">
        <v>1152</v>
      </c>
      <c r="H221" s="1413" t="s">
        <v>1153</v>
      </c>
      <c r="I221" s="1408" t="s">
        <v>1160</v>
      </c>
      <c r="J221" s="1408" t="s">
        <v>1166</v>
      </c>
      <c r="K221" s="1408" t="s">
        <v>1154</v>
      </c>
      <c r="L221" s="1410">
        <v>2425081.13</v>
      </c>
      <c r="M221" s="1410">
        <v>2309793.81</v>
      </c>
      <c r="N221" s="1410">
        <v>2630069.5099999998</v>
      </c>
      <c r="O221" s="1411">
        <v>16</v>
      </c>
    </row>
    <row r="222" spans="1:15" ht="15" customHeight="1" x14ac:dyDescent="0.2">
      <c r="A222" s="1401" t="s">
        <v>1199</v>
      </c>
      <c r="B222" s="1402" t="s">
        <v>1184</v>
      </c>
      <c r="C222" s="1402" t="s">
        <v>15</v>
      </c>
      <c r="D222" s="1402" t="s">
        <v>1200</v>
      </c>
      <c r="E222" s="1402" t="s">
        <v>1151</v>
      </c>
      <c r="F222" s="1402" t="s">
        <v>1163</v>
      </c>
      <c r="G222" s="1402" t="s">
        <v>1152</v>
      </c>
      <c r="H222" s="1412" t="s">
        <v>1153</v>
      </c>
      <c r="I222" s="1402" t="s">
        <v>1160</v>
      </c>
      <c r="J222" s="1402" t="s">
        <v>1192</v>
      </c>
      <c r="K222" s="1402" t="s">
        <v>1154</v>
      </c>
      <c r="L222" s="1404">
        <v>1595087.15</v>
      </c>
      <c r="M222" s="1404">
        <v>1557580.2</v>
      </c>
      <c r="N222" s="1404">
        <v>1530757.82</v>
      </c>
      <c r="O222" s="1405">
        <v>11</v>
      </c>
    </row>
    <row r="223" spans="1:15" ht="15" customHeight="1" x14ac:dyDescent="0.2">
      <c r="A223" s="1407" t="s">
        <v>1199</v>
      </c>
      <c r="B223" s="1408" t="s">
        <v>1184</v>
      </c>
      <c r="C223" s="1408" t="s">
        <v>15</v>
      </c>
      <c r="D223" s="1408" t="s">
        <v>1200</v>
      </c>
      <c r="E223" s="1408" t="s">
        <v>1151</v>
      </c>
      <c r="F223" s="1408" t="s">
        <v>1163</v>
      </c>
      <c r="G223" s="1408" t="s">
        <v>1152</v>
      </c>
      <c r="H223" s="1413" t="s">
        <v>1153</v>
      </c>
      <c r="I223" s="1408" t="s">
        <v>1160</v>
      </c>
      <c r="J223" s="1408" t="s">
        <v>1158</v>
      </c>
      <c r="K223" s="1408" t="s">
        <v>1154</v>
      </c>
      <c r="L223" s="1410">
        <v>4679794.46</v>
      </c>
      <c r="M223" s="1410">
        <v>4408805.9000000004</v>
      </c>
      <c r="N223" s="1410">
        <v>4373499.12</v>
      </c>
      <c r="O223" s="1411">
        <v>16</v>
      </c>
    </row>
    <row r="224" spans="1:15" ht="15" customHeight="1" x14ac:dyDescent="0.2">
      <c r="A224" s="1401" t="s">
        <v>1199</v>
      </c>
      <c r="B224" s="1402" t="s">
        <v>1184</v>
      </c>
      <c r="C224" s="1402" t="s">
        <v>15</v>
      </c>
      <c r="D224" s="1402" t="s">
        <v>1200</v>
      </c>
      <c r="E224" s="1402" t="s">
        <v>1151</v>
      </c>
      <c r="F224" s="1402" t="s">
        <v>1152</v>
      </c>
      <c r="G224" s="1402" t="s">
        <v>1151</v>
      </c>
      <c r="H224" s="1412" t="s">
        <v>1153</v>
      </c>
      <c r="I224" s="1402" t="s">
        <v>1160</v>
      </c>
      <c r="J224" s="1402" t="s">
        <v>1170</v>
      </c>
      <c r="K224" s="1402" t="s">
        <v>1154</v>
      </c>
      <c r="L224" s="1404">
        <v>2010663.23</v>
      </c>
      <c r="M224" s="1404">
        <v>1792642.13</v>
      </c>
      <c r="N224" s="1404">
        <v>1495757.11</v>
      </c>
      <c r="O224" s="1405">
        <v>2</v>
      </c>
    </row>
    <row r="225" spans="1:15" ht="15" customHeight="1" x14ac:dyDescent="0.2">
      <c r="A225" s="1407" t="s">
        <v>1199</v>
      </c>
      <c r="B225" s="1408" t="s">
        <v>1184</v>
      </c>
      <c r="C225" s="1408" t="s">
        <v>15</v>
      </c>
      <c r="D225" s="1408" t="s">
        <v>1200</v>
      </c>
      <c r="E225" s="1408" t="s">
        <v>1151</v>
      </c>
      <c r="F225" s="1408" t="s">
        <v>1152</v>
      </c>
      <c r="G225" s="1408" t="s">
        <v>1151</v>
      </c>
      <c r="H225" s="1413" t="s">
        <v>1153</v>
      </c>
      <c r="I225" s="1408" t="s">
        <v>1160</v>
      </c>
      <c r="J225" s="1408" t="s">
        <v>1192</v>
      </c>
      <c r="K225" s="1408" t="s">
        <v>1154</v>
      </c>
      <c r="L225" s="1410">
        <v>111230.86</v>
      </c>
      <c r="M225" s="1410">
        <v>94546.23</v>
      </c>
      <c r="N225" s="1410">
        <v>111230.86</v>
      </c>
      <c r="O225" s="1411">
        <v>1</v>
      </c>
    </row>
    <row r="226" spans="1:15" ht="15" customHeight="1" x14ac:dyDescent="0.2">
      <c r="A226" s="1401" t="s">
        <v>1199</v>
      </c>
      <c r="B226" s="1402" t="s">
        <v>1184</v>
      </c>
      <c r="C226" s="1402" t="s">
        <v>15</v>
      </c>
      <c r="D226" s="1402" t="s">
        <v>1200</v>
      </c>
      <c r="E226" s="1402" t="s">
        <v>1151</v>
      </c>
      <c r="F226" s="1402" t="s">
        <v>1152</v>
      </c>
      <c r="G226" s="1402" t="s">
        <v>1152</v>
      </c>
      <c r="H226" s="1412" t="s">
        <v>1153</v>
      </c>
      <c r="I226" s="1402" t="s">
        <v>1160</v>
      </c>
      <c r="J226" s="1402" t="s">
        <v>1163</v>
      </c>
      <c r="K226" s="1402" t="s">
        <v>1154</v>
      </c>
      <c r="L226" s="1404">
        <v>202927.74</v>
      </c>
      <c r="M226" s="1404">
        <v>192781.36</v>
      </c>
      <c r="N226" s="1404">
        <v>202927.74</v>
      </c>
      <c r="O226" s="1405">
        <v>2</v>
      </c>
    </row>
    <row r="227" spans="1:15" ht="15" customHeight="1" x14ac:dyDescent="0.2">
      <c r="A227" s="1407" t="s">
        <v>1199</v>
      </c>
      <c r="B227" s="1408" t="s">
        <v>1184</v>
      </c>
      <c r="C227" s="1408" t="s">
        <v>15</v>
      </c>
      <c r="D227" s="1408" t="s">
        <v>1200</v>
      </c>
      <c r="E227" s="1408" t="s">
        <v>1151</v>
      </c>
      <c r="F227" s="1408" t="s">
        <v>1152</v>
      </c>
      <c r="G227" s="1408" t="s">
        <v>1152</v>
      </c>
      <c r="H227" s="1413" t="s">
        <v>1153</v>
      </c>
      <c r="I227" s="1408" t="s">
        <v>1160</v>
      </c>
      <c r="J227" s="1408" t="s">
        <v>1169</v>
      </c>
      <c r="K227" s="1408" t="s">
        <v>1154</v>
      </c>
      <c r="L227" s="1410">
        <v>206203.89</v>
      </c>
      <c r="M227" s="1410">
        <v>199765.34</v>
      </c>
      <c r="N227" s="1410">
        <v>198622.51</v>
      </c>
      <c r="O227" s="1411">
        <v>1</v>
      </c>
    </row>
    <row r="228" spans="1:15" ht="15" customHeight="1" x14ac:dyDescent="0.2">
      <c r="A228" s="1401" t="s">
        <v>1199</v>
      </c>
      <c r="B228" s="1402" t="s">
        <v>1184</v>
      </c>
      <c r="C228" s="1402" t="s">
        <v>15</v>
      </c>
      <c r="D228" s="1402" t="s">
        <v>1200</v>
      </c>
      <c r="E228" s="1402" t="s">
        <v>1151</v>
      </c>
      <c r="F228" s="1402" t="s">
        <v>1152</v>
      </c>
      <c r="G228" s="1402" t="s">
        <v>1152</v>
      </c>
      <c r="H228" s="1412" t="s">
        <v>1153</v>
      </c>
      <c r="I228" s="1402" t="s">
        <v>1160</v>
      </c>
      <c r="J228" s="1402" t="s">
        <v>1170</v>
      </c>
      <c r="K228" s="1402" t="s">
        <v>1154</v>
      </c>
      <c r="L228" s="1404">
        <v>2101606.84</v>
      </c>
      <c r="M228" s="1404">
        <v>2099777.58</v>
      </c>
      <c r="N228" s="1404">
        <v>1877372.08</v>
      </c>
      <c r="O228" s="1405">
        <v>7</v>
      </c>
    </row>
    <row r="229" spans="1:15" ht="15" customHeight="1" x14ac:dyDescent="0.2">
      <c r="A229" s="1407" t="s">
        <v>1199</v>
      </c>
      <c r="B229" s="1408" t="s">
        <v>1184</v>
      </c>
      <c r="C229" s="1408" t="s">
        <v>15</v>
      </c>
      <c r="D229" s="1408" t="s">
        <v>1200</v>
      </c>
      <c r="E229" s="1408" t="s">
        <v>1151</v>
      </c>
      <c r="F229" s="1408" t="s">
        <v>1152</v>
      </c>
      <c r="G229" s="1408" t="s">
        <v>1152</v>
      </c>
      <c r="H229" s="1413" t="s">
        <v>1153</v>
      </c>
      <c r="I229" s="1408" t="s">
        <v>1160</v>
      </c>
      <c r="J229" s="1408" t="s">
        <v>1166</v>
      </c>
      <c r="K229" s="1408" t="s">
        <v>1154</v>
      </c>
      <c r="L229" s="1410">
        <v>3216174.8</v>
      </c>
      <c r="M229" s="1410">
        <v>3059876.81</v>
      </c>
      <c r="N229" s="1410">
        <v>3062948.76</v>
      </c>
      <c r="O229" s="1411">
        <v>16</v>
      </c>
    </row>
    <row r="230" spans="1:15" ht="15" customHeight="1" x14ac:dyDescent="0.2">
      <c r="A230" s="1401" t="s">
        <v>1199</v>
      </c>
      <c r="B230" s="1402" t="s">
        <v>1184</v>
      </c>
      <c r="C230" s="1402" t="s">
        <v>15</v>
      </c>
      <c r="D230" s="1402" t="s">
        <v>1200</v>
      </c>
      <c r="E230" s="1402" t="s">
        <v>1151</v>
      </c>
      <c r="F230" s="1402" t="s">
        <v>1152</v>
      </c>
      <c r="G230" s="1402" t="s">
        <v>1152</v>
      </c>
      <c r="H230" s="1412" t="s">
        <v>1153</v>
      </c>
      <c r="I230" s="1402" t="s">
        <v>1160</v>
      </c>
      <c r="J230" s="1402" t="s">
        <v>1192</v>
      </c>
      <c r="K230" s="1402" t="s">
        <v>1154</v>
      </c>
      <c r="L230" s="1404">
        <v>372913.08</v>
      </c>
      <c r="M230" s="1404">
        <v>359183.87</v>
      </c>
      <c r="N230" s="1404">
        <v>348304.64000000001</v>
      </c>
      <c r="O230" s="1405">
        <v>3</v>
      </c>
    </row>
    <row r="231" spans="1:15" ht="15" customHeight="1" x14ac:dyDescent="0.2">
      <c r="A231" s="1407" t="s">
        <v>1199</v>
      </c>
      <c r="B231" s="1408" t="s">
        <v>1184</v>
      </c>
      <c r="C231" s="1408" t="s">
        <v>15</v>
      </c>
      <c r="D231" s="1408" t="s">
        <v>1200</v>
      </c>
      <c r="E231" s="1408" t="s">
        <v>1151</v>
      </c>
      <c r="F231" s="1408" t="s">
        <v>1152</v>
      </c>
      <c r="G231" s="1408" t="s">
        <v>1152</v>
      </c>
      <c r="H231" s="1413" t="s">
        <v>1153</v>
      </c>
      <c r="I231" s="1408" t="s">
        <v>1160</v>
      </c>
      <c r="J231" s="1408" t="s">
        <v>1158</v>
      </c>
      <c r="K231" s="1408" t="s">
        <v>1154</v>
      </c>
      <c r="L231" s="1410">
        <v>1681223.71</v>
      </c>
      <c r="M231" s="1410">
        <v>1506446.51</v>
      </c>
      <c r="N231" s="1410">
        <v>1465962.33</v>
      </c>
      <c r="O231" s="1411">
        <v>4</v>
      </c>
    </row>
    <row r="232" spans="1:15" ht="15" customHeight="1" x14ac:dyDescent="0.2">
      <c r="A232" s="1401" t="s">
        <v>1199</v>
      </c>
      <c r="B232" s="1402" t="s">
        <v>1184</v>
      </c>
      <c r="C232" s="1402" t="s">
        <v>15</v>
      </c>
      <c r="D232" s="1402" t="s">
        <v>1201</v>
      </c>
      <c r="E232" s="1402" t="s">
        <v>1151</v>
      </c>
      <c r="F232" s="1402" t="s">
        <v>1151</v>
      </c>
      <c r="G232" s="1402" t="s">
        <v>1151</v>
      </c>
      <c r="H232" s="1412" t="s">
        <v>1153</v>
      </c>
      <c r="I232" s="1402" t="s">
        <v>1160</v>
      </c>
      <c r="J232" s="1402" t="s">
        <v>1170</v>
      </c>
      <c r="K232" s="1402" t="s">
        <v>1154</v>
      </c>
      <c r="L232" s="1404">
        <v>3881740.4</v>
      </c>
      <c r="M232" s="1404">
        <v>3728508.17</v>
      </c>
      <c r="N232" s="1404">
        <v>3584168.11</v>
      </c>
      <c r="O232" s="1405">
        <v>11</v>
      </c>
    </row>
    <row r="233" spans="1:15" ht="15" customHeight="1" x14ac:dyDescent="0.2">
      <c r="A233" s="1407" t="s">
        <v>1199</v>
      </c>
      <c r="B233" s="1408" t="s">
        <v>1184</v>
      </c>
      <c r="C233" s="1408" t="s">
        <v>15</v>
      </c>
      <c r="D233" s="1408" t="s">
        <v>1201</v>
      </c>
      <c r="E233" s="1408" t="s">
        <v>1151</v>
      </c>
      <c r="F233" s="1408" t="s">
        <v>1151</v>
      </c>
      <c r="G233" s="1408" t="s">
        <v>1152</v>
      </c>
      <c r="H233" s="1413" t="s">
        <v>1153</v>
      </c>
      <c r="I233" s="1408" t="s">
        <v>1160</v>
      </c>
      <c r="J233" s="1408" t="s">
        <v>1170</v>
      </c>
      <c r="K233" s="1408" t="s">
        <v>1154</v>
      </c>
      <c r="L233" s="1410">
        <v>3249352.03</v>
      </c>
      <c r="M233" s="1410">
        <v>3248930.43</v>
      </c>
      <c r="N233" s="1410">
        <v>3186561.51</v>
      </c>
      <c r="O233" s="1411">
        <v>4</v>
      </c>
    </row>
    <row r="234" spans="1:15" ht="15" customHeight="1" x14ac:dyDescent="0.2">
      <c r="A234" s="1401" t="s">
        <v>1199</v>
      </c>
      <c r="B234" s="1402" t="s">
        <v>1184</v>
      </c>
      <c r="C234" s="1402" t="s">
        <v>15</v>
      </c>
      <c r="D234" s="1402" t="s">
        <v>1201</v>
      </c>
      <c r="E234" s="1402" t="s">
        <v>1151</v>
      </c>
      <c r="F234" s="1402" t="s">
        <v>1151</v>
      </c>
      <c r="G234" s="1402" t="s">
        <v>1152</v>
      </c>
      <c r="H234" s="1412" t="s">
        <v>1153</v>
      </c>
      <c r="I234" s="1402" t="s">
        <v>1160</v>
      </c>
      <c r="J234" s="1402" t="s">
        <v>1192</v>
      </c>
      <c r="K234" s="1402" t="s">
        <v>1154</v>
      </c>
      <c r="L234" s="1404">
        <v>4178988.27</v>
      </c>
      <c r="M234" s="1404">
        <v>3943948.28</v>
      </c>
      <c r="N234" s="1404">
        <v>4164790.02</v>
      </c>
      <c r="O234" s="1405">
        <v>11</v>
      </c>
    </row>
    <row r="235" spans="1:15" ht="15" customHeight="1" x14ac:dyDescent="0.2">
      <c r="A235" s="1407" t="s">
        <v>1199</v>
      </c>
      <c r="B235" s="1408" t="s">
        <v>1184</v>
      </c>
      <c r="C235" s="1408" t="s">
        <v>15</v>
      </c>
      <c r="D235" s="1408" t="s">
        <v>1201</v>
      </c>
      <c r="E235" s="1408" t="s">
        <v>1151</v>
      </c>
      <c r="F235" s="1408" t="s">
        <v>1151</v>
      </c>
      <c r="G235" s="1408" t="s">
        <v>1152</v>
      </c>
      <c r="H235" s="1413" t="s">
        <v>1153</v>
      </c>
      <c r="I235" s="1408" t="s">
        <v>1160</v>
      </c>
      <c r="J235" s="1408" t="s">
        <v>1158</v>
      </c>
      <c r="K235" s="1408" t="s">
        <v>1154</v>
      </c>
      <c r="L235" s="1410">
        <v>114501.53</v>
      </c>
      <c r="M235" s="1410">
        <v>103051.38</v>
      </c>
      <c r="N235" s="1410">
        <v>114501.53</v>
      </c>
      <c r="O235" s="1411">
        <v>1</v>
      </c>
    </row>
    <row r="236" spans="1:15" ht="15" customHeight="1" x14ac:dyDescent="0.2">
      <c r="A236" s="1401" t="s">
        <v>1199</v>
      </c>
      <c r="B236" s="1402" t="s">
        <v>1184</v>
      </c>
      <c r="C236" s="1402" t="s">
        <v>15</v>
      </c>
      <c r="D236" s="1402" t="s">
        <v>1201</v>
      </c>
      <c r="E236" s="1402" t="s">
        <v>1151</v>
      </c>
      <c r="F236" s="1402" t="s">
        <v>1159</v>
      </c>
      <c r="G236" s="1402" t="s">
        <v>1151</v>
      </c>
      <c r="H236" s="1412" t="s">
        <v>1153</v>
      </c>
      <c r="I236" s="1402" t="s">
        <v>1160</v>
      </c>
      <c r="J236" s="1402" t="s">
        <v>1170</v>
      </c>
      <c r="K236" s="1402" t="s">
        <v>1154</v>
      </c>
      <c r="L236" s="1404">
        <v>640850.05000000005</v>
      </c>
      <c r="M236" s="1404">
        <v>640850.05000000005</v>
      </c>
      <c r="N236" s="1404">
        <v>599787.77</v>
      </c>
      <c r="O236" s="1405">
        <v>4</v>
      </c>
    </row>
    <row r="237" spans="1:15" ht="15" customHeight="1" x14ac:dyDescent="0.2">
      <c r="A237" s="1407" t="s">
        <v>1199</v>
      </c>
      <c r="B237" s="1408" t="s">
        <v>1184</v>
      </c>
      <c r="C237" s="1408" t="s">
        <v>15</v>
      </c>
      <c r="D237" s="1408" t="s">
        <v>1201</v>
      </c>
      <c r="E237" s="1408" t="s">
        <v>1151</v>
      </c>
      <c r="F237" s="1408" t="s">
        <v>1159</v>
      </c>
      <c r="G237" s="1408" t="s">
        <v>1151</v>
      </c>
      <c r="H237" s="1413" t="s">
        <v>1153</v>
      </c>
      <c r="I237" s="1408" t="s">
        <v>1160</v>
      </c>
      <c r="J237" s="1408" t="s">
        <v>1192</v>
      </c>
      <c r="K237" s="1408" t="s">
        <v>1154</v>
      </c>
      <c r="L237" s="1410">
        <v>289472.34000000003</v>
      </c>
      <c r="M237" s="1410">
        <v>260069.53</v>
      </c>
      <c r="N237" s="1410">
        <v>282872.07</v>
      </c>
      <c r="O237" s="1411">
        <v>2</v>
      </c>
    </row>
    <row r="238" spans="1:15" ht="15" customHeight="1" x14ac:dyDescent="0.2">
      <c r="A238" s="1401" t="s">
        <v>1199</v>
      </c>
      <c r="B238" s="1402" t="s">
        <v>1184</v>
      </c>
      <c r="C238" s="1402" t="s">
        <v>15</v>
      </c>
      <c r="D238" s="1402" t="s">
        <v>1201</v>
      </c>
      <c r="E238" s="1402" t="s">
        <v>1151</v>
      </c>
      <c r="F238" s="1402" t="s">
        <v>1159</v>
      </c>
      <c r="G238" s="1402" t="s">
        <v>1151</v>
      </c>
      <c r="H238" s="1412" t="s">
        <v>1153</v>
      </c>
      <c r="I238" s="1402" t="s">
        <v>1160</v>
      </c>
      <c r="J238" s="1402" t="s">
        <v>1158</v>
      </c>
      <c r="K238" s="1402" t="s">
        <v>1154</v>
      </c>
      <c r="L238" s="1404">
        <v>696289.01</v>
      </c>
      <c r="M238" s="1404">
        <v>676772.57</v>
      </c>
      <c r="N238" s="1404">
        <v>666257.97</v>
      </c>
      <c r="O238" s="1405">
        <v>2</v>
      </c>
    </row>
    <row r="239" spans="1:15" ht="15" customHeight="1" x14ac:dyDescent="0.2">
      <c r="A239" s="1407" t="s">
        <v>1199</v>
      </c>
      <c r="B239" s="1408" t="s">
        <v>1184</v>
      </c>
      <c r="C239" s="1408" t="s">
        <v>15</v>
      </c>
      <c r="D239" s="1408" t="s">
        <v>1201</v>
      </c>
      <c r="E239" s="1408" t="s">
        <v>1151</v>
      </c>
      <c r="F239" s="1408" t="s">
        <v>1159</v>
      </c>
      <c r="G239" s="1408" t="s">
        <v>1152</v>
      </c>
      <c r="H239" s="1413" t="s">
        <v>1153</v>
      </c>
      <c r="I239" s="1408" t="s">
        <v>1160</v>
      </c>
      <c r="J239" s="1408" t="s">
        <v>1170</v>
      </c>
      <c r="K239" s="1408" t="s">
        <v>1154</v>
      </c>
      <c r="L239" s="1410">
        <v>16156384.699999999</v>
      </c>
      <c r="M239" s="1410">
        <v>15970445.640000001</v>
      </c>
      <c r="N239" s="1410">
        <v>15458027.49</v>
      </c>
      <c r="O239" s="1411">
        <v>26</v>
      </c>
    </row>
    <row r="240" spans="1:15" ht="15" customHeight="1" x14ac:dyDescent="0.2">
      <c r="A240" s="1401" t="s">
        <v>1199</v>
      </c>
      <c r="B240" s="1402" t="s">
        <v>1184</v>
      </c>
      <c r="C240" s="1402" t="s">
        <v>15</v>
      </c>
      <c r="D240" s="1402" t="s">
        <v>1201</v>
      </c>
      <c r="E240" s="1402" t="s">
        <v>1151</v>
      </c>
      <c r="F240" s="1402" t="s">
        <v>1159</v>
      </c>
      <c r="G240" s="1402" t="s">
        <v>1152</v>
      </c>
      <c r="H240" s="1412" t="s">
        <v>1153</v>
      </c>
      <c r="I240" s="1402" t="s">
        <v>1160</v>
      </c>
      <c r="J240" s="1402" t="s">
        <v>1166</v>
      </c>
      <c r="K240" s="1402" t="s">
        <v>1154</v>
      </c>
      <c r="L240" s="1404">
        <v>118643.87</v>
      </c>
      <c r="M240" s="1404">
        <v>113525</v>
      </c>
      <c r="N240" s="1404">
        <v>118643.87</v>
      </c>
      <c r="O240" s="1405">
        <v>1</v>
      </c>
    </row>
    <row r="241" spans="1:15" ht="15" customHeight="1" x14ac:dyDescent="0.2">
      <c r="A241" s="1407" t="s">
        <v>1199</v>
      </c>
      <c r="B241" s="1408" t="s">
        <v>1184</v>
      </c>
      <c r="C241" s="1408" t="s">
        <v>15</v>
      </c>
      <c r="D241" s="1408" t="s">
        <v>1201</v>
      </c>
      <c r="E241" s="1408" t="s">
        <v>1151</v>
      </c>
      <c r="F241" s="1408" t="s">
        <v>1159</v>
      </c>
      <c r="G241" s="1408" t="s">
        <v>1152</v>
      </c>
      <c r="H241" s="1413" t="s">
        <v>1153</v>
      </c>
      <c r="I241" s="1408" t="s">
        <v>1160</v>
      </c>
      <c r="J241" s="1408" t="s">
        <v>1192</v>
      </c>
      <c r="K241" s="1408" t="s">
        <v>1154</v>
      </c>
      <c r="L241" s="1410">
        <v>5505898.8700000001</v>
      </c>
      <c r="M241" s="1410">
        <v>5339130.88</v>
      </c>
      <c r="N241" s="1410">
        <v>5449585.21</v>
      </c>
      <c r="O241" s="1411">
        <v>16</v>
      </c>
    </row>
    <row r="242" spans="1:15" ht="15" customHeight="1" x14ac:dyDescent="0.2">
      <c r="A242" s="1401" t="s">
        <v>1199</v>
      </c>
      <c r="B242" s="1402" t="s">
        <v>1184</v>
      </c>
      <c r="C242" s="1402" t="s">
        <v>15</v>
      </c>
      <c r="D242" s="1402" t="s">
        <v>1201</v>
      </c>
      <c r="E242" s="1402" t="s">
        <v>1151</v>
      </c>
      <c r="F242" s="1402" t="s">
        <v>1159</v>
      </c>
      <c r="G242" s="1402" t="s">
        <v>1152</v>
      </c>
      <c r="H242" s="1412" t="s">
        <v>1153</v>
      </c>
      <c r="I242" s="1402" t="s">
        <v>1160</v>
      </c>
      <c r="J242" s="1402" t="s">
        <v>1158</v>
      </c>
      <c r="K242" s="1402" t="s">
        <v>1154</v>
      </c>
      <c r="L242" s="1404">
        <v>107685.71</v>
      </c>
      <c r="M242" s="1404">
        <v>97957.07</v>
      </c>
      <c r="N242" s="1404">
        <v>107685.71</v>
      </c>
      <c r="O242" s="1405">
        <v>1</v>
      </c>
    </row>
    <row r="243" spans="1:15" ht="15" customHeight="1" x14ac:dyDescent="0.2">
      <c r="A243" s="1407" t="s">
        <v>1199</v>
      </c>
      <c r="B243" s="1408" t="s">
        <v>1184</v>
      </c>
      <c r="C243" s="1408" t="s">
        <v>15</v>
      </c>
      <c r="D243" s="1408" t="s">
        <v>1201</v>
      </c>
      <c r="E243" s="1408" t="s">
        <v>1151</v>
      </c>
      <c r="F243" s="1408" t="s">
        <v>1163</v>
      </c>
      <c r="G243" s="1408" t="s">
        <v>1151</v>
      </c>
      <c r="H243" s="1413" t="s">
        <v>1153</v>
      </c>
      <c r="I243" s="1408" t="s">
        <v>1160</v>
      </c>
      <c r="J243" s="1408" t="s">
        <v>1170</v>
      </c>
      <c r="K243" s="1408" t="s">
        <v>1154</v>
      </c>
      <c r="L243" s="1410">
        <v>45895.89</v>
      </c>
      <c r="M243" s="1410">
        <v>39011.5</v>
      </c>
      <c r="N243" s="1410">
        <v>45895.89</v>
      </c>
      <c r="O243" s="1411">
        <v>1</v>
      </c>
    </row>
    <row r="244" spans="1:15" ht="15" customHeight="1" x14ac:dyDescent="0.2">
      <c r="A244" s="1401" t="s">
        <v>1199</v>
      </c>
      <c r="B244" s="1402" t="s">
        <v>1184</v>
      </c>
      <c r="C244" s="1402" t="s">
        <v>15</v>
      </c>
      <c r="D244" s="1402" t="s">
        <v>1201</v>
      </c>
      <c r="E244" s="1402" t="s">
        <v>1151</v>
      </c>
      <c r="F244" s="1402" t="s">
        <v>1163</v>
      </c>
      <c r="G244" s="1402" t="s">
        <v>1152</v>
      </c>
      <c r="H244" s="1412" t="s">
        <v>1153</v>
      </c>
      <c r="I244" s="1402" t="s">
        <v>1160</v>
      </c>
      <c r="J244" s="1402" t="s">
        <v>1170</v>
      </c>
      <c r="K244" s="1402" t="s">
        <v>1154</v>
      </c>
      <c r="L244" s="1404">
        <v>15307519.85</v>
      </c>
      <c r="M244" s="1404">
        <v>15294311.109999999</v>
      </c>
      <c r="N244" s="1404">
        <v>15175787.9</v>
      </c>
      <c r="O244" s="1405">
        <v>19</v>
      </c>
    </row>
    <row r="245" spans="1:15" ht="15" customHeight="1" x14ac:dyDescent="0.2">
      <c r="A245" s="1407" t="s">
        <v>1199</v>
      </c>
      <c r="B245" s="1408" t="s">
        <v>1184</v>
      </c>
      <c r="C245" s="1408" t="s">
        <v>15</v>
      </c>
      <c r="D245" s="1408" t="s">
        <v>1201</v>
      </c>
      <c r="E245" s="1408" t="s">
        <v>1151</v>
      </c>
      <c r="F245" s="1408" t="s">
        <v>1163</v>
      </c>
      <c r="G245" s="1408" t="s">
        <v>1152</v>
      </c>
      <c r="H245" s="1413" t="s">
        <v>1153</v>
      </c>
      <c r="I245" s="1408" t="s">
        <v>1160</v>
      </c>
      <c r="J245" s="1408" t="s">
        <v>1166</v>
      </c>
      <c r="K245" s="1408" t="s">
        <v>1154</v>
      </c>
      <c r="L245" s="1410">
        <v>107026.58</v>
      </c>
      <c r="M245" s="1410">
        <v>96323.93</v>
      </c>
      <c r="N245" s="1410">
        <v>107026.58</v>
      </c>
      <c r="O245" s="1411">
        <v>1</v>
      </c>
    </row>
    <row r="246" spans="1:15" ht="15" customHeight="1" x14ac:dyDescent="0.2">
      <c r="A246" s="1401" t="s">
        <v>1199</v>
      </c>
      <c r="B246" s="1402" t="s">
        <v>1184</v>
      </c>
      <c r="C246" s="1402" t="s">
        <v>15</v>
      </c>
      <c r="D246" s="1402" t="s">
        <v>1201</v>
      </c>
      <c r="E246" s="1402" t="s">
        <v>1151</v>
      </c>
      <c r="F246" s="1402" t="s">
        <v>1163</v>
      </c>
      <c r="G246" s="1402" t="s">
        <v>1152</v>
      </c>
      <c r="H246" s="1412" t="s">
        <v>1153</v>
      </c>
      <c r="I246" s="1402" t="s">
        <v>1160</v>
      </c>
      <c r="J246" s="1402" t="s">
        <v>1162</v>
      </c>
      <c r="K246" s="1402" t="s">
        <v>1154</v>
      </c>
      <c r="L246" s="1404">
        <v>117724.56</v>
      </c>
      <c r="M246" s="1404">
        <v>105952.1</v>
      </c>
      <c r="N246" s="1404">
        <v>117724.56</v>
      </c>
      <c r="O246" s="1405">
        <v>1</v>
      </c>
    </row>
    <row r="247" spans="1:15" ht="15" customHeight="1" x14ac:dyDescent="0.2">
      <c r="A247" s="1407" t="s">
        <v>1199</v>
      </c>
      <c r="B247" s="1408" t="s">
        <v>1184</v>
      </c>
      <c r="C247" s="1408" t="s">
        <v>15</v>
      </c>
      <c r="D247" s="1408" t="s">
        <v>1201</v>
      </c>
      <c r="E247" s="1408" t="s">
        <v>1151</v>
      </c>
      <c r="F247" s="1408" t="s">
        <v>1163</v>
      </c>
      <c r="G247" s="1408" t="s">
        <v>1152</v>
      </c>
      <c r="H247" s="1413" t="s">
        <v>1153</v>
      </c>
      <c r="I247" s="1408" t="s">
        <v>1160</v>
      </c>
      <c r="J247" s="1408" t="s">
        <v>1192</v>
      </c>
      <c r="K247" s="1408" t="s">
        <v>1154</v>
      </c>
      <c r="L247" s="1410">
        <v>8258818.8799999999</v>
      </c>
      <c r="M247" s="1410">
        <v>8093366.9400000004</v>
      </c>
      <c r="N247" s="1410">
        <v>8389008.7200000007</v>
      </c>
      <c r="O247" s="1411">
        <v>26</v>
      </c>
    </row>
    <row r="248" spans="1:15" ht="15" customHeight="1" x14ac:dyDescent="0.2">
      <c r="A248" s="1401" t="s">
        <v>1199</v>
      </c>
      <c r="B248" s="1402" t="s">
        <v>1184</v>
      </c>
      <c r="C248" s="1402" t="s">
        <v>15</v>
      </c>
      <c r="D248" s="1402" t="s">
        <v>1201</v>
      </c>
      <c r="E248" s="1402" t="s">
        <v>1151</v>
      </c>
      <c r="F248" s="1402" t="s">
        <v>1163</v>
      </c>
      <c r="G248" s="1402" t="s">
        <v>1152</v>
      </c>
      <c r="H248" s="1412" t="s">
        <v>1153</v>
      </c>
      <c r="I248" s="1402" t="s">
        <v>1160</v>
      </c>
      <c r="J248" s="1402" t="s">
        <v>1158</v>
      </c>
      <c r="K248" s="1402" t="s">
        <v>1154</v>
      </c>
      <c r="L248" s="1404">
        <v>616176.51</v>
      </c>
      <c r="M248" s="1404">
        <v>585367.68000000005</v>
      </c>
      <c r="N248" s="1404">
        <v>577028.47</v>
      </c>
      <c r="O248" s="1405">
        <v>3</v>
      </c>
    </row>
    <row r="249" spans="1:15" ht="15" customHeight="1" x14ac:dyDescent="0.2">
      <c r="A249" s="1407" t="s">
        <v>1199</v>
      </c>
      <c r="B249" s="1408" t="s">
        <v>1184</v>
      </c>
      <c r="C249" s="1408" t="s">
        <v>15</v>
      </c>
      <c r="D249" s="1408" t="s">
        <v>1201</v>
      </c>
      <c r="E249" s="1408" t="s">
        <v>1151</v>
      </c>
      <c r="F249" s="1408" t="s">
        <v>1152</v>
      </c>
      <c r="G249" s="1408" t="s">
        <v>1151</v>
      </c>
      <c r="H249" s="1413" t="s">
        <v>1153</v>
      </c>
      <c r="I249" s="1408" t="s">
        <v>1160</v>
      </c>
      <c r="J249" s="1408" t="s">
        <v>1170</v>
      </c>
      <c r="K249" s="1408" t="s">
        <v>1154</v>
      </c>
      <c r="L249" s="1410">
        <v>1370238.07</v>
      </c>
      <c r="M249" s="1410">
        <v>1282162.9099999999</v>
      </c>
      <c r="N249" s="1410">
        <v>1208160.24</v>
      </c>
      <c r="O249" s="1411">
        <v>3</v>
      </c>
    </row>
    <row r="250" spans="1:15" ht="15" customHeight="1" x14ac:dyDescent="0.2">
      <c r="A250" s="1401" t="s">
        <v>1199</v>
      </c>
      <c r="B250" s="1402" t="s">
        <v>1184</v>
      </c>
      <c r="C250" s="1402" t="s">
        <v>15</v>
      </c>
      <c r="D250" s="1402" t="s">
        <v>1201</v>
      </c>
      <c r="E250" s="1402" t="s">
        <v>1151</v>
      </c>
      <c r="F250" s="1402" t="s">
        <v>1152</v>
      </c>
      <c r="G250" s="1402" t="s">
        <v>1152</v>
      </c>
      <c r="H250" s="1412" t="s">
        <v>1153</v>
      </c>
      <c r="I250" s="1402" t="s">
        <v>1160</v>
      </c>
      <c r="J250" s="1402" t="s">
        <v>1156</v>
      </c>
      <c r="K250" s="1402" t="s">
        <v>1154</v>
      </c>
      <c r="L250" s="1404">
        <v>547444.17000000004</v>
      </c>
      <c r="M250" s="1404">
        <v>520071.96</v>
      </c>
      <c r="N250" s="1404">
        <v>544937.11</v>
      </c>
      <c r="O250" s="1405">
        <v>1</v>
      </c>
    </row>
    <row r="251" spans="1:15" ht="15" customHeight="1" x14ac:dyDescent="0.2">
      <c r="A251" s="1407" t="s">
        <v>1199</v>
      </c>
      <c r="B251" s="1408" t="s">
        <v>1184</v>
      </c>
      <c r="C251" s="1408" t="s">
        <v>15</v>
      </c>
      <c r="D251" s="1408" t="s">
        <v>1201</v>
      </c>
      <c r="E251" s="1408" t="s">
        <v>1151</v>
      </c>
      <c r="F251" s="1408" t="s">
        <v>1152</v>
      </c>
      <c r="G251" s="1408" t="s">
        <v>1152</v>
      </c>
      <c r="H251" s="1413" t="s">
        <v>1153</v>
      </c>
      <c r="I251" s="1408" t="s">
        <v>1160</v>
      </c>
      <c r="J251" s="1408" t="s">
        <v>1170</v>
      </c>
      <c r="K251" s="1408" t="s">
        <v>1154</v>
      </c>
      <c r="L251" s="1410">
        <v>9920486.0099999998</v>
      </c>
      <c r="M251" s="1410">
        <v>9920457.9000000004</v>
      </c>
      <c r="N251" s="1410">
        <v>9477507.1899999995</v>
      </c>
      <c r="O251" s="1411">
        <v>8</v>
      </c>
    </row>
    <row r="252" spans="1:15" ht="15" customHeight="1" x14ac:dyDescent="0.2">
      <c r="A252" s="1401" t="s">
        <v>1199</v>
      </c>
      <c r="B252" s="1402" t="s">
        <v>1184</v>
      </c>
      <c r="C252" s="1402" t="s">
        <v>15</v>
      </c>
      <c r="D252" s="1402" t="s">
        <v>1201</v>
      </c>
      <c r="E252" s="1402" t="s">
        <v>1151</v>
      </c>
      <c r="F252" s="1402" t="s">
        <v>1152</v>
      </c>
      <c r="G252" s="1402" t="s">
        <v>1152</v>
      </c>
      <c r="H252" s="1412" t="s">
        <v>1153</v>
      </c>
      <c r="I252" s="1402" t="s">
        <v>1160</v>
      </c>
      <c r="J252" s="1402" t="s">
        <v>1192</v>
      </c>
      <c r="K252" s="1402" t="s">
        <v>1154</v>
      </c>
      <c r="L252" s="1404">
        <v>6756179.8600000003</v>
      </c>
      <c r="M252" s="1404">
        <v>6429048.7000000002</v>
      </c>
      <c r="N252" s="1404">
        <v>6592145.4000000004</v>
      </c>
      <c r="O252" s="1405">
        <v>15</v>
      </c>
    </row>
    <row r="253" spans="1:15" ht="15" customHeight="1" x14ac:dyDescent="0.2">
      <c r="A253" s="1407" t="s">
        <v>1199</v>
      </c>
      <c r="B253" s="1408" t="s">
        <v>1184</v>
      </c>
      <c r="C253" s="1408" t="s">
        <v>15</v>
      </c>
      <c r="D253" s="1408" t="s">
        <v>1201</v>
      </c>
      <c r="E253" s="1408" t="s">
        <v>1151</v>
      </c>
      <c r="F253" s="1408" t="s">
        <v>1152</v>
      </c>
      <c r="G253" s="1408" t="s">
        <v>1152</v>
      </c>
      <c r="H253" s="1413" t="s">
        <v>1153</v>
      </c>
      <c r="I253" s="1408" t="s">
        <v>1160</v>
      </c>
      <c r="J253" s="1408" t="s">
        <v>1158</v>
      </c>
      <c r="K253" s="1408" t="s">
        <v>1154</v>
      </c>
      <c r="L253" s="1410">
        <v>426211.1</v>
      </c>
      <c r="M253" s="1410">
        <v>406503.49</v>
      </c>
      <c r="N253" s="1410">
        <v>423166.09</v>
      </c>
      <c r="O253" s="1411">
        <v>2</v>
      </c>
    </row>
    <row r="254" spans="1:15" ht="15" customHeight="1" x14ac:dyDescent="0.2">
      <c r="A254" s="1401" t="s">
        <v>1199</v>
      </c>
      <c r="B254" s="1402" t="s">
        <v>1184</v>
      </c>
      <c r="C254" s="1402" t="s">
        <v>15</v>
      </c>
      <c r="D254" s="1402" t="s">
        <v>1202</v>
      </c>
      <c r="E254" s="1402" t="s">
        <v>1151</v>
      </c>
      <c r="F254" s="1402" t="s">
        <v>1159</v>
      </c>
      <c r="G254" s="1402" t="s">
        <v>1152</v>
      </c>
      <c r="H254" s="1412" t="s">
        <v>1153</v>
      </c>
      <c r="I254" s="1402" t="s">
        <v>1160</v>
      </c>
      <c r="J254" s="1402" t="s">
        <v>1166</v>
      </c>
      <c r="K254" s="1402" t="s">
        <v>1154</v>
      </c>
      <c r="L254" s="1404">
        <v>5244601.88</v>
      </c>
      <c r="M254" s="1404">
        <v>4735461.66</v>
      </c>
      <c r="N254" s="1404">
        <v>5068396.26</v>
      </c>
      <c r="O254" s="1405">
        <v>2</v>
      </c>
    </row>
    <row r="255" spans="1:15" ht="15" customHeight="1" x14ac:dyDescent="0.2">
      <c r="A255" s="1407" t="s">
        <v>1199</v>
      </c>
      <c r="B255" s="1408" t="s">
        <v>1184</v>
      </c>
      <c r="C255" s="1408" t="s">
        <v>15</v>
      </c>
      <c r="D255" s="1408" t="s">
        <v>1202</v>
      </c>
      <c r="E255" s="1408" t="s">
        <v>1151</v>
      </c>
      <c r="F255" s="1408" t="s">
        <v>1152</v>
      </c>
      <c r="G255" s="1408" t="s">
        <v>1151</v>
      </c>
      <c r="H255" s="1413" t="s">
        <v>1153</v>
      </c>
      <c r="I255" s="1408" t="s">
        <v>1160</v>
      </c>
      <c r="J255" s="1408" t="s">
        <v>1192</v>
      </c>
      <c r="K255" s="1408" t="s">
        <v>1154</v>
      </c>
      <c r="L255" s="1410">
        <v>4412222.84</v>
      </c>
      <c r="M255" s="1410">
        <v>3867404.61</v>
      </c>
      <c r="N255" s="1410">
        <v>4336040.22</v>
      </c>
      <c r="O255" s="1411">
        <v>1</v>
      </c>
    </row>
    <row r="256" spans="1:15" ht="15" customHeight="1" x14ac:dyDescent="0.2">
      <c r="A256" s="1401" t="s">
        <v>1199</v>
      </c>
      <c r="B256" s="1402" t="s">
        <v>1184</v>
      </c>
      <c r="C256" s="1402" t="s">
        <v>15</v>
      </c>
      <c r="D256" s="1402" t="s">
        <v>1202</v>
      </c>
      <c r="E256" s="1402" t="s">
        <v>1151</v>
      </c>
      <c r="F256" s="1402" t="s">
        <v>1152</v>
      </c>
      <c r="G256" s="1402" t="s">
        <v>1152</v>
      </c>
      <c r="H256" s="1412" t="s">
        <v>1153</v>
      </c>
      <c r="I256" s="1402" t="s">
        <v>1160</v>
      </c>
      <c r="J256" s="1402" t="s">
        <v>1192</v>
      </c>
      <c r="K256" s="1402" t="s">
        <v>1154</v>
      </c>
      <c r="L256" s="1404">
        <v>2908618.41</v>
      </c>
      <c r="M256" s="1404">
        <v>2576354.2200000002</v>
      </c>
      <c r="N256" s="1404">
        <v>2775254.27</v>
      </c>
      <c r="O256" s="1405">
        <v>1</v>
      </c>
    </row>
    <row r="257" spans="1:15" ht="15" customHeight="1" x14ac:dyDescent="0.2">
      <c r="A257" s="1407" t="s">
        <v>1199</v>
      </c>
      <c r="B257" s="1408" t="s">
        <v>1184</v>
      </c>
      <c r="C257" s="1408" t="s">
        <v>15</v>
      </c>
      <c r="D257" s="1408" t="s">
        <v>1202</v>
      </c>
      <c r="E257" s="1408" t="s">
        <v>1151</v>
      </c>
      <c r="F257" s="1408" t="s">
        <v>1152</v>
      </c>
      <c r="G257" s="1408" t="s">
        <v>1152</v>
      </c>
      <c r="H257" s="1408" t="s">
        <v>1153</v>
      </c>
      <c r="I257" s="1409" t="s">
        <v>1160</v>
      </c>
      <c r="J257" s="1408" t="s">
        <v>1158</v>
      </c>
      <c r="K257" s="1408" t="s">
        <v>1154</v>
      </c>
      <c r="L257" s="1410">
        <v>1157798.96</v>
      </c>
      <c r="M257" s="1410">
        <v>1157798.96</v>
      </c>
      <c r="N257" s="1410">
        <v>1068426.8</v>
      </c>
      <c r="O257" s="1411">
        <v>2</v>
      </c>
    </row>
    <row r="258" spans="1:15" ht="15" customHeight="1" x14ac:dyDescent="0.2">
      <c r="A258" s="1401" t="s">
        <v>1203</v>
      </c>
      <c r="B258" s="1402" t="s">
        <v>1149</v>
      </c>
      <c r="C258" s="1402" t="s">
        <v>15</v>
      </c>
      <c r="D258" s="1402" t="s">
        <v>1204</v>
      </c>
      <c r="E258" s="1402" t="s">
        <v>1151</v>
      </c>
      <c r="F258" s="1402" t="s">
        <v>1152</v>
      </c>
      <c r="G258" s="1402" t="s">
        <v>1151</v>
      </c>
      <c r="H258" s="1402" t="s">
        <v>1205</v>
      </c>
      <c r="I258" s="1403" t="s">
        <v>1153</v>
      </c>
      <c r="J258" s="1402" t="s">
        <v>1166</v>
      </c>
      <c r="K258" s="1402" t="s">
        <v>1154</v>
      </c>
      <c r="L258" s="1404">
        <v>6030222.6500000004</v>
      </c>
      <c r="M258" s="1404">
        <v>6030222.6500000004</v>
      </c>
      <c r="N258" s="1404">
        <v>6030222.6500000004</v>
      </c>
      <c r="O258" s="1405">
        <v>1</v>
      </c>
    </row>
    <row r="259" spans="1:15" ht="15" customHeight="1" x14ac:dyDescent="0.2">
      <c r="A259" s="1407" t="s">
        <v>1203</v>
      </c>
      <c r="B259" s="1408" t="s">
        <v>1149</v>
      </c>
      <c r="C259" s="1408" t="s">
        <v>15</v>
      </c>
      <c r="D259" s="1408" t="s">
        <v>1204</v>
      </c>
      <c r="E259" s="1408" t="s">
        <v>1151</v>
      </c>
      <c r="F259" s="1408" t="s">
        <v>1152</v>
      </c>
      <c r="G259" s="1408" t="s">
        <v>1151</v>
      </c>
      <c r="H259" s="1408" t="s">
        <v>1205</v>
      </c>
      <c r="I259" s="1409" t="s">
        <v>1153</v>
      </c>
      <c r="J259" s="1408" t="s">
        <v>1162</v>
      </c>
      <c r="K259" s="1408" t="s">
        <v>1154</v>
      </c>
      <c r="L259" s="1410">
        <v>8124633.7699999996</v>
      </c>
      <c r="M259" s="1410">
        <v>7573141.4199999999</v>
      </c>
      <c r="N259" s="1410">
        <v>8124633.7699999996</v>
      </c>
      <c r="O259" s="1411">
        <v>1</v>
      </c>
    </row>
    <row r="260" spans="1:15" ht="15" customHeight="1" x14ac:dyDescent="0.2">
      <c r="A260" s="1401" t="s">
        <v>1203</v>
      </c>
      <c r="B260" s="1402" t="s">
        <v>1149</v>
      </c>
      <c r="C260" s="1402" t="s">
        <v>15</v>
      </c>
      <c r="D260" s="1402" t="s">
        <v>1204</v>
      </c>
      <c r="E260" s="1402" t="s">
        <v>1151</v>
      </c>
      <c r="F260" s="1402" t="s">
        <v>1152</v>
      </c>
      <c r="G260" s="1402" t="s">
        <v>1152</v>
      </c>
      <c r="H260" s="1402" t="s">
        <v>1205</v>
      </c>
      <c r="I260" s="1403" t="s">
        <v>1153</v>
      </c>
      <c r="J260" s="1402" t="s">
        <v>1170</v>
      </c>
      <c r="K260" s="1402" t="s">
        <v>1154</v>
      </c>
      <c r="L260" s="1404">
        <v>8332481.7800000003</v>
      </c>
      <c r="M260" s="1404">
        <v>8330859.2000000002</v>
      </c>
      <c r="N260" s="1404">
        <v>8332481.7800000003</v>
      </c>
      <c r="O260" s="1405">
        <v>1</v>
      </c>
    </row>
    <row r="261" spans="1:15" ht="15" customHeight="1" x14ac:dyDescent="0.2">
      <c r="A261" s="1407" t="s">
        <v>1203</v>
      </c>
      <c r="B261" s="1408" t="s">
        <v>1149</v>
      </c>
      <c r="C261" s="1408" t="s">
        <v>15</v>
      </c>
      <c r="D261" s="1408" t="s">
        <v>1204</v>
      </c>
      <c r="E261" s="1408" t="s">
        <v>1151</v>
      </c>
      <c r="F261" s="1408" t="s">
        <v>1152</v>
      </c>
      <c r="G261" s="1408" t="s">
        <v>1152</v>
      </c>
      <c r="H261" s="1408" t="s">
        <v>1205</v>
      </c>
      <c r="I261" s="1409" t="s">
        <v>1153</v>
      </c>
      <c r="J261" s="1408" t="s">
        <v>1162</v>
      </c>
      <c r="K261" s="1408" t="s">
        <v>1154</v>
      </c>
      <c r="L261" s="1410">
        <v>123018267.01000001</v>
      </c>
      <c r="M261" s="1410">
        <v>118344693.89</v>
      </c>
      <c r="N261" s="1410">
        <v>123018267.01000001</v>
      </c>
      <c r="O261" s="1411">
        <v>17</v>
      </c>
    </row>
    <row r="262" spans="1:15" ht="15" customHeight="1" x14ac:dyDescent="0.2">
      <c r="A262" s="1401" t="s">
        <v>1203</v>
      </c>
      <c r="B262" s="1402" t="s">
        <v>1149</v>
      </c>
      <c r="C262" s="1402" t="s">
        <v>15</v>
      </c>
      <c r="D262" s="1402" t="s">
        <v>1206</v>
      </c>
      <c r="E262" s="1402" t="s">
        <v>1151</v>
      </c>
      <c r="F262" s="1402" t="s">
        <v>1151</v>
      </c>
      <c r="G262" s="1402" t="s">
        <v>1152</v>
      </c>
      <c r="H262" s="1402" t="s">
        <v>1205</v>
      </c>
      <c r="I262" s="1403" t="s">
        <v>1153</v>
      </c>
      <c r="J262" s="1402" t="s">
        <v>1192</v>
      </c>
      <c r="K262" s="1402" t="s">
        <v>1154</v>
      </c>
      <c r="L262" s="1404">
        <v>7456999.46</v>
      </c>
      <c r="M262" s="1404">
        <v>7112020.7599999998</v>
      </c>
      <c r="N262" s="1404">
        <v>7456999.46</v>
      </c>
      <c r="O262" s="1405">
        <v>3</v>
      </c>
    </row>
    <row r="263" spans="1:15" ht="15" customHeight="1" x14ac:dyDescent="0.2">
      <c r="A263" s="1407" t="s">
        <v>1203</v>
      </c>
      <c r="B263" s="1408" t="s">
        <v>1149</v>
      </c>
      <c r="C263" s="1408" t="s">
        <v>15</v>
      </c>
      <c r="D263" s="1408" t="s">
        <v>1206</v>
      </c>
      <c r="E263" s="1408" t="s">
        <v>1151</v>
      </c>
      <c r="F263" s="1408" t="s">
        <v>1159</v>
      </c>
      <c r="G263" s="1408" t="s">
        <v>1152</v>
      </c>
      <c r="H263" s="1408" t="s">
        <v>1205</v>
      </c>
      <c r="I263" s="1409" t="s">
        <v>1153</v>
      </c>
      <c r="J263" s="1408" t="s">
        <v>1192</v>
      </c>
      <c r="K263" s="1408" t="s">
        <v>1154</v>
      </c>
      <c r="L263" s="1410">
        <v>4131654.45</v>
      </c>
      <c r="M263" s="1410">
        <v>3936933.73</v>
      </c>
      <c r="N263" s="1410">
        <v>4131654.45</v>
      </c>
      <c r="O263" s="1411">
        <v>5</v>
      </c>
    </row>
    <row r="264" spans="1:15" ht="15" customHeight="1" x14ac:dyDescent="0.2">
      <c r="A264" s="1401" t="s">
        <v>1203</v>
      </c>
      <c r="B264" s="1402" t="s">
        <v>1149</v>
      </c>
      <c r="C264" s="1402" t="s">
        <v>15</v>
      </c>
      <c r="D264" s="1402" t="s">
        <v>1206</v>
      </c>
      <c r="E264" s="1402" t="s">
        <v>1151</v>
      </c>
      <c r="F264" s="1402" t="s">
        <v>1163</v>
      </c>
      <c r="G264" s="1402" t="s">
        <v>1152</v>
      </c>
      <c r="H264" s="1402" t="s">
        <v>1205</v>
      </c>
      <c r="I264" s="1403" t="s">
        <v>1153</v>
      </c>
      <c r="J264" s="1402" t="s">
        <v>1192</v>
      </c>
      <c r="K264" s="1402" t="s">
        <v>1154</v>
      </c>
      <c r="L264" s="1404">
        <v>613941.43000000005</v>
      </c>
      <c r="M264" s="1404">
        <v>601387.38</v>
      </c>
      <c r="N264" s="1404">
        <v>613941.43000000005</v>
      </c>
      <c r="O264" s="1405">
        <v>1</v>
      </c>
    </row>
    <row r="265" spans="1:15" ht="15" customHeight="1" x14ac:dyDescent="0.2">
      <c r="A265" s="1407" t="s">
        <v>1203</v>
      </c>
      <c r="B265" s="1408" t="s">
        <v>1149</v>
      </c>
      <c r="C265" s="1408" t="s">
        <v>15</v>
      </c>
      <c r="D265" s="1408" t="s">
        <v>1206</v>
      </c>
      <c r="E265" s="1408" t="s">
        <v>1151</v>
      </c>
      <c r="F265" s="1408" t="s">
        <v>1152</v>
      </c>
      <c r="G265" s="1408" t="s">
        <v>1152</v>
      </c>
      <c r="H265" s="1408" t="s">
        <v>1205</v>
      </c>
      <c r="I265" s="1409" t="s">
        <v>1153</v>
      </c>
      <c r="J265" s="1408" t="s">
        <v>1192</v>
      </c>
      <c r="K265" s="1408" t="s">
        <v>1154</v>
      </c>
      <c r="L265" s="1410">
        <v>3154804.25</v>
      </c>
      <c r="M265" s="1410">
        <v>3065012.82</v>
      </c>
      <c r="N265" s="1410">
        <v>3154804.25</v>
      </c>
      <c r="O265" s="1411">
        <v>1</v>
      </c>
    </row>
    <row r="266" spans="1:15" ht="15" customHeight="1" x14ac:dyDescent="0.2">
      <c r="A266" s="1401" t="s">
        <v>1203</v>
      </c>
      <c r="B266" s="1402" t="s">
        <v>1149</v>
      </c>
      <c r="C266" s="1402" t="s">
        <v>15</v>
      </c>
      <c r="D266" s="1402" t="s">
        <v>1207</v>
      </c>
      <c r="E266" s="1402" t="s">
        <v>1151</v>
      </c>
      <c r="F266" s="1402" t="s">
        <v>1152</v>
      </c>
      <c r="G266" s="1402" t="s">
        <v>1152</v>
      </c>
      <c r="H266" s="1402" t="s">
        <v>1159</v>
      </c>
      <c r="I266" s="1403" t="s">
        <v>1153</v>
      </c>
      <c r="J266" s="1402" t="s">
        <v>1170</v>
      </c>
      <c r="K266" s="1402" t="s">
        <v>1154</v>
      </c>
      <c r="L266" s="1404">
        <v>43330008.100000001</v>
      </c>
      <c r="M266" s="1404">
        <v>43330008.100000001</v>
      </c>
      <c r="N266" s="1404">
        <v>43330008.100000001</v>
      </c>
      <c r="O266" s="1405">
        <v>3</v>
      </c>
    </row>
    <row r="267" spans="1:15" ht="15" customHeight="1" x14ac:dyDescent="0.2">
      <c r="A267" s="1407" t="s">
        <v>1203</v>
      </c>
      <c r="B267" s="1408" t="s">
        <v>1149</v>
      </c>
      <c r="C267" s="1408" t="s">
        <v>15</v>
      </c>
      <c r="D267" s="1408" t="s">
        <v>1207</v>
      </c>
      <c r="E267" s="1408" t="s">
        <v>1151</v>
      </c>
      <c r="F267" s="1408" t="s">
        <v>1152</v>
      </c>
      <c r="G267" s="1408" t="s">
        <v>1152</v>
      </c>
      <c r="H267" s="1408" t="s">
        <v>1159</v>
      </c>
      <c r="I267" s="1409" t="s">
        <v>1153</v>
      </c>
      <c r="J267" s="1408" t="s">
        <v>1162</v>
      </c>
      <c r="K267" s="1408" t="s">
        <v>1154</v>
      </c>
      <c r="L267" s="1410">
        <v>6873319.3799999999</v>
      </c>
      <c r="M267" s="1410">
        <v>6298833.2699999996</v>
      </c>
      <c r="N267" s="1410">
        <v>6873319.3799999999</v>
      </c>
      <c r="O267" s="1411">
        <v>12</v>
      </c>
    </row>
    <row r="268" spans="1:15" ht="15" customHeight="1" x14ac:dyDescent="0.2">
      <c r="A268" s="1401" t="s">
        <v>1208</v>
      </c>
      <c r="B268" s="1402" t="s">
        <v>1149</v>
      </c>
      <c r="C268" s="1402" t="s">
        <v>15</v>
      </c>
      <c r="D268" s="1402" t="s">
        <v>1206</v>
      </c>
      <c r="E268" s="1402" t="s">
        <v>1151</v>
      </c>
      <c r="F268" s="1402" t="s">
        <v>1151</v>
      </c>
      <c r="G268" s="1402" t="s">
        <v>1151</v>
      </c>
      <c r="H268" s="1402" t="s">
        <v>1205</v>
      </c>
      <c r="I268" s="1403" t="s">
        <v>1153</v>
      </c>
      <c r="J268" s="1402" t="s">
        <v>1170</v>
      </c>
      <c r="K268" s="1402" t="s">
        <v>1154</v>
      </c>
      <c r="L268" s="1404">
        <v>20370396.670000002</v>
      </c>
      <c r="M268" s="1404">
        <v>20163489.469999999</v>
      </c>
      <c r="N268" s="1404">
        <v>20370396.670000002</v>
      </c>
      <c r="O268" s="1405">
        <v>4</v>
      </c>
    </row>
    <row r="269" spans="1:15" ht="15" customHeight="1" x14ac:dyDescent="0.2">
      <c r="A269" s="1407" t="s">
        <v>1208</v>
      </c>
      <c r="B269" s="1408" t="s">
        <v>1149</v>
      </c>
      <c r="C269" s="1408" t="s">
        <v>15</v>
      </c>
      <c r="D269" s="1408" t="s">
        <v>1206</v>
      </c>
      <c r="E269" s="1408" t="s">
        <v>1151</v>
      </c>
      <c r="F269" s="1408" t="s">
        <v>1151</v>
      </c>
      <c r="G269" s="1408" t="s">
        <v>1151</v>
      </c>
      <c r="H269" s="1408" t="s">
        <v>1205</v>
      </c>
      <c r="I269" s="1409" t="s">
        <v>1153</v>
      </c>
      <c r="J269" s="1408" t="s">
        <v>1158</v>
      </c>
      <c r="K269" s="1408" t="s">
        <v>1154</v>
      </c>
      <c r="L269" s="1410">
        <v>24984124.32</v>
      </c>
      <c r="M269" s="1410">
        <v>24497331.02</v>
      </c>
      <c r="N269" s="1410">
        <v>24984124.32</v>
      </c>
      <c r="O269" s="1411">
        <v>5</v>
      </c>
    </row>
    <row r="270" spans="1:15" ht="15" customHeight="1" x14ac:dyDescent="0.2">
      <c r="A270" s="1401" t="s">
        <v>1208</v>
      </c>
      <c r="B270" s="1402" t="s">
        <v>1149</v>
      </c>
      <c r="C270" s="1402" t="s">
        <v>15</v>
      </c>
      <c r="D270" s="1402" t="s">
        <v>1206</v>
      </c>
      <c r="E270" s="1402" t="s">
        <v>1151</v>
      </c>
      <c r="F270" s="1402" t="s">
        <v>1151</v>
      </c>
      <c r="G270" s="1402" t="s">
        <v>1152</v>
      </c>
      <c r="H270" s="1402" t="s">
        <v>1205</v>
      </c>
      <c r="I270" s="1403" t="s">
        <v>1153</v>
      </c>
      <c r="J270" s="1402" t="s">
        <v>1158</v>
      </c>
      <c r="K270" s="1402" t="s">
        <v>1154</v>
      </c>
      <c r="L270" s="1404">
        <v>18763670.760000002</v>
      </c>
      <c r="M270" s="1404">
        <v>18477484.52</v>
      </c>
      <c r="N270" s="1404">
        <v>18763670.760000002</v>
      </c>
      <c r="O270" s="1405">
        <v>1</v>
      </c>
    </row>
    <row r="271" spans="1:15" ht="15" customHeight="1" x14ac:dyDescent="0.2">
      <c r="A271" s="1407" t="s">
        <v>1208</v>
      </c>
      <c r="B271" s="1408" t="s">
        <v>1149</v>
      </c>
      <c r="C271" s="1408" t="s">
        <v>15</v>
      </c>
      <c r="D271" s="1408" t="s">
        <v>1206</v>
      </c>
      <c r="E271" s="1408" t="s">
        <v>1151</v>
      </c>
      <c r="F271" s="1408" t="s">
        <v>1159</v>
      </c>
      <c r="G271" s="1408" t="s">
        <v>1151</v>
      </c>
      <c r="H271" s="1408" t="s">
        <v>1205</v>
      </c>
      <c r="I271" s="1409" t="s">
        <v>1153</v>
      </c>
      <c r="J271" s="1408" t="s">
        <v>1170</v>
      </c>
      <c r="K271" s="1408" t="s">
        <v>1154</v>
      </c>
      <c r="L271" s="1410">
        <v>8686721.0899999999</v>
      </c>
      <c r="M271" s="1410">
        <v>8654939.5700000003</v>
      </c>
      <c r="N271" s="1410">
        <v>8686721.0899999999</v>
      </c>
      <c r="O271" s="1411">
        <v>2</v>
      </c>
    </row>
    <row r="272" spans="1:15" ht="15" customHeight="1" x14ac:dyDescent="0.2">
      <c r="A272" s="1401" t="s">
        <v>1208</v>
      </c>
      <c r="B272" s="1402" t="s">
        <v>1149</v>
      </c>
      <c r="C272" s="1402" t="s">
        <v>15</v>
      </c>
      <c r="D272" s="1402" t="s">
        <v>1206</v>
      </c>
      <c r="E272" s="1402" t="s">
        <v>1151</v>
      </c>
      <c r="F272" s="1402" t="s">
        <v>1159</v>
      </c>
      <c r="G272" s="1402" t="s">
        <v>1151</v>
      </c>
      <c r="H272" s="1402" t="s">
        <v>1205</v>
      </c>
      <c r="I272" s="1403" t="s">
        <v>1153</v>
      </c>
      <c r="J272" s="1402" t="s">
        <v>1158</v>
      </c>
      <c r="K272" s="1402" t="s">
        <v>1154</v>
      </c>
      <c r="L272" s="1404">
        <v>6341041.2699999996</v>
      </c>
      <c r="M272" s="1404">
        <v>5881696.2999999998</v>
      </c>
      <c r="N272" s="1404">
        <v>6341041.2699999996</v>
      </c>
      <c r="O272" s="1405">
        <v>2</v>
      </c>
    </row>
    <row r="273" spans="1:15" ht="15" customHeight="1" x14ac:dyDescent="0.2">
      <c r="A273" s="1407" t="s">
        <v>1208</v>
      </c>
      <c r="B273" s="1408" t="s">
        <v>1149</v>
      </c>
      <c r="C273" s="1408" t="s">
        <v>15</v>
      </c>
      <c r="D273" s="1408" t="s">
        <v>1206</v>
      </c>
      <c r="E273" s="1408" t="s">
        <v>1151</v>
      </c>
      <c r="F273" s="1408" t="s">
        <v>1159</v>
      </c>
      <c r="G273" s="1408" t="s">
        <v>1152</v>
      </c>
      <c r="H273" s="1408" t="s">
        <v>1205</v>
      </c>
      <c r="I273" s="1409" t="s">
        <v>1153</v>
      </c>
      <c r="J273" s="1408" t="s">
        <v>1158</v>
      </c>
      <c r="K273" s="1408" t="s">
        <v>1154</v>
      </c>
      <c r="L273" s="1410">
        <v>37760089.369999997</v>
      </c>
      <c r="M273" s="1410">
        <v>35731095.770000003</v>
      </c>
      <c r="N273" s="1410">
        <v>37760089.369999997</v>
      </c>
      <c r="O273" s="1411">
        <v>18</v>
      </c>
    </row>
    <row r="274" spans="1:15" ht="15" customHeight="1" x14ac:dyDescent="0.2">
      <c r="A274" s="1401" t="s">
        <v>1208</v>
      </c>
      <c r="B274" s="1402" t="s">
        <v>1149</v>
      </c>
      <c r="C274" s="1402" t="s">
        <v>15</v>
      </c>
      <c r="D274" s="1402" t="s">
        <v>1206</v>
      </c>
      <c r="E274" s="1402" t="s">
        <v>1174</v>
      </c>
      <c r="F274" s="1402" t="s">
        <v>1151</v>
      </c>
      <c r="G274" s="1402" t="s">
        <v>1152</v>
      </c>
      <c r="H274" s="1402" t="s">
        <v>1205</v>
      </c>
      <c r="I274" s="1403" t="s">
        <v>1153</v>
      </c>
      <c r="J274" s="1402" t="s">
        <v>1158</v>
      </c>
      <c r="K274" s="1402" t="s">
        <v>1154</v>
      </c>
      <c r="L274" s="1404">
        <v>20300620.629999999</v>
      </c>
      <c r="M274" s="1404">
        <v>19285589.52</v>
      </c>
      <c r="N274" s="1404">
        <v>20297910.890000001</v>
      </c>
      <c r="O274" s="1405">
        <v>1</v>
      </c>
    </row>
    <row r="275" spans="1:15" ht="15" customHeight="1" x14ac:dyDescent="0.2">
      <c r="A275" s="1407" t="s">
        <v>1208</v>
      </c>
      <c r="B275" s="1408" t="s">
        <v>1149</v>
      </c>
      <c r="C275" s="1408" t="s">
        <v>15</v>
      </c>
      <c r="D275" s="1408" t="s">
        <v>1209</v>
      </c>
      <c r="E275" s="1408" t="s">
        <v>1151</v>
      </c>
      <c r="F275" s="1408" t="s">
        <v>1151</v>
      </c>
      <c r="G275" s="1408" t="s">
        <v>1152</v>
      </c>
      <c r="H275" s="1408" t="s">
        <v>1168</v>
      </c>
      <c r="I275" s="1409" t="s">
        <v>1153</v>
      </c>
      <c r="J275" s="1408" t="s">
        <v>1179</v>
      </c>
      <c r="K275" s="1408" t="s">
        <v>1154</v>
      </c>
      <c r="L275" s="1410">
        <v>8796574.5399999991</v>
      </c>
      <c r="M275" s="1410">
        <v>8796574.5399999991</v>
      </c>
      <c r="N275" s="1410">
        <v>8796574.5399999991</v>
      </c>
      <c r="O275" s="1411">
        <v>3</v>
      </c>
    </row>
    <row r="276" spans="1:15" ht="15" customHeight="1" x14ac:dyDescent="0.2">
      <c r="A276" s="1401" t="s">
        <v>1208</v>
      </c>
      <c r="B276" s="1402" t="s">
        <v>1149</v>
      </c>
      <c r="C276" s="1402" t="s">
        <v>15</v>
      </c>
      <c r="D276" s="1402" t="s">
        <v>1209</v>
      </c>
      <c r="E276" s="1402" t="s">
        <v>1151</v>
      </c>
      <c r="F276" s="1402" t="s">
        <v>1159</v>
      </c>
      <c r="G276" s="1402" t="s">
        <v>1152</v>
      </c>
      <c r="H276" s="1402" t="s">
        <v>1168</v>
      </c>
      <c r="I276" s="1403" t="s">
        <v>1153</v>
      </c>
      <c r="J276" s="1402" t="s">
        <v>1179</v>
      </c>
      <c r="K276" s="1402" t="s">
        <v>1154</v>
      </c>
      <c r="L276" s="1404">
        <v>7270029.7000000002</v>
      </c>
      <c r="M276" s="1404">
        <v>7270029.7000000002</v>
      </c>
      <c r="N276" s="1404">
        <v>7270029.7000000002</v>
      </c>
      <c r="O276" s="1405">
        <v>3</v>
      </c>
    </row>
    <row r="277" spans="1:15" ht="15" customHeight="1" x14ac:dyDescent="0.2">
      <c r="A277" s="1407" t="s">
        <v>1208</v>
      </c>
      <c r="B277" s="1408" t="s">
        <v>1149</v>
      </c>
      <c r="C277" s="1408" t="s">
        <v>15</v>
      </c>
      <c r="D277" s="1408" t="s">
        <v>1209</v>
      </c>
      <c r="E277" s="1408" t="s">
        <v>1151</v>
      </c>
      <c r="F277" s="1408" t="s">
        <v>1163</v>
      </c>
      <c r="G277" s="1408" t="s">
        <v>1152</v>
      </c>
      <c r="H277" s="1408" t="s">
        <v>1168</v>
      </c>
      <c r="I277" s="1409" t="s">
        <v>1153</v>
      </c>
      <c r="J277" s="1408" t="s">
        <v>1179</v>
      </c>
      <c r="K277" s="1408" t="s">
        <v>1154</v>
      </c>
      <c r="L277" s="1410">
        <v>23700255.809999999</v>
      </c>
      <c r="M277" s="1410">
        <v>23700255.809999999</v>
      </c>
      <c r="N277" s="1410">
        <v>23700255.809999999</v>
      </c>
      <c r="O277" s="1411">
        <v>7</v>
      </c>
    </row>
    <row r="278" spans="1:15" ht="15" customHeight="1" x14ac:dyDescent="0.2">
      <c r="A278" s="1401" t="s">
        <v>1208</v>
      </c>
      <c r="B278" s="1402" t="s">
        <v>1149</v>
      </c>
      <c r="C278" s="1402" t="s">
        <v>15</v>
      </c>
      <c r="D278" s="1402" t="s">
        <v>1210</v>
      </c>
      <c r="E278" s="1402" t="s">
        <v>1151</v>
      </c>
      <c r="F278" s="1402" t="s">
        <v>1151</v>
      </c>
      <c r="G278" s="1402" t="s">
        <v>1152</v>
      </c>
      <c r="H278" s="1402" t="s">
        <v>1168</v>
      </c>
      <c r="I278" s="1403" t="s">
        <v>1153</v>
      </c>
      <c r="J278" s="1402" t="s">
        <v>1179</v>
      </c>
      <c r="K278" s="1402" t="s">
        <v>1154</v>
      </c>
      <c r="L278" s="1404">
        <v>14166144.26</v>
      </c>
      <c r="M278" s="1404">
        <v>13971873.23</v>
      </c>
      <c r="N278" s="1404">
        <v>14166144.26</v>
      </c>
      <c r="O278" s="1405">
        <v>5</v>
      </c>
    </row>
    <row r="279" spans="1:15" ht="15" customHeight="1" x14ac:dyDescent="0.2">
      <c r="A279" s="1407" t="s">
        <v>1208</v>
      </c>
      <c r="B279" s="1408" t="s">
        <v>1149</v>
      </c>
      <c r="C279" s="1408" t="s">
        <v>15</v>
      </c>
      <c r="D279" s="1408" t="s">
        <v>1210</v>
      </c>
      <c r="E279" s="1408" t="s">
        <v>1151</v>
      </c>
      <c r="F279" s="1408" t="s">
        <v>1159</v>
      </c>
      <c r="G279" s="1408" t="s">
        <v>1152</v>
      </c>
      <c r="H279" s="1408" t="s">
        <v>1168</v>
      </c>
      <c r="I279" s="1409" t="s">
        <v>1153</v>
      </c>
      <c r="J279" s="1408" t="s">
        <v>1179</v>
      </c>
      <c r="K279" s="1408" t="s">
        <v>1154</v>
      </c>
      <c r="L279" s="1410">
        <v>7048753.7199999997</v>
      </c>
      <c r="M279" s="1410">
        <v>7048753.7199999997</v>
      </c>
      <c r="N279" s="1410">
        <v>7048753.7199999997</v>
      </c>
      <c r="O279" s="1411">
        <v>11</v>
      </c>
    </row>
    <row r="280" spans="1:15" ht="15" customHeight="1" x14ac:dyDescent="0.2">
      <c r="A280" s="1401" t="s">
        <v>1208</v>
      </c>
      <c r="B280" s="1402" t="s">
        <v>1149</v>
      </c>
      <c r="C280" s="1402" t="s">
        <v>15</v>
      </c>
      <c r="D280" s="1402" t="s">
        <v>1210</v>
      </c>
      <c r="E280" s="1402" t="s">
        <v>1151</v>
      </c>
      <c r="F280" s="1402" t="s">
        <v>1159</v>
      </c>
      <c r="G280" s="1402" t="s">
        <v>1152</v>
      </c>
      <c r="H280" s="1402" t="s">
        <v>1168</v>
      </c>
      <c r="I280" s="1403" t="s">
        <v>1153</v>
      </c>
      <c r="J280" s="1402" t="s">
        <v>1170</v>
      </c>
      <c r="K280" s="1402" t="s">
        <v>1154</v>
      </c>
      <c r="L280" s="1404">
        <v>2040687.01</v>
      </c>
      <c r="M280" s="1404">
        <v>2040687.01</v>
      </c>
      <c r="N280" s="1404">
        <v>2040687.01</v>
      </c>
      <c r="O280" s="1405">
        <v>1</v>
      </c>
    </row>
    <row r="281" spans="1:15" ht="15" customHeight="1" x14ac:dyDescent="0.2">
      <c r="A281" s="1407" t="s">
        <v>1208</v>
      </c>
      <c r="B281" s="1408" t="s">
        <v>1149</v>
      </c>
      <c r="C281" s="1408" t="s">
        <v>15</v>
      </c>
      <c r="D281" s="1408" t="s">
        <v>1210</v>
      </c>
      <c r="E281" s="1408" t="s">
        <v>1151</v>
      </c>
      <c r="F281" s="1408" t="s">
        <v>1163</v>
      </c>
      <c r="G281" s="1408" t="s">
        <v>1152</v>
      </c>
      <c r="H281" s="1408" t="s">
        <v>1168</v>
      </c>
      <c r="I281" s="1409" t="s">
        <v>1153</v>
      </c>
      <c r="J281" s="1408" t="s">
        <v>1179</v>
      </c>
      <c r="K281" s="1408" t="s">
        <v>1154</v>
      </c>
      <c r="L281" s="1410">
        <v>14676256.300000001</v>
      </c>
      <c r="M281" s="1410">
        <v>14388275.08</v>
      </c>
      <c r="N281" s="1410">
        <v>14676256.300000001</v>
      </c>
      <c r="O281" s="1411">
        <v>23</v>
      </c>
    </row>
    <row r="282" spans="1:15" ht="15" customHeight="1" x14ac:dyDescent="0.2">
      <c r="A282" s="1401" t="s">
        <v>1208</v>
      </c>
      <c r="B282" s="1402" t="s">
        <v>1149</v>
      </c>
      <c r="C282" s="1402" t="s">
        <v>15</v>
      </c>
      <c r="D282" s="1402" t="s">
        <v>1211</v>
      </c>
      <c r="E282" s="1402" t="s">
        <v>1151</v>
      </c>
      <c r="F282" s="1402" t="s">
        <v>1151</v>
      </c>
      <c r="G282" s="1402" t="s">
        <v>1152</v>
      </c>
      <c r="H282" s="1402" t="s">
        <v>1168</v>
      </c>
      <c r="I282" s="1403" t="s">
        <v>1153</v>
      </c>
      <c r="J282" s="1402" t="s">
        <v>1170</v>
      </c>
      <c r="K282" s="1402" t="s">
        <v>1154</v>
      </c>
      <c r="L282" s="1404">
        <v>5885801.1500000004</v>
      </c>
      <c r="M282" s="1404">
        <v>5885801.1500000004</v>
      </c>
      <c r="N282" s="1404">
        <v>5885801.1500000004</v>
      </c>
      <c r="O282" s="1405">
        <v>3</v>
      </c>
    </row>
    <row r="283" spans="1:15" ht="15" customHeight="1" x14ac:dyDescent="0.2">
      <c r="A283" s="1407" t="s">
        <v>1208</v>
      </c>
      <c r="B283" s="1408" t="s">
        <v>1149</v>
      </c>
      <c r="C283" s="1408" t="s">
        <v>15</v>
      </c>
      <c r="D283" s="1408" t="s">
        <v>1211</v>
      </c>
      <c r="E283" s="1408" t="s">
        <v>1151</v>
      </c>
      <c r="F283" s="1408" t="s">
        <v>1151</v>
      </c>
      <c r="G283" s="1408" t="s">
        <v>1152</v>
      </c>
      <c r="H283" s="1408" t="s">
        <v>1168</v>
      </c>
      <c r="I283" s="1409" t="s">
        <v>1153</v>
      </c>
      <c r="J283" s="1408" t="s">
        <v>1180</v>
      </c>
      <c r="K283" s="1408" t="s">
        <v>1154</v>
      </c>
      <c r="L283" s="1410">
        <v>9014986.6500000004</v>
      </c>
      <c r="M283" s="1410">
        <v>9005617.8800000008</v>
      </c>
      <c r="N283" s="1410">
        <v>9014986.6500000004</v>
      </c>
      <c r="O283" s="1411">
        <v>4</v>
      </c>
    </row>
    <row r="284" spans="1:15" ht="15" customHeight="1" x14ac:dyDescent="0.2">
      <c r="A284" s="1401" t="s">
        <v>1208</v>
      </c>
      <c r="B284" s="1402" t="s">
        <v>1149</v>
      </c>
      <c r="C284" s="1402" t="s">
        <v>15</v>
      </c>
      <c r="D284" s="1402" t="s">
        <v>1211</v>
      </c>
      <c r="E284" s="1402" t="s">
        <v>1151</v>
      </c>
      <c r="F284" s="1402" t="s">
        <v>1151</v>
      </c>
      <c r="G284" s="1402" t="s">
        <v>1152</v>
      </c>
      <c r="H284" s="1402" t="s">
        <v>1168</v>
      </c>
      <c r="I284" s="1403" t="s">
        <v>1153</v>
      </c>
      <c r="J284" s="1402" t="s">
        <v>1158</v>
      </c>
      <c r="K284" s="1402" t="s">
        <v>1154</v>
      </c>
      <c r="L284" s="1404">
        <v>5278008.05</v>
      </c>
      <c r="M284" s="1404">
        <v>4759795.6399999997</v>
      </c>
      <c r="N284" s="1404">
        <v>5278008.05</v>
      </c>
      <c r="O284" s="1405">
        <v>2</v>
      </c>
    </row>
    <row r="285" spans="1:15" ht="15" customHeight="1" x14ac:dyDescent="0.2">
      <c r="A285" s="1407" t="s">
        <v>1208</v>
      </c>
      <c r="B285" s="1408" t="s">
        <v>1149</v>
      </c>
      <c r="C285" s="1408" t="s">
        <v>15</v>
      </c>
      <c r="D285" s="1408" t="s">
        <v>1211</v>
      </c>
      <c r="E285" s="1408" t="s">
        <v>1151</v>
      </c>
      <c r="F285" s="1408" t="s">
        <v>1159</v>
      </c>
      <c r="G285" s="1408" t="s">
        <v>1152</v>
      </c>
      <c r="H285" s="1408" t="s">
        <v>1168</v>
      </c>
      <c r="I285" s="1409" t="s">
        <v>1153</v>
      </c>
      <c r="J285" s="1408" t="s">
        <v>1170</v>
      </c>
      <c r="K285" s="1408" t="s">
        <v>1154</v>
      </c>
      <c r="L285" s="1410">
        <v>8807883.4900000002</v>
      </c>
      <c r="M285" s="1410">
        <v>8483072.9399999995</v>
      </c>
      <c r="N285" s="1410">
        <v>8807883.4900000002</v>
      </c>
      <c r="O285" s="1411">
        <v>5</v>
      </c>
    </row>
    <row r="286" spans="1:15" ht="15" customHeight="1" x14ac:dyDescent="0.2">
      <c r="A286" s="1401" t="s">
        <v>1208</v>
      </c>
      <c r="B286" s="1402" t="s">
        <v>1149</v>
      </c>
      <c r="C286" s="1402" t="s">
        <v>15</v>
      </c>
      <c r="D286" s="1402" t="s">
        <v>1211</v>
      </c>
      <c r="E286" s="1402" t="s">
        <v>1151</v>
      </c>
      <c r="F286" s="1402" t="s">
        <v>1159</v>
      </c>
      <c r="G286" s="1402" t="s">
        <v>1152</v>
      </c>
      <c r="H286" s="1402" t="s">
        <v>1168</v>
      </c>
      <c r="I286" s="1403" t="s">
        <v>1153</v>
      </c>
      <c r="J286" s="1402" t="s">
        <v>1158</v>
      </c>
      <c r="K286" s="1402" t="s">
        <v>1154</v>
      </c>
      <c r="L286" s="1404">
        <v>5719483.54</v>
      </c>
      <c r="M286" s="1404">
        <v>3431690.12</v>
      </c>
      <c r="N286" s="1404">
        <v>5719483.54</v>
      </c>
      <c r="O286" s="1405">
        <v>2</v>
      </c>
    </row>
    <row r="287" spans="1:15" ht="15" customHeight="1" x14ac:dyDescent="0.2">
      <c r="A287" s="1407" t="s">
        <v>1208</v>
      </c>
      <c r="B287" s="1408" t="s">
        <v>1149</v>
      </c>
      <c r="C287" s="1408" t="s">
        <v>15</v>
      </c>
      <c r="D287" s="1408" t="s">
        <v>1211</v>
      </c>
      <c r="E287" s="1408" t="s">
        <v>1151</v>
      </c>
      <c r="F287" s="1408" t="s">
        <v>1163</v>
      </c>
      <c r="G287" s="1408" t="s">
        <v>1152</v>
      </c>
      <c r="H287" s="1408" t="s">
        <v>1168</v>
      </c>
      <c r="I287" s="1409" t="s">
        <v>1153</v>
      </c>
      <c r="J287" s="1408" t="s">
        <v>1170</v>
      </c>
      <c r="K287" s="1408" t="s">
        <v>1154</v>
      </c>
      <c r="L287" s="1410">
        <v>4898529.22</v>
      </c>
      <c r="M287" s="1410">
        <v>4127019.18</v>
      </c>
      <c r="N287" s="1410">
        <v>4898529.22</v>
      </c>
      <c r="O287" s="1411">
        <v>2</v>
      </c>
    </row>
    <row r="288" spans="1:15" ht="15" customHeight="1" x14ac:dyDescent="0.2">
      <c r="A288" s="1401" t="s">
        <v>1208</v>
      </c>
      <c r="B288" s="1402" t="s">
        <v>1149</v>
      </c>
      <c r="C288" s="1402" t="s">
        <v>15</v>
      </c>
      <c r="D288" s="1402" t="s">
        <v>1211</v>
      </c>
      <c r="E288" s="1402" t="s">
        <v>1151</v>
      </c>
      <c r="F288" s="1402" t="s">
        <v>1163</v>
      </c>
      <c r="G288" s="1402" t="s">
        <v>1152</v>
      </c>
      <c r="H288" s="1402" t="s">
        <v>1168</v>
      </c>
      <c r="I288" s="1403" t="s">
        <v>1153</v>
      </c>
      <c r="J288" s="1402" t="s">
        <v>1158</v>
      </c>
      <c r="K288" s="1402" t="s">
        <v>1154</v>
      </c>
      <c r="L288" s="1404">
        <v>4272281.53</v>
      </c>
      <c r="M288" s="1404">
        <v>2563368.92</v>
      </c>
      <c r="N288" s="1404">
        <v>4272281.53</v>
      </c>
      <c r="O288" s="1405">
        <v>1</v>
      </c>
    </row>
    <row r="289" spans="1:15" ht="15" customHeight="1" x14ac:dyDescent="0.2">
      <c r="A289" s="1407" t="s">
        <v>1212</v>
      </c>
      <c r="B289" s="1408" t="s">
        <v>1149</v>
      </c>
      <c r="C289" s="1408" t="s">
        <v>15</v>
      </c>
      <c r="D289" s="1408" t="s">
        <v>1213</v>
      </c>
      <c r="E289" s="1408" t="s">
        <v>1151</v>
      </c>
      <c r="F289" s="1408" t="s">
        <v>1151</v>
      </c>
      <c r="G289" s="1408" t="s">
        <v>1151</v>
      </c>
      <c r="H289" s="1408" t="s">
        <v>1152</v>
      </c>
      <c r="I289" s="1409" t="s">
        <v>1153</v>
      </c>
      <c r="J289" s="1408" t="s">
        <v>1178</v>
      </c>
      <c r="K289" s="1408" t="s">
        <v>1154</v>
      </c>
      <c r="L289" s="1410">
        <v>22371933.870000001</v>
      </c>
      <c r="M289" s="1410">
        <v>22371933.870000001</v>
      </c>
      <c r="N289" s="1410">
        <v>22371933.870000001</v>
      </c>
      <c r="O289" s="1411">
        <v>1</v>
      </c>
    </row>
    <row r="290" spans="1:15" ht="15" customHeight="1" x14ac:dyDescent="0.2">
      <c r="A290" s="1401" t="s">
        <v>1212</v>
      </c>
      <c r="B290" s="1402" t="s">
        <v>1149</v>
      </c>
      <c r="C290" s="1402" t="s">
        <v>15</v>
      </c>
      <c r="D290" s="1402" t="s">
        <v>1213</v>
      </c>
      <c r="E290" s="1402" t="s">
        <v>1151</v>
      </c>
      <c r="F290" s="1402" t="s">
        <v>1151</v>
      </c>
      <c r="G290" s="1402" t="s">
        <v>1152</v>
      </c>
      <c r="H290" s="1402" t="s">
        <v>1152</v>
      </c>
      <c r="I290" s="1403" t="s">
        <v>1153</v>
      </c>
      <c r="J290" s="1402" t="s">
        <v>1178</v>
      </c>
      <c r="K290" s="1402" t="s">
        <v>1154</v>
      </c>
      <c r="L290" s="1404">
        <v>719805.16</v>
      </c>
      <c r="M290" s="1404">
        <v>719805.16</v>
      </c>
      <c r="N290" s="1404">
        <v>719805.16</v>
      </c>
      <c r="O290" s="1405">
        <v>2</v>
      </c>
    </row>
    <row r="291" spans="1:15" ht="15" customHeight="1" x14ac:dyDescent="0.2">
      <c r="A291" s="1407" t="s">
        <v>1212</v>
      </c>
      <c r="B291" s="1408" t="s">
        <v>1149</v>
      </c>
      <c r="C291" s="1408" t="s">
        <v>15</v>
      </c>
      <c r="D291" s="1408" t="s">
        <v>1213</v>
      </c>
      <c r="E291" s="1408" t="s">
        <v>1151</v>
      </c>
      <c r="F291" s="1408" t="s">
        <v>1159</v>
      </c>
      <c r="G291" s="1408" t="s">
        <v>1152</v>
      </c>
      <c r="H291" s="1408" t="s">
        <v>1152</v>
      </c>
      <c r="I291" s="1409" t="s">
        <v>1153</v>
      </c>
      <c r="J291" s="1408" t="s">
        <v>1178</v>
      </c>
      <c r="K291" s="1408" t="s">
        <v>1154</v>
      </c>
      <c r="L291" s="1410">
        <v>914526.92</v>
      </c>
      <c r="M291" s="1410">
        <v>881414.14</v>
      </c>
      <c r="N291" s="1410">
        <v>914526.92</v>
      </c>
      <c r="O291" s="1411">
        <v>4</v>
      </c>
    </row>
    <row r="292" spans="1:15" ht="15" customHeight="1" x14ac:dyDescent="0.2">
      <c r="A292" s="1401" t="s">
        <v>1212</v>
      </c>
      <c r="B292" s="1402" t="s">
        <v>1149</v>
      </c>
      <c r="C292" s="1402" t="s">
        <v>15</v>
      </c>
      <c r="D292" s="1402" t="s">
        <v>1213</v>
      </c>
      <c r="E292" s="1402" t="s">
        <v>1151</v>
      </c>
      <c r="F292" s="1402" t="s">
        <v>1163</v>
      </c>
      <c r="G292" s="1402" t="s">
        <v>1152</v>
      </c>
      <c r="H292" s="1402" t="s">
        <v>1152</v>
      </c>
      <c r="I292" s="1403" t="s">
        <v>1153</v>
      </c>
      <c r="J292" s="1402" t="s">
        <v>1178</v>
      </c>
      <c r="K292" s="1402" t="s">
        <v>1154</v>
      </c>
      <c r="L292" s="1404">
        <v>86280781.930000007</v>
      </c>
      <c r="M292" s="1404">
        <v>86280781.930000007</v>
      </c>
      <c r="N292" s="1404">
        <v>86280781.930000007</v>
      </c>
      <c r="O292" s="1405">
        <v>2</v>
      </c>
    </row>
    <row r="293" spans="1:15" ht="15" customHeight="1" x14ac:dyDescent="0.2">
      <c r="A293" s="1407" t="s">
        <v>1212</v>
      </c>
      <c r="B293" s="1408" t="s">
        <v>1149</v>
      </c>
      <c r="C293" s="1408" t="s">
        <v>15</v>
      </c>
      <c r="D293" s="1408" t="s">
        <v>1214</v>
      </c>
      <c r="E293" s="1408" t="s">
        <v>1151</v>
      </c>
      <c r="F293" s="1408" t="s">
        <v>1151</v>
      </c>
      <c r="G293" s="1408" t="s">
        <v>1152</v>
      </c>
      <c r="H293" s="1408" t="s">
        <v>1152</v>
      </c>
      <c r="I293" s="1409" t="s">
        <v>1153</v>
      </c>
      <c r="J293" s="1408" t="s">
        <v>1178</v>
      </c>
      <c r="K293" s="1408" t="s">
        <v>1154</v>
      </c>
      <c r="L293" s="1410">
        <v>46846199.43</v>
      </c>
      <c r="M293" s="1410">
        <v>46846199.43</v>
      </c>
      <c r="N293" s="1410">
        <v>46846199.43</v>
      </c>
      <c r="O293" s="1411">
        <v>1</v>
      </c>
    </row>
    <row r="294" spans="1:15" ht="15" customHeight="1" x14ac:dyDescent="0.2">
      <c r="A294" s="1401" t="s">
        <v>1212</v>
      </c>
      <c r="B294" s="1402" t="s">
        <v>1149</v>
      </c>
      <c r="C294" s="1402" t="s">
        <v>15</v>
      </c>
      <c r="D294" s="1402" t="s">
        <v>1215</v>
      </c>
      <c r="E294" s="1402" t="s">
        <v>1151</v>
      </c>
      <c r="F294" s="1402" t="s">
        <v>1159</v>
      </c>
      <c r="G294" s="1402" t="s">
        <v>1152</v>
      </c>
      <c r="H294" s="1402" t="s">
        <v>1152</v>
      </c>
      <c r="I294" s="1403" t="s">
        <v>1153</v>
      </c>
      <c r="J294" s="1402" t="s">
        <v>1170</v>
      </c>
      <c r="K294" s="1402" t="s">
        <v>1154</v>
      </c>
      <c r="L294" s="1404">
        <v>4855872.4800000004</v>
      </c>
      <c r="M294" s="1404">
        <v>4855872.4800000004</v>
      </c>
      <c r="N294" s="1404">
        <v>4855872.4800000004</v>
      </c>
      <c r="O294" s="1405">
        <v>1</v>
      </c>
    </row>
    <row r="295" spans="1:15" ht="15" customHeight="1" x14ac:dyDescent="0.2">
      <c r="A295" s="1407" t="s">
        <v>1212</v>
      </c>
      <c r="B295" s="1408" t="s">
        <v>1149</v>
      </c>
      <c r="C295" s="1408" t="s">
        <v>15</v>
      </c>
      <c r="D295" s="1408" t="s">
        <v>1215</v>
      </c>
      <c r="E295" s="1408" t="s">
        <v>1151</v>
      </c>
      <c r="F295" s="1408" t="s">
        <v>1163</v>
      </c>
      <c r="G295" s="1408" t="s">
        <v>1152</v>
      </c>
      <c r="H295" s="1408" t="s">
        <v>1152</v>
      </c>
      <c r="I295" s="1409" t="s">
        <v>1153</v>
      </c>
      <c r="J295" s="1408" t="s">
        <v>1170</v>
      </c>
      <c r="K295" s="1408" t="s">
        <v>1154</v>
      </c>
      <c r="L295" s="1410">
        <v>15498787.779999999</v>
      </c>
      <c r="M295" s="1410">
        <v>15498787.779999999</v>
      </c>
      <c r="N295" s="1410">
        <v>15498787.779999999</v>
      </c>
      <c r="O295" s="1411">
        <v>1</v>
      </c>
    </row>
    <row r="296" spans="1:15" ht="15" customHeight="1" x14ac:dyDescent="0.2">
      <c r="A296" s="1401" t="s">
        <v>1212</v>
      </c>
      <c r="B296" s="1402" t="s">
        <v>1149</v>
      </c>
      <c r="C296" s="1402" t="s">
        <v>15</v>
      </c>
      <c r="D296" s="1402" t="s">
        <v>1216</v>
      </c>
      <c r="E296" s="1402" t="s">
        <v>1151</v>
      </c>
      <c r="F296" s="1402" t="s">
        <v>1151</v>
      </c>
      <c r="G296" s="1402" t="s">
        <v>1152</v>
      </c>
      <c r="H296" s="1402" t="s">
        <v>1152</v>
      </c>
      <c r="I296" s="1403" t="s">
        <v>1153</v>
      </c>
      <c r="J296" s="1402" t="s">
        <v>1170</v>
      </c>
      <c r="K296" s="1402" t="s">
        <v>1154</v>
      </c>
      <c r="L296" s="1404">
        <v>12680242.34</v>
      </c>
      <c r="M296" s="1404">
        <v>12680242.34</v>
      </c>
      <c r="N296" s="1404">
        <v>12680242.34</v>
      </c>
      <c r="O296" s="1405">
        <v>1</v>
      </c>
    </row>
    <row r="297" spans="1:15" ht="15" customHeight="1" x14ac:dyDescent="0.2">
      <c r="A297" s="1407" t="s">
        <v>1212</v>
      </c>
      <c r="B297" s="1408" t="s">
        <v>1149</v>
      </c>
      <c r="C297" s="1408" t="s">
        <v>15</v>
      </c>
      <c r="D297" s="1408" t="s">
        <v>1216</v>
      </c>
      <c r="E297" s="1408" t="s">
        <v>1151</v>
      </c>
      <c r="F297" s="1408" t="s">
        <v>1159</v>
      </c>
      <c r="G297" s="1408" t="s">
        <v>1152</v>
      </c>
      <c r="H297" s="1408" t="s">
        <v>1152</v>
      </c>
      <c r="I297" s="1409" t="s">
        <v>1153</v>
      </c>
      <c r="J297" s="1408" t="s">
        <v>1170</v>
      </c>
      <c r="K297" s="1408" t="s">
        <v>1154</v>
      </c>
      <c r="L297" s="1410">
        <v>12305036.630000001</v>
      </c>
      <c r="M297" s="1410">
        <v>12305036.630000001</v>
      </c>
      <c r="N297" s="1410">
        <v>12305036.630000001</v>
      </c>
      <c r="O297" s="1411">
        <v>1</v>
      </c>
    </row>
    <row r="298" spans="1:15" ht="15" customHeight="1" x14ac:dyDescent="0.2">
      <c r="A298" s="1401" t="s">
        <v>1212</v>
      </c>
      <c r="B298" s="1402" t="s">
        <v>1149</v>
      </c>
      <c r="C298" s="1402" t="s">
        <v>15</v>
      </c>
      <c r="D298" s="1402" t="s">
        <v>1216</v>
      </c>
      <c r="E298" s="1402" t="s">
        <v>1151</v>
      </c>
      <c r="F298" s="1402" t="s">
        <v>1163</v>
      </c>
      <c r="G298" s="1402" t="s">
        <v>1152</v>
      </c>
      <c r="H298" s="1402" t="s">
        <v>1152</v>
      </c>
      <c r="I298" s="1403" t="s">
        <v>1153</v>
      </c>
      <c r="J298" s="1402" t="s">
        <v>1178</v>
      </c>
      <c r="K298" s="1402" t="s">
        <v>1154</v>
      </c>
      <c r="L298" s="1404">
        <v>59481831.43</v>
      </c>
      <c r="M298" s="1404">
        <v>59481831.43</v>
      </c>
      <c r="N298" s="1404">
        <v>59481831.43</v>
      </c>
      <c r="O298" s="1405">
        <v>4</v>
      </c>
    </row>
    <row r="299" spans="1:15" ht="15" customHeight="1" x14ac:dyDescent="0.2">
      <c r="A299" s="1407" t="s">
        <v>1212</v>
      </c>
      <c r="B299" s="1408" t="s">
        <v>1149</v>
      </c>
      <c r="C299" s="1408" t="s">
        <v>15</v>
      </c>
      <c r="D299" s="1408" t="s">
        <v>1216</v>
      </c>
      <c r="E299" s="1408" t="s">
        <v>1151</v>
      </c>
      <c r="F299" s="1408" t="s">
        <v>1163</v>
      </c>
      <c r="G299" s="1408" t="s">
        <v>1152</v>
      </c>
      <c r="H299" s="1408" t="s">
        <v>1152</v>
      </c>
      <c r="I299" s="1409" t="s">
        <v>1153</v>
      </c>
      <c r="J299" s="1408" t="s">
        <v>1170</v>
      </c>
      <c r="K299" s="1408" t="s">
        <v>1154</v>
      </c>
      <c r="L299" s="1410">
        <v>47018190.479999997</v>
      </c>
      <c r="M299" s="1410">
        <v>47018190.479999997</v>
      </c>
      <c r="N299" s="1410">
        <v>47018190.479999997</v>
      </c>
      <c r="O299" s="1411">
        <v>3</v>
      </c>
    </row>
    <row r="300" spans="1:15" ht="15" customHeight="1" x14ac:dyDescent="0.2">
      <c r="A300" s="1401" t="s">
        <v>1212</v>
      </c>
      <c r="B300" s="1402" t="s">
        <v>1149</v>
      </c>
      <c r="C300" s="1402" t="s">
        <v>15</v>
      </c>
      <c r="D300" s="1402" t="s">
        <v>1217</v>
      </c>
      <c r="E300" s="1402" t="s">
        <v>1151</v>
      </c>
      <c r="F300" s="1402" t="s">
        <v>1151</v>
      </c>
      <c r="G300" s="1402" t="s">
        <v>1151</v>
      </c>
      <c r="H300" s="1402" t="s">
        <v>1174</v>
      </c>
      <c r="I300" s="1403" t="s">
        <v>1153</v>
      </c>
      <c r="J300" s="1402" t="s">
        <v>1178</v>
      </c>
      <c r="K300" s="1402" t="s">
        <v>1154</v>
      </c>
      <c r="L300" s="1404">
        <v>53515682.549999997</v>
      </c>
      <c r="M300" s="1404">
        <v>53515682.549999997</v>
      </c>
      <c r="N300" s="1404">
        <v>53515682.549999997</v>
      </c>
      <c r="O300" s="1405">
        <v>5</v>
      </c>
    </row>
    <row r="301" spans="1:15" ht="15" customHeight="1" x14ac:dyDescent="0.2">
      <c r="A301" s="1407" t="s">
        <v>1212</v>
      </c>
      <c r="B301" s="1408" t="s">
        <v>1149</v>
      </c>
      <c r="C301" s="1408" t="s">
        <v>15</v>
      </c>
      <c r="D301" s="1408" t="s">
        <v>1217</v>
      </c>
      <c r="E301" s="1408" t="s">
        <v>1151</v>
      </c>
      <c r="F301" s="1408" t="s">
        <v>1151</v>
      </c>
      <c r="G301" s="1408" t="s">
        <v>1152</v>
      </c>
      <c r="H301" s="1408" t="s">
        <v>1174</v>
      </c>
      <c r="I301" s="1409" t="s">
        <v>1153</v>
      </c>
      <c r="J301" s="1408" t="s">
        <v>1178</v>
      </c>
      <c r="K301" s="1408" t="s">
        <v>1154</v>
      </c>
      <c r="L301" s="1410">
        <v>7442664.9400000004</v>
      </c>
      <c r="M301" s="1410">
        <v>7442664.9400000004</v>
      </c>
      <c r="N301" s="1410">
        <v>7442664.9400000004</v>
      </c>
      <c r="O301" s="1411">
        <v>1</v>
      </c>
    </row>
    <row r="302" spans="1:15" ht="15" customHeight="1" x14ac:dyDescent="0.2">
      <c r="A302" s="1401" t="s">
        <v>1212</v>
      </c>
      <c r="B302" s="1402" t="s">
        <v>1149</v>
      </c>
      <c r="C302" s="1402" t="s">
        <v>15</v>
      </c>
      <c r="D302" s="1402" t="s">
        <v>1217</v>
      </c>
      <c r="E302" s="1402" t="s">
        <v>1151</v>
      </c>
      <c r="F302" s="1402" t="s">
        <v>1151</v>
      </c>
      <c r="G302" s="1402" t="s">
        <v>1152</v>
      </c>
      <c r="H302" s="1402" t="s">
        <v>1174</v>
      </c>
      <c r="I302" s="1403" t="s">
        <v>1153</v>
      </c>
      <c r="J302" s="1402" t="s">
        <v>1170</v>
      </c>
      <c r="K302" s="1402" t="s">
        <v>1154</v>
      </c>
      <c r="L302" s="1404">
        <v>9201628.5899999999</v>
      </c>
      <c r="M302" s="1404">
        <v>9201628.5899999999</v>
      </c>
      <c r="N302" s="1404">
        <v>9201628.5899999999</v>
      </c>
      <c r="O302" s="1405">
        <v>1</v>
      </c>
    </row>
    <row r="303" spans="1:15" ht="15" customHeight="1" x14ac:dyDescent="0.2">
      <c r="A303" s="1407" t="s">
        <v>1212</v>
      </c>
      <c r="B303" s="1408" t="s">
        <v>1149</v>
      </c>
      <c r="C303" s="1408" t="s">
        <v>15</v>
      </c>
      <c r="D303" s="1408" t="s">
        <v>1217</v>
      </c>
      <c r="E303" s="1408" t="s">
        <v>1151</v>
      </c>
      <c r="F303" s="1408" t="s">
        <v>1159</v>
      </c>
      <c r="G303" s="1408" t="s">
        <v>1151</v>
      </c>
      <c r="H303" s="1408" t="s">
        <v>1174</v>
      </c>
      <c r="I303" s="1409" t="s">
        <v>1153</v>
      </c>
      <c r="J303" s="1408" t="s">
        <v>1178</v>
      </c>
      <c r="K303" s="1408" t="s">
        <v>1154</v>
      </c>
      <c r="L303" s="1410">
        <v>35349833.710000001</v>
      </c>
      <c r="M303" s="1410">
        <v>35349833.710000001</v>
      </c>
      <c r="N303" s="1410">
        <v>35349833.710000001</v>
      </c>
      <c r="O303" s="1411">
        <v>8</v>
      </c>
    </row>
    <row r="304" spans="1:15" ht="15" customHeight="1" x14ac:dyDescent="0.2">
      <c r="A304" s="1401" t="s">
        <v>1212</v>
      </c>
      <c r="B304" s="1402" t="s">
        <v>1149</v>
      </c>
      <c r="C304" s="1402" t="s">
        <v>15</v>
      </c>
      <c r="D304" s="1402" t="s">
        <v>1217</v>
      </c>
      <c r="E304" s="1402" t="s">
        <v>1151</v>
      </c>
      <c r="F304" s="1402" t="s">
        <v>1159</v>
      </c>
      <c r="G304" s="1402" t="s">
        <v>1151</v>
      </c>
      <c r="H304" s="1402" t="s">
        <v>1174</v>
      </c>
      <c r="I304" s="1403" t="s">
        <v>1153</v>
      </c>
      <c r="J304" s="1402" t="s">
        <v>1170</v>
      </c>
      <c r="K304" s="1402" t="s">
        <v>1154</v>
      </c>
      <c r="L304" s="1404">
        <v>4100097.37</v>
      </c>
      <c r="M304" s="1404">
        <v>4100097.37</v>
      </c>
      <c r="N304" s="1404">
        <v>4100097.37</v>
      </c>
      <c r="O304" s="1405">
        <v>1</v>
      </c>
    </row>
    <row r="305" spans="1:15" ht="15" customHeight="1" x14ac:dyDescent="0.2">
      <c r="A305" s="1407" t="s">
        <v>1212</v>
      </c>
      <c r="B305" s="1408" t="s">
        <v>1149</v>
      </c>
      <c r="C305" s="1408" t="s">
        <v>15</v>
      </c>
      <c r="D305" s="1408" t="s">
        <v>1217</v>
      </c>
      <c r="E305" s="1408" t="s">
        <v>1151</v>
      </c>
      <c r="F305" s="1408" t="s">
        <v>1159</v>
      </c>
      <c r="G305" s="1408" t="s">
        <v>1152</v>
      </c>
      <c r="H305" s="1408" t="s">
        <v>1174</v>
      </c>
      <c r="I305" s="1409" t="s">
        <v>1153</v>
      </c>
      <c r="J305" s="1408" t="s">
        <v>1178</v>
      </c>
      <c r="K305" s="1408" t="s">
        <v>1154</v>
      </c>
      <c r="L305" s="1410">
        <v>18675591.41</v>
      </c>
      <c r="M305" s="1410">
        <v>18675591.41</v>
      </c>
      <c r="N305" s="1410">
        <v>18675591.41</v>
      </c>
      <c r="O305" s="1411">
        <v>3</v>
      </c>
    </row>
    <row r="306" spans="1:15" ht="15" customHeight="1" x14ac:dyDescent="0.2">
      <c r="A306" s="1401" t="s">
        <v>1212</v>
      </c>
      <c r="B306" s="1402" t="s">
        <v>1149</v>
      </c>
      <c r="C306" s="1402" t="s">
        <v>15</v>
      </c>
      <c r="D306" s="1402" t="s">
        <v>1217</v>
      </c>
      <c r="E306" s="1402" t="s">
        <v>1151</v>
      </c>
      <c r="F306" s="1402" t="s">
        <v>1159</v>
      </c>
      <c r="G306" s="1402" t="s">
        <v>1152</v>
      </c>
      <c r="H306" s="1402" t="s">
        <v>1174</v>
      </c>
      <c r="I306" s="1403" t="s">
        <v>1153</v>
      </c>
      <c r="J306" s="1402" t="s">
        <v>1170</v>
      </c>
      <c r="K306" s="1402" t="s">
        <v>1154</v>
      </c>
      <c r="L306" s="1404">
        <v>27407471.629999999</v>
      </c>
      <c r="M306" s="1404">
        <v>27407471.629999999</v>
      </c>
      <c r="N306" s="1404">
        <v>27407471.629999999</v>
      </c>
      <c r="O306" s="1405">
        <v>4</v>
      </c>
    </row>
    <row r="307" spans="1:15" ht="15" customHeight="1" x14ac:dyDescent="0.2">
      <c r="A307" s="1407" t="s">
        <v>1212</v>
      </c>
      <c r="B307" s="1408" t="s">
        <v>1149</v>
      </c>
      <c r="C307" s="1408" t="s">
        <v>15</v>
      </c>
      <c r="D307" s="1408" t="s">
        <v>1217</v>
      </c>
      <c r="E307" s="1408" t="s">
        <v>1151</v>
      </c>
      <c r="F307" s="1408" t="s">
        <v>1163</v>
      </c>
      <c r="G307" s="1408" t="s">
        <v>1151</v>
      </c>
      <c r="H307" s="1408" t="s">
        <v>1174</v>
      </c>
      <c r="I307" s="1409" t="s">
        <v>1153</v>
      </c>
      <c r="J307" s="1408" t="s">
        <v>1178</v>
      </c>
      <c r="K307" s="1408" t="s">
        <v>1154</v>
      </c>
      <c r="L307" s="1410">
        <v>4359756.8899999997</v>
      </c>
      <c r="M307" s="1410">
        <v>4359756.8899999997</v>
      </c>
      <c r="N307" s="1410">
        <v>4359756.8899999997</v>
      </c>
      <c r="O307" s="1411">
        <v>3</v>
      </c>
    </row>
    <row r="308" spans="1:15" ht="15" customHeight="1" x14ac:dyDescent="0.2">
      <c r="A308" s="1401" t="s">
        <v>1212</v>
      </c>
      <c r="B308" s="1402" t="s">
        <v>1149</v>
      </c>
      <c r="C308" s="1402" t="s">
        <v>15</v>
      </c>
      <c r="D308" s="1402" t="s">
        <v>1217</v>
      </c>
      <c r="E308" s="1402" t="s">
        <v>1151</v>
      </c>
      <c r="F308" s="1402" t="s">
        <v>1163</v>
      </c>
      <c r="G308" s="1402" t="s">
        <v>1151</v>
      </c>
      <c r="H308" s="1402" t="s">
        <v>1174</v>
      </c>
      <c r="I308" s="1403" t="s">
        <v>1153</v>
      </c>
      <c r="J308" s="1402" t="s">
        <v>1170</v>
      </c>
      <c r="K308" s="1402" t="s">
        <v>1154</v>
      </c>
      <c r="L308" s="1404">
        <v>1346515.15</v>
      </c>
      <c r="M308" s="1404">
        <v>1346515.15</v>
      </c>
      <c r="N308" s="1404">
        <v>1346515.15</v>
      </c>
      <c r="O308" s="1405">
        <v>1</v>
      </c>
    </row>
    <row r="309" spans="1:15" ht="15" customHeight="1" x14ac:dyDescent="0.2">
      <c r="A309" s="1407" t="s">
        <v>1155</v>
      </c>
      <c r="B309" s="1408" t="s">
        <v>1149</v>
      </c>
      <c r="C309" s="1408" t="s">
        <v>15</v>
      </c>
      <c r="D309" s="1408" t="s">
        <v>1218</v>
      </c>
      <c r="E309" s="1408" t="s">
        <v>1151</v>
      </c>
      <c r="F309" s="1408" t="s">
        <v>1163</v>
      </c>
      <c r="G309" s="1408" t="s">
        <v>1152</v>
      </c>
      <c r="H309" s="1408" t="s">
        <v>1174</v>
      </c>
      <c r="I309" s="1409" t="s">
        <v>1153</v>
      </c>
      <c r="J309" s="1408" t="s">
        <v>1157</v>
      </c>
      <c r="K309" s="1408" t="s">
        <v>1154</v>
      </c>
      <c r="L309" s="1410">
        <v>1110969.6599999999</v>
      </c>
      <c r="M309" s="1410">
        <v>1004062.85</v>
      </c>
      <c r="N309" s="1410">
        <v>1110969.6599999999</v>
      </c>
      <c r="O309" s="1411">
        <v>1</v>
      </c>
    </row>
    <row r="310" spans="1:15" ht="15" customHeight="1" x14ac:dyDescent="0.2">
      <c r="A310" s="1401" t="s">
        <v>1155</v>
      </c>
      <c r="B310" s="1402" t="s">
        <v>1149</v>
      </c>
      <c r="C310" s="1402" t="s">
        <v>15</v>
      </c>
      <c r="D310" s="1402" t="s">
        <v>1219</v>
      </c>
      <c r="E310" s="1402" t="s">
        <v>1151</v>
      </c>
      <c r="F310" s="1402" t="s">
        <v>1151</v>
      </c>
      <c r="G310" s="1402" t="s">
        <v>1152</v>
      </c>
      <c r="H310" s="1402" t="s">
        <v>1174</v>
      </c>
      <c r="I310" s="1403" t="s">
        <v>1153</v>
      </c>
      <c r="J310" s="1402" t="s">
        <v>1155</v>
      </c>
      <c r="K310" s="1402" t="s">
        <v>1154</v>
      </c>
      <c r="L310" s="1404">
        <v>1883905.52</v>
      </c>
      <c r="M310" s="1404">
        <v>1828564.45</v>
      </c>
      <c r="N310" s="1404">
        <v>1883905.52</v>
      </c>
      <c r="O310" s="1405">
        <v>4</v>
      </c>
    </row>
    <row r="311" spans="1:15" ht="15" customHeight="1" x14ac:dyDescent="0.2">
      <c r="A311" s="1407" t="s">
        <v>1155</v>
      </c>
      <c r="B311" s="1408" t="s">
        <v>1149</v>
      </c>
      <c r="C311" s="1408" t="s">
        <v>15</v>
      </c>
      <c r="D311" s="1408" t="s">
        <v>1219</v>
      </c>
      <c r="E311" s="1408" t="s">
        <v>1151</v>
      </c>
      <c r="F311" s="1408" t="s">
        <v>1159</v>
      </c>
      <c r="G311" s="1408" t="s">
        <v>1152</v>
      </c>
      <c r="H311" s="1408" t="s">
        <v>1174</v>
      </c>
      <c r="I311" s="1409" t="s">
        <v>1153</v>
      </c>
      <c r="J311" s="1408" t="s">
        <v>1155</v>
      </c>
      <c r="K311" s="1408" t="s">
        <v>1154</v>
      </c>
      <c r="L311" s="1410">
        <v>6879067.6500000004</v>
      </c>
      <c r="M311" s="1410">
        <v>6227007.9900000002</v>
      </c>
      <c r="N311" s="1410">
        <v>6879067.6500000004</v>
      </c>
      <c r="O311" s="1411">
        <v>9</v>
      </c>
    </row>
    <row r="312" spans="1:15" ht="15" customHeight="1" x14ac:dyDescent="0.2">
      <c r="A312" s="1401" t="s">
        <v>1155</v>
      </c>
      <c r="B312" s="1402" t="s">
        <v>1149</v>
      </c>
      <c r="C312" s="1402" t="s">
        <v>15</v>
      </c>
      <c r="D312" s="1402" t="s">
        <v>1219</v>
      </c>
      <c r="E312" s="1402" t="s">
        <v>1151</v>
      </c>
      <c r="F312" s="1402" t="s">
        <v>1163</v>
      </c>
      <c r="G312" s="1402" t="s">
        <v>1152</v>
      </c>
      <c r="H312" s="1402" t="s">
        <v>1174</v>
      </c>
      <c r="I312" s="1403" t="s">
        <v>1153</v>
      </c>
      <c r="J312" s="1402" t="s">
        <v>1155</v>
      </c>
      <c r="K312" s="1402" t="s">
        <v>1154</v>
      </c>
      <c r="L312" s="1404">
        <v>26371672.440000001</v>
      </c>
      <c r="M312" s="1404">
        <v>23572314.829999998</v>
      </c>
      <c r="N312" s="1404">
        <v>26371672.440000001</v>
      </c>
      <c r="O312" s="1405">
        <v>21</v>
      </c>
    </row>
    <row r="313" spans="1:15" ht="15" customHeight="1" x14ac:dyDescent="0.2">
      <c r="A313" s="1407" t="s">
        <v>1155</v>
      </c>
      <c r="B313" s="1408" t="s">
        <v>1149</v>
      </c>
      <c r="C313" s="1408" t="s">
        <v>15</v>
      </c>
      <c r="D313" s="1408" t="s">
        <v>1219</v>
      </c>
      <c r="E313" s="1408" t="s">
        <v>1174</v>
      </c>
      <c r="F313" s="1408" t="s">
        <v>1163</v>
      </c>
      <c r="G313" s="1408" t="s">
        <v>1152</v>
      </c>
      <c r="H313" s="1408" t="s">
        <v>1174</v>
      </c>
      <c r="I313" s="1409" t="s">
        <v>1153</v>
      </c>
      <c r="J313" s="1408" t="s">
        <v>1158</v>
      </c>
      <c r="K313" s="1408" t="s">
        <v>1154</v>
      </c>
      <c r="L313" s="1410">
        <v>32773975.120000001</v>
      </c>
      <c r="M313" s="1410">
        <v>31746255.789999999</v>
      </c>
      <c r="N313" s="1410">
        <v>32756882.379999999</v>
      </c>
      <c r="O313" s="1411">
        <v>1</v>
      </c>
    </row>
    <row r="314" spans="1:15" ht="15" customHeight="1" x14ac:dyDescent="0.2">
      <c r="A314" s="1401" t="s">
        <v>1155</v>
      </c>
      <c r="B314" s="1402" t="s">
        <v>1149</v>
      </c>
      <c r="C314" s="1402" t="s">
        <v>15</v>
      </c>
      <c r="D314" s="1402" t="s">
        <v>1220</v>
      </c>
      <c r="E314" s="1402" t="s">
        <v>1151</v>
      </c>
      <c r="F314" s="1402" t="s">
        <v>1163</v>
      </c>
      <c r="G314" s="1402" t="s">
        <v>1152</v>
      </c>
      <c r="H314" s="1402" t="s">
        <v>1174</v>
      </c>
      <c r="I314" s="1403" t="s">
        <v>1153</v>
      </c>
      <c r="J314" s="1402" t="s">
        <v>1155</v>
      </c>
      <c r="K314" s="1402" t="s">
        <v>1154</v>
      </c>
      <c r="L314" s="1404">
        <v>3761929.97</v>
      </c>
      <c r="M314" s="1404">
        <v>2396132.75</v>
      </c>
      <c r="N314" s="1404">
        <v>3761929.97</v>
      </c>
      <c r="O314" s="1405">
        <v>2</v>
      </c>
    </row>
    <row r="315" spans="1:15" ht="15" customHeight="1" x14ac:dyDescent="0.2">
      <c r="A315" s="1407" t="s">
        <v>1155</v>
      </c>
      <c r="B315" s="1408" t="s">
        <v>1149</v>
      </c>
      <c r="C315" s="1408" t="s">
        <v>15</v>
      </c>
      <c r="D315" s="1408" t="s">
        <v>1221</v>
      </c>
      <c r="E315" s="1408" t="s">
        <v>1151</v>
      </c>
      <c r="F315" s="1408" t="s">
        <v>1151</v>
      </c>
      <c r="G315" s="1408" t="s">
        <v>1151</v>
      </c>
      <c r="H315" s="1408" t="s">
        <v>1174</v>
      </c>
      <c r="I315" s="1409" t="s">
        <v>1153</v>
      </c>
      <c r="J315" s="1408" t="s">
        <v>1155</v>
      </c>
      <c r="K315" s="1408" t="s">
        <v>1154</v>
      </c>
      <c r="L315" s="1410">
        <v>49279996.850000001</v>
      </c>
      <c r="M315" s="1410">
        <v>49279996.850000001</v>
      </c>
      <c r="N315" s="1410">
        <v>49279996.850000001</v>
      </c>
      <c r="O315" s="1411">
        <v>10</v>
      </c>
    </row>
    <row r="316" spans="1:15" ht="15" customHeight="1" x14ac:dyDescent="0.2">
      <c r="A316" s="1401" t="s">
        <v>1155</v>
      </c>
      <c r="B316" s="1402" t="s">
        <v>1149</v>
      </c>
      <c r="C316" s="1402" t="s">
        <v>15</v>
      </c>
      <c r="D316" s="1402" t="s">
        <v>1221</v>
      </c>
      <c r="E316" s="1402" t="s">
        <v>1151</v>
      </c>
      <c r="F316" s="1402" t="s">
        <v>1151</v>
      </c>
      <c r="G316" s="1402" t="s">
        <v>1152</v>
      </c>
      <c r="H316" s="1402" t="s">
        <v>1174</v>
      </c>
      <c r="I316" s="1403" t="s">
        <v>1153</v>
      </c>
      <c r="J316" s="1402" t="s">
        <v>1155</v>
      </c>
      <c r="K316" s="1402" t="s">
        <v>1154</v>
      </c>
      <c r="L316" s="1404">
        <v>9652334.3100000005</v>
      </c>
      <c r="M316" s="1404">
        <v>9652334.3100000005</v>
      </c>
      <c r="N316" s="1404">
        <v>9652334.3100000005</v>
      </c>
      <c r="O316" s="1405">
        <v>3</v>
      </c>
    </row>
    <row r="317" spans="1:15" ht="15" customHeight="1" x14ac:dyDescent="0.2">
      <c r="A317" s="1407" t="s">
        <v>1155</v>
      </c>
      <c r="B317" s="1408" t="s">
        <v>1149</v>
      </c>
      <c r="C317" s="1408" t="s">
        <v>15</v>
      </c>
      <c r="D317" s="1408" t="s">
        <v>1221</v>
      </c>
      <c r="E317" s="1408" t="s">
        <v>1151</v>
      </c>
      <c r="F317" s="1408" t="s">
        <v>1151</v>
      </c>
      <c r="G317" s="1408" t="s">
        <v>1152</v>
      </c>
      <c r="H317" s="1408" t="s">
        <v>1174</v>
      </c>
      <c r="I317" s="1409" t="s">
        <v>1153</v>
      </c>
      <c r="J317" s="1408" t="s">
        <v>1170</v>
      </c>
      <c r="K317" s="1408" t="s">
        <v>1154</v>
      </c>
      <c r="L317" s="1410">
        <v>25266065.530000001</v>
      </c>
      <c r="M317" s="1410">
        <v>25266065.530000001</v>
      </c>
      <c r="N317" s="1410">
        <v>25266065.530000001</v>
      </c>
      <c r="O317" s="1411">
        <v>7</v>
      </c>
    </row>
    <row r="318" spans="1:15" ht="15" customHeight="1" x14ac:dyDescent="0.2">
      <c r="A318" s="1401" t="s">
        <v>1155</v>
      </c>
      <c r="B318" s="1402" t="s">
        <v>1149</v>
      </c>
      <c r="C318" s="1402" t="s">
        <v>15</v>
      </c>
      <c r="D318" s="1402" t="s">
        <v>1221</v>
      </c>
      <c r="E318" s="1402" t="s">
        <v>1151</v>
      </c>
      <c r="F318" s="1402" t="s">
        <v>1151</v>
      </c>
      <c r="G318" s="1402" t="s">
        <v>1152</v>
      </c>
      <c r="H318" s="1402" t="s">
        <v>1174</v>
      </c>
      <c r="I318" s="1403" t="s">
        <v>1153</v>
      </c>
      <c r="J318" s="1402" t="s">
        <v>1162</v>
      </c>
      <c r="K318" s="1402" t="s">
        <v>1154</v>
      </c>
      <c r="L318" s="1404">
        <v>257478.86</v>
      </c>
      <c r="M318" s="1404">
        <v>257478.86</v>
      </c>
      <c r="N318" s="1404">
        <v>257478.86</v>
      </c>
      <c r="O318" s="1405">
        <v>1</v>
      </c>
    </row>
    <row r="319" spans="1:15" ht="15" customHeight="1" x14ac:dyDescent="0.2">
      <c r="A319" s="1407" t="s">
        <v>1155</v>
      </c>
      <c r="B319" s="1408" t="s">
        <v>1149</v>
      </c>
      <c r="C319" s="1408" t="s">
        <v>15</v>
      </c>
      <c r="D319" s="1408" t="s">
        <v>1221</v>
      </c>
      <c r="E319" s="1408" t="s">
        <v>1151</v>
      </c>
      <c r="F319" s="1408" t="s">
        <v>1151</v>
      </c>
      <c r="G319" s="1408" t="s">
        <v>1152</v>
      </c>
      <c r="H319" s="1408" t="s">
        <v>1174</v>
      </c>
      <c r="I319" s="1409" t="s">
        <v>1153</v>
      </c>
      <c r="J319" s="1408" t="s">
        <v>1192</v>
      </c>
      <c r="K319" s="1408" t="s">
        <v>1154</v>
      </c>
      <c r="L319" s="1410">
        <v>1594830.79</v>
      </c>
      <c r="M319" s="1410">
        <v>1355606.17</v>
      </c>
      <c r="N319" s="1410">
        <v>1594830.79</v>
      </c>
      <c r="O319" s="1411">
        <v>1</v>
      </c>
    </row>
    <row r="320" spans="1:15" ht="15" customHeight="1" x14ac:dyDescent="0.2">
      <c r="A320" s="1401" t="s">
        <v>1155</v>
      </c>
      <c r="B320" s="1402" t="s">
        <v>1149</v>
      </c>
      <c r="C320" s="1402" t="s">
        <v>15</v>
      </c>
      <c r="D320" s="1402" t="s">
        <v>1221</v>
      </c>
      <c r="E320" s="1402" t="s">
        <v>1151</v>
      </c>
      <c r="F320" s="1402" t="s">
        <v>1151</v>
      </c>
      <c r="G320" s="1402" t="s">
        <v>1152</v>
      </c>
      <c r="H320" s="1402" t="s">
        <v>1174</v>
      </c>
      <c r="I320" s="1403" t="s">
        <v>1153</v>
      </c>
      <c r="J320" s="1402" t="s">
        <v>1158</v>
      </c>
      <c r="K320" s="1402" t="s">
        <v>1154</v>
      </c>
      <c r="L320" s="1404">
        <v>12522445.529999999</v>
      </c>
      <c r="M320" s="1404">
        <v>10644078.699999999</v>
      </c>
      <c r="N320" s="1404">
        <v>12522445.529999999</v>
      </c>
      <c r="O320" s="1405">
        <v>3</v>
      </c>
    </row>
    <row r="321" spans="1:15" ht="15" customHeight="1" x14ac:dyDescent="0.2">
      <c r="A321" s="1407" t="s">
        <v>1155</v>
      </c>
      <c r="B321" s="1408" t="s">
        <v>1149</v>
      </c>
      <c r="C321" s="1408" t="s">
        <v>15</v>
      </c>
      <c r="D321" s="1408" t="s">
        <v>1221</v>
      </c>
      <c r="E321" s="1408" t="s">
        <v>1151</v>
      </c>
      <c r="F321" s="1408" t="s">
        <v>1159</v>
      </c>
      <c r="G321" s="1408" t="s">
        <v>1151</v>
      </c>
      <c r="H321" s="1408" t="s">
        <v>1174</v>
      </c>
      <c r="I321" s="1409" t="s">
        <v>1153</v>
      </c>
      <c r="J321" s="1408" t="s">
        <v>1155</v>
      </c>
      <c r="K321" s="1408" t="s">
        <v>1154</v>
      </c>
      <c r="L321" s="1410">
        <v>23161672.18</v>
      </c>
      <c r="M321" s="1410">
        <v>23161672.18</v>
      </c>
      <c r="N321" s="1410">
        <v>23161672.18</v>
      </c>
      <c r="O321" s="1411">
        <v>12</v>
      </c>
    </row>
    <row r="322" spans="1:15" ht="15" customHeight="1" x14ac:dyDescent="0.2">
      <c r="A322" s="1401" t="s">
        <v>1155</v>
      </c>
      <c r="B322" s="1402" t="s">
        <v>1149</v>
      </c>
      <c r="C322" s="1402" t="s">
        <v>15</v>
      </c>
      <c r="D322" s="1402" t="s">
        <v>1221</v>
      </c>
      <c r="E322" s="1402" t="s">
        <v>1151</v>
      </c>
      <c r="F322" s="1402" t="s">
        <v>1159</v>
      </c>
      <c r="G322" s="1402" t="s">
        <v>1151</v>
      </c>
      <c r="H322" s="1402" t="s">
        <v>1174</v>
      </c>
      <c r="I322" s="1403" t="s">
        <v>1153</v>
      </c>
      <c r="J322" s="1402" t="s">
        <v>1166</v>
      </c>
      <c r="K322" s="1402" t="s">
        <v>1154</v>
      </c>
      <c r="L322" s="1404">
        <v>215696.37</v>
      </c>
      <c r="M322" s="1404">
        <v>215696.37</v>
      </c>
      <c r="N322" s="1404">
        <v>215696.37</v>
      </c>
      <c r="O322" s="1405">
        <v>1</v>
      </c>
    </row>
    <row r="323" spans="1:15" ht="15" customHeight="1" x14ac:dyDescent="0.2">
      <c r="A323" s="1407" t="s">
        <v>1155</v>
      </c>
      <c r="B323" s="1408" t="s">
        <v>1149</v>
      </c>
      <c r="C323" s="1408" t="s">
        <v>15</v>
      </c>
      <c r="D323" s="1408" t="s">
        <v>1221</v>
      </c>
      <c r="E323" s="1408" t="s">
        <v>1151</v>
      </c>
      <c r="F323" s="1408" t="s">
        <v>1159</v>
      </c>
      <c r="G323" s="1408" t="s">
        <v>1152</v>
      </c>
      <c r="H323" s="1408" t="s">
        <v>1174</v>
      </c>
      <c r="I323" s="1409" t="s">
        <v>1153</v>
      </c>
      <c r="J323" s="1408" t="s">
        <v>1155</v>
      </c>
      <c r="K323" s="1408" t="s">
        <v>1154</v>
      </c>
      <c r="L323" s="1410">
        <v>8762503.2799999993</v>
      </c>
      <c r="M323" s="1410">
        <v>8762503.2799999993</v>
      </c>
      <c r="N323" s="1410">
        <v>8762503.2799999993</v>
      </c>
      <c r="O323" s="1411">
        <v>11</v>
      </c>
    </row>
    <row r="324" spans="1:15" ht="15" customHeight="1" x14ac:dyDescent="0.2">
      <c r="A324" s="1401" t="s">
        <v>1155</v>
      </c>
      <c r="B324" s="1402" t="s">
        <v>1149</v>
      </c>
      <c r="C324" s="1402" t="s">
        <v>15</v>
      </c>
      <c r="D324" s="1402" t="s">
        <v>1221</v>
      </c>
      <c r="E324" s="1402" t="s">
        <v>1151</v>
      </c>
      <c r="F324" s="1402" t="s">
        <v>1159</v>
      </c>
      <c r="G324" s="1402" t="s">
        <v>1152</v>
      </c>
      <c r="H324" s="1402" t="s">
        <v>1174</v>
      </c>
      <c r="I324" s="1403" t="s">
        <v>1153</v>
      </c>
      <c r="J324" s="1402" t="s">
        <v>1170</v>
      </c>
      <c r="K324" s="1402" t="s">
        <v>1154</v>
      </c>
      <c r="L324" s="1404">
        <v>19104242.789999999</v>
      </c>
      <c r="M324" s="1404">
        <v>19104242.789999999</v>
      </c>
      <c r="N324" s="1404">
        <v>19104242.789999999</v>
      </c>
      <c r="O324" s="1405">
        <v>8</v>
      </c>
    </row>
    <row r="325" spans="1:15" ht="15" customHeight="1" x14ac:dyDescent="0.2">
      <c r="A325" s="1407" t="s">
        <v>1155</v>
      </c>
      <c r="B325" s="1408" t="s">
        <v>1149</v>
      </c>
      <c r="C325" s="1408" t="s">
        <v>15</v>
      </c>
      <c r="D325" s="1408" t="s">
        <v>1221</v>
      </c>
      <c r="E325" s="1408" t="s">
        <v>1151</v>
      </c>
      <c r="F325" s="1408" t="s">
        <v>1159</v>
      </c>
      <c r="G325" s="1408" t="s">
        <v>1152</v>
      </c>
      <c r="H325" s="1408" t="s">
        <v>1174</v>
      </c>
      <c r="I325" s="1409" t="s">
        <v>1153</v>
      </c>
      <c r="J325" s="1408" t="s">
        <v>1162</v>
      </c>
      <c r="K325" s="1408" t="s">
        <v>1154</v>
      </c>
      <c r="L325" s="1410">
        <v>6695431.8899999997</v>
      </c>
      <c r="M325" s="1410">
        <v>6695431.8899999997</v>
      </c>
      <c r="N325" s="1410">
        <v>6695431.8899999997</v>
      </c>
      <c r="O325" s="1411">
        <v>4</v>
      </c>
    </row>
    <row r="326" spans="1:15" ht="15" customHeight="1" x14ac:dyDescent="0.2">
      <c r="A326" s="1401" t="s">
        <v>1155</v>
      </c>
      <c r="B326" s="1402" t="s">
        <v>1149</v>
      </c>
      <c r="C326" s="1402" t="s">
        <v>15</v>
      </c>
      <c r="D326" s="1402" t="s">
        <v>1221</v>
      </c>
      <c r="E326" s="1402" t="s">
        <v>1151</v>
      </c>
      <c r="F326" s="1402" t="s">
        <v>1159</v>
      </c>
      <c r="G326" s="1402" t="s">
        <v>1152</v>
      </c>
      <c r="H326" s="1402" t="s">
        <v>1174</v>
      </c>
      <c r="I326" s="1403" t="s">
        <v>1153</v>
      </c>
      <c r="J326" s="1402" t="s">
        <v>1158</v>
      </c>
      <c r="K326" s="1402" t="s">
        <v>1154</v>
      </c>
      <c r="L326" s="1404">
        <v>6766753.0599999996</v>
      </c>
      <c r="M326" s="1404">
        <v>5751740.0999999996</v>
      </c>
      <c r="N326" s="1404">
        <v>6766753.0599999996</v>
      </c>
      <c r="O326" s="1405">
        <v>1</v>
      </c>
    </row>
    <row r="327" spans="1:15" ht="15" customHeight="1" x14ac:dyDescent="0.2">
      <c r="A327" s="1407" t="s">
        <v>1155</v>
      </c>
      <c r="B327" s="1408" t="s">
        <v>1149</v>
      </c>
      <c r="C327" s="1408" t="s">
        <v>15</v>
      </c>
      <c r="D327" s="1408" t="s">
        <v>1221</v>
      </c>
      <c r="E327" s="1408" t="s">
        <v>1151</v>
      </c>
      <c r="F327" s="1408" t="s">
        <v>1163</v>
      </c>
      <c r="G327" s="1408" t="s">
        <v>1151</v>
      </c>
      <c r="H327" s="1408" t="s">
        <v>1174</v>
      </c>
      <c r="I327" s="1409" t="s">
        <v>1153</v>
      </c>
      <c r="J327" s="1408" t="s">
        <v>1155</v>
      </c>
      <c r="K327" s="1408" t="s">
        <v>1154</v>
      </c>
      <c r="L327" s="1410">
        <v>9495658.6799999997</v>
      </c>
      <c r="M327" s="1410">
        <v>9495658.6799999997</v>
      </c>
      <c r="N327" s="1410">
        <v>9495658.6799999997</v>
      </c>
      <c r="O327" s="1411">
        <v>14</v>
      </c>
    </row>
    <row r="328" spans="1:15" ht="15" customHeight="1" x14ac:dyDescent="0.2">
      <c r="A328" s="1401" t="s">
        <v>1155</v>
      </c>
      <c r="B328" s="1402" t="s">
        <v>1149</v>
      </c>
      <c r="C328" s="1402" t="s">
        <v>15</v>
      </c>
      <c r="D328" s="1402" t="s">
        <v>1221</v>
      </c>
      <c r="E328" s="1402" t="s">
        <v>1151</v>
      </c>
      <c r="F328" s="1402" t="s">
        <v>1163</v>
      </c>
      <c r="G328" s="1402" t="s">
        <v>1152</v>
      </c>
      <c r="H328" s="1402" t="s">
        <v>1174</v>
      </c>
      <c r="I328" s="1403" t="s">
        <v>1153</v>
      </c>
      <c r="J328" s="1402" t="s">
        <v>1155</v>
      </c>
      <c r="K328" s="1402" t="s">
        <v>1154</v>
      </c>
      <c r="L328" s="1404">
        <v>1264776.1599999999</v>
      </c>
      <c r="M328" s="1404">
        <v>1264776.1599999999</v>
      </c>
      <c r="N328" s="1404">
        <v>1264776.1599999999</v>
      </c>
      <c r="O328" s="1405">
        <v>4</v>
      </c>
    </row>
    <row r="329" spans="1:15" ht="15" customHeight="1" x14ac:dyDescent="0.2">
      <c r="A329" s="1407" t="s">
        <v>1155</v>
      </c>
      <c r="B329" s="1408" t="s">
        <v>1149</v>
      </c>
      <c r="C329" s="1408" t="s">
        <v>15</v>
      </c>
      <c r="D329" s="1408" t="s">
        <v>1221</v>
      </c>
      <c r="E329" s="1408" t="s">
        <v>1151</v>
      </c>
      <c r="F329" s="1408" t="s">
        <v>1163</v>
      </c>
      <c r="G329" s="1408" t="s">
        <v>1152</v>
      </c>
      <c r="H329" s="1408" t="s">
        <v>1174</v>
      </c>
      <c r="I329" s="1409" t="s">
        <v>1153</v>
      </c>
      <c r="J329" s="1408" t="s">
        <v>1170</v>
      </c>
      <c r="K329" s="1408" t="s">
        <v>1154</v>
      </c>
      <c r="L329" s="1410">
        <v>11755830.76</v>
      </c>
      <c r="M329" s="1410">
        <v>11755830.76</v>
      </c>
      <c r="N329" s="1410">
        <v>11755830.76</v>
      </c>
      <c r="O329" s="1411">
        <v>8</v>
      </c>
    </row>
    <row r="330" spans="1:15" ht="15" customHeight="1" x14ac:dyDescent="0.2">
      <c r="A330" s="1401" t="s">
        <v>1155</v>
      </c>
      <c r="B330" s="1402" t="s">
        <v>1149</v>
      </c>
      <c r="C330" s="1402" t="s">
        <v>15</v>
      </c>
      <c r="D330" s="1402" t="s">
        <v>1221</v>
      </c>
      <c r="E330" s="1402" t="s">
        <v>1151</v>
      </c>
      <c r="F330" s="1402" t="s">
        <v>1163</v>
      </c>
      <c r="G330" s="1402" t="s">
        <v>1152</v>
      </c>
      <c r="H330" s="1402" t="s">
        <v>1174</v>
      </c>
      <c r="I330" s="1403" t="s">
        <v>1153</v>
      </c>
      <c r="J330" s="1402" t="s">
        <v>1192</v>
      </c>
      <c r="K330" s="1402" t="s">
        <v>1154</v>
      </c>
      <c r="L330" s="1404">
        <v>890114.53</v>
      </c>
      <c r="M330" s="1404">
        <v>756597.35</v>
      </c>
      <c r="N330" s="1404">
        <v>890114.53</v>
      </c>
      <c r="O330" s="1405">
        <v>1</v>
      </c>
    </row>
    <row r="331" spans="1:15" ht="15" customHeight="1" x14ac:dyDescent="0.2">
      <c r="A331" s="1407" t="s">
        <v>1155</v>
      </c>
      <c r="B331" s="1408" t="s">
        <v>1149</v>
      </c>
      <c r="C331" s="1408" t="s">
        <v>15</v>
      </c>
      <c r="D331" s="1408" t="s">
        <v>1222</v>
      </c>
      <c r="E331" s="1408" t="s">
        <v>1151</v>
      </c>
      <c r="F331" s="1408" t="s">
        <v>1151</v>
      </c>
      <c r="G331" s="1408" t="s">
        <v>1151</v>
      </c>
      <c r="H331" s="1408" t="s">
        <v>1174</v>
      </c>
      <c r="I331" s="1409" t="s">
        <v>1153</v>
      </c>
      <c r="J331" s="1408" t="s">
        <v>1155</v>
      </c>
      <c r="K331" s="1408" t="s">
        <v>1154</v>
      </c>
      <c r="L331" s="1410">
        <v>8283140.3499999996</v>
      </c>
      <c r="M331" s="1410">
        <v>8221045.2699999996</v>
      </c>
      <c r="N331" s="1410">
        <v>8283140.3499999996</v>
      </c>
      <c r="O331" s="1411">
        <v>2</v>
      </c>
    </row>
    <row r="332" spans="1:15" ht="15" customHeight="1" x14ac:dyDescent="0.2">
      <c r="A332" s="1401" t="s">
        <v>1155</v>
      </c>
      <c r="B332" s="1402" t="s">
        <v>1149</v>
      </c>
      <c r="C332" s="1402" t="s">
        <v>15</v>
      </c>
      <c r="D332" s="1402" t="s">
        <v>1222</v>
      </c>
      <c r="E332" s="1402" t="s">
        <v>1151</v>
      </c>
      <c r="F332" s="1402" t="s">
        <v>1163</v>
      </c>
      <c r="G332" s="1402" t="s">
        <v>1151</v>
      </c>
      <c r="H332" s="1402" t="s">
        <v>1174</v>
      </c>
      <c r="I332" s="1403" t="s">
        <v>1153</v>
      </c>
      <c r="J332" s="1402" t="s">
        <v>1155</v>
      </c>
      <c r="K332" s="1402" t="s">
        <v>1154</v>
      </c>
      <c r="L332" s="1404">
        <v>362966.42</v>
      </c>
      <c r="M332" s="1404">
        <v>362966.42</v>
      </c>
      <c r="N332" s="1404">
        <v>362966.42</v>
      </c>
      <c r="O332" s="1405">
        <v>1</v>
      </c>
    </row>
    <row r="333" spans="1:15" ht="15" customHeight="1" x14ac:dyDescent="0.2">
      <c r="A333" s="1407" t="s">
        <v>1155</v>
      </c>
      <c r="B333" s="1408" t="s">
        <v>1149</v>
      </c>
      <c r="C333" s="1408" t="s">
        <v>15</v>
      </c>
      <c r="D333" s="1408" t="s">
        <v>1222</v>
      </c>
      <c r="E333" s="1408" t="s">
        <v>1174</v>
      </c>
      <c r="F333" s="1408" t="s">
        <v>1159</v>
      </c>
      <c r="G333" s="1408" t="s">
        <v>1152</v>
      </c>
      <c r="H333" s="1408" t="s">
        <v>1174</v>
      </c>
      <c r="I333" s="1409" t="s">
        <v>1153</v>
      </c>
      <c r="J333" s="1408" t="s">
        <v>1158</v>
      </c>
      <c r="K333" s="1408" t="s">
        <v>1154</v>
      </c>
      <c r="L333" s="1410">
        <v>20726485.300000001</v>
      </c>
      <c r="M333" s="1410">
        <v>19079181.190000001</v>
      </c>
      <c r="N333" s="1410">
        <v>20543254.210000001</v>
      </c>
      <c r="O333" s="1411">
        <v>1</v>
      </c>
    </row>
    <row r="334" spans="1:15" ht="15" customHeight="1" x14ac:dyDescent="0.2">
      <c r="A334" s="1401" t="s">
        <v>1155</v>
      </c>
      <c r="B334" s="1402" t="s">
        <v>1149</v>
      </c>
      <c r="C334" s="1402" t="s">
        <v>15</v>
      </c>
      <c r="D334" s="1402" t="s">
        <v>1223</v>
      </c>
      <c r="E334" s="1402" t="s">
        <v>1151</v>
      </c>
      <c r="F334" s="1402" t="s">
        <v>1151</v>
      </c>
      <c r="G334" s="1402" t="s">
        <v>1152</v>
      </c>
      <c r="H334" s="1402" t="s">
        <v>1174</v>
      </c>
      <c r="I334" s="1403" t="s">
        <v>1153</v>
      </c>
      <c r="J334" s="1402" t="s">
        <v>1155</v>
      </c>
      <c r="K334" s="1402" t="s">
        <v>1154</v>
      </c>
      <c r="L334" s="1404">
        <v>1884469.03</v>
      </c>
      <c r="M334" s="1404">
        <v>1884469.03</v>
      </c>
      <c r="N334" s="1404">
        <v>1884469.03</v>
      </c>
      <c r="O334" s="1405">
        <v>1</v>
      </c>
    </row>
    <row r="335" spans="1:15" ht="15" customHeight="1" x14ac:dyDescent="0.2">
      <c r="A335" s="1407" t="s">
        <v>1155</v>
      </c>
      <c r="B335" s="1408" t="s">
        <v>1149</v>
      </c>
      <c r="C335" s="1408" t="s">
        <v>15</v>
      </c>
      <c r="D335" s="1408" t="s">
        <v>1223</v>
      </c>
      <c r="E335" s="1408" t="s">
        <v>1151</v>
      </c>
      <c r="F335" s="1408" t="s">
        <v>1159</v>
      </c>
      <c r="G335" s="1408" t="s">
        <v>1152</v>
      </c>
      <c r="H335" s="1408" t="s">
        <v>1174</v>
      </c>
      <c r="I335" s="1409" t="s">
        <v>1153</v>
      </c>
      <c r="J335" s="1408" t="s">
        <v>1155</v>
      </c>
      <c r="K335" s="1408" t="s">
        <v>1154</v>
      </c>
      <c r="L335" s="1410">
        <v>10444638.439999999</v>
      </c>
      <c r="M335" s="1410">
        <v>9152094.2599999998</v>
      </c>
      <c r="N335" s="1410">
        <v>10444638.439999999</v>
      </c>
      <c r="O335" s="1411">
        <v>9</v>
      </c>
    </row>
    <row r="336" spans="1:15" ht="15" customHeight="1" x14ac:dyDescent="0.2">
      <c r="A336" s="1401" t="s">
        <v>1155</v>
      </c>
      <c r="B336" s="1402" t="s">
        <v>1149</v>
      </c>
      <c r="C336" s="1402" t="s">
        <v>15</v>
      </c>
      <c r="D336" s="1402" t="s">
        <v>1223</v>
      </c>
      <c r="E336" s="1402" t="s">
        <v>1151</v>
      </c>
      <c r="F336" s="1402" t="s">
        <v>1163</v>
      </c>
      <c r="G336" s="1402" t="s">
        <v>1152</v>
      </c>
      <c r="H336" s="1402" t="s">
        <v>1174</v>
      </c>
      <c r="I336" s="1403" t="s">
        <v>1153</v>
      </c>
      <c r="J336" s="1402" t="s">
        <v>1155</v>
      </c>
      <c r="K336" s="1402" t="s">
        <v>1154</v>
      </c>
      <c r="L336" s="1404">
        <v>2832157.18</v>
      </c>
      <c r="M336" s="1404">
        <v>2800999</v>
      </c>
      <c r="N336" s="1404">
        <v>2832157.18</v>
      </c>
      <c r="O336" s="1405">
        <v>5</v>
      </c>
    </row>
    <row r="337" spans="1:15" ht="15" customHeight="1" x14ac:dyDescent="0.2">
      <c r="A337" s="1407" t="s">
        <v>1155</v>
      </c>
      <c r="B337" s="1408" t="s">
        <v>1149</v>
      </c>
      <c r="C337" s="1408" t="s">
        <v>15</v>
      </c>
      <c r="D337" s="1408" t="s">
        <v>1224</v>
      </c>
      <c r="E337" s="1408" t="s">
        <v>1151</v>
      </c>
      <c r="F337" s="1408" t="s">
        <v>1151</v>
      </c>
      <c r="G337" s="1408" t="s">
        <v>1152</v>
      </c>
      <c r="H337" s="1408" t="s">
        <v>1174</v>
      </c>
      <c r="I337" s="1409" t="s">
        <v>1153</v>
      </c>
      <c r="J337" s="1408" t="s">
        <v>1157</v>
      </c>
      <c r="K337" s="1408" t="s">
        <v>1154</v>
      </c>
      <c r="L337" s="1410">
        <v>327244.59999999998</v>
      </c>
      <c r="M337" s="1410">
        <v>278157.90999999997</v>
      </c>
      <c r="N337" s="1410">
        <v>327244.59999999998</v>
      </c>
      <c r="O337" s="1411">
        <v>1</v>
      </c>
    </row>
    <row r="338" spans="1:15" ht="15" customHeight="1" x14ac:dyDescent="0.2">
      <c r="A338" s="1401" t="s">
        <v>1225</v>
      </c>
      <c r="B338" s="1402" t="s">
        <v>1149</v>
      </c>
      <c r="C338" s="1402" t="s">
        <v>15</v>
      </c>
      <c r="D338" s="1402" t="s">
        <v>1226</v>
      </c>
      <c r="E338" s="1402" t="s">
        <v>1151</v>
      </c>
      <c r="F338" s="1402" t="s">
        <v>1159</v>
      </c>
      <c r="G338" s="1402" t="s">
        <v>1152</v>
      </c>
      <c r="H338" s="1402" t="s">
        <v>1168</v>
      </c>
      <c r="I338" s="1403" t="s">
        <v>1153</v>
      </c>
      <c r="J338" s="1402" t="s">
        <v>1225</v>
      </c>
      <c r="K338" s="1402" t="s">
        <v>1154</v>
      </c>
      <c r="L338" s="1404">
        <v>1693751.96</v>
      </c>
      <c r="M338" s="1404">
        <v>1693751.96</v>
      </c>
      <c r="N338" s="1404">
        <v>1693751.96</v>
      </c>
      <c r="O338" s="1405">
        <v>6</v>
      </c>
    </row>
    <row r="339" spans="1:15" ht="15" customHeight="1" x14ac:dyDescent="0.2">
      <c r="A339" s="1407" t="s">
        <v>1225</v>
      </c>
      <c r="B339" s="1408" t="s">
        <v>1149</v>
      </c>
      <c r="C339" s="1408" t="s">
        <v>15</v>
      </c>
      <c r="D339" s="1408" t="s">
        <v>1226</v>
      </c>
      <c r="E339" s="1408" t="s">
        <v>1151</v>
      </c>
      <c r="F339" s="1408" t="s">
        <v>1163</v>
      </c>
      <c r="G339" s="1408" t="s">
        <v>1152</v>
      </c>
      <c r="H339" s="1408" t="s">
        <v>1168</v>
      </c>
      <c r="I339" s="1409" t="s">
        <v>1153</v>
      </c>
      <c r="J339" s="1408" t="s">
        <v>1225</v>
      </c>
      <c r="K339" s="1408" t="s">
        <v>1154</v>
      </c>
      <c r="L339" s="1410">
        <v>6652375.0199999996</v>
      </c>
      <c r="M339" s="1410">
        <v>6652375.0199999996</v>
      </c>
      <c r="N339" s="1410">
        <v>6652375.0199999996</v>
      </c>
      <c r="O339" s="1411">
        <v>13</v>
      </c>
    </row>
    <row r="340" spans="1:15" ht="15" customHeight="1" x14ac:dyDescent="0.2">
      <c r="A340" s="1401" t="s">
        <v>1225</v>
      </c>
      <c r="B340" s="1402" t="s">
        <v>1149</v>
      </c>
      <c r="C340" s="1402" t="s">
        <v>15</v>
      </c>
      <c r="D340" s="1402" t="s">
        <v>1227</v>
      </c>
      <c r="E340" s="1402" t="s">
        <v>1151</v>
      </c>
      <c r="F340" s="1402" t="s">
        <v>1159</v>
      </c>
      <c r="G340" s="1402" t="s">
        <v>1152</v>
      </c>
      <c r="H340" s="1402" t="s">
        <v>1168</v>
      </c>
      <c r="I340" s="1403" t="s">
        <v>1153</v>
      </c>
      <c r="J340" s="1402" t="s">
        <v>1225</v>
      </c>
      <c r="K340" s="1402" t="s">
        <v>1154</v>
      </c>
      <c r="L340" s="1404">
        <v>6272814.2699999996</v>
      </c>
      <c r="M340" s="1404">
        <v>6272814.2699999996</v>
      </c>
      <c r="N340" s="1404">
        <v>6272814.2699999996</v>
      </c>
      <c r="O340" s="1405">
        <v>2</v>
      </c>
    </row>
    <row r="341" spans="1:15" ht="15" customHeight="1" x14ac:dyDescent="0.2">
      <c r="A341" s="1407" t="s">
        <v>1225</v>
      </c>
      <c r="B341" s="1408" t="s">
        <v>1149</v>
      </c>
      <c r="C341" s="1408" t="s">
        <v>15</v>
      </c>
      <c r="D341" s="1408" t="s">
        <v>1227</v>
      </c>
      <c r="E341" s="1408" t="s">
        <v>1151</v>
      </c>
      <c r="F341" s="1408" t="s">
        <v>1163</v>
      </c>
      <c r="G341" s="1408" t="s">
        <v>1152</v>
      </c>
      <c r="H341" s="1408" t="s">
        <v>1168</v>
      </c>
      <c r="I341" s="1409" t="s">
        <v>1153</v>
      </c>
      <c r="J341" s="1408" t="s">
        <v>1225</v>
      </c>
      <c r="K341" s="1408" t="s">
        <v>1154</v>
      </c>
      <c r="L341" s="1410">
        <v>17326147.010000002</v>
      </c>
      <c r="M341" s="1410">
        <v>10513178.779999999</v>
      </c>
      <c r="N341" s="1410">
        <v>17326147.010000002</v>
      </c>
      <c r="O341" s="1411">
        <v>3</v>
      </c>
    </row>
    <row r="342" spans="1:15" ht="15" customHeight="1" x14ac:dyDescent="0.2">
      <c r="A342" s="1401" t="s">
        <v>1225</v>
      </c>
      <c r="B342" s="1402" t="s">
        <v>1149</v>
      </c>
      <c r="C342" s="1402" t="s">
        <v>15</v>
      </c>
      <c r="D342" s="1402" t="s">
        <v>1228</v>
      </c>
      <c r="E342" s="1402" t="s">
        <v>1151</v>
      </c>
      <c r="F342" s="1402" t="s">
        <v>1151</v>
      </c>
      <c r="G342" s="1402" t="s">
        <v>1152</v>
      </c>
      <c r="H342" s="1402" t="s">
        <v>1168</v>
      </c>
      <c r="I342" s="1403" t="s">
        <v>1153</v>
      </c>
      <c r="J342" s="1402" t="s">
        <v>1225</v>
      </c>
      <c r="K342" s="1402" t="s">
        <v>1154</v>
      </c>
      <c r="L342" s="1404">
        <v>1884234.47</v>
      </c>
      <c r="M342" s="1404">
        <v>1884234.47</v>
      </c>
      <c r="N342" s="1404">
        <v>1884234.47</v>
      </c>
      <c r="O342" s="1405">
        <v>1</v>
      </c>
    </row>
    <row r="343" spans="1:15" ht="15" customHeight="1" x14ac:dyDescent="0.2">
      <c r="A343" s="1407" t="s">
        <v>1225</v>
      </c>
      <c r="B343" s="1408" t="s">
        <v>1149</v>
      </c>
      <c r="C343" s="1408" t="s">
        <v>15</v>
      </c>
      <c r="D343" s="1408" t="s">
        <v>1228</v>
      </c>
      <c r="E343" s="1408" t="s">
        <v>1151</v>
      </c>
      <c r="F343" s="1408" t="s">
        <v>1159</v>
      </c>
      <c r="G343" s="1408" t="s">
        <v>1152</v>
      </c>
      <c r="H343" s="1408" t="s">
        <v>1168</v>
      </c>
      <c r="I343" s="1409" t="s">
        <v>1153</v>
      </c>
      <c r="J343" s="1408" t="s">
        <v>1225</v>
      </c>
      <c r="K343" s="1408" t="s">
        <v>1154</v>
      </c>
      <c r="L343" s="1410">
        <v>9554803.2799999993</v>
      </c>
      <c r="M343" s="1410">
        <v>9554803.2799999993</v>
      </c>
      <c r="N343" s="1410">
        <v>9554803.2799999993</v>
      </c>
      <c r="O343" s="1411">
        <v>1</v>
      </c>
    </row>
    <row r="344" spans="1:15" ht="15" customHeight="1" x14ac:dyDescent="0.2">
      <c r="A344" s="1401" t="s">
        <v>1225</v>
      </c>
      <c r="B344" s="1402" t="s">
        <v>1149</v>
      </c>
      <c r="C344" s="1402" t="s">
        <v>15</v>
      </c>
      <c r="D344" s="1402" t="s">
        <v>1229</v>
      </c>
      <c r="E344" s="1402" t="s">
        <v>1151</v>
      </c>
      <c r="F344" s="1402" t="s">
        <v>1159</v>
      </c>
      <c r="G344" s="1402" t="s">
        <v>1152</v>
      </c>
      <c r="H344" s="1402" t="s">
        <v>1168</v>
      </c>
      <c r="I344" s="1403" t="s">
        <v>1153</v>
      </c>
      <c r="J344" s="1402" t="s">
        <v>1225</v>
      </c>
      <c r="K344" s="1402" t="s">
        <v>1154</v>
      </c>
      <c r="L344" s="1404">
        <v>3417695.31</v>
      </c>
      <c r="M344" s="1404">
        <v>3417695.31</v>
      </c>
      <c r="N344" s="1404">
        <v>3417695.31</v>
      </c>
      <c r="O344" s="1405">
        <v>2</v>
      </c>
    </row>
    <row r="345" spans="1:15" ht="15" customHeight="1" x14ac:dyDescent="0.2">
      <c r="A345" s="1407" t="s">
        <v>1225</v>
      </c>
      <c r="B345" s="1408" t="s">
        <v>1149</v>
      </c>
      <c r="C345" s="1408" t="s">
        <v>15</v>
      </c>
      <c r="D345" s="1408" t="s">
        <v>1229</v>
      </c>
      <c r="E345" s="1408" t="s">
        <v>1151</v>
      </c>
      <c r="F345" s="1408" t="s">
        <v>1163</v>
      </c>
      <c r="G345" s="1408" t="s">
        <v>1152</v>
      </c>
      <c r="H345" s="1408" t="s">
        <v>1168</v>
      </c>
      <c r="I345" s="1409" t="s">
        <v>1153</v>
      </c>
      <c r="J345" s="1408" t="s">
        <v>1225</v>
      </c>
      <c r="K345" s="1408" t="s">
        <v>1154</v>
      </c>
      <c r="L345" s="1410">
        <v>34808264.100000001</v>
      </c>
      <c r="M345" s="1410">
        <v>34808264.100000001</v>
      </c>
      <c r="N345" s="1410">
        <v>34808264.100000001</v>
      </c>
      <c r="O345" s="1411">
        <v>26</v>
      </c>
    </row>
    <row r="346" spans="1:15" ht="15" customHeight="1" x14ac:dyDescent="0.2">
      <c r="A346" s="1401" t="s">
        <v>1225</v>
      </c>
      <c r="B346" s="1402" t="s">
        <v>1149</v>
      </c>
      <c r="C346" s="1402" t="s">
        <v>15</v>
      </c>
      <c r="D346" s="1402" t="s">
        <v>1229</v>
      </c>
      <c r="E346" s="1402" t="s">
        <v>1151</v>
      </c>
      <c r="F346" s="1402" t="s">
        <v>1163</v>
      </c>
      <c r="G346" s="1402" t="s">
        <v>1152</v>
      </c>
      <c r="H346" s="1402" t="s">
        <v>1168</v>
      </c>
      <c r="I346" s="1403" t="s">
        <v>1153</v>
      </c>
      <c r="J346" s="1402" t="s">
        <v>1170</v>
      </c>
      <c r="K346" s="1402" t="s">
        <v>1154</v>
      </c>
      <c r="L346" s="1404">
        <v>10285372.65</v>
      </c>
      <c r="M346" s="1404">
        <v>10285372.65</v>
      </c>
      <c r="N346" s="1404">
        <v>10285372.65</v>
      </c>
      <c r="O346" s="1405">
        <v>6</v>
      </c>
    </row>
    <row r="347" spans="1:15" ht="15" customHeight="1" x14ac:dyDescent="0.2">
      <c r="A347" s="1407" t="s">
        <v>1225</v>
      </c>
      <c r="B347" s="1408" t="s">
        <v>1149</v>
      </c>
      <c r="C347" s="1408" t="s">
        <v>15</v>
      </c>
      <c r="D347" s="1408" t="s">
        <v>1230</v>
      </c>
      <c r="E347" s="1408" t="s">
        <v>1151</v>
      </c>
      <c r="F347" s="1408" t="s">
        <v>1151</v>
      </c>
      <c r="G347" s="1408" t="s">
        <v>1152</v>
      </c>
      <c r="H347" s="1408" t="s">
        <v>1168</v>
      </c>
      <c r="I347" s="1409" t="s">
        <v>1153</v>
      </c>
      <c r="J347" s="1408" t="s">
        <v>1151</v>
      </c>
      <c r="K347" s="1408" t="s">
        <v>1154</v>
      </c>
      <c r="L347" s="1410">
        <v>503250.91</v>
      </c>
      <c r="M347" s="1410">
        <v>349644.83</v>
      </c>
      <c r="N347" s="1410">
        <v>503250.91</v>
      </c>
      <c r="O347" s="1411">
        <v>1</v>
      </c>
    </row>
    <row r="348" spans="1:15" ht="15" customHeight="1" x14ac:dyDescent="0.2">
      <c r="A348" s="1401" t="s">
        <v>1225</v>
      </c>
      <c r="B348" s="1402" t="s">
        <v>1149</v>
      </c>
      <c r="C348" s="1402" t="s">
        <v>15</v>
      </c>
      <c r="D348" s="1402" t="s">
        <v>1230</v>
      </c>
      <c r="E348" s="1402" t="s">
        <v>1151</v>
      </c>
      <c r="F348" s="1402" t="s">
        <v>1151</v>
      </c>
      <c r="G348" s="1402" t="s">
        <v>1152</v>
      </c>
      <c r="H348" s="1402" t="s">
        <v>1168</v>
      </c>
      <c r="I348" s="1403" t="s">
        <v>1153</v>
      </c>
      <c r="J348" s="1402" t="s">
        <v>1225</v>
      </c>
      <c r="K348" s="1402" t="s">
        <v>1154</v>
      </c>
      <c r="L348" s="1404">
        <v>1057328.73</v>
      </c>
      <c r="M348" s="1404">
        <v>1057328.73</v>
      </c>
      <c r="N348" s="1404">
        <v>1057328.73</v>
      </c>
      <c r="O348" s="1405">
        <v>1</v>
      </c>
    </row>
    <row r="349" spans="1:15" ht="15" customHeight="1" x14ac:dyDescent="0.2">
      <c r="A349" s="1407" t="s">
        <v>1225</v>
      </c>
      <c r="B349" s="1408" t="s">
        <v>1149</v>
      </c>
      <c r="C349" s="1408" t="s">
        <v>15</v>
      </c>
      <c r="D349" s="1408" t="s">
        <v>1230</v>
      </c>
      <c r="E349" s="1408" t="s">
        <v>1151</v>
      </c>
      <c r="F349" s="1408" t="s">
        <v>1151</v>
      </c>
      <c r="G349" s="1408" t="s">
        <v>1152</v>
      </c>
      <c r="H349" s="1408" t="s">
        <v>1168</v>
      </c>
      <c r="I349" s="1409" t="s">
        <v>1153</v>
      </c>
      <c r="J349" s="1408" t="s">
        <v>1170</v>
      </c>
      <c r="K349" s="1408" t="s">
        <v>1154</v>
      </c>
      <c r="L349" s="1410">
        <v>2515120.0299999998</v>
      </c>
      <c r="M349" s="1410">
        <v>2515120.0299999998</v>
      </c>
      <c r="N349" s="1410">
        <v>2515120.0299999998</v>
      </c>
      <c r="O349" s="1411">
        <v>1</v>
      </c>
    </row>
    <row r="350" spans="1:15" ht="15" customHeight="1" x14ac:dyDescent="0.2">
      <c r="A350" s="1401" t="s">
        <v>1225</v>
      </c>
      <c r="B350" s="1402" t="s">
        <v>1149</v>
      </c>
      <c r="C350" s="1402" t="s">
        <v>15</v>
      </c>
      <c r="D350" s="1402" t="s">
        <v>1230</v>
      </c>
      <c r="E350" s="1402" t="s">
        <v>1151</v>
      </c>
      <c r="F350" s="1402" t="s">
        <v>1151</v>
      </c>
      <c r="G350" s="1402" t="s">
        <v>1152</v>
      </c>
      <c r="H350" s="1402" t="s">
        <v>1168</v>
      </c>
      <c r="I350" s="1403" t="s">
        <v>1153</v>
      </c>
      <c r="J350" s="1402" t="s">
        <v>1166</v>
      </c>
      <c r="K350" s="1402" t="s">
        <v>1154</v>
      </c>
      <c r="L350" s="1404">
        <v>4298066.18</v>
      </c>
      <c r="M350" s="1404">
        <v>4298066.18</v>
      </c>
      <c r="N350" s="1404">
        <v>4298066.18</v>
      </c>
      <c r="O350" s="1405">
        <v>2</v>
      </c>
    </row>
    <row r="351" spans="1:15" ht="15" customHeight="1" x14ac:dyDescent="0.2">
      <c r="A351" s="1407" t="s">
        <v>1225</v>
      </c>
      <c r="B351" s="1408" t="s">
        <v>1149</v>
      </c>
      <c r="C351" s="1408" t="s">
        <v>15</v>
      </c>
      <c r="D351" s="1408" t="s">
        <v>1230</v>
      </c>
      <c r="E351" s="1408" t="s">
        <v>1151</v>
      </c>
      <c r="F351" s="1408" t="s">
        <v>1151</v>
      </c>
      <c r="G351" s="1408" t="s">
        <v>1152</v>
      </c>
      <c r="H351" s="1408" t="s">
        <v>1168</v>
      </c>
      <c r="I351" s="1409" t="s">
        <v>1153</v>
      </c>
      <c r="J351" s="1408" t="s">
        <v>1157</v>
      </c>
      <c r="K351" s="1408" t="s">
        <v>1154</v>
      </c>
      <c r="L351" s="1410">
        <v>3756102.38</v>
      </c>
      <c r="M351" s="1410">
        <v>3756102.38</v>
      </c>
      <c r="N351" s="1410">
        <v>3756102.38</v>
      </c>
      <c r="O351" s="1411">
        <v>1</v>
      </c>
    </row>
    <row r="352" spans="1:15" ht="15" customHeight="1" x14ac:dyDescent="0.2">
      <c r="A352" s="1401" t="s">
        <v>1225</v>
      </c>
      <c r="B352" s="1402" t="s">
        <v>1149</v>
      </c>
      <c r="C352" s="1402" t="s">
        <v>15</v>
      </c>
      <c r="D352" s="1402" t="s">
        <v>1230</v>
      </c>
      <c r="E352" s="1402" t="s">
        <v>1151</v>
      </c>
      <c r="F352" s="1402" t="s">
        <v>1159</v>
      </c>
      <c r="G352" s="1402" t="s">
        <v>1152</v>
      </c>
      <c r="H352" s="1402" t="s">
        <v>1168</v>
      </c>
      <c r="I352" s="1403" t="s">
        <v>1153</v>
      </c>
      <c r="J352" s="1402" t="s">
        <v>1151</v>
      </c>
      <c r="K352" s="1402" t="s">
        <v>1154</v>
      </c>
      <c r="L352" s="1404">
        <v>155555.51999999999</v>
      </c>
      <c r="M352" s="1404">
        <v>155555.51999999999</v>
      </c>
      <c r="N352" s="1404">
        <v>155555.51999999999</v>
      </c>
      <c r="O352" s="1405">
        <v>1</v>
      </c>
    </row>
    <row r="353" spans="1:15" ht="15" customHeight="1" x14ac:dyDescent="0.2">
      <c r="A353" s="1407" t="s">
        <v>1225</v>
      </c>
      <c r="B353" s="1408" t="s">
        <v>1149</v>
      </c>
      <c r="C353" s="1408" t="s">
        <v>15</v>
      </c>
      <c r="D353" s="1408" t="s">
        <v>1230</v>
      </c>
      <c r="E353" s="1408" t="s">
        <v>1151</v>
      </c>
      <c r="F353" s="1408" t="s">
        <v>1159</v>
      </c>
      <c r="G353" s="1408" t="s">
        <v>1152</v>
      </c>
      <c r="H353" s="1408" t="s">
        <v>1168</v>
      </c>
      <c r="I353" s="1409" t="s">
        <v>1153</v>
      </c>
      <c r="J353" s="1408" t="s">
        <v>1170</v>
      </c>
      <c r="K353" s="1408" t="s">
        <v>1154</v>
      </c>
      <c r="L353" s="1410">
        <v>5205720.82</v>
      </c>
      <c r="M353" s="1410">
        <v>5205720.82</v>
      </c>
      <c r="N353" s="1410">
        <v>5205720.82</v>
      </c>
      <c r="O353" s="1411">
        <v>4</v>
      </c>
    </row>
    <row r="354" spans="1:15" ht="15" customHeight="1" x14ac:dyDescent="0.2">
      <c r="A354" s="1401" t="s">
        <v>1225</v>
      </c>
      <c r="B354" s="1402" t="s">
        <v>1149</v>
      </c>
      <c r="C354" s="1402" t="s">
        <v>15</v>
      </c>
      <c r="D354" s="1402" t="s">
        <v>1230</v>
      </c>
      <c r="E354" s="1402" t="s">
        <v>1151</v>
      </c>
      <c r="F354" s="1402" t="s">
        <v>1159</v>
      </c>
      <c r="G354" s="1402" t="s">
        <v>1152</v>
      </c>
      <c r="H354" s="1402" t="s">
        <v>1168</v>
      </c>
      <c r="I354" s="1403" t="s">
        <v>1153</v>
      </c>
      <c r="J354" s="1402" t="s">
        <v>1166</v>
      </c>
      <c r="K354" s="1402" t="s">
        <v>1154</v>
      </c>
      <c r="L354" s="1404">
        <v>809571.66</v>
      </c>
      <c r="M354" s="1404">
        <v>781399.99</v>
      </c>
      <c r="N354" s="1404">
        <v>809571.66</v>
      </c>
      <c r="O354" s="1405">
        <v>2</v>
      </c>
    </row>
    <row r="355" spans="1:15" ht="15" customHeight="1" x14ac:dyDescent="0.2">
      <c r="A355" s="1407" t="s">
        <v>1225</v>
      </c>
      <c r="B355" s="1408" t="s">
        <v>1149</v>
      </c>
      <c r="C355" s="1408" t="s">
        <v>15</v>
      </c>
      <c r="D355" s="1408" t="s">
        <v>1230</v>
      </c>
      <c r="E355" s="1408" t="s">
        <v>1151</v>
      </c>
      <c r="F355" s="1408" t="s">
        <v>1159</v>
      </c>
      <c r="G355" s="1408" t="s">
        <v>1152</v>
      </c>
      <c r="H355" s="1408" t="s">
        <v>1168</v>
      </c>
      <c r="I355" s="1409" t="s">
        <v>1153</v>
      </c>
      <c r="J355" s="1408" t="s">
        <v>1157</v>
      </c>
      <c r="K355" s="1408" t="s">
        <v>1154</v>
      </c>
      <c r="L355" s="1410">
        <v>1277930.83</v>
      </c>
      <c r="M355" s="1410">
        <v>1277930.83</v>
      </c>
      <c r="N355" s="1410">
        <v>1277930.83</v>
      </c>
      <c r="O355" s="1411">
        <v>2</v>
      </c>
    </row>
    <row r="356" spans="1:15" ht="15" customHeight="1" x14ac:dyDescent="0.2">
      <c r="A356" s="1401" t="s">
        <v>1225</v>
      </c>
      <c r="B356" s="1402" t="s">
        <v>1149</v>
      </c>
      <c r="C356" s="1402" t="s">
        <v>15</v>
      </c>
      <c r="D356" s="1402" t="s">
        <v>1230</v>
      </c>
      <c r="E356" s="1402" t="s">
        <v>1151</v>
      </c>
      <c r="F356" s="1402" t="s">
        <v>1159</v>
      </c>
      <c r="G356" s="1402" t="s">
        <v>1152</v>
      </c>
      <c r="H356" s="1402" t="s">
        <v>1168</v>
      </c>
      <c r="I356" s="1403" t="s">
        <v>1153</v>
      </c>
      <c r="J356" s="1402" t="s">
        <v>1158</v>
      </c>
      <c r="K356" s="1402" t="s">
        <v>1154</v>
      </c>
      <c r="L356" s="1404">
        <v>33453.57</v>
      </c>
      <c r="M356" s="1404">
        <v>23417.49</v>
      </c>
      <c r="N356" s="1404">
        <v>33453.57</v>
      </c>
      <c r="O356" s="1405">
        <v>1</v>
      </c>
    </row>
    <row r="357" spans="1:15" ht="15" customHeight="1" x14ac:dyDescent="0.2">
      <c r="A357" s="1407" t="s">
        <v>1225</v>
      </c>
      <c r="B357" s="1408" t="s">
        <v>1149</v>
      </c>
      <c r="C357" s="1408" t="s">
        <v>15</v>
      </c>
      <c r="D357" s="1408" t="s">
        <v>1230</v>
      </c>
      <c r="E357" s="1408" t="s">
        <v>1151</v>
      </c>
      <c r="F357" s="1408" t="s">
        <v>1163</v>
      </c>
      <c r="G357" s="1408" t="s">
        <v>1152</v>
      </c>
      <c r="H357" s="1408" t="s">
        <v>1168</v>
      </c>
      <c r="I357" s="1409" t="s">
        <v>1153</v>
      </c>
      <c r="J357" s="1408" t="s">
        <v>1151</v>
      </c>
      <c r="K357" s="1408" t="s">
        <v>1154</v>
      </c>
      <c r="L357" s="1410">
        <v>674778.07</v>
      </c>
      <c r="M357" s="1410">
        <v>508875.28</v>
      </c>
      <c r="N357" s="1410">
        <v>674778.07</v>
      </c>
      <c r="O357" s="1411">
        <v>2</v>
      </c>
    </row>
    <row r="358" spans="1:15" ht="15" customHeight="1" x14ac:dyDescent="0.2">
      <c r="A358" s="1401" t="s">
        <v>1225</v>
      </c>
      <c r="B358" s="1402" t="s">
        <v>1149</v>
      </c>
      <c r="C358" s="1402" t="s">
        <v>15</v>
      </c>
      <c r="D358" s="1402" t="s">
        <v>1230</v>
      </c>
      <c r="E358" s="1402" t="s">
        <v>1151</v>
      </c>
      <c r="F358" s="1402" t="s">
        <v>1163</v>
      </c>
      <c r="G358" s="1402" t="s">
        <v>1152</v>
      </c>
      <c r="H358" s="1402" t="s">
        <v>1168</v>
      </c>
      <c r="I358" s="1403" t="s">
        <v>1153</v>
      </c>
      <c r="J358" s="1402" t="s">
        <v>1170</v>
      </c>
      <c r="K358" s="1402" t="s">
        <v>1154</v>
      </c>
      <c r="L358" s="1404">
        <v>2280707.34</v>
      </c>
      <c r="M358" s="1404">
        <v>2280707.34</v>
      </c>
      <c r="N358" s="1404">
        <v>2280707.34</v>
      </c>
      <c r="O358" s="1405">
        <v>4</v>
      </c>
    </row>
    <row r="359" spans="1:15" ht="15" customHeight="1" x14ac:dyDescent="0.2">
      <c r="A359" s="1407" t="s">
        <v>1225</v>
      </c>
      <c r="B359" s="1408" t="s">
        <v>1149</v>
      </c>
      <c r="C359" s="1408" t="s">
        <v>15</v>
      </c>
      <c r="D359" s="1408" t="s">
        <v>1230</v>
      </c>
      <c r="E359" s="1408" t="s">
        <v>1151</v>
      </c>
      <c r="F359" s="1408" t="s">
        <v>1163</v>
      </c>
      <c r="G359" s="1408" t="s">
        <v>1152</v>
      </c>
      <c r="H359" s="1408" t="s">
        <v>1168</v>
      </c>
      <c r="I359" s="1409" t="s">
        <v>1153</v>
      </c>
      <c r="J359" s="1408" t="s">
        <v>1166</v>
      </c>
      <c r="K359" s="1408" t="s">
        <v>1154</v>
      </c>
      <c r="L359" s="1410">
        <v>1638391.17</v>
      </c>
      <c r="M359" s="1410">
        <v>1538119.61</v>
      </c>
      <c r="N359" s="1410">
        <v>1638391.17</v>
      </c>
      <c r="O359" s="1411">
        <v>3</v>
      </c>
    </row>
    <row r="360" spans="1:15" ht="15" customHeight="1" x14ac:dyDescent="0.2">
      <c r="A360" s="1401" t="s">
        <v>1225</v>
      </c>
      <c r="B360" s="1402" t="s">
        <v>1149</v>
      </c>
      <c r="C360" s="1402" t="s">
        <v>15</v>
      </c>
      <c r="D360" s="1402" t="s">
        <v>1230</v>
      </c>
      <c r="E360" s="1402" t="s">
        <v>1151</v>
      </c>
      <c r="F360" s="1402" t="s">
        <v>1163</v>
      </c>
      <c r="G360" s="1402" t="s">
        <v>1152</v>
      </c>
      <c r="H360" s="1402" t="s">
        <v>1168</v>
      </c>
      <c r="I360" s="1403" t="s">
        <v>1153</v>
      </c>
      <c r="J360" s="1402" t="s">
        <v>1157</v>
      </c>
      <c r="K360" s="1402" t="s">
        <v>1154</v>
      </c>
      <c r="L360" s="1404">
        <v>679953.57</v>
      </c>
      <c r="M360" s="1404">
        <v>679953.57</v>
      </c>
      <c r="N360" s="1404">
        <v>679953.57</v>
      </c>
      <c r="O360" s="1405">
        <v>2</v>
      </c>
    </row>
    <row r="361" spans="1:15" ht="15" customHeight="1" x14ac:dyDescent="0.2">
      <c r="A361" s="1407" t="s">
        <v>1225</v>
      </c>
      <c r="B361" s="1408" t="s">
        <v>1149</v>
      </c>
      <c r="C361" s="1408" t="s">
        <v>15</v>
      </c>
      <c r="D361" s="1408" t="s">
        <v>1231</v>
      </c>
      <c r="E361" s="1408" t="s">
        <v>1151</v>
      </c>
      <c r="F361" s="1408" t="s">
        <v>1151</v>
      </c>
      <c r="G361" s="1408" t="s">
        <v>1152</v>
      </c>
      <c r="H361" s="1408" t="s">
        <v>1196</v>
      </c>
      <c r="I361" s="1409" t="s">
        <v>1153</v>
      </c>
      <c r="J361" s="1408" t="s">
        <v>1157</v>
      </c>
      <c r="K361" s="1408" t="s">
        <v>1154</v>
      </c>
      <c r="L361" s="1410">
        <v>564521.56000000006</v>
      </c>
      <c r="M361" s="1410">
        <v>564521.56000000006</v>
      </c>
      <c r="N361" s="1410">
        <v>564521.56000000006</v>
      </c>
      <c r="O361" s="1411">
        <v>1</v>
      </c>
    </row>
    <row r="362" spans="1:15" ht="15" customHeight="1" x14ac:dyDescent="0.2">
      <c r="A362" s="1401" t="s">
        <v>1225</v>
      </c>
      <c r="B362" s="1402" t="s">
        <v>1149</v>
      </c>
      <c r="C362" s="1402" t="s">
        <v>15</v>
      </c>
      <c r="D362" s="1402" t="s">
        <v>1231</v>
      </c>
      <c r="E362" s="1402" t="s">
        <v>1151</v>
      </c>
      <c r="F362" s="1402" t="s">
        <v>1159</v>
      </c>
      <c r="G362" s="1402" t="s">
        <v>1152</v>
      </c>
      <c r="H362" s="1402" t="s">
        <v>1196</v>
      </c>
      <c r="I362" s="1403" t="s">
        <v>1153</v>
      </c>
      <c r="J362" s="1402" t="s">
        <v>1157</v>
      </c>
      <c r="K362" s="1402" t="s">
        <v>1154</v>
      </c>
      <c r="L362" s="1404">
        <v>42226153.719999999</v>
      </c>
      <c r="M362" s="1404">
        <v>42226153.719999999</v>
      </c>
      <c r="N362" s="1404">
        <v>42226153.719999999</v>
      </c>
      <c r="O362" s="1405">
        <v>12</v>
      </c>
    </row>
    <row r="363" spans="1:15" ht="15" customHeight="1" x14ac:dyDescent="0.2">
      <c r="A363" s="1407" t="s">
        <v>1225</v>
      </c>
      <c r="B363" s="1408" t="s">
        <v>1149</v>
      </c>
      <c r="C363" s="1408" t="s">
        <v>15</v>
      </c>
      <c r="D363" s="1408" t="s">
        <v>1231</v>
      </c>
      <c r="E363" s="1408" t="s">
        <v>1151</v>
      </c>
      <c r="F363" s="1408" t="s">
        <v>1163</v>
      </c>
      <c r="G363" s="1408" t="s">
        <v>1152</v>
      </c>
      <c r="H363" s="1408" t="s">
        <v>1196</v>
      </c>
      <c r="I363" s="1409" t="s">
        <v>1153</v>
      </c>
      <c r="J363" s="1408" t="s">
        <v>1157</v>
      </c>
      <c r="K363" s="1408" t="s">
        <v>1154</v>
      </c>
      <c r="L363" s="1410">
        <v>4577974.92</v>
      </c>
      <c r="M363" s="1410">
        <v>4577974.92</v>
      </c>
      <c r="N363" s="1410">
        <v>4577974.92</v>
      </c>
      <c r="O363" s="1411">
        <v>6</v>
      </c>
    </row>
    <row r="364" spans="1:15" x14ac:dyDescent="0.2">
      <c r="A364" s="1401" t="s">
        <v>1225</v>
      </c>
      <c r="B364" s="1402" t="s">
        <v>1149</v>
      </c>
      <c r="C364" s="1402" t="s">
        <v>15</v>
      </c>
      <c r="D364" s="1402" t="s">
        <v>1232</v>
      </c>
      <c r="E364" s="1402" t="s">
        <v>1151</v>
      </c>
      <c r="F364" s="1402" t="s">
        <v>1163</v>
      </c>
      <c r="G364" s="1402" t="s">
        <v>1152</v>
      </c>
      <c r="H364" s="1402" t="s">
        <v>1196</v>
      </c>
      <c r="I364" s="1403" t="s">
        <v>1153</v>
      </c>
      <c r="J364" s="1402" t="s">
        <v>1157</v>
      </c>
      <c r="K364" s="1402" t="s">
        <v>1154</v>
      </c>
      <c r="L364" s="1404">
        <v>414782.29</v>
      </c>
      <c r="M364" s="1404">
        <v>414782.29</v>
      </c>
      <c r="N364" s="1404">
        <v>414782.29</v>
      </c>
      <c r="O364" s="1405">
        <v>1</v>
      </c>
    </row>
    <row r="365" spans="1:15" x14ac:dyDescent="0.2">
      <c r="A365" s="1407" t="s">
        <v>1225</v>
      </c>
      <c r="B365" s="1408" t="s">
        <v>1149</v>
      </c>
      <c r="C365" s="1408" t="s">
        <v>15</v>
      </c>
      <c r="D365" s="1408" t="s">
        <v>1209</v>
      </c>
      <c r="E365" s="1408" t="s">
        <v>1151</v>
      </c>
      <c r="F365" s="1408" t="s">
        <v>1151</v>
      </c>
      <c r="G365" s="1408" t="s">
        <v>1152</v>
      </c>
      <c r="H365" s="1408" t="s">
        <v>1168</v>
      </c>
      <c r="I365" s="1409" t="s">
        <v>1153</v>
      </c>
      <c r="J365" s="1408" t="s">
        <v>1157</v>
      </c>
      <c r="K365" s="1408" t="s">
        <v>1154</v>
      </c>
      <c r="L365" s="1410">
        <v>2021338.89</v>
      </c>
      <c r="M365" s="1410">
        <v>2021338.89</v>
      </c>
      <c r="N365" s="1410">
        <v>2021338.89</v>
      </c>
      <c r="O365" s="1411">
        <v>1</v>
      </c>
    </row>
    <row r="366" spans="1:15" x14ac:dyDescent="0.2">
      <c r="A366" s="1401" t="s">
        <v>1225</v>
      </c>
      <c r="B366" s="1402" t="s">
        <v>1149</v>
      </c>
      <c r="C366" s="1402" t="s">
        <v>15</v>
      </c>
      <c r="D366" s="1402" t="s">
        <v>1209</v>
      </c>
      <c r="E366" s="1402" t="s">
        <v>1151</v>
      </c>
      <c r="F366" s="1402" t="s">
        <v>1159</v>
      </c>
      <c r="G366" s="1402" t="s">
        <v>1152</v>
      </c>
      <c r="H366" s="1402" t="s">
        <v>1168</v>
      </c>
      <c r="I366" s="1403" t="s">
        <v>1153</v>
      </c>
      <c r="J366" s="1402" t="s">
        <v>1170</v>
      </c>
      <c r="K366" s="1402" t="s">
        <v>1154</v>
      </c>
      <c r="L366" s="1404">
        <v>613417.25</v>
      </c>
      <c r="M366" s="1404">
        <v>613417.25</v>
      </c>
      <c r="N366" s="1404">
        <v>613417.25</v>
      </c>
      <c r="O366" s="1405">
        <v>1</v>
      </c>
    </row>
    <row r="367" spans="1:15" x14ac:dyDescent="0.2">
      <c r="A367" s="1407" t="s">
        <v>1225</v>
      </c>
      <c r="B367" s="1408" t="s">
        <v>1149</v>
      </c>
      <c r="C367" s="1408" t="s">
        <v>15</v>
      </c>
      <c r="D367" s="1408" t="s">
        <v>1209</v>
      </c>
      <c r="E367" s="1408" t="s">
        <v>1151</v>
      </c>
      <c r="F367" s="1408" t="s">
        <v>1159</v>
      </c>
      <c r="G367" s="1408" t="s">
        <v>1152</v>
      </c>
      <c r="H367" s="1408" t="s">
        <v>1168</v>
      </c>
      <c r="I367" s="1409" t="s">
        <v>1153</v>
      </c>
      <c r="J367" s="1408" t="s">
        <v>1158</v>
      </c>
      <c r="K367" s="1408" t="s">
        <v>1154</v>
      </c>
      <c r="L367" s="1410">
        <v>1098197.18</v>
      </c>
      <c r="M367" s="1410">
        <v>1098197.18</v>
      </c>
      <c r="N367" s="1410">
        <v>1098197.18</v>
      </c>
      <c r="O367" s="1411">
        <v>1</v>
      </c>
    </row>
    <row r="368" spans="1:15" x14ac:dyDescent="0.2">
      <c r="A368" s="1401" t="s">
        <v>1225</v>
      </c>
      <c r="B368" s="1402" t="s">
        <v>1149</v>
      </c>
      <c r="C368" s="1402" t="s">
        <v>15</v>
      </c>
      <c r="D368" s="1402" t="s">
        <v>1209</v>
      </c>
      <c r="E368" s="1402" t="s">
        <v>1151</v>
      </c>
      <c r="F368" s="1402" t="s">
        <v>1163</v>
      </c>
      <c r="G368" s="1402" t="s">
        <v>1152</v>
      </c>
      <c r="H368" s="1402" t="s">
        <v>1168</v>
      </c>
      <c r="I368" s="1403" t="s">
        <v>1153</v>
      </c>
      <c r="J368" s="1402" t="s">
        <v>1151</v>
      </c>
      <c r="K368" s="1402" t="s">
        <v>1154</v>
      </c>
      <c r="L368" s="1404">
        <v>1199999.8600000001</v>
      </c>
      <c r="M368" s="1404">
        <v>1199999.8600000001</v>
      </c>
      <c r="N368" s="1404">
        <v>1199999.8600000001</v>
      </c>
      <c r="O368" s="1405">
        <v>2</v>
      </c>
    </row>
    <row r="369" spans="1:15" x14ac:dyDescent="0.2">
      <c r="A369" s="1407" t="s">
        <v>1225</v>
      </c>
      <c r="B369" s="1408" t="s">
        <v>1149</v>
      </c>
      <c r="C369" s="1408" t="s">
        <v>15</v>
      </c>
      <c r="D369" s="1408" t="s">
        <v>1209</v>
      </c>
      <c r="E369" s="1408" t="s">
        <v>1151</v>
      </c>
      <c r="F369" s="1408" t="s">
        <v>1163</v>
      </c>
      <c r="G369" s="1408" t="s">
        <v>1152</v>
      </c>
      <c r="H369" s="1408" t="s">
        <v>1168</v>
      </c>
      <c r="I369" s="1409" t="s">
        <v>1153</v>
      </c>
      <c r="J369" s="1408" t="s">
        <v>1170</v>
      </c>
      <c r="K369" s="1408" t="s">
        <v>1154</v>
      </c>
      <c r="L369" s="1410">
        <v>3017617.75</v>
      </c>
      <c r="M369" s="1410">
        <v>3017617.75</v>
      </c>
      <c r="N369" s="1410">
        <v>3017617.75</v>
      </c>
      <c r="O369" s="1411">
        <v>2</v>
      </c>
    </row>
    <row r="370" spans="1:15" x14ac:dyDescent="0.2">
      <c r="A370" s="1401" t="s">
        <v>1225</v>
      </c>
      <c r="B370" s="1402" t="s">
        <v>1149</v>
      </c>
      <c r="C370" s="1402" t="s">
        <v>15</v>
      </c>
      <c r="D370" s="1402" t="s">
        <v>1209</v>
      </c>
      <c r="E370" s="1402" t="s">
        <v>1151</v>
      </c>
      <c r="F370" s="1402" t="s">
        <v>1163</v>
      </c>
      <c r="G370" s="1402" t="s">
        <v>1152</v>
      </c>
      <c r="H370" s="1402" t="s">
        <v>1168</v>
      </c>
      <c r="I370" s="1403" t="s">
        <v>1153</v>
      </c>
      <c r="J370" s="1402" t="s">
        <v>1157</v>
      </c>
      <c r="K370" s="1402" t="s">
        <v>1154</v>
      </c>
      <c r="L370" s="1404">
        <v>361269.29</v>
      </c>
      <c r="M370" s="1404">
        <v>361269.29</v>
      </c>
      <c r="N370" s="1404">
        <v>361269.29</v>
      </c>
      <c r="O370" s="1405">
        <v>1</v>
      </c>
    </row>
    <row r="371" spans="1:15" ht="12.75" customHeight="1" x14ac:dyDescent="0.2">
      <c r="A371" s="1407" t="s">
        <v>1225</v>
      </c>
      <c r="B371" s="1408" t="s">
        <v>1149</v>
      </c>
      <c r="C371" s="1409" t="s">
        <v>15</v>
      </c>
      <c r="D371" s="1408" t="s">
        <v>1233</v>
      </c>
      <c r="E371" s="1408" t="s">
        <v>1151</v>
      </c>
      <c r="F371" s="1408" t="s">
        <v>1163</v>
      </c>
      <c r="G371" s="1408" t="s">
        <v>1152</v>
      </c>
      <c r="H371" s="1408" t="s">
        <v>1168</v>
      </c>
      <c r="I371" s="1409" t="s">
        <v>1153</v>
      </c>
      <c r="J371" s="1408" t="s">
        <v>1157</v>
      </c>
      <c r="K371" s="1408" t="s">
        <v>1154</v>
      </c>
      <c r="L371" s="1410">
        <v>572030</v>
      </c>
      <c r="M371" s="1410">
        <v>572030</v>
      </c>
      <c r="N371" s="1410">
        <v>572030</v>
      </c>
      <c r="O371" s="1411">
        <v>1</v>
      </c>
    </row>
    <row r="372" spans="1:15" ht="12.75" customHeight="1" x14ac:dyDescent="0.2">
      <c r="A372" s="1401" t="s">
        <v>1178</v>
      </c>
      <c r="B372" s="1402" t="s">
        <v>1184</v>
      </c>
      <c r="C372" s="1403" t="s">
        <v>15</v>
      </c>
      <c r="D372" s="1402" t="s">
        <v>1234</v>
      </c>
      <c r="E372" s="1402" t="s">
        <v>1151</v>
      </c>
      <c r="F372" s="1402" t="s">
        <v>1152</v>
      </c>
      <c r="G372" s="1402" t="s">
        <v>1152</v>
      </c>
      <c r="H372" s="1402" t="s">
        <v>1153</v>
      </c>
      <c r="I372" s="1403" t="s">
        <v>1160</v>
      </c>
      <c r="J372" s="1402" t="s">
        <v>1170</v>
      </c>
      <c r="K372" s="1402" t="s">
        <v>1154</v>
      </c>
      <c r="L372" s="1404">
        <v>89960687.200000003</v>
      </c>
      <c r="M372" s="1404">
        <v>89960687.200000003</v>
      </c>
      <c r="N372" s="1404">
        <v>77510310.510000005</v>
      </c>
      <c r="O372" s="1405">
        <v>12</v>
      </c>
    </row>
    <row r="373" spans="1:15" ht="12.75" customHeight="1" x14ac:dyDescent="0.2">
      <c r="A373" s="1407" t="s">
        <v>1178</v>
      </c>
      <c r="B373" s="1408" t="s">
        <v>1184</v>
      </c>
      <c r="C373" s="1409" t="s">
        <v>15</v>
      </c>
      <c r="D373" s="1408" t="s">
        <v>1234</v>
      </c>
      <c r="E373" s="1408" t="s">
        <v>1151</v>
      </c>
      <c r="F373" s="1408" t="s">
        <v>1152</v>
      </c>
      <c r="G373" s="1408" t="s">
        <v>1152</v>
      </c>
      <c r="H373" s="1408" t="s">
        <v>1153</v>
      </c>
      <c r="I373" s="1409" t="s">
        <v>1160</v>
      </c>
      <c r="J373" s="1408" t="s">
        <v>1158</v>
      </c>
      <c r="K373" s="1408" t="s">
        <v>1154</v>
      </c>
      <c r="L373" s="1410">
        <v>318262.92</v>
      </c>
      <c r="M373" s="1410">
        <v>270523.48</v>
      </c>
      <c r="N373" s="1410">
        <v>318262.92</v>
      </c>
      <c r="O373" s="1411">
        <v>1</v>
      </c>
    </row>
    <row r="374" spans="1:15" ht="12.75" customHeight="1" x14ac:dyDescent="0.2">
      <c r="A374" s="1401" t="s">
        <v>1156</v>
      </c>
      <c r="B374" s="1402" t="s">
        <v>1149</v>
      </c>
      <c r="C374" s="1403"/>
      <c r="D374" s="1402" t="s">
        <v>1173</v>
      </c>
      <c r="E374" s="1402" t="s">
        <v>1174</v>
      </c>
      <c r="F374" s="1402" t="s">
        <v>1152</v>
      </c>
      <c r="G374" s="1402" t="s">
        <v>1152</v>
      </c>
      <c r="H374" s="1402" t="s">
        <v>1156</v>
      </c>
      <c r="I374" s="1403" t="s">
        <v>1153</v>
      </c>
      <c r="J374" s="1402" t="s">
        <v>1171</v>
      </c>
      <c r="K374" s="1402" t="s">
        <v>1154</v>
      </c>
      <c r="L374" s="1404">
        <v>5617437.9100000001</v>
      </c>
      <c r="M374" s="1404">
        <v>5617437.9100000001</v>
      </c>
      <c r="N374" s="1404">
        <v>5617437.9100000001</v>
      </c>
      <c r="O374" s="1405">
        <v>1</v>
      </c>
    </row>
    <row r="375" spans="1:15" ht="12.75" customHeight="1" x14ac:dyDescent="0.2">
      <c r="A375" s="1407" t="s">
        <v>1156</v>
      </c>
      <c r="B375" s="1408" t="s">
        <v>1149</v>
      </c>
      <c r="C375" s="1409"/>
      <c r="D375" s="1408" t="s">
        <v>1219</v>
      </c>
      <c r="E375" s="1408" t="s">
        <v>1151</v>
      </c>
      <c r="F375" s="1408" t="s">
        <v>1159</v>
      </c>
      <c r="G375" s="1408" t="s">
        <v>1152</v>
      </c>
      <c r="H375" s="1408" t="s">
        <v>1156</v>
      </c>
      <c r="I375" s="1409" t="s">
        <v>1153</v>
      </c>
      <c r="J375" s="1408" t="s">
        <v>1155</v>
      </c>
      <c r="K375" s="1408" t="s">
        <v>1154</v>
      </c>
      <c r="L375" s="1410">
        <v>1824301.47</v>
      </c>
      <c r="M375" s="1410">
        <v>1768723.89</v>
      </c>
      <c r="N375" s="1410">
        <v>1824301.47</v>
      </c>
      <c r="O375" s="1411">
        <v>3</v>
      </c>
    </row>
    <row r="376" spans="1:15" ht="12.75" customHeight="1" x14ac:dyDescent="0.2">
      <c r="A376" s="1401" t="s">
        <v>1156</v>
      </c>
      <c r="B376" s="1402" t="s">
        <v>1149</v>
      </c>
      <c r="C376" s="1403"/>
      <c r="D376" s="1402" t="s">
        <v>1219</v>
      </c>
      <c r="E376" s="1402" t="s">
        <v>1151</v>
      </c>
      <c r="F376" s="1402" t="s">
        <v>1163</v>
      </c>
      <c r="G376" s="1402" t="s">
        <v>1152</v>
      </c>
      <c r="H376" s="1402" t="s">
        <v>1156</v>
      </c>
      <c r="I376" s="1403" t="s">
        <v>1153</v>
      </c>
      <c r="J376" s="1402" t="s">
        <v>1155</v>
      </c>
      <c r="K376" s="1402" t="s">
        <v>1154</v>
      </c>
      <c r="L376" s="1404">
        <v>4737303.2699999996</v>
      </c>
      <c r="M376" s="1404">
        <v>4511991.4000000004</v>
      </c>
      <c r="N376" s="1404">
        <v>4737303.2699999996</v>
      </c>
      <c r="O376" s="1405">
        <v>6</v>
      </c>
    </row>
    <row r="377" spans="1:15" ht="12.75" customHeight="1" x14ac:dyDescent="0.2">
      <c r="A377" s="1407" t="s">
        <v>1156</v>
      </c>
      <c r="B377" s="1408" t="s">
        <v>1149</v>
      </c>
      <c r="C377" s="1409"/>
      <c r="D377" s="1408" t="s">
        <v>1220</v>
      </c>
      <c r="E377" s="1408" t="s">
        <v>1151</v>
      </c>
      <c r="F377" s="1408" t="s">
        <v>1159</v>
      </c>
      <c r="G377" s="1408" t="s">
        <v>1152</v>
      </c>
      <c r="H377" s="1408" t="s">
        <v>1156</v>
      </c>
      <c r="I377" s="1409" t="s">
        <v>1153</v>
      </c>
      <c r="J377" s="1408" t="s">
        <v>1155</v>
      </c>
      <c r="K377" s="1408" t="s">
        <v>1154</v>
      </c>
      <c r="L377" s="1410">
        <v>682113.83</v>
      </c>
      <c r="M377" s="1410">
        <v>580433.05000000005</v>
      </c>
      <c r="N377" s="1410">
        <v>682113.83</v>
      </c>
      <c r="O377" s="1411">
        <v>1</v>
      </c>
    </row>
    <row r="378" spans="1:15" ht="12.75" customHeight="1" x14ac:dyDescent="0.2">
      <c r="A378" s="1401" t="s">
        <v>1156</v>
      </c>
      <c r="B378" s="1402" t="s">
        <v>1149</v>
      </c>
      <c r="C378" s="1402"/>
      <c r="D378" s="1402" t="s">
        <v>1204</v>
      </c>
      <c r="E378" s="1402" t="s">
        <v>1151</v>
      </c>
      <c r="F378" s="1402" t="s">
        <v>1151</v>
      </c>
      <c r="G378" s="1402" t="s">
        <v>1152</v>
      </c>
      <c r="H378" s="1403" t="s">
        <v>1156</v>
      </c>
      <c r="I378" s="1402" t="s">
        <v>1153</v>
      </c>
      <c r="J378" s="1402" t="s">
        <v>1162</v>
      </c>
      <c r="K378" s="1402" t="s">
        <v>1154</v>
      </c>
      <c r="L378" s="1404">
        <v>4648726.0599999996</v>
      </c>
      <c r="M378" s="1404">
        <v>4648726.0599999996</v>
      </c>
      <c r="N378" s="1404">
        <v>4648726.0599999996</v>
      </c>
      <c r="O378" s="1405">
        <v>1</v>
      </c>
    </row>
    <row r="379" spans="1:15" ht="12.75" customHeight="1" x14ac:dyDescent="0.2">
      <c r="A379" s="1407" t="s">
        <v>1156</v>
      </c>
      <c r="B379" s="1408" t="s">
        <v>1149</v>
      </c>
      <c r="C379" s="1408"/>
      <c r="D379" s="1408" t="s">
        <v>1204</v>
      </c>
      <c r="E379" s="1408" t="s">
        <v>1151</v>
      </c>
      <c r="F379" s="1408" t="s">
        <v>1159</v>
      </c>
      <c r="G379" s="1408" t="s">
        <v>1152</v>
      </c>
      <c r="H379" s="1409" t="s">
        <v>1156</v>
      </c>
      <c r="I379" s="1408" t="s">
        <v>1153</v>
      </c>
      <c r="J379" s="1408" t="s">
        <v>1162</v>
      </c>
      <c r="K379" s="1408" t="s">
        <v>1154</v>
      </c>
      <c r="L379" s="1410">
        <v>2619961.7400000002</v>
      </c>
      <c r="M379" s="1410">
        <v>2619961.7400000002</v>
      </c>
      <c r="N379" s="1410">
        <v>2619961.7400000002</v>
      </c>
      <c r="O379" s="1411">
        <v>1</v>
      </c>
    </row>
    <row r="380" spans="1:15" ht="12.75" customHeight="1" x14ac:dyDescent="0.2">
      <c r="A380" s="1401" t="s">
        <v>1156</v>
      </c>
      <c r="B380" s="1402" t="s">
        <v>1149</v>
      </c>
      <c r="C380" s="1402"/>
      <c r="D380" s="1402" t="s">
        <v>1177</v>
      </c>
      <c r="E380" s="1402" t="s">
        <v>1151</v>
      </c>
      <c r="F380" s="1402" t="s">
        <v>1152</v>
      </c>
      <c r="G380" s="1402" t="s">
        <v>1152</v>
      </c>
      <c r="H380" s="1403" t="s">
        <v>1156</v>
      </c>
      <c r="I380" s="1402" t="s">
        <v>1153</v>
      </c>
      <c r="J380" s="1402" t="s">
        <v>1158</v>
      </c>
      <c r="K380" s="1402" t="s">
        <v>1154</v>
      </c>
      <c r="L380" s="1404">
        <v>12761124.17</v>
      </c>
      <c r="M380" s="1404">
        <v>8108601.1699999999</v>
      </c>
      <c r="N380" s="1404">
        <v>12761124.17</v>
      </c>
      <c r="O380" s="1405">
        <v>1</v>
      </c>
    </row>
    <row r="381" spans="1:15" ht="12.75" customHeight="1" x14ac:dyDescent="0.2">
      <c r="A381" s="1407" t="s">
        <v>1169</v>
      </c>
      <c r="B381" s="1408" t="s">
        <v>1184</v>
      </c>
      <c r="C381" s="1408" t="s">
        <v>15</v>
      </c>
      <c r="D381" s="1408" t="s">
        <v>1200</v>
      </c>
      <c r="E381" s="1408" t="s">
        <v>1151</v>
      </c>
      <c r="F381" s="1408" t="s">
        <v>1151</v>
      </c>
      <c r="G381" s="1408" t="s">
        <v>1152</v>
      </c>
      <c r="H381" s="1408" t="s">
        <v>1153</v>
      </c>
      <c r="I381" s="1409" t="s">
        <v>1160</v>
      </c>
      <c r="J381" s="1408" t="s">
        <v>1170</v>
      </c>
      <c r="K381" s="1408" t="s">
        <v>1154</v>
      </c>
      <c r="L381" s="1410">
        <v>6831209.0499999998</v>
      </c>
      <c r="M381" s="1410">
        <v>6831209.0499999998</v>
      </c>
      <c r="N381" s="1410">
        <v>6635780.5599999996</v>
      </c>
      <c r="O381" s="1411">
        <v>2</v>
      </c>
    </row>
    <row r="382" spans="1:15" ht="12.75" customHeight="1" x14ac:dyDescent="0.2">
      <c r="A382" s="1414" t="s">
        <v>1169</v>
      </c>
      <c r="B382" s="1415" t="s">
        <v>1184</v>
      </c>
      <c r="C382" s="1415" t="s">
        <v>15</v>
      </c>
      <c r="D382" s="1415" t="s">
        <v>1200</v>
      </c>
      <c r="E382" s="1415" t="s">
        <v>1151</v>
      </c>
      <c r="F382" s="1415" t="s">
        <v>1151</v>
      </c>
      <c r="G382" s="1415" t="s">
        <v>1152</v>
      </c>
      <c r="H382" s="1415" t="s">
        <v>1153</v>
      </c>
      <c r="I382" s="1416" t="s">
        <v>1160</v>
      </c>
      <c r="J382" s="1415" t="s">
        <v>1166</v>
      </c>
      <c r="K382" s="1415" t="s">
        <v>1154</v>
      </c>
      <c r="L382" s="1417">
        <v>229535.07</v>
      </c>
      <c r="M382" s="1417">
        <v>229535.07</v>
      </c>
      <c r="N382" s="1417">
        <v>229159.59</v>
      </c>
      <c r="O382" s="1418">
        <v>1</v>
      </c>
    </row>
    <row r="384" spans="1:15" ht="15.75" x14ac:dyDescent="0.2">
      <c r="A384" s="1350" t="s">
        <v>1235</v>
      </c>
    </row>
  </sheetData>
  <mergeCells count="10">
    <mergeCell ref="A1:A3"/>
    <mergeCell ref="B1:C1"/>
    <mergeCell ref="D1:K1"/>
    <mergeCell ref="L1:O1"/>
    <mergeCell ref="B2:B3"/>
    <mergeCell ref="C2:C3"/>
    <mergeCell ref="L2:L3"/>
    <mergeCell ref="M2:M3"/>
    <mergeCell ref="N2:N3"/>
    <mergeCell ref="O2:O3"/>
  </mergeCells>
  <pageMargins left="0.23622047244094491" right="0.23622047244094491" top="0.74803149606299213" bottom="0.74803149606299213" header="0.31496062992125984" footer="0.31496062992125984"/>
  <pageSetup paperSize="9" scale="64" firstPageNumber="87" fitToHeight="0" orientation="landscape" cellComments="asDisplayed" useFirstPageNumber="1" r:id="rId1"/>
  <headerFooter>
    <oddHeader>&amp;CTabela 7
Kumulatywny podział danych finansowych według kombinacji kategorii interwencji dla EFRR, EFS i Funduszu Spójności (art. 112 ust. 1 i 2 rozporządzenia (UE) nr 1303/2013 i art. 5 rozporządzenia (UE) nr 1304/2013)</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18235-E160-4B04-BF50-FFE65ABCDF71}">
  <sheetPr>
    <pageSetUpPr fitToPage="1"/>
  </sheetPr>
  <dimension ref="A1:F22"/>
  <sheetViews>
    <sheetView showGridLines="0" zoomScale="85" zoomScaleNormal="85" zoomScalePageLayoutView="85" workbookViewId="0">
      <pane ySplit="1" topLeftCell="A2" activePane="bottomLeft" state="frozen"/>
      <selection activeCell="E10" sqref="E10"/>
      <selection pane="bottomLeft" activeCell="E1" sqref="E1"/>
    </sheetView>
  </sheetViews>
  <sheetFormatPr defaultRowHeight="18.75" customHeight="1" x14ac:dyDescent="0.25"/>
  <cols>
    <col min="1" max="1" width="50" style="1315" customWidth="1"/>
    <col min="2" max="2" width="10.7109375" style="1315" customWidth="1"/>
    <col min="3" max="3" width="29" style="1315" customWidth="1"/>
    <col min="4" max="5" width="27.7109375" style="1315" customWidth="1"/>
    <col min="6" max="6" width="28.42578125" style="1315" customWidth="1"/>
    <col min="7" max="241" width="8.85546875" style="1315"/>
    <col min="242" max="242" width="42.5703125" style="1315" customWidth="1"/>
    <col min="243" max="243" width="14" style="1315" customWidth="1"/>
    <col min="244" max="244" width="29" style="1315" customWidth="1"/>
    <col min="245" max="246" width="27.7109375" style="1315" customWidth="1"/>
    <col min="247" max="247" width="28.42578125" style="1315" customWidth="1"/>
    <col min="248" max="497" width="8.85546875" style="1315"/>
    <col min="498" max="498" width="42.5703125" style="1315" customWidth="1"/>
    <col min="499" max="499" width="14" style="1315" customWidth="1"/>
    <col min="500" max="500" width="29" style="1315" customWidth="1"/>
    <col min="501" max="502" width="27.7109375" style="1315" customWidth="1"/>
    <col min="503" max="503" width="28.42578125" style="1315" customWidth="1"/>
    <col min="504" max="753" width="8.85546875" style="1315"/>
    <col min="754" max="754" width="42.5703125" style="1315" customWidth="1"/>
    <col min="755" max="755" width="14" style="1315" customWidth="1"/>
    <col min="756" max="756" width="29" style="1315" customWidth="1"/>
    <col min="757" max="758" width="27.7109375" style="1315" customWidth="1"/>
    <col min="759" max="759" width="28.42578125" style="1315" customWidth="1"/>
    <col min="760" max="1009" width="8.85546875" style="1315"/>
    <col min="1010" max="1010" width="42.5703125" style="1315" customWidth="1"/>
    <col min="1011" max="1011" width="14" style="1315" customWidth="1"/>
    <col min="1012" max="1012" width="29" style="1315" customWidth="1"/>
    <col min="1013" max="1014" width="27.7109375" style="1315" customWidth="1"/>
    <col min="1015" max="1015" width="28.42578125" style="1315" customWidth="1"/>
    <col min="1016" max="1265" width="8.85546875" style="1315"/>
    <col min="1266" max="1266" width="42.5703125" style="1315" customWidth="1"/>
    <col min="1267" max="1267" width="14" style="1315" customWidth="1"/>
    <col min="1268" max="1268" width="29" style="1315" customWidth="1"/>
    <col min="1269" max="1270" width="27.7109375" style="1315" customWidth="1"/>
    <col min="1271" max="1271" width="28.42578125" style="1315" customWidth="1"/>
    <col min="1272" max="1521" width="8.85546875" style="1315"/>
    <col min="1522" max="1522" width="42.5703125" style="1315" customWidth="1"/>
    <col min="1523" max="1523" width="14" style="1315" customWidth="1"/>
    <col min="1524" max="1524" width="29" style="1315" customWidth="1"/>
    <col min="1525" max="1526" width="27.7109375" style="1315" customWidth="1"/>
    <col min="1527" max="1527" width="28.42578125" style="1315" customWidth="1"/>
    <col min="1528" max="1777" width="8.85546875" style="1315"/>
    <col min="1778" max="1778" width="42.5703125" style="1315" customWidth="1"/>
    <col min="1779" max="1779" width="14" style="1315" customWidth="1"/>
    <col min="1780" max="1780" width="29" style="1315" customWidth="1"/>
    <col min="1781" max="1782" width="27.7109375" style="1315" customWidth="1"/>
    <col min="1783" max="1783" width="28.42578125" style="1315" customWidth="1"/>
    <col min="1784" max="2033" width="8.85546875" style="1315"/>
    <col min="2034" max="2034" width="42.5703125" style="1315" customWidth="1"/>
    <col min="2035" max="2035" width="14" style="1315" customWidth="1"/>
    <col min="2036" max="2036" width="29" style="1315" customWidth="1"/>
    <col min="2037" max="2038" width="27.7109375" style="1315" customWidth="1"/>
    <col min="2039" max="2039" width="28.42578125" style="1315" customWidth="1"/>
    <col min="2040" max="2289" width="8.85546875" style="1315"/>
    <col min="2290" max="2290" width="42.5703125" style="1315" customWidth="1"/>
    <col min="2291" max="2291" width="14" style="1315" customWidth="1"/>
    <col min="2292" max="2292" width="29" style="1315" customWidth="1"/>
    <col min="2293" max="2294" width="27.7109375" style="1315" customWidth="1"/>
    <col min="2295" max="2295" width="28.42578125" style="1315" customWidth="1"/>
    <col min="2296" max="2545" width="8.85546875" style="1315"/>
    <col min="2546" max="2546" width="42.5703125" style="1315" customWidth="1"/>
    <col min="2547" max="2547" width="14" style="1315" customWidth="1"/>
    <col min="2548" max="2548" width="29" style="1315" customWidth="1"/>
    <col min="2549" max="2550" width="27.7109375" style="1315" customWidth="1"/>
    <col min="2551" max="2551" width="28.42578125" style="1315" customWidth="1"/>
    <col min="2552" max="2801" width="8.85546875" style="1315"/>
    <col min="2802" max="2802" width="42.5703125" style="1315" customWidth="1"/>
    <col min="2803" max="2803" width="14" style="1315" customWidth="1"/>
    <col min="2804" max="2804" width="29" style="1315" customWidth="1"/>
    <col min="2805" max="2806" width="27.7109375" style="1315" customWidth="1"/>
    <col min="2807" max="2807" width="28.42578125" style="1315" customWidth="1"/>
    <col min="2808" max="3057" width="8.85546875" style="1315"/>
    <col min="3058" max="3058" width="42.5703125" style="1315" customWidth="1"/>
    <col min="3059" max="3059" width="14" style="1315" customWidth="1"/>
    <col min="3060" max="3060" width="29" style="1315" customWidth="1"/>
    <col min="3061" max="3062" width="27.7109375" style="1315" customWidth="1"/>
    <col min="3063" max="3063" width="28.42578125" style="1315" customWidth="1"/>
    <col min="3064" max="3313" width="8.85546875" style="1315"/>
    <col min="3314" max="3314" width="42.5703125" style="1315" customWidth="1"/>
    <col min="3315" max="3315" width="14" style="1315" customWidth="1"/>
    <col min="3316" max="3316" width="29" style="1315" customWidth="1"/>
    <col min="3317" max="3318" width="27.7109375" style="1315" customWidth="1"/>
    <col min="3319" max="3319" width="28.42578125" style="1315" customWidth="1"/>
    <col min="3320" max="3569" width="8.85546875" style="1315"/>
    <col min="3570" max="3570" width="42.5703125" style="1315" customWidth="1"/>
    <col min="3571" max="3571" width="14" style="1315" customWidth="1"/>
    <col min="3572" max="3572" width="29" style="1315" customWidth="1"/>
    <col min="3573" max="3574" width="27.7109375" style="1315" customWidth="1"/>
    <col min="3575" max="3575" width="28.42578125" style="1315" customWidth="1"/>
    <col min="3576" max="3825" width="8.85546875" style="1315"/>
    <col min="3826" max="3826" width="42.5703125" style="1315" customWidth="1"/>
    <col min="3827" max="3827" width="14" style="1315" customWidth="1"/>
    <col min="3828" max="3828" width="29" style="1315" customWidth="1"/>
    <col min="3829" max="3830" width="27.7109375" style="1315" customWidth="1"/>
    <col min="3831" max="3831" width="28.42578125" style="1315" customWidth="1"/>
    <col min="3832" max="4081" width="8.85546875" style="1315"/>
    <col min="4082" max="4082" width="42.5703125" style="1315" customWidth="1"/>
    <col min="4083" max="4083" width="14" style="1315" customWidth="1"/>
    <col min="4084" max="4084" width="29" style="1315" customWidth="1"/>
    <col min="4085" max="4086" width="27.7109375" style="1315" customWidth="1"/>
    <col min="4087" max="4087" width="28.42578125" style="1315" customWidth="1"/>
    <col min="4088" max="4337" width="8.85546875" style="1315"/>
    <col min="4338" max="4338" width="42.5703125" style="1315" customWidth="1"/>
    <col min="4339" max="4339" width="14" style="1315" customWidth="1"/>
    <col min="4340" max="4340" width="29" style="1315" customWidth="1"/>
    <col min="4341" max="4342" width="27.7109375" style="1315" customWidth="1"/>
    <col min="4343" max="4343" width="28.42578125" style="1315" customWidth="1"/>
    <col min="4344" max="4593" width="8.85546875" style="1315"/>
    <col min="4594" max="4594" width="42.5703125" style="1315" customWidth="1"/>
    <col min="4595" max="4595" width="14" style="1315" customWidth="1"/>
    <col min="4596" max="4596" width="29" style="1315" customWidth="1"/>
    <col min="4597" max="4598" width="27.7109375" style="1315" customWidth="1"/>
    <col min="4599" max="4599" width="28.42578125" style="1315" customWidth="1"/>
    <col min="4600" max="4849" width="8.85546875" style="1315"/>
    <col min="4850" max="4850" width="42.5703125" style="1315" customWidth="1"/>
    <col min="4851" max="4851" width="14" style="1315" customWidth="1"/>
    <col min="4852" max="4852" width="29" style="1315" customWidth="1"/>
    <col min="4853" max="4854" width="27.7109375" style="1315" customWidth="1"/>
    <col min="4855" max="4855" width="28.42578125" style="1315" customWidth="1"/>
    <col min="4856" max="5105" width="8.85546875" style="1315"/>
    <col min="5106" max="5106" width="42.5703125" style="1315" customWidth="1"/>
    <col min="5107" max="5107" width="14" style="1315" customWidth="1"/>
    <col min="5108" max="5108" width="29" style="1315" customWidth="1"/>
    <col min="5109" max="5110" width="27.7109375" style="1315" customWidth="1"/>
    <col min="5111" max="5111" width="28.42578125" style="1315" customWidth="1"/>
    <col min="5112" max="5361" width="8.85546875" style="1315"/>
    <col min="5362" max="5362" width="42.5703125" style="1315" customWidth="1"/>
    <col min="5363" max="5363" width="14" style="1315" customWidth="1"/>
    <col min="5364" max="5364" width="29" style="1315" customWidth="1"/>
    <col min="5365" max="5366" width="27.7109375" style="1315" customWidth="1"/>
    <col min="5367" max="5367" width="28.42578125" style="1315" customWidth="1"/>
    <col min="5368" max="5617" width="8.85546875" style="1315"/>
    <col min="5618" max="5618" width="42.5703125" style="1315" customWidth="1"/>
    <col min="5619" max="5619" width="14" style="1315" customWidth="1"/>
    <col min="5620" max="5620" width="29" style="1315" customWidth="1"/>
    <col min="5621" max="5622" width="27.7109375" style="1315" customWidth="1"/>
    <col min="5623" max="5623" width="28.42578125" style="1315" customWidth="1"/>
    <col min="5624" max="5873" width="8.85546875" style="1315"/>
    <col min="5874" max="5874" width="42.5703125" style="1315" customWidth="1"/>
    <col min="5875" max="5875" width="14" style="1315" customWidth="1"/>
    <col min="5876" max="5876" width="29" style="1315" customWidth="1"/>
    <col min="5877" max="5878" width="27.7109375" style="1315" customWidth="1"/>
    <col min="5879" max="5879" width="28.42578125" style="1315" customWidth="1"/>
    <col min="5880" max="6129" width="8.85546875" style="1315"/>
    <col min="6130" max="6130" width="42.5703125" style="1315" customWidth="1"/>
    <col min="6131" max="6131" width="14" style="1315" customWidth="1"/>
    <col min="6132" max="6132" width="29" style="1315" customWidth="1"/>
    <col min="6133" max="6134" width="27.7109375" style="1315" customWidth="1"/>
    <col min="6135" max="6135" width="28.42578125" style="1315" customWidth="1"/>
    <col min="6136" max="6385" width="8.85546875" style="1315"/>
    <col min="6386" max="6386" width="42.5703125" style="1315" customWidth="1"/>
    <col min="6387" max="6387" width="14" style="1315" customWidth="1"/>
    <col min="6388" max="6388" width="29" style="1315" customWidth="1"/>
    <col min="6389" max="6390" width="27.7109375" style="1315" customWidth="1"/>
    <col min="6391" max="6391" width="28.42578125" style="1315" customWidth="1"/>
    <col min="6392" max="6641" width="8.85546875" style="1315"/>
    <col min="6642" max="6642" width="42.5703125" style="1315" customWidth="1"/>
    <col min="6643" max="6643" width="14" style="1315" customWidth="1"/>
    <col min="6644" max="6644" width="29" style="1315" customWidth="1"/>
    <col min="6645" max="6646" width="27.7109375" style="1315" customWidth="1"/>
    <col min="6647" max="6647" width="28.42578125" style="1315" customWidth="1"/>
    <col min="6648" max="6897" width="8.85546875" style="1315"/>
    <col min="6898" max="6898" width="42.5703125" style="1315" customWidth="1"/>
    <col min="6899" max="6899" width="14" style="1315" customWidth="1"/>
    <col min="6900" max="6900" width="29" style="1315" customWidth="1"/>
    <col min="6901" max="6902" width="27.7109375" style="1315" customWidth="1"/>
    <col min="6903" max="6903" width="28.42578125" style="1315" customWidth="1"/>
    <col min="6904" max="7153" width="8.85546875" style="1315"/>
    <col min="7154" max="7154" width="42.5703125" style="1315" customWidth="1"/>
    <col min="7155" max="7155" width="14" style="1315" customWidth="1"/>
    <col min="7156" max="7156" width="29" style="1315" customWidth="1"/>
    <col min="7157" max="7158" width="27.7109375" style="1315" customWidth="1"/>
    <col min="7159" max="7159" width="28.42578125" style="1315" customWidth="1"/>
    <col min="7160" max="7409" width="8.85546875" style="1315"/>
    <col min="7410" max="7410" width="42.5703125" style="1315" customWidth="1"/>
    <col min="7411" max="7411" width="14" style="1315" customWidth="1"/>
    <col min="7412" max="7412" width="29" style="1315" customWidth="1"/>
    <col min="7413" max="7414" width="27.7109375" style="1315" customWidth="1"/>
    <col min="7415" max="7415" width="28.42578125" style="1315" customWidth="1"/>
    <col min="7416" max="7665" width="8.85546875" style="1315"/>
    <col min="7666" max="7666" width="42.5703125" style="1315" customWidth="1"/>
    <col min="7667" max="7667" width="14" style="1315" customWidth="1"/>
    <col min="7668" max="7668" width="29" style="1315" customWidth="1"/>
    <col min="7669" max="7670" width="27.7109375" style="1315" customWidth="1"/>
    <col min="7671" max="7671" width="28.42578125" style="1315" customWidth="1"/>
    <col min="7672" max="7921" width="8.85546875" style="1315"/>
    <col min="7922" max="7922" width="42.5703125" style="1315" customWidth="1"/>
    <col min="7923" max="7923" width="14" style="1315" customWidth="1"/>
    <col min="7924" max="7924" width="29" style="1315" customWidth="1"/>
    <col min="7925" max="7926" width="27.7109375" style="1315" customWidth="1"/>
    <col min="7927" max="7927" width="28.42578125" style="1315" customWidth="1"/>
    <col min="7928" max="8177" width="8.85546875" style="1315"/>
    <col min="8178" max="8178" width="42.5703125" style="1315" customWidth="1"/>
    <col min="8179" max="8179" width="14" style="1315" customWidth="1"/>
    <col min="8180" max="8180" width="29" style="1315" customWidth="1"/>
    <col min="8181" max="8182" width="27.7109375" style="1315" customWidth="1"/>
    <col min="8183" max="8183" width="28.42578125" style="1315" customWidth="1"/>
    <col min="8184" max="8433" width="8.85546875" style="1315"/>
    <col min="8434" max="8434" width="42.5703125" style="1315" customWidth="1"/>
    <col min="8435" max="8435" width="14" style="1315" customWidth="1"/>
    <col min="8436" max="8436" width="29" style="1315" customWidth="1"/>
    <col min="8437" max="8438" width="27.7109375" style="1315" customWidth="1"/>
    <col min="8439" max="8439" width="28.42578125" style="1315" customWidth="1"/>
    <col min="8440" max="8689" width="8.85546875" style="1315"/>
    <col min="8690" max="8690" width="42.5703125" style="1315" customWidth="1"/>
    <col min="8691" max="8691" width="14" style="1315" customWidth="1"/>
    <col min="8692" max="8692" width="29" style="1315" customWidth="1"/>
    <col min="8693" max="8694" width="27.7109375" style="1315" customWidth="1"/>
    <col min="8695" max="8695" width="28.42578125" style="1315" customWidth="1"/>
    <col min="8696" max="8945" width="8.85546875" style="1315"/>
    <col min="8946" max="8946" width="42.5703125" style="1315" customWidth="1"/>
    <col min="8947" max="8947" width="14" style="1315" customWidth="1"/>
    <col min="8948" max="8948" width="29" style="1315" customWidth="1"/>
    <col min="8949" max="8950" width="27.7109375" style="1315" customWidth="1"/>
    <col min="8951" max="8951" width="28.42578125" style="1315" customWidth="1"/>
    <col min="8952" max="9201" width="8.85546875" style="1315"/>
    <col min="9202" max="9202" width="42.5703125" style="1315" customWidth="1"/>
    <col min="9203" max="9203" width="14" style="1315" customWidth="1"/>
    <col min="9204" max="9204" width="29" style="1315" customWidth="1"/>
    <col min="9205" max="9206" width="27.7109375" style="1315" customWidth="1"/>
    <col min="9207" max="9207" width="28.42578125" style="1315" customWidth="1"/>
    <col min="9208" max="9457" width="8.85546875" style="1315"/>
    <col min="9458" max="9458" width="42.5703125" style="1315" customWidth="1"/>
    <col min="9459" max="9459" width="14" style="1315" customWidth="1"/>
    <col min="9460" max="9460" width="29" style="1315" customWidth="1"/>
    <col min="9461" max="9462" width="27.7109375" style="1315" customWidth="1"/>
    <col min="9463" max="9463" width="28.42578125" style="1315" customWidth="1"/>
    <col min="9464" max="9713" width="8.85546875" style="1315"/>
    <col min="9714" max="9714" width="42.5703125" style="1315" customWidth="1"/>
    <col min="9715" max="9715" width="14" style="1315" customWidth="1"/>
    <col min="9716" max="9716" width="29" style="1315" customWidth="1"/>
    <col min="9717" max="9718" width="27.7109375" style="1315" customWidth="1"/>
    <col min="9719" max="9719" width="28.42578125" style="1315" customWidth="1"/>
    <col min="9720" max="9969" width="8.85546875" style="1315"/>
    <col min="9970" max="9970" width="42.5703125" style="1315" customWidth="1"/>
    <col min="9971" max="9971" width="14" style="1315" customWidth="1"/>
    <col min="9972" max="9972" width="29" style="1315" customWidth="1"/>
    <col min="9973" max="9974" width="27.7109375" style="1315" customWidth="1"/>
    <col min="9975" max="9975" width="28.42578125" style="1315" customWidth="1"/>
    <col min="9976" max="10225" width="8.85546875" style="1315"/>
    <col min="10226" max="10226" width="42.5703125" style="1315" customWidth="1"/>
    <col min="10227" max="10227" width="14" style="1315" customWidth="1"/>
    <col min="10228" max="10228" width="29" style="1315" customWidth="1"/>
    <col min="10229" max="10230" width="27.7109375" style="1315" customWidth="1"/>
    <col min="10231" max="10231" width="28.42578125" style="1315" customWidth="1"/>
    <col min="10232" max="10481" width="8.85546875" style="1315"/>
    <col min="10482" max="10482" width="42.5703125" style="1315" customWidth="1"/>
    <col min="10483" max="10483" width="14" style="1315" customWidth="1"/>
    <col min="10484" max="10484" width="29" style="1315" customWidth="1"/>
    <col min="10485" max="10486" width="27.7109375" style="1315" customWidth="1"/>
    <col min="10487" max="10487" width="28.42578125" style="1315" customWidth="1"/>
    <col min="10488" max="10737" width="8.85546875" style="1315"/>
    <col min="10738" max="10738" width="42.5703125" style="1315" customWidth="1"/>
    <col min="10739" max="10739" width="14" style="1315" customWidth="1"/>
    <col min="10740" max="10740" width="29" style="1315" customWidth="1"/>
    <col min="10741" max="10742" width="27.7109375" style="1315" customWidth="1"/>
    <col min="10743" max="10743" width="28.42578125" style="1315" customWidth="1"/>
    <col min="10744" max="10993" width="8.85546875" style="1315"/>
    <col min="10994" max="10994" width="42.5703125" style="1315" customWidth="1"/>
    <col min="10995" max="10995" width="14" style="1315" customWidth="1"/>
    <col min="10996" max="10996" width="29" style="1315" customWidth="1"/>
    <col min="10997" max="10998" width="27.7109375" style="1315" customWidth="1"/>
    <col min="10999" max="10999" width="28.42578125" style="1315" customWidth="1"/>
    <col min="11000" max="11249" width="8.85546875" style="1315"/>
    <col min="11250" max="11250" width="42.5703125" style="1315" customWidth="1"/>
    <col min="11251" max="11251" width="14" style="1315" customWidth="1"/>
    <col min="11252" max="11252" width="29" style="1315" customWidth="1"/>
    <col min="11253" max="11254" width="27.7109375" style="1315" customWidth="1"/>
    <col min="11255" max="11255" width="28.42578125" style="1315" customWidth="1"/>
    <col min="11256" max="11505" width="8.85546875" style="1315"/>
    <col min="11506" max="11506" width="42.5703125" style="1315" customWidth="1"/>
    <col min="11507" max="11507" width="14" style="1315" customWidth="1"/>
    <col min="11508" max="11508" width="29" style="1315" customWidth="1"/>
    <col min="11509" max="11510" width="27.7109375" style="1315" customWidth="1"/>
    <col min="11511" max="11511" width="28.42578125" style="1315" customWidth="1"/>
    <col min="11512" max="11761" width="8.85546875" style="1315"/>
    <col min="11762" max="11762" width="42.5703125" style="1315" customWidth="1"/>
    <col min="11763" max="11763" width="14" style="1315" customWidth="1"/>
    <col min="11764" max="11764" width="29" style="1315" customWidth="1"/>
    <col min="11765" max="11766" width="27.7109375" style="1315" customWidth="1"/>
    <col min="11767" max="11767" width="28.42578125" style="1315" customWidth="1"/>
    <col min="11768" max="12017" width="8.85546875" style="1315"/>
    <col min="12018" max="12018" width="42.5703125" style="1315" customWidth="1"/>
    <col min="12019" max="12019" width="14" style="1315" customWidth="1"/>
    <col min="12020" max="12020" width="29" style="1315" customWidth="1"/>
    <col min="12021" max="12022" width="27.7109375" style="1315" customWidth="1"/>
    <col min="12023" max="12023" width="28.42578125" style="1315" customWidth="1"/>
    <col min="12024" max="12273" width="8.85546875" style="1315"/>
    <col min="12274" max="12274" width="42.5703125" style="1315" customWidth="1"/>
    <col min="12275" max="12275" width="14" style="1315" customWidth="1"/>
    <col min="12276" max="12276" width="29" style="1315" customWidth="1"/>
    <col min="12277" max="12278" width="27.7109375" style="1315" customWidth="1"/>
    <col min="12279" max="12279" width="28.42578125" style="1315" customWidth="1"/>
    <col min="12280" max="12529" width="8.85546875" style="1315"/>
    <col min="12530" max="12530" width="42.5703125" style="1315" customWidth="1"/>
    <col min="12531" max="12531" width="14" style="1315" customWidth="1"/>
    <col min="12532" max="12532" width="29" style="1315" customWidth="1"/>
    <col min="12533" max="12534" width="27.7109375" style="1315" customWidth="1"/>
    <col min="12535" max="12535" width="28.42578125" style="1315" customWidth="1"/>
    <col min="12536" max="12785" width="8.85546875" style="1315"/>
    <col min="12786" max="12786" width="42.5703125" style="1315" customWidth="1"/>
    <col min="12787" max="12787" width="14" style="1315" customWidth="1"/>
    <col min="12788" max="12788" width="29" style="1315" customWidth="1"/>
    <col min="12789" max="12790" width="27.7109375" style="1315" customWidth="1"/>
    <col min="12791" max="12791" width="28.42578125" style="1315" customWidth="1"/>
    <col min="12792" max="13041" width="8.85546875" style="1315"/>
    <col min="13042" max="13042" width="42.5703125" style="1315" customWidth="1"/>
    <col min="13043" max="13043" width="14" style="1315" customWidth="1"/>
    <col min="13044" max="13044" width="29" style="1315" customWidth="1"/>
    <col min="13045" max="13046" width="27.7109375" style="1315" customWidth="1"/>
    <col min="13047" max="13047" width="28.42578125" style="1315" customWidth="1"/>
    <col min="13048" max="13297" width="8.85546875" style="1315"/>
    <col min="13298" max="13298" width="42.5703125" style="1315" customWidth="1"/>
    <col min="13299" max="13299" width="14" style="1315" customWidth="1"/>
    <col min="13300" max="13300" width="29" style="1315" customWidth="1"/>
    <col min="13301" max="13302" width="27.7109375" style="1315" customWidth="1"/>
    <col min="13303" max="13303" width="28.42578125" style="1315" customWidth="1"/>
    <col min="13304" max="13553" width="8.85546875" style="1315"/>
    <col min="13554" max="13554" width="42.5703125" style="1315" customWidth="1"/>
    <col min="13555" max="13555" width="14" style="1315" customWidth="1"/>
    <col min="13556" max="13556" width="29" style="1315" customWidth="1"/>
    <col min="13557" max="13558" width="27.7109375" style="1315" customWidth="1"/>
    <col min="13559" max="13559" width="28.42578125" style="1315" customWidth="1"/>
    <col min="13560" max="13809" width="8.85546875" style="1315"/>
    <col min="13810" max="13810" width="42.5703125" style="1315" customWidth="1"/>
    <col min="13811" max="13811" width="14" style="1315" customWidth="1"/>
    <col min="13812" max="13812" width="29" style="1315" customWidth="1"/>
    <col min="13813" max="13814" width="27.7109375" style="1315" customWidth="1"/>
    <col min="13815" max="13815" width="28.42578125" style="1315" customWidth="1"/>
    <col min="13816" max="14065" width="8.85546875" style="1315"/>
    <col min="14066" max="14066" width="42.5703125" style="1315" customWidth="1"/>
    <col min="14067" max="14067" width="14" style="1315" customWidth="1"/>
    <col min="14068" max="14068" width="29" style="1315" customWidth="1"/>
    <col min="14069" max="14070" width="27.7109375" style="1315" customWidth="1"/>
    <col min="14071" max="14071" width="28.42578125" style="1315" customWidth="1"/>
    <col min="14072" max="14321" width="8.85546875" style="1315"/>
    <col min="14322" max="14322" width="42.5703125" style="1315" customWidth="1"/>
    <col min="14323" max="14323" width="14" style="1315" customWidth="1"/>
    <col min="14324" max="14324" width="29" style="1315" customWidth="1"/>
    <col min="14325" max="14326" width="27.7109375" style="1315" customWidth="1"/>
    <col min="14327" max="14327" width="28.42578125" style="1315" customWidth="1"/>
    <col min="14328" max="14577" width="8.85546875" style="1315"/>
    <col min="14578" max="14578" width="42.5703125" style="1315" customWidth="1"/>
    <col min="14579" max="14579" width="14" style="1315" customWidth="1"/>
    <col min="14580" max="14580" width="29" style="1315" customWidth="1"/>
    <col min="14581" max="14582" width="27.7109375" style="1315" customWidth="1"/>
    <col min="14583" max="14583" width="28.42578125" style="1315" customWidth="1"/>
    <col min="14584" max="14833" width="8.85546875" style="1315"/>
    <col min="14834" max="14834" width="42.5703125" style="1315" customWidth="1"/>
    <col min="14835" max="14835" width="14" style="1315" customWidth="1"/>
    <col min="14836" max="14836" width="29" style="1315" customWidth="1"/>
    <col min="14837" max="14838" width="27.7109375" style="1315" customWidth="1"/>
    <col min="14839" max="14839" width="28.42578125" style="1315" customWidth="1"/>
    <col min="14840" max="15089" width="8.85546875" style="1315"/>
    <col min="15090" max="15090" width="42.5703125" style="1315" customWidth="1"/>
    <col min="15091" max="15091" width="14" style="1315" customWidth="1"/>
    <col min="15092" max="15092" width="29" style="1315" customWidth="1"/>
    <col min="15093" max="15094" width="27.7109375" style="1315" customWidth="1"/>
    <col min="15095" max="15095" width="28.42578125" style="1315" customWidth="1"/>
    <col min="15096" max="15345" width="8.85546875" style="1315"/>
    <col min="15346" max="15346" width="42.5703125" style="1315" customWidth="1"/>
    <col min="15347" max="15347" width="14" style="1315" customWidth="1"/>
    <col min="15348" max="15348" width="29" style="1315" customWidth="1"/>
    <col min="15349" max="15350" width="27.7109375" style="1315" customWidth="1"/>
    <col min="15351" max="15351" width="28.42578125" style="1315" customWidth="1"/>
    <col min="15352" max="15601" width="8.85546875" style="1315"/>
    <col min="15602" max="15602" width="42.5703125" style="1315" customWidth="1"/>
    <col min="15603" max="15603" width="14" style="1315" customWidth="1"/>
    <col min="15604" max="15604" width="29" style="1315" customWidth="1"/>
    <col min="15605" max="15606" width="27.7109375" style="1315" customWidth="1"/>
    <col min="15607" max="15607" width="28.42578125" style="1315" customWidth="1"/>
    <col min="15608" max="15857" width="8.85546875" style="1315"/>
    <col min="15858" max="15858" width="42.5703125" style="1315" customWidth="1"/>
    <col min="15859" max="15859" width="14" style="1315" customWidth="1"/>
    <col min="15860" max="15860" width="29" style="1315" customWidth="1"/>
    <col min="15861" max="15862" width="27.7109375" style="1315" customWidth="1"/>
    <col min="15863" max="15863" width="28.42578125" style="1315" customWidth="1"/>
    <col min="15864" max="16113" width="8.85546875" style="1315"/>
    <col min="16114" max="16114" width="42.5703125" style="1315" customWidth="1"/>
    <col min="16115" max="16115" width="14" style="1315" customWidth="1"/>
    <col min="16116" max="16116" width="29" style="1315" customWidth="1"/>
    <col min="16117" max="16118" width="27.7109375" style="1315" customWidth="1"/>
    <col min="16119" max="16119" width="28.42578125" style="1315" customWidth="1"/>
    <col min="16120" max="16384" width="8.85546875" style="1315"/>
  </cols>
  <sheetData>
    <row r="1" spans="1:6" s="1308" customFormat="1" ht="72" x14ac:dyDescent="0.25">
      <c r="A1" s="1306" t="s">
        <v>54</v>
      </c>
      <c r="B1" s="1306" t="s">
        <v>24</v>
      </c>
      <c r="C1" s="1307" t="s">
        <v>534</v>
      </c>
      <c r="D1" s="1307" t="s">
        <v>188</v>
      </c>
      <c r="E1" s="1307" t="s">
        <v>535</v>
      </c>
      <c r="F1" s="1307" t="s">
        <v>189</v>
      </c>
    </row>
    <row r="2" spans="1:6" s="1308" customFormat="1" ht="12" x14ac:dyDescent="0.25">
      <c r="A2" s="1309" t="s">
        <v>18</v>
      </c>
      <c r="B2" s="1309" t="s">
        <v>19</v>
      </c>
      <c r="C2" s="1309" t="s">
        <v>20</v>
      </c>
      <c r="D2" s="1309" t="s">
        <v>21</v>
      </c>
      <c r="E2" s="1309" t="s">
        <v>22</v>
      </c>
      <c r="F2" s="1309" t="s">
        <v>23</v>
      </c>
    </row>
    <row r="3" spans="1:6" ht="38.25" x14ac:dyDescent="0.25">
      <c r="A3" s="1310" t="s">
        <v>536</v>
      </c>
      <c r="B3" s="1311">
        <v>1</v>
      </c>
      <c r="C3" s="1312">
        <v>60419.415628310358</v>
      </c>
      <c r="D3" s="1313">
        <v>7.8442537855265705E-4</v>
      </c>
      <c r="E3" s="1312">
        <v>21854.651844665354</v>
      </c>
      <c r="F3" s="1314">
        <v>2.8373898304232177E-4</v>
      </c>
    </row>
    <row r="4" spans="1:6" ht="38.25" x14ac:dyDescent="0.25">
      <c r="A4" s="1310" t="s">
        <v>536</v>
      </c>
      <c r="B4" s="1316">
        <v>2</v>
      </c>
      <c r="C4" s="1312">
        <v>1179464.8768191845</v>
      </c>
      <c r="D4" s="1313">
        <v>7.4019897594026557E-3</v>
      </c>
      <c r="E4" s="1312">
        <v>1178954.9005931527</v>
      </c>
      <c r="F4" s="1314">
        <v>7.3987892920747882E-3</v>
      </c>
    </row>
    <row r="5" spans="1:6" ht="38.25" x14ac:dyDescent="0.25">
      <c r="A5" s="1310" t="s">
        <v>537</v>
      </c>
      <c r="B5" s="1316">
        <v>3</v>
      </c>
      <c r="C5" s="1312">
        <v>9921491.1343895197</v>
      </c>
      <c r="D5" s="1313">
        <v>7.2369034119252967E-2</v>
      </c>
      <c r="E5" s="1312">
        <v>9383776.1470898278</v>
      </c>
      <c r="F5" s="1314">
        <v>6.8446850070985957E-2</v>
      </c>
    </row>
    <row r="6" spans="1:6" ht="38.25" x14ac:dyDescent="0.25">
      <c r="A6" s="1310" t="s">
        <v>536</v>
      </c>
      <c r="B6" s="1316">
        <v>4</v>
      </c>
      <c r="C6" s="1312">
        <v>1069481.0453845076</v>
      </c>
      <c r="D6" s="1313">
        <v>1.5572486724048805E-2</v>
      </c>
      <c r="E6" s="1312">
        <v>1069479.0545190671</v>
      </c>
      <c r="F6" s="1314">
        <v>1.5572457735479276E-2</v>
      </c>
    </row>
    <row r="7" spans="1:6" ht="38.25" x14ac:dyDescent="0.25">
      <c r="A7" s="1310" t="s">
        <v>537</v>
      </c>
      <c r="B7" s="1316">
        <v>5</v>
      </c>
      <c r="C7" s="1312">
        <v>2944763.1380192693</v>
      </c>
      <c r="D7" s="1313">
        <v>1.4985396500572335E-2</v>
      </c>
      <c r="E7" s="1312">
        <v>2884436.4409181383</v>
      </c>
      <c r="F7" s="1314">
        <v>1.4678404245759459E-2</v>
      </c>
    </row>
    <row r="8" spans="1:6" ht="38.25" x14ac:dyDescent="0.25">
      <c r="A8" s="1310" t="s">
        <v>537</v>
      </c>
      <c r="B8" s="1316">
        <v>6</v>
      </c>
      <c r="C8" s="1312">
        <v>6132885.3212242573</v>
      </c>
      <c r="D8" s="1313">
        <v>5.0975288809329784E-2</v>
      </c>
      <c r="E8" s="1312">
        <v>6053749.9627591064</v>
      </c>
      <c r="F8" s="1314">
        <v>5.0317531890440317E-2</v>
      </c>
    </row>
    <row r="9" spans="1:6" ht="38.25" x14ac:dyDescent="0.25">
      <c r="A9" s="1310" t="s">
        <v>536</v>
      </c>
      <c r="B9" s="1316">
        <v>7</v>
      </c>
      <c r="C9" s="1312">
        <v>841458.70529857208</v>
      </c>
      <c r="D9" s="1313">
        <v>5.2169610263010056E-3</v>
      </c>
      <c r="E9" s="1312">
        <v>833961.46878305683</v>
      </c>
      <c r="F9" s="1314">
        <v>5.1704788989427467E-3</v>
      </c>
    </row>
    <row r="10" spans="1:6" ht="38.25" x14ac:dyDescent="0.25">
      <c r="A10" s="1310" t="s">
        <v>536</v>
      </c>
      <c r="B10" s="1316">
        <v>8</v>
      </c>
      <c r="C10" s="1312">
        <v>841326.52343183395</v>
      </c>
      <c r="D10" s="1313">
        <v>5.2712513618990682E-3</v>
      </c>
      <c r="E10" s="1312">
        <v>830219.84548011981</v>
      </c>
      <c r="F10" s="1314">
        <v>5.2016635269163634E-3</v>
      </c>
    </row>
    <row r="11" spans="1:6" ht="38.25" x14ac:dyDescent="0.25">
      <c r="A11" s="1310" t="s">
        <v>536</v>
      </c>
      <c r="B11" s="1316">
        <v>9</v>
      </c>
      <c r="C11" s="1312">
        <v>227585.57424153254</v>
      </c>
      <c r="D11" s="1313">
        <v>6.1530169062295548E-4</v>
      </c>
      <c r="E11" s="1312">
        <v>226678.53292523243</v>
      </c>
      <c r="F11" s="1314">
        <v>6.1284940841111368E-4</v>
      </c>
    </row>
    <row r="12" spans="1:6" ht="38.25" x14ac:dyDescent="0.25">
      <c r="A12" s="1310" t="s">
        <v>536</v>
      </c>
      <c r="B12" s="1316">
        <v>10</v>
      </c>
      <c r="C12" s="1312">
        <v>12707.263587187372</v>
      </c>
      <c r="D12" s="1313">
        <v>5.6851276402064554E-5</v>
      </c>
      <c r="E12" s="1312">
        <v>12707.263587187372</v>
      </c>
      <c r="F12" s="1314">
        <v>5.6851276402064554E-5</v>
      </c>
    </row>
    <row r="13" spans="1:6" ht="38.25" x14ac:dyDescent="0.25">
      <c r="A13" s="1310" t="s">
        <v>536</v>
      </c>
      <c r="B13" s="1316">
        <v>11</v>
      </c>
      <c r="C13" s="1312">
        <v>331348.48060376319</v>
      </c>
      <c r="D13" s="1313">
        <v>2.7404569556868288E-3</v>
      </c>
      <c r="E13" s="1312">
        <v>331014.01521489117</v>
      </c>
      <c r="F13" s="1314">
        <v>2.7376907199711835E-3</v>
      </c>
    </row>
    <row r="14" spans="1:6" ht="38.25" x14ac:dyDescent="0.25">
      <c r="A14" s="1310" t="s">
        <v>537</v>
      </c>
      <c r="B14" s="1316">
        <v>12</v>
      </c>
      <c r="C14" s="1312">
        <v>0</v>
      </c>
      <c r="D14" s="1313">
        <v>0</v>
      </c>
      <c r="E14" s="1312">
        <v>0</v>
      </c>
      <c r="F14" s="1314">
        <v>0</v>
      </c>
    </row>
    <row r="15" spans="1:6" ht="38.25" x14ac:dyDescent="0.25">
      <c r="A15" s="1310" t="s">
        <v>536</v>
      </c>
      <c r="B15" s="1316">
        <v>13</v>
      </c>
      <c r="C15" s="1312">
        <v>0</v>
      </c>
      <c r="D15" s="1313">
        <v>0</v>
      </c>
      <c r="E15" s="1312">
        <v>0</v>
      </c>
      <c r="F15" s="1314">
        <v>0</v>
      </c>
    </row>
    <row r="16" spans="1:6" ht="38.25" x14ac:dyDescent="0.25">
      <c r="A16" s="1310" t="s">
        <v>537</v>
      </c>
      <c r="B16" s="1316">
        <v>14</v>
      </c>
      <c r="C16" s="1312">
        <v>0</v>
      </c>
      <c r="D16" s="1313">
        <v>0</v>
      </c>
      <c r="E16" s="1312">
        <v>0</v>
      </c>
      <c r="F16" s="1314">
        <v>0</v>
      </c>
    </row>
    <row r="17" spans="1:6" ht="12" x14ac:dyDescent="0.25"/>
    <row r="18" spans="1:6" ht="15.75" x14ac:dyDescent="0.2">
      <c r="A18" s="1721" t="s">
        <v>56</v>
      </c>
      <c r="B18" s="1721"/>
      <c r="C18" s="1721"/>
      <c r="D18" s="1721"/>
      <c r="E18" s="1721"/>
      <c r="F18" s="1721"/>
    </row>
    <row r="19" spans="1:6" ht="54" customHeight="1" x14ac:dyDescent="0.25">
      <c r="A19" s="1722" t="s">
        <v>57</v>
      </c>
      <c r="B19" s="1722"/>
      <c r="C19" s="1722"/>
      <c r="D19" s="1722"/>
      <c r="E19" s="1722"/>
      <c r="F19" s="1722"/>
    </row>
    <row r="20" spans="1:6" ht="15.75" x14ac:dyDescent="0.2">
      <c r="A20" s="1721" t="s">
        <v>58</v>
      </c>
      <c r="B20" s="1721"/>
      <c r="C20" s="1721"/>
      <c r="D20" s="1721"/>
      <c r="E20" s="1721"/>
      <c r="F20" s="1721"/>
    </row>
    <row r="21" spans="1:6" ht="12" x14ac:dyDescent="0.25"/>
    <row r="22" spans="1:6" ht="12" x14ac:dyDescent="0.25"/>
  </sheetData>
  <mergeCells count="3">
    <mergeCell ref="A18:F18"/>
    <mergeCell ref="A19:F19"/>
    <mergeCell ref="A20:F20"/>
  </mergeCells>
  <pageMargins left="0.23622047244094491" right="0.23622047244094491" top="0.74803149606299213" bottom="0.74803149606299213" header="0.31496062992125984" footer="0.31496062992125984"/>
  <pageSetup paperSize="9" scale="70" firstPageNumber="90" orientation="landscape" cellComments="asDisplayed" useFirstPageNumber="1" r:id="rId1"/>
  <headerFooter>
    <oddHeader>&amp;CTabela 8
Wykorzystanie finansowania krzyżowego&amp;X1</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025A-8409-419C-8BA7-7031E4CB0CA9}">
  <sheetPr>
    <pageSetUpPr fitToPage="1"/>
  </sheetPr>
  <dimension ref="A1:F13"/>
  <sheetViews>
    <sheetView showGridLines="0" zoomScale="70" zoomScaleNormal="70" workbookViewId="0"/>
  </sheetViews>
  <sheetFormatPr defaultRowHeight="12.75" x14ac:dyDescent="0.2"/>
  <cols>
    <col min="1" max="1" width="30.7109375" style="1320" customWidth="1"/>
    <col min="2" max="3" width="24.7109375" style="1320" customWidth="1"/>
    <col min="4" max="4" width="30.140625" style="1320" customWidth="1"/>
    <col min="5" max="5" width="24.7109375" style="1320" customWidth="1"/>
    <col min="6" max="6" width="30.28515625" style="1320" customWidth="1"/>
    <col min="7" max="256" width="8.85546875" style="1320"/>
    <col min="257" max="257" width="30.7109375" style="1320" customWidth="1"/>
    <col min="258" max="259" width="24.7109375" style="1320" customWidth="1"/>
    <col min="260" max="260" width="30.140625" style="1320" customWidth="1"/>
    <col min="261" max="261" width="24.7109375" style="1320" customWidth="1"/>
    <col min="262" max="262" width="30.28515625" style="1320" customWidth="1"/>
    <col min="263" max="512" width="8.85546875" style="1320"/>
    <col min="513" max="513" width="30.7109375" style="1320" customWidth="1"/>
    <col min="514" max="515" width="24.7109375" style="1320" customWidth="1"/>
    <col min="516" max="516" width="30.140625" style="1320" customWidth="1"/>
    <col min="517" max="517" width="24.7109375" style="1320" customWidth="1"/>
    <col min="518" max="518" width="30.28515625" style="1320" customWidth="1"/>
    <col min="519" max="768" width="8.85546875" style="1320"/>
    <col min="769" max="769" width="30.7109375" style="1320" customWidth="1"/>
    <col min="770" max="771" width="24.7109375" style="1320" customWidth="1"/>
    <col min="772" max="772" width="30.140625" style="1320" customWidth="1"/>
    <col min="773" max="773" width="24.7109375" style="1320" customWidth="1"/>
    <col min="774" max="774" width="30.28515625" style="1320" customWidth="1"/>
    <col min="775" max="1024" width="8.85546875" style="1320"/>
    <col min="1025" max="1025" width="30.7109375" style="1320" customWidth="1"/>
    <col min="1026" max="1027" width="24.7109375" style="1320" customWidth="1"/>
    <col min="1028" max="1028" width="30.140625" style="1320" customWidth="1"/>
    <col min="1029" max="1029" width="24.7109375" style="1320" customWidth="1"/>
    <col min="1030" max="1030" width="30.28515625" style="1320" customWidth="1"/>
    <col min="1031" max="1280" width="8.85546875" style="1320"/>
    <col min="1281" max="1281" width="30.7109375" style="1320" customWidth="1"/>
    <col min="1282" max="1283" width="24.7109375" style="1320" customWidth="1"/>
    <col min="1284" max="1284" width="30.140625" style="1320" customWidth="1"/>
    <col min="1285" max="1285" width="24.7109375" style="1320" customWidth="1"/>
    <col min="1286" max="1286" width="30.28515625" style="1320" customWidth="1"/>
    <col min="1287" max="1536" width="8.85546875" style="1320"/>
    <col min="1537" max="1537" width="30.7109375" style="1320" customWidth="1"/>
    <col min="1538" max="1539" width="24.7109375" style="1320" customWidth="1"/>
    <col min="1540" max="1540" width="30.140625" style="1320" customWidth="1"/>
    <col min="1541" max="1541" width="24.7109375" style="1320" customWidth="1"/>
    <col min="1542" max="1542" width="30.28515625" style="1320" customWidth="1"/>
    <col min="1543" max="1792" width="8.85546875" style="1320"/>
    <col min="1793" max="1793" width="30.7109375" style="1320" customWidth="1"/>
    <col min="1794" max="1795" width="24.7109375" style="1320" customWidth="1"/>
    <col min="1796" max="1796" width="30.140625" style="1320" customWidth="1"/>
    <col min="1797" max="1797" width="24.7109375" style="1320" customWidth="1"/>
    <col min="1798" max="1798" width="30.28515625" style="1320" customWidth="1"/>
    <col min="1799" max="2048" width="8.85546875" style="1320"/>
    <col min="2049" max="2049" width="30.7109375" style="1320" customWidth="1"/>
    <col min="2050" max="2051" width="24.7109375" style="1320" customWidth="1"/>
    <col min="2052" max="2052" width="30.140625" style="1320" customWidth="1"/>
    <col min="2053" max="2053" width="24.7109375" style="1320" customWidth="1"/>
    <col min="2054" max="2054" width="30.28515625" style="1320" customWidth="1"/>
    <col min="2055" max="2304" width="8.85546875" style="1320"/>
    <col min="2305" max="2305" width="30.7109375" style="1320" customWidth="1"/>
    <col min="2306" max="2307" width="24.7109375" style="1320" customWidth="1"/>
    <col min="2308" max="2308" width="30.140625" style="1320" customWidth="1"/>
    <col min="2309" max="2309" width="24.7109375" style="1320" customWidth="1"/>
    <col min="2310" max="2310" width="30.28515625" style="1320" customWidth="1"/>
    <col min="2311" max="2560" width="8.85546875" style="1320"/>
    <col min="2561" max="2561" width="30.7109375" style="1320" customWidth="1"/>
    <col min="2562" max="2563" width="24.7109375" style="1320" customWidth="1"/>
    <col min="2564" max="2564" width="30.140625" style="1320" customWidth="1"/>
    <col min="2565" max="2565" width="24.7109375" style="1320" customWidth="1"/>
    <col min="2566" max="2566" width="30.28515625" style="1320" customWidth="1"/>
    <col min="2567" max="2816" width="8.85546875" style="1320"/>
    <col min="2817" max="2817" width="30.7109375" style="1320" customWidth="1"/>
    <col min="2818" max="2819" width="24.7109375" style="1320" customWidth="1"/>
    <col min="2820" max="2820" width="30.140625" style="1320" customWidth="1"/>
    <col min="2821" max="2821" width="24.7109375" style="1320" customWidth="1"/>
    <col min="2822" max="2822" width="30.28515625" style="1320" customWidth="1"/>
    <col min="2823" max="3072" width="8.85546875" style="1320"/>
    <col min="3073" max="3073" width="30.7109375" style="1320" customWidth="1"/>
    <col min="3074" max="3075" width="24.7109375" style="1320" customWidth="1"/>
    <col min="3076" max="3076" width="30.140625" style="1320" customWidth="1"/>
    <col min="3077" max="3077" width="24.7109375" style="1320" customWidth="1"/>
    <col min="3078" max="3078" width="30.28515625" style="1320" customWidth="1"/>
    <col min="3079" max="3328" width="8.85546875" style="1320"/>
    <col min="3329" max="3329" width="30.7109375" style="1320" customWidth="1"/>
    <col min="3330" max="3331" width="24.7109375" style="1320" customWidth="1"/>
    <col min="3332" max="3332" width="30.140625" style="1320" customWidth="1"/>
    <col min="3333" max="3333" width="24.7109375" style="1320" customWidth="1"/>
    <col min="3334" max="3334" width="30.28515625" style="1320" customWidth="1"/>
    <col min="3335" max="3584" width="8.85546875" style="1320"/>
    <col min="3585" max="3585" width="30.7109375" style="1320" customWidth="1"/>
    <col min="3586" max="3587" width="24.7109375" style="1320" customWidth="1"/>
    <col min="3588" max="3588" width="30.140625" style="1320" customWidth="1"/>
    <col min="3589" max="3589" width="24.7109375" style="1320" customWidth="1"/>
    <col min="3590" max="3590" width="30.28515625" style="1320" customWidth="1"/>
    <col min="3591" max="3840" width="8.85546875" style="1320"/>
    <col min="3841" max="3841" width="30.7109375" style="1320" customWidth="1"/>
    <col min="3842" max="3843" width="24.7109375" style="1320" customWidth="1"/>
    <col min="3844" max="3844" width="30.140625" style="1320" customWidth="1"/>
    <col min="3845" max="3845" width="24.7109375" style="1320" customWidth="1"/>
    <col min="3846" max="3846" width="30.28515625" style="1320" customWidth="1"/>
    <col min="3847" max="4096" width="8.85546875" style="1320"/>
    <col min="4097" max="4097" width="30.7109375" style="1320" customWidth="1"/>
    <col min="4098" max="4099" width="24.7109375" style="1320" customWidth="1"/>
    <col min="4100" max="4100" width="30.140625" style="1320" customWidth="1"/>
    <col min="4101" max="4101" width="24.7109375" style="1320" customWidth="1"/>
    <col min="4102" max="4102" width="30.28515625" style="1320" customWidth="1"/>
    <col min="4103" max="4352" width="8.85546875" style="1320"/>
    <col min="4353" max="4353" width="30.7109375" style="1320" customWidth="1"/>
    <col min="4354" max="4355" width="24.7109375" style="1320" customWidth="1"/>
    <col min="4356" max="4356" width="30.140625" style="1320" customWidth="1"/>
    <col min="4357" max="4357" width="24.7109375" style="1320" customWidth="1"/>
    <col min="4358" max="4358" width="30.28515625" style="1320" customWidth="1"/>
    <col min="4359" max="4608" width="8.85546875" style="1320"/>
    <col min="4609" max="4609" width="30.7109375" style="1320" customWidth="1"/>
    <col min="4610" max="4611" width="24.7109375" style="1320" customWidth="1"/>
    <col min="4612" max="4612" width="30.140625" style="1320" customWidth="1"/>
    <col min="4613" max="4613" width="24.7109375" style="1320" customWidth="1"/>
    <col min="4614" max="4614" width="30.28515625" style="1320" customWidth="1"/>
    <col min="4615" max="4864" width="8.85546875" style="1320"/>
    <col min="4865" max="4865" width="30.7109375" style="1320" customWidth="1"/>
    <col min="4866" max="4867" width="24.7109375" style="1320" customWidth="1"/>
    <col min="4868" max="4868" width="30.140625" style="1320" customWidth="1"/>
    <col min="4869" max="4869" width="24.7109375" style="1320" customWidth="1"/>
    <col min="4870" max="4870" width="30.28515625" style="1320" customWidth="1"/>
    <col min="4871" max="5120" width="8.85546875" style="1320"/>
    <col min="5121" max="5121" width="30.7109375" style="1320" customWidth="1"/>
    <col min="5122" max="5123" width="24.7109375" style="1320" customWidth="1"/>
    <col min="5124" max="5124" width="30.140625" style="1320" customWidth="1"/>
    <col min="5125" max="5125" width="24.7109375" style="1320" customWidth="1"/>
    <col min="5126" max="5126" width="30.28515625" style="1320" customWidth="1"/>
    <col min="5127" max="5376" width="8.85546875" style="1320"/>
    <col min="5377" max="5377" width="30.7109375" style="1320" customWidth="1"/>
    <col min="5378" max="5379" width="24.7109375" style="1320" customWidth="1"/>
    <col min="5380" max="5380" width="30.140625" style="1320" customWidth="1"/>
    <col min="5381" max="5381" width="24.7109375" style="1320" customWidth="1"/>
    <col min="5382" max="5382" width="30.28515625" style="1320" customWidth="1"/>
    <col min="5383" max="5632" width="8.85546875" style="1320"/>
    <col min="5633" max="5633" width="30.7109375" style="1320" customWidth="1"/>
    <col min="5634" max="5635" width="24.7109375" style="1320" customWidth="1"/>
    <col min="5636" max="5636" width="30.140625" style="1320" customWidth="1"/>
    <col min="5637" max="5637" width="24.7109375" style="1320" customWidth="1"/>
    <col min="5638" max="5638" width="30.28515625" style="1320" customWidth="1"/>
    <col min="5639" max="5888" width="8.85546875" style="1320"/>
    <col min="5889" max="5889" width="30.7109375" style="1320" customWidth="1"/>
    <col min="5890" max="5891" width="24.7109375" style="1320" customWidth="1"/>
    <col min="5892" max="5892" width="30.140625" style="1320" customWidth="1"/>
    <col min="5893" max="5893" width="24.7109375" style="1320" customWidth="1"/>
    <col min="5894" max="5894" width="30.28515625" style="1320" customWidth="1"/>
    <col min="5895" max="6144" width="8.85546875" style="1320"/>
    <col min="6145" max="6145" width="30.7109375" style="1320" customWidth="1"/>
    <col min="6146" max="6147" width="24.7109375" style="1320" customWidth="1"/>
    <col min="6148" max="6148" width="30.140625" style="1320" customWidth="1"/>
    <col min="6149" max="6149" width="24.7109375" style="1320" customWidth="1"/>
    <col min="6150" max="6150" width="30.28515625" style="1320" customWidth="1"/>
    <col min="6151" max="6400" width="8.85546875" style="1320"/>
    <col min="6401" max="6401" width="30.7109375" style="1320" customWidth="1"/>
    <col min="6402" max="6403" width="24.7109375" style="1320" customWidth="1"/>
    <col min="6404" max="6404" width="30.140625" style="1320" customWidth="1"/>
    <col min="6405" max="6405" width="24.7109375" style="1320" customWidth="1"/>
    <col min="6406" max="6406" width="30.28515625" style="1320" customWidth="1"/>
    <col min="6407" max="6656" width="8.85546875" style="1320"/>
    <col min="6657" max="6657" width="30.7109375" style="1320" customWidth="1"/>
    <col min="6658" max="6659" width="24.7109375" style="1320" customWidth="1"/>
    <col min="6660" max="6660" width="30.140625" style="1320" customWidth="1"/>
    <col min="6661" max="6661" width="24.7109375" style="1320" customWidth="1"/>
    <col min="6662" max="6662" width="30.28515625" style="1320" customWidth="1"/>
    <col min="6663" max="6912" width="8.85546875" style="1320"/>
    <col min="6913" max="6913" width="30.7109375" style="1320" customWidth="1"/>
    <col min="6914" max="6915" width="24.7109375" style="1320" customWidth="1"/>
    <col min="6916" max="6916" width="30.140625" style="1320" customWidth="1"/>
    <col min="6917" max="6917" width="24.7109375" style="1320" customWidth="1"/>
    <col min="6918" max="6918" width="30.28515625" style="1320" customWidth="1"/>
    <col min="6919" max="7168" width="8.85546875" style="1320"/>
    <col min="7169" max="7169" width="30.7109375" style="1320" customWidth="1"/>
    <col min="7170" max="7171" width="24.7109375" style="1320" customWidth="1"/>
    <col min="7172" max="7172" width="30.140625" style="1320" customWidth="1"/>
    <col min="7173" max="7173" width="24.7109375" style="1320" customWidth="1"/>
    <col min="7174" max="7174" width="30.28515625" style="1320" customWidth="1"/>
    <col min="7175" max="7424" width="8.85546875" style="1320"/>
    <col min="7425" max="7425" width="30.7109375" style="1320" customWidth="1"/>
    <col min="7426" max="7427" width="24.7109375" style="1320" customWidth="1"/>
    <col min="7428" max="7428" width="30.140625" style="1320" customWidth="1"/>
    <col min="7429" max="7429" width="24.7109375" style="1320" customWidth="1"/>
    <col min="7430" max="7430" width="30.28515625" style="1320" customWidth="1"/>
    <col min="7431" max="7680" width="8.85546875" style="1320"/>
    <col min="7681" max="7681" width="30.7109375" style="1320" customWidth="1"/>
    <col min="7682" max="7683" width="24.7109375" style="1320" customWidth="1"/>
    <col min="7684" max="7684" width="30.140625" style="1320" customWidth="1"/>
    <col min="7685" max="7685" width="24.7109375" style="1320" customWidth="1"/>
    <col min="7686" max="7686" width="30.28515625" style="1320" customWidth="1"/>
    <col min="7687" max="7936" width="8.85546875" style="1320"/>
    <col min="7937" max="7937" width="30.7109375" style="1320" customWidth="1"/>
    <col min="7938" max="7939" width="24.7109375" style="1320" customWidth="1"/>
    <col min="7940" max="7940" width="30.140625" style="1320" customWidth="1"/>
    <col min="7941" max="7941" width="24.7109375" style="1320" customWidth="1"/>
    <col min="7942" max="7942" width="30.28515625" style="1320" customWidth="1"/>
    <col min="7943" max="8192" width="8.85546875" style="1320"/>
    <col min="8193" max="8193" width="30.7109375" style="1320" customWidth="1"/>
    <col min="8194" max="8195" width="24.7109375" style="1320" customWidth="1"/>
    <col min="8196" max="8196" width="30.140625" style="1320" customWidth="1"/>
    <col min="8197" max="8197" width="24.7109375" style="1320" customWidth="1"/>
    <col min="8198" max="8198" width="30.28515625" style="1320" customWidth="1"/>
    <col min="8199" max="8448" width="8.85546875" style="1320"/>
    <col min="8449" max="8449" width="30.7109375" style="1320" customWidth="1"/>
    <col min="8450" max="8451" width="24.7109375" style="1320" customWidth="1"/>
    <col min="8452" max="8452" width="30.140625" style="1320" customWidth="1"/>
    <col min="8453" max="8453" width="24.7109375" style="1320" customWidth="1"/>
    <col min="8454" max="8454" width="30.28515625" style="1320" customWidth="1"/>
    <col min="8455" max="8704" width="8.85546875" style="1320"/>
    <col min="8705" max="8705" width="30.7109375" style="1320" customWidth="1"/>
    <col min="8706" max="8707" width="24.7109375" style="1320" customWidth="1"/>
    <col min="8708" max="8708" width="30.140625" style="1320" customWidth="1"/>
    <col min="8709" max="8709" width="24.7109375" style="1320" customWidth="1"/>
    <col min="8710" max="8710" width="30.28515625" style="1320" customWidth="1"/>
    <col min="8711" max="8960" width="8.85546875" style="1320"/>
    <col min="8961" max="8961" width="30.7109375" style="1320" customWidth="1"/>
    <col min="8962" max="8963" width="24.7109375" style="1320" customWidth="1"/>
    <col min="8964" max="8964" width="30.140625" style="1320" customWidth="1"/>
    <col min="8965" max="8965" width="24.7109375" style="1320" customWidth="1"/>
    <col min="8966" max="8966" width="30.28515625" style="1320" customWidth="1"/>
    <col min="8967" max="9216" width="8.85546875" style="1320"/>
    <col min="9217" max="9217" width="30.7109375" style="1320" customWidth="1"/>
    <col min="9218" max="9219" width="24.7109375" style="1320" customWidth="1"/>
    <col min="9220" max="9220" width="30.140625" style="1320" customWidth="1"/>
    <col min="9221" max="9221" width="24.7109375" style="1320" customWidth="1"/>
    <col min="9222" max="9222" width="30.28515625" style="1320" customWidth="1"/>
    <col min="9223" max="9472" width="8.85546875" style="1320"/>
    <col min="9473" max="9473" width="30.7109375" style="1320" customWidth="1"/>
    <col min="9474" max="9475" width="24.7109375" style="1320" customWidth="1"/>
    <col min="9476" max="9476" width="30.140625" style="1320" customWidth="1"/>
    <col min="9477" max="9477" width="24.7109375" style="1320" customWidth="1"/>
    <col min="9478" max="9478" width="30.28515625" style="1320" customWidth="1"/>
    <col min="9479" max="9728" width="8.85546875" style="1320"/>
    <col min="9729" max="9729" width="30.7109375" style="1320" customWidth="1"/>
    <col min="9730" max="9731" width="24.7109375" style="1320" customWidth="1"/>
    <col min="9732" max="9732" width="30.140625" style="1320" customWidth="1"/>
    <col min="9733" max="9733" width="24.7109375" style="1320" customWidth="1"/>
    <col min="9734" max="9734" width="30.28515625" style="1320" customWidth="1"/>
    <col min="9735" max="9984" width="8.85546875" style="1320"/>
    <col min="9985" max="9985" width="30.7109375" style="1320" customWidth="1"/>
    <col min="9986" max="9987" width="24.7109375" style="1320" customWidth="1"/>
    <col min="9988" max="9988" width="30.140625" style="1320" customWidth="1"/>
    <col min="9989" max="9989" width="24.7109375" style="1320" customWidth="1"/>
    <col min="9990" max="9990" width="30.28515625" style="1320" customWidth="1"/>
    <col min="9991" max="10240" width="8.85546875" style="1320"/>
    <col min="10241" max="10241" width="30.7109375" style="1320" customWidth="1"/>
    <col min="10242" max="10243" width="24.7109375" style="1320" customWidth="1"/>
    <col min="10244" max="10244" width="30.140625" style="1320" customWidth="1"/>
    <col min="10245" max="10245" width="24.7109375" style="1320" customWidth="1"/>
    <col min="10246" max="10246" width="30.28515625" style="1320" customWidth="1"/>
    <col min="10247" max="10496" width="8.85546875" style="1320"/>
    <col min="10497" max="10497" width="30.7109375" style="1320" customWidth="1"/>
    <col min="10498" max="10499" width="24.7109375" style="1320" customWidth="1"/>
    <col min="10500" max="10500" width="30.140625" style="1320" customWidth="1"/>
    <col min="10501" max="10501" width="24.7109375" style="1320" customWidth="1"/>
    <col min="10502" max="10502" width="30.28515625" style="1320" customWidth="1"/>
    <col min="10503" max="10752" width="8.85546875" style="1320"/>
    <col min="10753" max="10753" width="30.7109375" style="1320" customWidth="1"/>
    <col min="10754" max="10755" width="24.7109375" style="1320" customWidth="1"/>
    <col min="10756" max="10756" width="30.140625" style="1320" customWidth="1"/>
    <col min="10757" max="10757" width="24.7109375" style="1320" customWidth="1"/>
    <col min="10758" max="10758" width="30.28515625" style="1320" customWidth="1"/>
    <col min="10759" max="11008" width="8.85546875" style="1320"/>
    <col min="11009" max="11009" width="30.7109375" style="1320" customWidth="1"/>
    <col min="11010" max="11011" width="24.7109375" style="1320" customWidth="1"/>
    <col min="11012" max="11012" width="30.140625" style="1320" customWidth="1"/>
    <col min="11013" max="11013" width="24.7109375" style="1320" customWidth="1"/>
    <col min="11014" max="11014" width="30.28515625" style="1320" customWidth="1"/>
    <col min="11015" max="11264" width="8.85546875" style="1320"/>
    <col min="11265" max="11265" width="30.7109375" style="1320" customWidth="1"/>
    <col min="11266" max="11267" width="24.7109375" style="1320" customWidth="1"/>
    <col min="11268" max="11268" width="30.140625" style="1320" customWidth="1"/>
    <col min="11269" max="11269" width="24.7109375" style="1320" customWidth="1"/>
    <col min="11270" max="11270" width="30.28515625" style="1320" customWidth="1"/>
    <col min="11271" max="11520" width="8.85546875" style="1320"/>
    <col min="11521" max="11521" width="30.7109375" style="1320" customWidth="1"/>
    <col min="11522" max="11523" width="24.7109375" style="1320" customWidth="1"/>
    <col min="11524" max="11524" width="30.140625" style="1320" customWidth="1"/>
    <col min="11525" max="11525" width="24.7109375" style="1320" customWidth="1"/>
    <col min="11526" max="11526" width="30.28515625" style="1320" customWidth="1"/>
    <col min="11527" max="11776" width="8.85546875" style="1320"/>
    <col min="11777" max="11777" width="30.7109375" style="1320" customWidth="1"/>
    <col min="11778" max="11779" width="24.7109375" style="1320" customWidth="1"/>
    <col min="11780" max="11780" width="30.140625" style="1320" customWidth="1"/>
    <col min="11781" max="11781" width="24.7109375" style="1320" customWidth="1"/>
    <col min="11782" max="11782" width="30.28515625" style="1320" customWidth="1"/>
    <col min="11783" max="12032" width="8.85546875" style="1320"/>
    <col min="12033" max="12033" width="30.7109375" style="1320" customWidth="1"/>
    <col min="12034" max="12035" width="24.7109375" style="1320" customWidth="1"/>
    <col min="12036" max="12036" width="30.140625" style="1320" customWidth="1"/>
    <col min="12037" max="12037" width="24.7109375" style="1320" customWidth="1"/>
    <col min="12038" max="12038" width="30.28515625" style="1320" customWidth="1"/>
    <col min="12039" max="12288" width="8.85546875" style="1320"/>
    <col min="12289" max="12289" width="30.7109375" style="1320" customWidth="1"/>
    <col min="12290" max="12291" width="24.7109375" style="1320" customWidth="1"/>
    <col min="12292" max="12292" width="30.140625" style="1320" customWidth="1"/>
    <col min="12293" max="12293" width="24.7109375" style="1320" customWidth="1"/>
    <col min="12294" max="12294" width="30.28515625" style="1320" customWidth="1"/>
    <col min="12295" max="12544" width="8.85546875" style="1320"/>
    <col min="12545" max="12545" width="30.7109375" style="1320" customWidth="1"/>
    <col min="12546" max="12547" width="24.7109375" style="1320" customWidth="1"/>
    <col min="12548" max="12548" width="30.140625" style="1320" customWidth="1"/>
    <col min="12549" max="12549" width="24.7109375" style="1320" customWidth="1"/>
    <col min="12550" max="12550" width="30.28515625" style="1320" customWidth="1"/>
    <col min="12551" max="12800" width="8.85546875" style="1320"/>
    <col min="12801" max="12801" width="30.7109375" style="1320" customWidth="1"/>
    <col min="12802" max="12803" width="24.7109375" style="1320" customWidth="1"/>
    <col min="12804" max="12804" width="30.140625" style="1320" customWidth="1"/>
    <col min="12805" max="12805" width="24.7109375" style="1320" customWidth="1"/>
    <col min="12806" max="12806" width="30.28515625" style="1320" customWidth="1"/>
    <col min="12807" max="13056" width="8.85546875" style="1320"/>
    <col min="13057" max="13057" width="30.7109375" style="1320" customWidth="1"/>
    <col min="13058" max="13059" width="24.7109375" style="1320" customWidth="1"/>
    <col min="13060" max="13060" width="30.140625" style="1320" customWidth="1"/>
    <col min="13061" max="13061" width="24.7109375" style="1320" customWidth="1"/>
    <col min="13062" max="13062" width="30.28515625" style="1320" customWidth="1"/>
    <col min="13063" max="13312" width="8.85546875" style="1320"/>
    <col min="13313" max="13313" width="30.7109375" style="1320" customWidth="1"/>
    <col min="13314" max="13315" width="24.7109375" style="1320" customWidth="1"/>
    <col min="13316" max="13316" width="30.140625" style="1320" customWidth="1"/>
    <col min="13317" max="13317" width="24.7109375" style="1320" customWidth="1"/>
    <col min="13318" max="13318" width="30.28515625" style="1320" customWidth="1"/>
    <col min="13319" max="13568" width="8.85546875" style="1320"/>
    <col min="13569" max="13569" width="30.7109375" style="1320" customWidth="1"/>
    <col min="13570" max="13571" width="24.7109375" style="1320" customWidth="1"/>
    <col min="13572" max="13572" width="30.140625" style="1320" customWidth="1"/>
    <col min="13573" max="13573" width="24.7109375" style="1320" customWidth="1"/>
    <col min="13574" max="13574" width="30.28515625" style="1320" customWidth="1"/>
    <col min="13575" max="13824" width="8.85546875" style="1320"/>
    <col min="13825" max="13825" width="30.7109375" style="1320" customWidth="1"/>
    <col min="13826" max="13827" width="24.7109375" style="1320" customWidth="1"/>
    <col min="13828" max="13828" width="30.140625" style="1320" customWidth="1"/>
    <col min="13829" max="13829" width="24.7109375" style="1320" customWidth="1"/>
    <col min="13830" max="13830" width="30.28515625" style="1320" customWidth="1"/>
    <col min="13831" max="14080" width="8.85546875" style="1320"/>
    <col min="14081" max="14081" width="30.7109375" style="1320" customWidth="1"/>
    <col min="14082" max="14083" width="24.7109375" style="1320" customWidth="1"/>
    <col min="14084" max="14084" width="30.140625" style="1320" customWidth="1"/>
    <col min="14085" max="14085" width="24.7109375" style="1320" customWidth="1"/>
    <col min="14086" max="14086" width="30.28515625" style="1320" customWidth="1"/>
    <col min="14087" max="14336" width="8.85546875" style="1320"/>
    <col min="14337" max="14337" width="30.7109375" style="1320" customWidth="1"/>
    <col min="14338" max="14339" width="24.7109375" style="1320" customWidth="1"/>
    <col min="14340" max="14340" width="30.140625" style="1320" customWidth="1"/>
    <col min="14341" max="14341" width="24.7109375" style="1320" customWidth="1"/>
    <col min="14342" max="14342" width="30.28515625" style="1320" customWidth="1"/>
    <col min="14343" max="14592" width="8.85546875" style="1320"/>
    <col min="14593" max="14593" width="30.7109375" style="1320" customWidth="1"/>
    <col min="14594" max="14595" width="24.7109375" style="1320" customWidth="1"/>
    <col min="14596" max="14596" width="30.140625" style="1320" customWidth="1"/>
    <col min="14597" max="14597" width="24.7109375" style="1320" customWidth="1"/>
    <col min="14598" max="14598" width="30.28515625" style="1320" customWidth="1"/>
    <col min="14599" max="14848" width="8.85546875" style="1320"/>
    <col min="14849" max="14849" width="30.7109375" style="1320" customWidth="1"/>
    <col min="14850" max="14851" width="24.7109375" style="1320" customWidth="1"/>
    <col min="14852" max="14852" width="30.140625" style="1320" customWidth="1"/>
    <col min="14853" max="14853" width="24.7109375" style="1320" customWidth="1"/>
    <col min="14854" max="14854" width="30.28515625" style="1320" customWidth="1"/>
    <col min="14855" max="15104" width="8.85546875" style="1320"/>
    <col min="15105" max="15105" width="30.7109375" style="1320" customWidth="1"/>
    <col min="15106" max="15107" width="24.7109375" style="1320" customWidth="1"/>
    <col min="15108" max="15108" width="30.140625" style="1320" customWidth="1"/>
    <col min="15109" max="15109" width="24.7109375" style="1320" customWidth="1"/>
    <col min="15110" max="15110" width="30.28515625" style="1320" customWidth="1"/>
    <col min="15111" max="15360" width="8.85546875" style="1320"/>
    <col min="15361" max="15361" width="30.7109375" style="1320" customWidth="1"/>
    <col min="15362" max="15363" width="24.7109375" style="1320" customWidth="1"/>
    <col min="15364" max="15364" width="30.140625" style="1320" customWidth="1"/>
    <col min="15365" max="15365" width="24.7109375" style="1320" customWidth="1"/>
    <col min="15366" max="15366" width="30.28515625" style="1320" customWidth="1"/>
    <col min="15367" max="15616" width="8.85546875" style="1320"/>
    <col min="15617" max="15617" width="30.7109375" style="1320" customWidth="1"/>
    <col min="15618" max="15619" width="24.7109375" style="1320" customWidth="1"/>
    <col min="15620" max="15620" width="30.140625" style="1320" customWidth="1"/>
    <col min="15621" max="15621" width="24.7109375" style="1320" customWidth="1"/>
    <col min="15622" max="15622" width="30.28515625" style="1320" customWidth="1"/>
    <col min="15623" max="15872" width="8.85546875" style="1320"/>
    <col min="15873" max="15873" width="30.7109375" style="1320" customWidth="1"/>
    <col min="15874" max="15875" width="24.7109375" style="1320" customWidth="1"/>
    <col min="15876" max="15876" width="30.140625" style="1320" customWidth="1"/>
    <col min="15877" max="15877" width="24.7109375" style="1320" customWidth="1"/>
    <col min="15878" max="15878" width="30.28515625" style="1320" customWidth="1"/>
    <col min="15879" max="16128" width="8.85546875" style="1320"/>
    <col min="16129" max="16129" width="30.7109375" style="1320" customWidth="1"/>
    <col min="16130" max="16131" width="24.7109375" style="1320" customWidth="1"/>
    <col min="16132" max="16132" width="30.140625" style="1320" customWidth="1"/>
    <col min="16133" max="16133" width="24.7109375" style="1320" customWidth="1"/>
    <col min="16134" max="16134" width="30.28515625" style="1320" customWidth="1"/>
    <col min="16135" max="16384" width="8.85546875" style="1320"/>
  </cols>
  <sheetData>
    <row r="1" spans="1:6" ht="13.5" thickBot="1" x14ac:dyDescent="0.25">
      <c r="A1" s="1324" t="s">
        <v>18</v>
      </c>
      <c r="B1" s="1324" t="s">
        <v>19</v>
      </c>
      <c r="C1" s="1324" t="s">
        <v>20</v>
      </c>
      <c r="D1" s="1324" t="s">
        <v>21</v>
      </c>
      <c r="E1" s="1324" t="s">
        <v>22</v>
      </c>
      <c r="F1" s="1324" t="s">
        <v>23</v>
      </c>
    </row>
    <row r="2" spans="1:6" ht="102.75" thickBot="1" x14ac:dyDescent="0.25">
      <c r="A2" s="1324"/>
      <c r="B2" s="1324" t="s">
        <v>24</v>
      </c>
      <c r="C2" s="1324" t="s">
        <v>571</v>
      </c>
      <c r="D2" s="1324" t="s">
        <v>188</v>
      </c>
      <c r="E2" s="1324" t="s">
        <v>572</v>
      </c>
      <c r="F2" s="1324" t="s">
        <v>189</v>
      </c>
    </row>
    <row r="3" spans="1:6" ht="29.25" thickBot="1" x14ac:dyDescent="0.25">
      <c r="A3" s="1322" t="s">
        <v>573</v>
      </c>
      <c r="B3" s="1319" t="s">
        <v>55</v>
      </c>
      <c r="C3" s="1319" t="s">
        <v>26</v>
      </c>
      <c r="D3" s="1319" t="s">
        <v>25</v>
      </c>
      <c r="E3" s="1319" t="s">
        <v>26</v>
      </c>
      <c r="F3" s="1319" t="s">
        <v>25</v>
      </c>
    </row>
    <row r="4" spans="1:6" x14ac:dyDescent="0.2">
      <c r="A4" s="83" t="s">
        <v>199</v>
      </c>
      <c r="B4" s="83" t="s">
        <v>199</v>
      </c>
      <c r="C4" s="83" t="s">
        <v>199</v>
      </c>
      <c r="D4" s="83" t="s">
        <v>199</v>
      </c>
      <c r="E4" s="83" t="s">
        <v>199</v>
      </c>
      <c r="F4" s="83" t="s">
        <v>199</v>
      </c>
    </row>
    <row r="6" spans="1:6" ht="15.75" x14ac:dyDescent="0.2">
      <c r="A6" s="1320" t="s">
        <v>574</v>
      </c>
    </row>
    <row r="10" spans="1:6" x14ac:dyDescent="0.2">
      <c r="A10" s="6"/>
    </row>
    <row r="11" spans="1:6" x14ac:dyDescent="0.2">
      <c r="A11" s="7"/>
    </row>
    <row r="12" spans="1:6" x14ac:dyDescent="0.2">
      <c r="A12" s="7"/>
    </row>
    <row r="13" spans="1:6" x14ac:dyDescent="0.2">
      <c r="A13" s="7"/>
    </row>
  </sheetData>
  <pageMargins left="0.23622047244094491" right="0.23622047244094491" top="0.74803149606299213" bottom="0.74803149606299213" header="0.31496062992125984" footer="0.31496062992125984"/>
  <pageSetup paperSize="9" scale="86" fitToHeight="0" orientation="landscape" cellComments="asDisplayed" r:id="rId1"/>
  <headerFooter>
    <oddHeader>&amp;CTabela 9
Koszt operacji realizowanych poza obszarem objętym programem (EFRR i Fundusz Spójności w ramach celu „Inwestycje na rzecz wzrostu gospodarczego i zatrudnienia”)</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15"/>
  <sheetViews>
    <sheetView showGridLines="0" topLeftCell="B1" zoomScale="85" zoomScaleNormal="85" workbookViewId="0">
      <selection activeCell="D32" sqref="D32"/>
    </sheetView>
  </sheetViews>
  <sheetFormatPr defaultRowHeight="12.75" x14ac:dyDescent="0.25"/>
  <cols>
    <col min="1" max="1" width="31" style="5" customWidth="1"/>
    <col min="2" max="2" width="61" style="5" customWidth="1"/>
    <col min="3" max="3" width="33" style="5" customWidth="1"/>
    <col min="4" max="4" width="61.7109375" style="5" customWidth="1"/>
    <col min="5" max="256" width="9.140625" style="5"/>
    <col min="257" max="257" width="31" style="5" customWidth="1"/>
    <col min="258" max="258" width="61" style="5" customWidth="1"/>
    <col min="259" max="259" width="33" style="5" customWidth="1"/>
    <col min="260" max="260" width="61.7109375" style="5" customWidth="1"/>
    <col min="261" max="512" width="9.140625" style="5"/>
    <col min="513" max="513" width="31" style="5" customWidth="1"/>
    <col min="514" max="514" width="61" style="5" customWidth="1"/>
    <col min="515" max="515" width="33" style="5" customWidth="1"/>
    <col min="516" max="516" width="61.7109375" style="5" customWidth="1"/>
    <col min="517" max="768" width="9.140625" style="5"/>
    <col min="769" max="769" width="31" style="5" customWidth="1"/>
    <col min="770" max="770" width="61" style="5" customWidth="1"/>
    <col min="771" max="771" width="33" style="5" customWidth="1"/>
    <col min="772" max="772" width="61.7109375" style="5" customWidth="1"/>
    <col min="773" max="1024" width="9.140625" style="5"/>
    <col min="1025" max="1025" width="31" style="5" customWidth="1"/>
    <col min="1026" max="1026" width="61" style="5" customWidth="1"/>
    <col min="1027" max="1027" width="33" style="5" customWidth="1"/>
    <col min="1028" max="1028" width="61.7109375" style="5" customWidth="1"/>
    <col min="1029" max="1280" width="9.140625" style="5"/>
    <col min="1281" max="1281" width="31" style="5" customWidth="1"/>
    <col min="1282" max="1282" width="61" style="5" customWidth="1"/>
    <col min="1283" max="1283" width="33" style="5" customWidth="1"/>
    <col min="1284" max="1284" width="61.7109375" style="5" customWidth="1"/>
    <col min="1285" max="1536" width="9.140625" style="5"/>
    <col min="1537" max="1537" width="31" style="5" customWidth="1"/>
    <col min="1538" max="1538" width="61" style="5" customWidth="1"/>
    <col min="1539" max="1539" width="33" style="5" customWidth="1"/>
    <col min="1540" max="1540" width="61.7109375" style="5" customWidth="1"/>
    <col min="1541" max="1792" width="9.140625" style="5"/>
    <col min="1793" max="1793" width="31" style="5" customWidth="1"/>
    <col min="1794" max="1794" width="61" style="5" customWidth="1"/>
    <col min="1795" max="1795" width="33" style="5" customWidth="1"/>
    <col min="1796" max="1796" width="61.7109375" style="5" customWidth="1"/>
    <col min="1797" max="2048" width="9.140625" style="5"/>
    <col min="2049" max="2049" width="31" style="5" customWidth="1"/>
    <col min="2050" max="2050" width="61" style="5" customWidth="1"/>
    <col min="2051" max="2051" width="33" style="5" customWidth="1"/>
    <col min="2052" max="2052" width="61.7109375" style="5" customWidth="1"/>
    <col min="2053" max="2304" width="9.140625" style="5"/>
    <col min="2305" max="2305" width="31" style="5" customWidth="1"/>
    <col min="2306" max="2306" width="61" style="5" customWidth="1"/>
    <col min="2307" max="2307" width="33" style="5" customWidth="1"/>
    <col min="2308" max="2308" width="61.7109375" style="5" customWidth="1"/>
    <col min="2309" max="2560" width="9.140625" style="5"/>
    <col min="2561" max="2561" width="31" style="5" customWidth="1"/>
    <col min="2562" max="2562" width="61" style="5" customWidth="1"/>
    <col min="2563" max="2563" width="33" style="5" customWidth="1"/>
    <col min="2564" max="2564" width="61.7109375" style="5" customWidth="1"/>
    <col min="2565" max="2816" width="9.140625" style="5"/>
    <col min="2817" max="2817" width="31" style="5" customWidth="1"/>
    <col min="2818" max="2818" width="61" style="5" customWidth="1"/>
    <col min="2819" max="2819" width="33" style="5" customWidth="1"/>
    <col min="2820" max="2820" width="61.7109375" style="5" customWidth="1"/>
    <col min="2821" max="3072" width="9.140625" style="5"/>
    <col min="3073" max="3073" width="31" style="5" customWidth="1"/>
    <col min="3074" max="3074" width="61" style="5" customWidth="1"/>
    <col min="3075" max="3075" width="33" style="5" customWidth="1"/>
    <col min="3076" max="3076" width="61.7109375" style="5" customWidth="1"/>
    <col min="3077" max="3328" width="9.140625" style="5"/>
    <col min="3329" max="3329" width="31" style="5" customWidth="1"/>
    <col min="3330" max="3330" width="61" style="5" customWidth="1"/>
    <col min="3331" max="3331" width="33" style="5" customWidth="1"/>
    <col min="3332" max="3332" width="61.7109375" style="5" customWidth="1"/>
    <col min="3333" max="3584" width="9.140625" style="5"/>
    <col min="3585" max="3585" width="31" style="5" customWidth="1"/>
    <col min="3586" max="3586" width="61" style="5" customWidth="1"/>
    <col min="3587" max="3587" width="33" style="5" customWidth="1"/>
    <col min="3588" max="3588" width="61.7109375" style="5" customWidth="1"/>
    <col min="3589" max="3840" width="9.140625" style="5"/>
    <col min="3841" max="3841" width="31" style="5" customWidth="1"/>
    <col min="3842" max="3842" width="61" style="5" customWidth="1"/>
    <col min="3843" max="3843" width="33" style="5" customWidth="1"/>
    <col min="3844" max="3844" width="61.7109375" style="5" customWidth="1"/>
    <col min="3845" max="4096" width="9.140625" style="5"/>
    <col min="4097" max="4097" width="31" style="5" customWidth="1"/>
    <col min="4098" max="4098" width="61" style="5" customWidth="1"/>
    <col min="4099" max="4099" width="33" style="5" customWidth="1"/>
    <col min="4100" max="4100" width="61.7109375" style="5" customWidth="1"/>
    <col min="4101" max="4352" width="9.140625" style="5"/>
    <col min="4353" max="4353" width="31" style="5" customWidth="1"/>
    <col min="4354" max="4354" width="61" style="5" customWidth="1"/>
    <col min="4355" max="4355" width="33" style="5" customWidth="1"/>
    <col min="4356" max="4356" width="61.7109375" style="5" customWidth="1"/>
    <col min="4357" max="4608" width="9.140625" style="5"/>
    <col min="4609" max="4609" width="31" style="5" customWidth="1"/>
    <col min="4610" max="4610" width="61" style="5" customWidth="1"/>
    <col min="4611" max="4611" width="33" style="5" customWidth="1"/>
    <col min="4612" max="4612" width="61.7109375" style="5" customWidth="1"/>
    <col min="4613" max="4864" width="9.140625" style="5"/>
    <col min="4865" max="4865" width="31" style="5" customWidth="1"/>
    <col min="4866" max="4866" width="61" style="5" customWidth="1"/>
    <col min="4867" max="4867" width="33" style="5" customWidth="1"/>
    <col min="4868" max="4868" width="61.7109375" style="5" customWidth="1"/>
    <col min="4869" max="5120" width="9.140625" style="5"/>
    <col min="5121" max="5121" width="31" style="5" customWidth="1"/>
    <col min="5122" max="5122" width="61" style="5" customWidth="1"/>
    <col min="5123" max="5123" width="33" style="5" customWidth="1"/>
    <col min="5124" max="5124" width="61.7109375" style="5" customWidth="1"/>
    <col min="5125" max="5376" width="9.140625" style="5"/>
    <col min="5377" max="5377" width="31" style="5" customWidth="1"/>
    <col min="5378" max="5378" width="61" style="5" customWidth="1"/>
    <col min="5379" max="5379" width="33" style="5" customWidth="1"/>
    <col min="5380" max="5380" width="61.7109375" style="5" customWidth="1"/>
    <col min="5381" max="5632" width="9.140625" style="5"/>
    <col min="5633" max="5633" width="31" style="5" customWidth="1"/>
    <col min="5634" max="5634" width="61" style="5" customWidth="1"/>
    <col min="5635" max="5635" width="33" style="5" customWidth="1"/>
    <col min="5636" max="5636" width="61.7109375" style="5" customWidth="1"/>
    <col min="5637" max="5888" width="9.140625" style="5"/>
    <col min="5889" max="5889" width="31" style="5" customWidth="1"/>
    <col min="5890" max="5890" width="61" style="5" customWidth="1"/>
    <col min="5891" max="5891" width="33" style="5" customWidth="1"/>
    <col min="5892" max="5892" width="61.7109375" style="5" customWidth="1"/>
    <col min="5893" max="6144" width="9.140625" style="5"/>
    <col min="6145" max="6145" width="31" style="5" customWidth="1"/>
    <col min="6146" max="6146" width="61" style="5" customWidth="1"/>
    <col min="6147" max="6147" width="33" style="5" customWidth="1"/>
    <col min="6148" max="6148" width="61.7109375" style="5" customWidth="1"/>
    <col min="6149" max="6400" width="9.140625" style="5"/>
    <col min="6401" max="6401" width="31" style="5" customWidth="1"/>
    <col min="6402" max="6402" width="61" style="5" customWidth="1"/>
    <col min="6403" max="6403" width="33" style="5" customWidth="1"/>
    <col min="6404" max="6404" width="61.7109375" style="5" customWidth="1"/>
    <col min="6405" max="6656" width="9.140625" style="5"/>
    <col min="6657" max="6657" width="31" style="5" customWidth="1"/>
    <col min="6658" max="6658" width="61" style="5" customWidth="1"/>
    <col min="6659" max="6659" width="33" style="5" customWidth="1"/>
    <col min="6660" max="6660" width="61.7109375" style="5" customWidth="1"/>
    <col min="6661" max="6912" width="9.140625" style="5"/>
    <col min="6913" max="6913" width="31" style="5" customWidth="1"/>
    <col min="6914" max="6914" width="61" style="5" customWidth="1"/>
    <col min="6915" max="6915" width="33" style="5" customWidth="1"/>
    <col min="6916" max="6916" width="61.7109375" style="5" customWidth="1"/>
    <col min="6917" max="7168" width="9.140625" style="5"/>
    <col min="7169" max="7169" width="31" style="5" customWidth="1"/>
    <col min="7170" max="7170" width="61" style="5" customWidth="1"/>
    <col min="7171" max="7171" width="33" style="5" customWidth="1"/>
    <col min="7172" max="7172" width="61.7109375" style="5" customWidth="1"/>
    <col min="7173" max="7424" width="9.140625" style="5"/>
    <col min="7425" max="7425" width="31" style="5" customWidth="1"/>
    <col min="7426" max="7426" width="61" style="5" customWidth="1"/>
    <col min="7427" max="7427" width="33" style="5" customWidth="1"/>
    <col min="7428" max="7428" width="61.7109375" style="5" customWidth="1"/>
    <col min="7429" max="7680" width="9.140625" style="5"/>
    <col min="7681" max="7681" width="31" style="5" customWidth="1"/>
    <col min="7682" max="7682" width="61" style="5" customWidth="1"/>
    <col min="7683" max="7683" width="33" style="5" customWidth="1"/>
    <col min="7684" max="7684" width="61.7109375" style="5" customWidth="1"/>
    <col min="7685" max="7936" width="9.140625" style="5"/>
    <col min="7937" max="7937" width="31" style="5" customWidth="1"/>
    <col min="7938" max="7938" width="61" style="5" customWidth="1"/>
    <col min="7939" max="7939" width="33" style="5" customWidth="1"/>
    <col min="7940" max="7940" width="61.7109375" style="5" customWidth="1"/>
    <col min="7941" max="8192" width="9.140625" style="5"/>
    <col min="8193" max="8193" width="31" style="5" customWidth="1"/>
    <col min="8194" max="8194" width="61" style="5" customWidth="1"/>
    <col min="8195" max="8195" width="33" style="5" customWidth="1"/>
    <col min="8196" max="8196" width="61.7109375" style="5" customWidth="1"/>
    <col min="8197" max="8448" width="9.140625" style="5"/>
    <col min="8449" max="8449" width="31" style="5" customWidth="1"/>
    <col min="8450" max="8450" width="61" style="5" customWidth="1"/>
    <col min="8451" max="8451" width="33" style="5" customWidth="1"/>
    <col min="8452" max="8452" width="61.7109375" style="5" customWidth="1"/>
    <col min="8453" max="8704" width="9.140625" style="5"/>
    <col min="8705" max="8705" width="31" style="5" customWidth="1"/>
    <col min="8706" max="8706" width="61" style="5" customWidth="1"/>
    <col min="8707" max="8707" width="33" style="5" customWidth="1"/>
    <col min="8708" max="8708" width="61.7109375" style="5" customWidth="1"/>
    <col min="8709" max="8960" width="9.140625" style="5"/>
    <col min="8961" max="8961" width="31" style="5" customWidth="1"/>
    <col min="8962" max="8962" width="61" style="5" customWidth="1"/>
    <col min="8963" max="8963" width="33" style="5" customWidth="1"/>
    <col min="8964" max="8964" width="61.7109375" style="5" customWidth="1"/>
    <col min="8965" max="9216" width="9.140625" style="5"/>
    <col min="9217" max="9217" width="31" style="5" customWidth="1"/>
    <col min="9218" max="9218" width="61" style="5" customWidth="1"/>
    <col min="9219" max="9219" width="33" style="5" customWidth="1"/>
    <col min="9220" max="9220" width="61.7109375" style="5" customWidth="1"/>
    <col min="9221" max="9472" width="9.140625" style="5"/>
    <col min="9473" max="9473" width="31" style="5" customWidth="1"/>
    <col min="9474" max="9474" width="61" style="5" customWidth="1"/>
    <col min="9475" max="9475" width="33" style="5" customWidth="1"/>
    <col min="9476" max="9476" width="61.7109375" style="5" customWidth="1"/>
    <col min="9477" max="9728" width="9.140625" style="5"/>
    <col min="9729" max="9729" width="31" style="5" customWidth="1"/>
    <col min="9730" max="9730" width="61" style="5" customWidth="1"/>
    <col min="9731" max="9731" width="33" style="5" customWidth="1"/>
    <col min="9732" max="9732" width="61.7109375" style="5" customWidth="1"/>
    <col min="9733" max="9984" width="9.140625" style="5"/>
    <col min="9985" max="9985" width="31" style="5" customWidth="1"/>
    <col min="9986" max="9986" width="61" style="5" customWidth="1"/>
    <col min="9987" max="9987" width="33" style="5" customWidth="1"/>
    <col min="9988" max="9988" width="61.7109375" style="5" customWidth="1"/>
    <col min="9989" max="10240" width="9.140625" style="5"/>
    <col min="10241" max="10241" width="31" style="5" customWidth="1"/>
    <col min="10242" max="10242" width="61" style="5" customWidth="1"/>
    <col min="10243" max="10243" width="33" style="5" customWidth="1"/>
    <col min="10244" max="10244" width="61.7109375" style="5" customWidth="1"/>
    <col min="10245" max="10496" width="9.140625" style="5"/>
    <col min="10497" max="10497" width="31" style="5" customWidth="1"/>
    <col min="10498" max="10498" width="61" style="5" customWidth="1"/>
    <col min="10499" max="10499" width="33" style="5" customWidth="1"/>
    <col min="10500" max="10500" width="61.7109375" style="5" customWidth="1"/>
    <col min="10501" max="10752" width="9.140625" style="5"/>
    <col min="10753" max="10753" width="31" style="5" customWidth="1"/>
    <col min="10754" max="10754" width="61" style="5" customWidth="1"/>
    <col min="10755" max="10755" width="33" style="5" customWidth="1"/>
    <col min="10756" max="10756" width="61.7109375" style="5" customWidth="1"/>
    <col min="10757" max="11008" width="9.140625" style="5"/>
    <col min="11009" max="11009" width="31" style="5" customWidth="1"/>
    <col min="11010" max="11010" width="61" style="5" customWidth="1"/>
    <col min="11011" max="11011" width="33" style="5" customWidth="1"/>
    <col min="11012" max="11012" width="61.7109375" style="5" customWidth="1"/>
    <col min="11013" max="11264" width="9.140625" style="5"/>
    <col min="11265" max="11265" width="31" style="5" customWidth="1"/>
    <col min="11266" max="11266" width="61" style="5" customWidth="1"/>
    <col min="11267" max="11267" width="33" style="5" customWidth="1"/>
    <col min="11268" max="11268" width="61.7109375" style="5" customWidth="1"/>
    <col min="11269" max="11520" width="9.140625" style="5"/>
    <col min="11521" max="11521" width="31" style="5" customWidth="1"/>
    <col min="11522" max="11522" width="61" style="5" customWidth="1"/>
    <col min="11523" max="11523" width="33" style="5" customWidth="1"/>
    <col min="11524" max="11524" width="61.7109375" style="5" customWidth="1"/>
    <col min="11525" max="11776" width="9.140625" style="5"/>
    <col min="11777" max="11777" width="31" style="5" customWidth="1"/>
    <col min="11778" max="11778" width="61" style="5" customWidth="1"/>
    <col min="11779" max="11779" width="33" style="5" customWidth="1"/>
    <col min="11780" max="11780" width="61.7109375" style="5" customWidth="1"/>
    <col min="11781" max="12032" width="9.140625" style="5"/>
    <col min="12033" max="12033" width="31" style="5" customWidth="1"/>
    <col min="12034" max="12034" width="61" style="5" customWidth="1"/>
    <col min="12035" max="12035" width="33" style="5" customWidth="1"/>
    <col min="12036" max="12036" width="61.7109375" style="5" customWidth="1"/>
    <col min="12037" max="12288" width="9.140625" style="5"/>
    <col min="12289" max="12289" width="31" style="5" customWidth="1"/>
    <col min="12290" max="12290" width="61" style="5" customWidth="1"/>
    <col min="12291" max="12291" width="33" style="5" customWidth="1"/>
    <col min="12292" max="12292" width="61.7109375" style="5" customWidth="1"/>
    <col min="12293" max="12544" width="9.140625" style="5"/>
    <col min="12545" max="12545" width="31" style="5" customWidth="1"/>
    <col min="12546" max="12546" width="61" style="5" customWidth="1"/>
    <col min="12547" max="12547" width="33" style="5" customWidth="1"/>
    <col min="12548" max="12548" width="61.7109375" style="5" customWidth="1"/>
    <col min="12549" max="12800" width="9.140625" style="5"/>
    <col min="12801" max="12801" width="31" style="5" customWidth="1"/>
    <col min="12802" max="12802" width="61" style="5" customWidth="1"/>
    <col min="12803" max="12803" width="33" style="5" customWidth="1"/>
    <col min="12804" max="12804" width="61.7109375" style="5" customWidth="1"/>
    <col min="12805" max="13056" width="9.140625" style="5"/>
    <col min="13057" max="13057" width="31" style="5" customWidth="1"/>
    <col min="13058" max="13058" width="61" style="5" customWidth="1"/>
    <col min="13059" max="13059" width="33" style="5" customWidth="1"/>
    <col min="13060" max="13060" width="61.7109375" style="5" customWidth="1"/>
    <col min="13061" max="13312" width="9.140625" style="5"/>
    <col min="13313" max="13313" width="31" style="5" customWidth="1"/>
    <col min="13314" max="13314" width="61" style="5" customWidth="1"/>
    <col min="13315" max="13315" width="33" style="5" customWidth="1"/>
    <col min="13316" max="13316" width="61.7109375" style="5" customWidth="1"/>
    <col min="13317" max="13568" width="9.140625" style="5"/>
    <col min="13569" max="13569" width="31" style="5" customWidth="1"/>
    <col min="13570" max="13570" width="61" style="5" customWidth="1"/>
    <col min="13571" max="13571" width="33" style="5" customWidth="1"/>
    <col min="13572" max="13572" width="61.7109375" style="5" customWidth="1"/>
    <col min="13573" max="13824" width="9.140625" style="5"/>
    <col min="13825" max="13825" width="31" style="5" customWidth="1"/>
    <col min="13826" max="13826" width="61" style="5" customWidth="1"/>
    <col min="13827" max="13827" width="33" style="5" customWidth="1"/>
    <col min="13828" max="13828" width="61.7109375" style="5" customWidth="1"/>
    <col min="13829" max="14080" width="9.140625" style="5"/>
    <col min="14081" max="14081" width="31" style="5" customWidth="1"/>
    <col min="14082" max="14082" width="61" style="5" customWidth="1"/>
    <col min="14083" max="14083" width="33" style="5" customWidth="1"/>
    <col min="14084" max="14084" width="61.7109375" style="5" customWidth="1"/>
    <col min="14085" max="14336" width="9.140625" style="5"/>
    <col min="14337" max="14337" width="31" style="5" customWidth="1"/>
    <col min="14338" max="14338" width="61" style="5" customWidth="1"/>
    <col min="14339" max="14339" width="33" style="5" customWidth="1"/>
    <col min="14340" max="14340" width="61.7109375" style="5" customWidth="1"/>
    <col min="14341" max="14592" width="9.140625" style="5"/>
    <col min="14593" max="14593" width="31" style="5" customWidth="1"/>
    <col min="14594" max="14594" width="61" style="5" customWidth="1"/>
    <col min="14595" max="14595" width="33" style="5" customWidth="1"/>
    <col min="14596" max="14596" width="61.7109375" style="5" customWidth="1"/>
    <col min="14597" max="14848" width="9.140625" style="5"/>
    <col min="14849" max="14849" width="31" style="5" customWidth="1"/>
    <col min="14850" max="14850" width="61" style="5" customWidth="1"/>
    <col min="14851" max="14851" width="33" style="5" customWidth="1"/>
    <col min="14852" max="14852" width="61.7109375" style="5" customWidth="1"/>
    <col min="14853" max="15104" width="9.140625" style="5"/>
    <col min="15105" max="15105" width="31" style="5" customWidth="1"/>
    <col min="15106" max="15106" width="61" style="5" customWidth="1"/>
    <col min="15107" max="15107" width="33" style="5" customWidth="1"/>
    <col min="15108" max="15108" width="61.7109375" style="5" customWidth="1"/>
    <col min="15109" max="15360" width="9.140625" style="5"/>
    <col min="15361" max="15361" width="31" style="5" customWidth="1"/>
    <col min="15362" max="15362" width="61" style="5" customWidth="1"/>
    <col min="15363" max="15363" width="33" style="5" customWidth="1"/>
    <col min="15364" max="15364" width="61.7109375" style="5" customWidth="1"/>
    <col min="15365" max="15616" width="9.140625" style="5"/>
    <col min="15617" max="15617" width="31" style="5" customWidth="1"/>
    <col min="15618" max="15618" width="61" style="5" customWidth="1"/>
    <col min="15619" max="15619" width="33" style="5" customWidth="1"/>
    <col min="15620" max="15620" width="61.7109375" style="5" customWidth="1"/>
    <col min="15621" max="15872" width="9.140625" style="5"/>
    <col min="15873" max="15873" width="31" style="5" customWidth="1"/>
    <col min="15874" max="15874" width="61" style="5" customWidth="1"/>
    <col min="15875" max="15875" width="33" style="5" customWidth="1"/>
    <col min="15876" max="15876" width="61.7109375" style="5" customWidth="1"/>
    <col min="15877" max="16128" width="9.140625" style="5"/>
    <col min="16129" max="16129" width="31" style="5" customWidth="1"/>
    <col min="16130" max="16130" width="61" style="5" customWidth="1"/>
    <col min="16131" max="16131" width="33" style="5" customWidth="1"/>
    <col min="16132" max="16132" width="61.7109375" style="5" customWidth="1"/>
    <col min="16133" max="16384" width="9.140625" style="5"/>
  </cols>
  <sheetData>
    <row r="1" spans="1:4" s="76" customFormat="1" ht="15" x14ac:dyDescent="0.25">
      <c r="A1" s="1723" t="s">
        <v>193</v>
      </c>
      <c r="B1" s="1723"/>
      <c r="C1" s="1723"/>
      <c r="D1" s="1723"/>
    </row>
    <row r="2" spans="1:4" s="76" customFormat="1" ht="16.5" x14ac:dyDescent="0.25">
      <c r="A2" s="1723" t="s">
        <v>194</v>
      </c>
      <c r="B2" s="1723"/>
      <c r="C2" s="1723"/>
      <c r="D2" s="1723"/>
    </row>
    <row r="3" spans="1:4" ht="13.5" thickBot="1" x14ac:dyDescent="0.3"/>
    <row r="4" spans="1:4" x14ac:dyDescent="0.25">
      <c r="A4" s="77" t="s">
        <v>18</v>
      </c>
      <c r="B4" s="78" t="s">
        <v>19</v>
      </c>
      <c r="C4" s="78" t="s">
        <v>20</v>
      </c>
      <c r="D4" s="79" t="s">
        <v>21</v>
      </c>
    </row>
    <row r="5" spans="1:4" ht="63.75" x14ac:dyDescent="0.25">
      <c r="A5" s="66" t="s">
        <v>195</v>
      </c>
      <c r="B5" s="67" t="s">
        <v>196</v>
      </c>
      <c r="C5" s="67" t="s">
        <v>197</v>
      </c>
      <c r="D5" s="68" t="s">
        <v>198</v>
      </c>
    </row>
    <row r="6" spans="1:4" x14ac:dyDescent="0.25">
      <c r="A6" s="80" t="s">
        <v>26</v>
      </c>
      <c r="B6" s="81" t="s">
        <v>25</v>
      </c>
      <c r="C6" s="81" t="s">
        <v>26</v>
      </c>
      <c r="D6" s="82" t="s">
        <v>25</v>
      </c>
    </row>
    <row r="7" spans="1:4" x14ac:dyDescent="0.25">
      <c r="A7" s="83" t="s">
        <v>199</v>
      </c>
      <c r="B7" s="83" t="s">
        <v>199</v>
      </c>
      <c r="C7" s="83" t="s">
        <v>199</v>
      </c>
      <c r="D7" s="83" t="s">
        <v>199</v>
      </c>
    </row>
    <row r="10" spans="1:4" ht="15.75" x14ac:dyDescent="0.25">
      <c r="A10" s="5" t="s">
        <v>200</v>
      </c>
    </row>
    <row r="12" spans="1:4" x14ac:dyDescent="0.25">
      <c r="A12" s="6" t="s">
        <v>28</v>
      </c>
    </row>
    <row r="13" spans="1:4" x14ac:dyDescent="0.25">
      <c r="A13" s="7" t="s">
        <v>29</v>
      </c>
    </row>
    <row r="14" spans="1:4" x14ac:dyDescent="0.25">
      <c r="A14" s="7" t="s">
        <v>30</v>
      </c>
    </row>
    <row r="15" spans="1:4" x14ac:dyDescent="0.25">
      <c r="A15" s="7" t="s">
        <v>31</v>
      </c>
    </row>
  </sheetData>
  <mergeCells count="2">
    <mergeCell ref="A1:D1"/>
    <mergeCell ref="A2:D2"/>
  </mergeCells>
  <pageMargins left="0.7" right="0.7" top="0.75" bottom="0.75" header="0.3" footer="0.3"/>
  <pageSetup paperSize="9" scale="7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EBEE-79CA-44D8-88FB-3F4E35FD565A}">
  <sheetPr>
    <pageSetUpPr fitToPage="1"/>
  </sheetPr>
  <dimension ref="A1:F13"/>
  <sheetViews>
    <sheetView showGridLines="0" zoomScale="70" zoomScaleNormal="70" workbookViewId="0">
      <selection activeCell="A2" sqref="A2"/>
    </sheetView>
  </sheetViews>
  <sheetFormatPr defaultRowHeight="12.75" x14ac:dyDescent="0.2"/>
  <cols>
    <col min="1" max="1" width="16.7109375" style="1320" customWidth="1"/>
    <col min="2" max="2" width="22.7109375" style="1320" customWidth="1"/>
    <col min="3" max="6" width="30.7109375" style="1320" customWidth="1"/>
    <col min="7" max="256" width="8.85546875" style="1320"/>
    <col min="257" max="257" width="16.7109375" style="1320" customWidth="1"/>
    <col min="258" max="258" width="22.7109375" style="1320" customWidth="1"/>
    <col min="259" max="262" width="30.7109375" style="1320" customWidth="1"/>
    <col min="263" max="512" width="8.85546875" style="1320"/>
    <col min="513" max="513" width="16.7109375" style="1320" customWidth="1"/>
    <col min="514" max="514" width="22.7109375" style="1320" customWidth="1"/>
    <col min="515" max="518" width="30.7109375" style="1320" customWidth="1"/>
    <col min="519" max="768" width="8.85546875" style="1320"/>
    <col min="769" max="769" width="16.7109375" style="1320" customWidth="1"/>
    <col min="770" max="770" width="22.7109375" style="1320" customWidth="1"/>
    <col min="771" max="774" width="30.7109375" style="1320" customWidth="1"/>
    <col min="775" max="1024" width="8.85546875" style="1320"/>
    <col min="1025" max="1025" width="16.7109375" style="1320" customWidth="1"/>
    <col min="1026" max="1026" width="22.7109375" style="1320" customWidth="1"/>
    <col min="1027" max="1030" width="30.7109375" style="1320" customWidth="1"/>
    <col min="1031" max="1280" width="8.85546875" style="1320"/>
    <col min="1281" max="1281" width="16.7109375" style="1320" customWidth="1"/>
    <col min="1282" max="1282" width="22.7109375" style="1320" customWidth="1"/>
    <col min="1283" max="1286" width="30.7109375" style="1320" customWidth="1"/>
    <col min="1287" max="1536" width="8.85546875" style="1320"/>
    <col min="1537" max="1537" width="16.7109375" style="1320" customWidth="1"/>
    <col min="1538" max="1538" width="22.7109375" style="1320" customWidth="1"/>
    <col min="1539" max="1542" width="30.7109375" style="1320" customWidth="1"/>
    <col min="1543" max="1792" width="8.85546875" style="1320"/>
    <col min="1793" max="1793" width="16.7109375" style="1320" customWidth="1"/>
    <col min="1794" max="1794" width="22.7109375" style="1320" customWidth="1"/>
    <col min="1795" max="1798" width="30.7109375" style="1320" customWidth="1"/>
    <col min="1799" max="2048" width="8.85546875" style="1320"/>
    <col min="2049" max="2049" width="16.7109375" style="1320" customWidth="1"/>
    <col min="2050" max="2050" width="22.7109375" style="1320" customWidth="1"/>
    <col min="2051" max="2054" width="30.7109375" style="1320" customWidth="1"/>
    <col min="2055" max="2304" width="8.85546875" style="1320"/>
    <col min="2305" max="2305" width="16.7109375" style="1320" customWidth="1"/>
    <col min="2306" max="2306" width="22.7109375" style="1320" customWidth="1"/>
    <col min="2307" max="2310" width="30.7109375" style="1320" customWidth="1"/>
    <col min="2311" max="2560" width="8.85546875" style="1320"/>
    <col min="2561" max="2561" width="16.7109375" style="1320" customWidth="1"/>
    <col min="2562" max="2562" width="22.7109375" style="1320" customWidth="1"/>
    <col min="2563" max="2566" width="30.7109375" style="1320" customWidth="1"/>
    <col min="2567" max="2816" width="8.85546875" style="1320"/>
    <col min="2817" max="2817" width="16.7109375" style="1320" customWidth="1"/>
    <col min="2818" max="2818" width="22.7109375" style="1320" customWidth="1"/>
    <col min="2819" max="2822" width="30.7109375" style="1320" customWidth="1"/>
    <col min="2823" max="3072" width="8.85546875" style="1320"/>
    <col min="3073" max="3073" width="16.7109375" style="1320" customWidth="1"/>
    <col min="3074" max="3074" width="22.7109375" style="1320" customWidth="1"/>
    <col min="3075" max="3078" width="30.7109375" style="1320" customWidth="1"/>
    <col min="3079" max="3328" width="8.85546875" style="1320"/>
    <col min="3329" max="3329" width="16.7109375" style="1320" customWidth="1"/>
    <col min="3330" max="3330" width="22.7109375" style="1320" customWidth="1"/>
    <col min="3331" max="3334" width="30.7109375" style="1320" customWidth="1"/>
    <col min="3335" max="3584" width="8.85546875" style="1320"/>
    <col min="3585" max="3585" width="16.7109375" style="1320" customWidth="1"/>
    <col min="3586" max="3586" width="22.7109375" style="1320" customWidth="1"/>
    <col min="3587" max="3590" width="30.7109375" style="1320" customWidth="1"/>
    <col min="3591" max="3840" width="8.85546875" style="1320"/>
    <col min="3841" max="3841" width="16.7109375" style="1320" customWidth="1"/>
    <col min="3842" max="3842" width="22.7109375" style="1320" customWidth="1"/>
    <col min="3843" max="3846" width="30.7109375" style="1320" customWidth="1"/>
    <col min="3847" max="4096" width="8.85546875" style="1320"/>
    <col min="4097" max="4097" width="16.7109375" style="1320" customWidth="1"/>
    <col min="4098" max="4098" width="22.7109375" style="1320" customWidth="1"/>
    <col min="4099" max="4102" width="30.7109375" style="1320" customWidth="1"/>
    <col min="4103" max="4352" width="8.85546875" style="1320"/>
    <col min="4353" max="4353" width="16.7109375" style="1320" customWidth="1"/>
    <col min="4354" max="4354" width="22.7109375" style="1320" customWidth="1"/>
    <col min="4355" max="4358" width="30.7109375" style="1320" customWidth="1"/>
    <col min="4359" max="4608" width="8.85546875" style="1320"/>
    <col min="4609" max="4609" width="16.7109375" style="1320" customWidth="1"/>
    <col min="4610" max="4610" width="22.7109375" style="1320" customWidth="1"/>
    <col min="4611" max="4614" width="30.7109375" style="1320" customWidth="1"/>
    <col min="4615" max="4864" width="8.85546875" style="1320"/>
    <col min="4865" max="4865" width="16.7109375" style="1320" customWidth="1"/>
    <col min="4866" max="4866" width="22.7109375" style="1320" customWidth="1"/>
    <col min="4867" max="4870" width="30.7109375" style="1320" customWidth="1"/>
    <col min="4871" max="5120" width="8.85546875" style="1320"/>
    <col min="5121" max="5121" width="16.7109375" style="1320" customWidth="1"/>
    <col min="5122" max="5122" width="22.7109375" style="1320" customWidth="1"/>
    <col min="5123" max="5126" width="30.7109375" style="1320" customWidth="1"/>
    <col min="5127" max="5376" width="8.85546875" style="1320"/>
    <col min="5377" max="5377" width="16.7109375" style="1320" customWidth="1"/>
    <col min="5378" max="5378" width="22.7109375" style="1320" customWidth="1"/>
    <col min="5379" max="5382" width="30.7109375" style="1320" customWidth="1"/>
    <col min="5383" max="5632" width="8.85546875" style="1320"/>
    <col min="5633" max="5633" width="16.7109375" style="1320" customWidth="1"/>
    <col min="5634" max="5634" width="22.7109375" style="1320" customWidth="1"/>
    <col min="5635" max="5638" width="30.7109375" style="1320" customWidth="1"/>
    <col min="5639" max="5888" width="8.85546875" style="1320"/>
    <col min="5889" max="5889" width="16.7109375" style="1320" customWidth="1"/>
    <col min="5890" max="5890" width="22.7109375" style="1320" customWidth="1"/>
    <col min="5891" max="5894" width="30.7109375" style="1320" customWidth="1"/>
    <col min="5895" max="6144" width="8.85546875" style="1320"/>
    <col min="6145" max="6145" width="16.7109375" style="1320" customWidth="1"/>
    <col min="6146" max="6146" width="22.7109375" style="1320" customWidth="1"/>
    <col min="6147" max="6150" width="30.7109375" style="1320" customWidth="1"/>
    <col min="6151" max="6400" width="8.85546875" style="1320"/>
    <col min="6401" max="6401" width="16.7109375" style="1320" customWidth="1"/>
    <col min="6402" max="6402" width="22.7109375" style="1320" customWidth="1"/>
    <col min="6403" max="6406" width="30.7109375" style="1320" customWidth="1"/>
    <col min="6407" max="6656" width="8.85546875" style="1320"/>
    <col min="6657" max="6657" width="16.7109375" style="1320" customWidth="1"/>
    <col min="6658" max="6658" width="22.7109375" style="1320" customWidth="1"/>
    <col min="6659" max="6662" width="30.7109375" style="1320" customWidth="1"/>
    <col min="6663" max="6912" width="8.85546875" style="1320"/>
    <col min="6913" max="6913" width="16.7109375" style="1320" customWidth="1"/>
    <col min="6914" max="6914" width="22.7109375" style="1320" customWidth="1"/>
    <col min="6915" max="6918" width="30.7109375" style="1320" customWidth="1"/>
    <col min="6919" max="7168" width="8.85546875" style="1320"/>
    <col min="7169" max="7169" width="16.7109375" style="1320" customWidth="1"/>
    <col min="7170" max="7170" width="22.7109375" style="1320" customWidth="1"/>
    <col min="7171" max="7174" width="30.7109375" style="1320" customWidth="1"/>
    <col min="7175" max="7424" width="8.85546875" style="1320"/>
    <col min="7425" max="7425" width="16.7109375" style="1320" customWidth="1"/>
    <col min="7426" max="7426" width="22.7109375" style="1320" customWidth="1"/>
    <col min="7427" max="7430" width="30.7109375" style="1320" customWidth="1"/>
    <col min="7431" max="7680" width="8.85546875" style="1320"/>
    <col min="7681" max="7681" width="16.7109375" style="1320" customWidth="1"/>
    <col min="7682" max="7682" width="22.7109375" style="1320" customWidth="1"/>
    <col min="7683" max="7686" width="30.7109375" style="1320" customWidth="1"/>
    <col min="7687" max="7936" width="8.85546875" style="1320"/>
    <col min="7937" max="7937" width="16.7109375" style="1320" customWidth="1"/>
    <col min="7938" max="7938" width="22.7109375" style="1320" customWidth="1"/>
    <col min="7939" max="7942" width="30.7109375" style="1320" customWidth="1"/>
    <col min="7943" max="8192" width="8.85546875" style="1320"/>
    <col min="8193" max="8193" width="16.7109375" style="1320" customWidth="1"/>
    <col min="8194" max="8194" width="22.7109375" style="1320" customWidth="1"/>
    <col min="8195" max="8198" width="30.7109375" style="1320" customWidth="1"/>
    <col min="8199" max="8448" width="8.85546875" style="1320"/>
    <col min="8449" max="8449" width="16.7109375" style="1320" customWidth="1"/>
    <col min="8450" max="8450" width="22.7109375" style="1320" customWidth="1"/>
    <col min="8451" max="8454" width="30.7109375" style="1320" customWidth="1"/>
    <col min="8455" max="8704" width="8.85546875" style="1320"/>
    <col min="8705" max="8705" width="16.7109375" style="1320" customWidth="1"/>
    <col min="8706" max="8706" width="22.7109375" style="1320" customWidth="1"/>
    <col min="8707" max="8710" width="30.7109375" style="1320" customWidth="1"/>
    <col min="8711" max="8960" width="8.85546875" style="1320"/>
    <col min="8961" max="8961" width="16.7109375" style="1320" customWidth="1"/>
    <col min="8962" max="8962" width="22.7109375" style="1320" customWidth="1"/>
    <col min="8963" max="8966" width="30.7109375" style="1320" customWidth="1"/>
    <col min="8967" max="9216" width="8.85546875" style="1320"/>
    <col min="9217" max="9217" width="16.7109375" style="1320" customWidth="1"/>
    <col min="9218" max="9218" width="22.7109375" style="1320" customWidth="1"/>
    <col min="9219" max="9222" width="30.7109375" style="1320" customWidth="1"/>
    <col min="9223" max="9472" width="8.85546875" style="1320"/>
    <col min="9473" max="9473" width="16.7109375" style="1320" customWidth="1"/>
    <col min="9474" max="9474" width="22.7109375" style="1320" customWidth="1"/>
    <col min="9475" max="9478" width="30.7109375" style="1320" customWidth="1"/>
    <col min="9479" max="9728" width="8.85546875" style="1320"/>
    <col min="9729" max="9729" width="16.7109375" style="1320" customWidth="1"/>
    <col min="9730" max="9730" width="22.7109375" style="1320" customWidth="1"/>
    <col min="9731" max="9734" width="30.7109375" style="1320" customWidth="1"/>
    <col min="9735" max="9984" width="8.85546875" style="1320"/>
    <col min="9985" max="9985" width="16.7109375" style="1320" customWidth="1"/>
    <col min="9986" max="9986" width="22.7109375" style="1320" customWidth="1"/>
    <col min="9987" max="9990" width="30.7109375" style="1320" customWidth="1"/>
    <col min="9991" max="10240" width="8.85546875" style="1320"/>
    <col min="10241" max="10241" width="16.7109375" style="1320" customWidth="1"/>
    <col min="10242" max="10242" width="22.7109375" style="1320" customWidth="1"/>
    <col min="10243" max="10246" width="30.7109375" style="1320" customWidth="1"/>
    <col min="10247" max="10496" width="8.85546875" style="1320"/>
    <col min="10497" max="10497" width="16.7109375" style="1320" customWidth="1"/>
    <col min="10498" max="10498" width="22.7109375" style="1320" customWidth="1"/>
    <col min="10499" max="10502" width="30.7109375" style="1320" customWidth="1"/>
    <col min="10503" max="10752" width="8.85546875" style="1320"/>
    <col min="10753" max="10753" width="16.7109375" style="1320" customWidth="1"/>
    <col min="10754" max="10754" width="22.7109375" style="1320" customWidth="1"/>
    <col min="10755" max="10758" width="30.7109375" style="1320" customWidth="1"/>
    <col min="10759" max="11008" width="8.85546875" style="1320"/>
    <col min="11009" max="11009" width="16.7109375" style="1320" customWidth="1"/>
    <col min="11010" max="11010" width="22.7109375" style="1320" customWidth="1"/>
    <col min="11011" max="11014" width="30.7109375" style="1320" customWidth="1"/>
    <col min="11015" max="11264" width="8.85546875" style="1320"/>
    <col min="11265" max="11265" width="16.7109375" style="1320" customWidth="1"/>
    <col min="11266" max="11266" width="22.7109375" style="1320" customWidth="1"/>
    <col min="11267" max="11270" width="30.7109375" style="1320" customWidth="1"/>
    <col min="11271" max="11520" width="8.85546875" style="1320"/>
    <col min="11521" max="11521" width="16.7109375" style="1320" customWidth="1"/>
    <col min="11522" max="11522" width="22.7109375" style="1320" customWidth="1"/>
    <col min="11523" max="11526" width="30.7109375" style="1320" customWidth="1"/>
    <col min="11527" max="11776" width="8.85546875" style="1320"/>
    <col min="11777" max="11777" width="16.7109375" style="1320" customWidth="1"/>
    <col min="11778" max="11778" width="22.7109375" style="1320" customWidth="1"/>
    <col min="11779" max="11782" width="30.7109375" style="1320" customWidth="1"/>
    <col min="11783" max="12032" width="8.85546875" style="1320"/>
    <col min="12033" max="12033" width="16.7109375" style="1320" customWidth="1"/>
    <col min="12034" max="12034" width="22.7109375" style="1320" customWidth="1"/>
    <col min="12035" max="12038" width="30.7109375" style="1320" customWidth="1"/>
    <col min="12039" max="12288" width="8.85546875" style="1320"/>
    <col min="12289" max="12289" width="16.7109375" style="1320" customWidth="1"/>
    <col min="12290" max="12290" width="22.7109375" style="1320" customWidth="1"/>
    <col min="12291" max="12294" width="30.7109375" style="1320" customWidth="1"/>
    <col min="12295" max="12544" width="8.85546875" style="1320"/>
    <col min="12545" max="12545" width="16.7109375" style="1320" customWidth="1"/>
    <col min="12546" max="12546" width="22.7109375" style="1320" customWidth="1"/>
    <col min="12547" max="12550" width="30.7109375" style="1320" customWidth="1"/>
    <col min="12551" max="12800" width="8.85546875" style="1320"/>
    <col min="12801" max="12801" width="16.7109375" style="1320" customWidth="1"/>
    <col min="12802" max="12802" width="22.7109375" style="1320" customWidth="1"/>
    <col min="12803" max="12806" width="30.7109375" style="1320" customWidth="1"/>
    <col min="12807" max="13056" width="8.85546875" style="1320"/>
    <col min="13057" max="13057" width="16.7109375" style="1320" customWidth="1"/>
    <col min="13058" max="13058" width="22.7109375" style="1320" customWidth="1"/>
    <col min="13059" max="13062" width="30.7109375" style="1320" customWidth="1"/>
    <col min="13063" max="13312" width="8.85546875" style="1320"/>
    <col min="13313" max="13313" width="16.7109375" style="1320" customWidth="1"/>
    <col min="13314" max="13314" width="22.7109375" style="1320" customWidth="1"/>
    <col min="13315" max="13318" width="30.7109375" style="1320" customWidth="1"/>
    <col min="13319" max="13568" width="8.85546875" style="1320"/>
    <col min="13569" max="13569" width="16.7109375" style="1320" customWidth="1"/>
    <col min="13570" max="13570" width="22.7109375" style="1320" customWidth="1"/>
    <col min="13571" max="13574" width="30.7109375" style="1320" customWidth="1"/>
    <col min="13575" max="13824" width="8.85546875" style="1320"/>
    <col min="13825" max="13825" width="16.7109375" style="1320" customWidth="1"/>
    <col min="13826" max="13826" width="22.7109375" style="1320" customWidth="1"/>
    <col min="13827" max="13830" width="30.7109375" style="1320" customWidth="1"/>
    <col min="13831" max="14080" width="8.85546875" style="1320"/>
    <col min="14081" max="14081" width="16.7109375" style="1320" customWidth="1"/>
    <col min="14082" max="14082" width="22.7109375" style="1320" customWidth="1"/>
    <col min="14083" max="14086" width="30.7109375" style="1320" customWidth="1"/>
    <col min="14087" max="14336" width="8.85546875" style="1320"/>
    <col min="14337" max="14337" width="16.7109375" style="1320" customWidth="1"/>
    <col min="14338" max="14338" width="22.7109375" style="1320" customWidth="1"/>
    <col min="14339" max="14342" width="30.7109375" style="1320" customWidth="1"/>
    <col min="14343" max="14592" width="8.85546875" style="1320"/>
    <col min="14593" max="14593" width="16.7109375" style="1320" customWidth="1"/>
    <col min="14594" max="14594" width="22.7109375" style="1320" customWidth="1"/>
    <col min="14595" max="14598" width="30.7109375" style="1320" customWidth="1"/>
    <col min="14599" max="14848" width="8.85546875" style="1320"/>
    <col min="14849" max="14849" width="16.7109375" style="1320" customWidth="1"/>
    <col min="14850" max="14850" width="22.7109375" style="1320" customWidth="1"/>
    <col min="14851" max="14854" width="30.7109375" style="1320" customWidth="1"/>
    <col min="14855" max="15104" width="8.85546875" style="1320"/>
    <col min="15105" max="15105" width="16.7109375" style="1320" customWidth="1"/>
    <col min="15106" max="15106" width="22.7109375" style="1320" customWidth="1"/>
    <col min="15107" max="15110" width="30.7109375" style="1320" customWidth="1"/>
    <col min="15111" max="15360" width="8.85546875" style="1320"/>
    <col min="15361" max="15361" width="16.7109375" style="1320" customWidth="1"/>
    <col min="15362" max="15362" width="22.7109375" style="1320" customWidth="1"/>
    <col min="15363" max="15366" width="30.7109375" style="1320" customWidth="1"/>
    <col min="15367" max="15616" width="8.85546875" style="1320"/>
    <col min="15617" max="15617" width="16.7109375" style="1320" customWidth="1"/>
    <col min="15618" max="15618" width="22.7109375" style="1320" customWidth="1"/>
    <col min="15619" max="15622" width="30.7109375" style="1320" customWidth="1"/>
    <col min="15623" max="15872" width="8.85546875" style="1320"/>
    <col min="15873" max="15873" width="16.7109375" style="1320" customWidth="1"/>
    <col min="15874" max="15874" width="22.7109375" style="1320" customWidth="1"/>
    <col min="15875" max="15878" width="30.7109375" style="1320" customWidth="1"/>
    <col min="15879" max="16128" width="8.85546875" style="1320"/>
    <col min="16129" max="16129" width="16.7109375" style="1320" customWidth="1"/>
    <col min="16130" max="16130" width="22.7109375" style="1320" customWidth="1"/>
    <col min="16131" max="16134" width="30.7109375" style="1320" customWidth="1"/>
    <col min="16135" max="16384" width="8.85546875" style="1320"/>
  </cols>
  <sheetData>
    <row r="1" spans="1:6" ht="13.5" thickBot="1" x14ac:dyDescent="0.25">
      <c r="A1" s="1324" t="s">
        <v>18</v>
      </c>
      <c r="B1" s="1324" t="s">
        <v>19</v>
      </c>
      <c r="C1" s="1324" t="s">
        <v>20</v>
      </c>
      <c r="D1" s="1324" t="s">
        <v>21</v>
      </c>
      <c r="E1" s="1324" t="s">
        <v>22</v>
      </c>
      <c r="F1" s="1324" t="s">
        <v>23</v>
      </c>
    </row>
    <row r="2" spans="1:6" ht="141" thickBot="1" x14ac:dyDescent="0.25">
      <c r="A2" s="1324"/>
      <c r="B2" s="1324" t="s">
        <v>24</v>
      </c>
      <c r="C2" s="1324" t="s">
        <v>575</v>
      </c>
      <c r="D2" s="1324" t="s">
        <v>576</v>
      </c>
      <c r="E2" s="1324" t="s">
        <v>577</v>
      </c>
      <c r="F2" s="1324" t="s">
        <v>578</v>
      </c>
    </row>
    <row r="3" spans="1:6" ht="13.5" thickBot="1" x14ac:dyDescent="0.25">
      <c r="A3" s="1319"/>
      <c r="B3" s="1319" t="s">
        <v>55</v>
      </c>
      <c r="C3" s="1319" t="s">
        <v>26</v>
      </c>
      <c r="D3" s="1319" t="s">
        <v>26</v>
      </c>
      <c r="E3" s="1319" t="s">
        <v>26</v>
      </c>
      <c r="F3" s="1319" t="s">
        <v>26</v>
      </c>
    </row>
    <row r="4" spans="1:6" ht="13.5" thickBot="1" x14ac:dyDescent="0.25">
      <c r="A4" s="1319" t="s">
        <v>13</v>
      </c>
      <c r="B4" s="1319"/>
      <c r="C4" s="1319" t="s">
        <v>546</v>
      </c>
      <c r="D4" s="1319" t="s">
        <v>546</v>
      </c>
      <c r="E4" s="1319" t="s">
        <v>546</v>
      </c>
      <c r="F4" s="1319" t="s">
        <v>546</v>
      </c>
    </row>
    <row r="6" spans="1:6" x14ac:dyDescent="0.2">
      <c r="A6" s="1724" t="s">
        <v>569</v>
      </c>
      <c r="B6" s="1724"/>
      <c r="C6" s="1724"/>
      <c r="D6" s="1724"/>
      <c r="E6" s="1724"/>
      <c r="F6" s="1724"/>
    </row>
    <row r="10" spans="1:6" x14ac:dyDescent="0.2">
      <c r="A10" s="6"/>
    </row>
    <row r="11" spans="1:6" x14ac:dyDescent="0.2">
      <c r="A11" s="7"/>
    </row>
    <row r="12" spans="1:6" x14ac:dyDescent="0.2">
      <c r="A12" s="7"/>
    </row>
    <row r="13" spans="1:6" x14ac:dyDescent="0.2">
      <c r="A13" s="7"/>
    </row>
  </sheetData>
  <mergeCells count="1">
    <mergeCell ref="A6:F6"/>
  </mergeCells>
  <pageMargins left="0.23622047244094491" right="0.23622047244094491" top="0.74803149606299213" bottom="0.74803149606299213" header="0.31496062992125984" footer="0.31496062992125984"/>
  <pageSetup paperSize="9" scale="88" fitToHeight="0" orientation="landscape" cellComments="asDisplayed" r:id="rId1"/>
  <headerFooter>
    <oddHeader>&amp;CTabela 11
Alokacja zasobów między ludzi młodych spoza kwalifikujących się regionów na poziomie NUTS 2 w ramach Inicjatywy na rzecz zatrudnienia ludzi młodych (art. 16 rozporządzenia (UE) nr 1304/2013)</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044B7-F04E-48DF-B235-45F337D6CE18}">
  <sheetPr>
    <pageSetUpPr fitToPage="1"/>
  </sheetPr>
  <dimension ref="A1:O12"/>
  <sheetViews>
    <sheetView showGridLines="0" zoomScale="70" zoomScaleNormal="70" workbookViewId="0">
      <selection activeCell="AA9" sqref="AA9"/>
    </sheetView>
  </sheetViews>
  <sheetFormatPr defaultRowHeight="12.75" x14ac:dyDescent="0.2"/>
  <cols>
    <col min="1" max="2" width="12.7109375" style="1320" customWidth="1"/>
    <col min="3" max="3" width="43.28515625" style="1320" customWidth="1"/>
    <col min="4" max="4" width="12.7109375" style="1320" customWidth="1"/>
    <col min="5" max="6" width="18.7109375" style="1320" customWidth="1"/>
    <col min="7" max="7" width="13.7109375" style="1320" customWidth="1"/>
    <col min="8" max="9" width="15.7109375" style="1320" customWidth="1"/>
    <col min="10" max="10" width="17.7109375" style="1320" customWidth="1"/>
    <col min="11" max="11" width="21.85546875" style="1320" customWidth="1"/>
    <col min="12" max="12" width="34" style="1320" customWidth="1"/>
    <col min="13" max="15" width="18.7109375" style="1320" customWidth="1"/>
    <col min="16" max="256" width="8.85546875" style="1320"/>
    <col min="257" max="258" width="12.7109375" style="1320" customWidth="1"/>
    <col min="259" max="259" width="43.28515625" style="1320" customWidth="1"/>
    <col min="260" max="260" width="12.7109375" style="1320" customWidth="1"/>
    <col min="261" max="262" width="18.7109375" style="1320" customWidth="1"/>
    <col min="263" max="263" width="13.7109375" style="1320" customWidth="1"/>
    <col min="264" max="265" width="15.7109375" style="1320" customWidth="1"/>
    <col min="266" max="266" width="17.7109375" style="1320" customWidth="1"/>
    <col min="267" max="267" width="21.85546875" style="1320" customWidth="1"/>
    <col min="268" max="268" width="34" style="1320" customWidth="1"/>
    <col min="269" max="271" width="18.7109375" style="1320" customWidth="1"/>
    <col min="272" max="512" width="8.85546875" style="1320"/>
    <col min="513" max="514" width="12.7109375" style="1320" customWidth="1"/>
    <col min="515" max="515" width="43.28515625" style="1320" customWidth="1"/>
    <col min="516" max="516" width="12.7109375" style="1320" customWidth="1"/>
    <col min="517" max="518" width="18.7109375" style="1320" customWidth="1"/>
    <col min="519" max="519" width="13.7109375" style="1320" customWidth="1"/>
    <col min="520" max="521" width="15.7109375" style="1320" customWidth="1"/>
    <col min="522" max="522" width="17.7109375" style="1320" customWidth="1"/>
    <col min="523" max="523" width="21.85546875" style="1320" customWidth="1"/>
    <col min="524" max="524" width="34" style="1320" customWidth="1"/>
    <col min="525" max="527" width="18.7109375" style="1320" customWidth="1"/>
    <col min="528" max="768" width="8.85546875" style="1320"/>
    <col min="769" max="770" width="12.7109375" style="1320" customWidth="1"/>
    <col min="771" max="771" width="43.28515625" style="1320" customWidth="1"/>
    <col min="772" max="772" width="12.7109375" style="1320" customWidth="1"/>
    <col min="773" max="774" width="18.7109375" style="1320" customWidth="1"/>
    <col min="775" max="775" width="13.7109375" style="1320" customWidth="1"/>
    <col min="776" max="777" width="15.7109375" style="1320" customWidth="1"/>
    <col min="778" max="778" width="17.7109375" style="1320" customWidth="1"/>
    <col min="779" max="779" width="21.85546875" style="1320" customWidth="1"/>
    <col min="780" max="780" width="34" style="1320" customWidth="1"/>
    <col min="781" max="783" width="18.7109375" style="1320" customWidth="1"/>
    <col min="784" max="1024" width="8.85546875" style="1320"/>
    <col min="1025" max="1026" width="12.7109375" style="1320" customWidth="1"/>
    <col min="1027" max="1027" width="43.28515625" style="1320" customWidth="1"/>
    <col min="1028" max="1028" width="12.7109375" style="1320" customWidth="1"/>
    <col min="1029" max="1030" width="18.7109375" style="1320" customWidth="1"/>
    <col min="1031" max="1031" width="13.7109375" style="1320" customWidth="1"/>
    <col min="1032" max="1033" width="15.7109375" style="1320" customWidth="1"/>
    <col min="1034" max="1034" width="17.7109375" style="1320" customWidth="1"/>
    <col min="1035" max="1035" width="21.85546875" style="1320" customWidth="1"/>
    <col min="1036" max="1036" width="34" style="1320" customWidth="1"/>
    <col min="1037" max="1039" width="18.7109375" style="1320" customWidth="1"/>
    <col min="1040" max="1280" width="8.85546875" style="1320"/>
    <col min="1281" max="1282" width="12.7109375" style="1320" customWidth="1"/>
    <col min="1283" max="1283" width="43.28515625" style="1320" customWidth="1"/>
    <col min="1284" max="1284" width="12.7109375" style="1320" customWidth="1"/>
    <col min="1285" max="1286" width="18.7109375" style="1320" customWidth="1"/>
    <col min="1287" max="1287" width="13.7109375" style="1320" customWidth="1"/>
    <col min="1288" max="1289" width="15.7109375" style="1320" customWidth="1"/>
    <col min="1290" max="1290" width="17.7109375" style="1320" customWidth="1"/>
    <col min="1291" max="1291" width="21.85546875" style="1320" customWidth="1"/>
    <col min="1292" max="1292" width="34" style="1320" customWidth="1"/>
    <col min="1293" max="1295" width="18.7109375" style="1320" customWidth="1"/>
    <col min="1296" max="1536" width="8.85546875" style="1320"/>
    <col min="1537" max="1538" width="12.7109375" style="1320" customWidth="1"/>
    <col min="1539" max="1539" width="43.28515625" style="1320" customWidth="1"/>
    <col min="1540" max="1540" width="12.7109375" style="1320" customWidth="1"/>
    <col min="1541" max="1542" width="18.7109375" style="1320" customWidth="1"/>
    <col min="1543" max="1543" width="13.7109375" style="1320" customWidth="1"/>
    <col min="1544" max="1545" width="15.7109375" style="1320" customWidth="1"/>
    <col min="1546" max="1546" width="17.7109375" style="1320" customWidth="1"/>
    <col min="1547" max="1547" width="21.85546875" style="1320" customWidth="1"/>
    <col min="1548" max="1548" width="34" style="1320" customWidth="1"/>
    <col min="1549" max="1551" width="18.7109375" style="1320" customWidth="1"/>
    <col min="1552" max="1792" width="8.85546875" style="1320"/>
    <col min="1793" max="1794" width="12.7109375" style="1320" customWidth="1"/>
    <col min="1795" max="1795" width="43.28515625" style="1320" customWidth="1"/>
    <col min="1796" max="1796" width="12.7109375" style="1320" customWidth="1"/>
    <col min="1797" max="1798" width="18.7109375" style="1320" customWidth="1"/>
    <col min="1799" max="1799" width="13.7109375" style="1320" customWidth="1"/>
    <col min="1800" max="1801" width="15.7109375" style="1320" customWidth="1"/>
    <col min="1802" max="1802" width="17.7109375" style="1320" customWidth="1"/>
    <col min="1803" max="1803" width="21.85546875" style="1320" customWidth="1"/>
    <col min="1804" max="1804" width="34" style="1320" customWidth="1"/>
    <col min="1805" max="1807" width="18.7109375" style="1320" customWidth="1"/>
    <col min="1808" max="2048" width="8.85546875" style="1320"/>
    <col min="2049" max="2050" width="12.7109375" style="1320" customWidth="1"/>
    <col min="2051" max="2051" width="43.28515625" style="1320" customWidth="1"/>
    <col min="2052" max="2052" width="12.7109375" style="1320" customWidth="1"/>
    <col min="2053" max="2054" width="18.7109375" style="1320" customWidth="1"/>
    <col min="2055" max="2055" width="13.7109375" style="1320" customWidth="1"/>
    <col min="2056" max="2057" width="15.7109375" style="1320" customWidth="1"/>
    <col min="2058" max="2058" width="17.7109375" style="1320" customWidth="1"/>
    <col min="2059" max="2059" width="21.85546875" style="1320" customWidth="1"/>
    <col min="2060" max="2060" width="34" style="1320" customWidth="1"/>
    <col min="2061" max="2063" width="18.7109375" style="1320" customWidth="1"/>
    <col min="2064" max="2304" width="8.85546875" style="1320"/>
    <col min="2305" max="2306" width="12.7109375" style="1320" customWidth="1"/>
    <col min="2307" max="2307" width="43.28515625" style="1320" customWidth="1"/>
    <col min="2308" max="2308" width="12.7109375" style="1320" customWidth="1"/>
    <col min="2309" max="2310" width="18.7109375" style="1320" customWidth="1"/>
    <col min="2311" max="2311" width="13.7109375" style="1320" customWidth="1"/>
    <col min="2312" max="2313" width="15.7109375" style="1320" customWidth="1"/>
    <col min="2314" max="2314" width="17.7109375" style="1320" customWidth="1"/>
    <col min="2315" max="2315" width="21.85546875" style="1320" customWidth="1"/>
    <col min="2316" max="2316" width="34" style="1320" customWidth="1"/>
    <col min="2317" max="2319" width="18.7109375" style="1320" customWidth="1"/>
    <col min="2320" max="2560" width="8.85546875" style="1320"/>
    <col min="2561" max="2562" width="12.7109375" style="1320" customWidth="1"/>
    <col min="2563" max="2563" width="43.28515625" style="1320" customWidth="1"/>
    <col min="2564" max="2564" width="12.7109375" style="1320" customWidth="1"/>
    <col min="2565" max="2566" width="18.7109375" style="1320" customWidth="1"/>
    <col min="2567" max="2567" width="13.7109375" style="1320" customWidth="1"/>
    <col min="2568" max="2569" width="15.7109375" style="1320" customWidth="1"/>
    <col min="2570" max="2570" width="17.7109375" style="1320" customWidth="1"/>
    <col min="2571" max="2571" width="21.85546875" style="1320" customWidth="1"/>
    <col min="2572" max="2572" width="34" style="1320" customWidth="1"/>
    <col min="2573" max="2575" width="18.7109375" style="1320" customWidth="1"/>
    <col min="2576" max="2816" width="8.85546875" style="1320"/>
    <col min="2817" max="2818" width="12.7109375" style="1320" customWidth="1"/>
    <col min="2819" max="2819" width="43.28515625" style="1320" customWidth="1"/>
    <col min="2820" max="2820" width="12.7109375" style="1320" customWidth="1"/>
    <col min="2821" max="2822" width="18.7109375" style="1320" customWidth="1"/>
    <col min="2823" max="2823" width="13.7109375" style="1320" customWidth="1"/>
    <col min="2824" max="2825" width="15.7109375" style="1320" customWidth="1"/>
    <col min="2826" max="2826" width="17.7109375" style="1320" customWidth="1"/>
    <col min="2827" max="2827" width="21.85546875" style="1320" customWidth="1"/>
    <col min="2828" max="2828" width="34" style="1320" customWidth="1"/>
    <col min="2829" max="2831" width="18.7109375" style="1320" customWidth="1"/>
    <col min="2832" max="3072" width="8.85546875" style="1320"/>
    <col min="3073" max="3074" width="12.7109375" style="1320" customWidth="1"/>
    <col min="3075" max="3075" width="43.28515625" style="1320" customWidth="1"/>
    <col min="3076" max="3076" width="12.7109375" style="1320" customWidth="1"/>
    <col min="3077" max="3078" width="18.7109375" style="1320" customWidth="1"/>
    <col min="3079" max="3079" width="13.7109375" style="1320" customWidth="1"/>
    <col min="3080" max="3081" width="15.7109375" style="1320" customWidth="1"/>
    <col min="3082" max="3082" width="17.7109375" style="1320" customWidth="1"/>
    <col min="3083" max="3083" width="21.85546875" style="1320" customWidth="1"/>
    <col min="3084" max="3084" width="34" style="1320" customWidth="1"/>
    <col min="3085" max="3087" width="18.7109375" style="1320" customWidth="1"/>
    <col min="3088" max="3328" width="8.85546875" style="1320"/>
    <col min="3329" max="3330" width="12.7109375" style="1320" customWidth="1"/>
    <col min="3331" max="3331" width="43.28515625" style="1320" customWidth="1"/>
    <col min="3332" max="3332" width="12.7109375" style="1320" customWidth="1"/>
    <col min="3333" max="3334" width="18.7109375" style="1320" customWidth="1"/>
    <col min="3335" max="3335" width="13.7109375" style="1320" customWidth="1"/>
    <col min="3336" max="3337" width="15.7109375" style="1320" customWidth="1"/>
    <col min="3338" max="3338" width="17.7109375" style="1320" customWidth="1"/>
    <col min="3339" max="3339" width="21.85546875" style="1320" customWidth="1"/>
    <col min="3340" max="3340" width="34" style="1320" customWidth="1"/>
    <col min="3341" max="3343" width="18.7109375" style="1320" customWidth="1"/>
    <col min="3344" max="3584" width="8.85546875" style="1320"/>
    <col min="3585" max="3586" width="12.7109375" style="1320" customWidth="1"/>
    <col min="3587" max="3587" width="43.28515625" style="1320" customWidth="1"/>
    <col min="3588" max="3588" width="12.7109375" style="1320" customWidth="1"/>
    <col min="3589" max="3590" width="18.7109375" style="1320" customWidth="1"/>
    <col min="3591" max="3591" width="13.7109375" style="1320" customWidth="1"/>
    <col min="3592" max="3593" width="15.7109375" style="1320" customWidth="1"/>
    <col min="3594" max="3594" width="17.7109375" style="1320" customWidth="1"/>
    <col min="3595" max="3595" width="21.85546875" style="1320" customWidth="1"/>
    <col min="3596" max="3596" width="34" style="1320" customWidth="1"/>
    <col min="3597" max="3599" width="18.7109375" style="1320" customWidth="1"/>
    <col min="3600" max="3840" width="8.85546875" style="1320"/>
    <col min="3841" max="3842" width="12.7109375" style="1320" customWidth="1"/>
    <col min="3843" max="3843" width="43.28515625" style="1320" customWidth="1"/>
    <col min="3844" max="3844" width="12.7109375" style="1320" customWidth="1"/>
    <col min="3845" max="3846" width="18.7109375" style="1320" customWidth="1"/>
    <col min="3847" max="3847" width="13.7109375" style="1320" customWidth="1"/>
    <col min="3848" max="3849" width="15.7109375" style="1320" customWidth="1"/>
    <col min="3850" max="3850" width="17.7109375" style="1320" customWidth="1"/>
    <col min="3851" max="3851" width="21.85546875" style="1320" customWidth="1"/>
    <col min="3852" max="3852" width="34" style="1320" customWidth="1"/>
    <col min="3853" max="3855" width="18.7109375" style="1320" customWidth="1"/>
    <col min="3856" max="4096" width="8.85546875" style="1320"/>
    <col min="4097" max="4098" width="12.7109375" style="1320" customWidth="1"/>
    <col min="4099" max="4099" width="43.28515625" style="1320" customWidth="1"/>
    <col min="4100" max="4100" width="12.7109375" style="1320" customWidth="1"/>
    <col min="4101" max="4102" width="18.7109375" style="1320" customWidth="1"/>
    <col min="4103" max="4103" width="13.7109375" style="1320" customWidth="1"/>
    <col min="4104" max="4105" width="15.7109375" style="1320" customWidth="1"/>
    <col min="4106" max="4106" width="17.7109375" style="1320" customWidth="1"/>
    <col min="4107" max="4107" width="21.85546875" style="1320" customWidth="1"/>
    <col min="4108" max="4108" width="34" style="1320" customWidth="1"/>
    <col min="4109" max="4111" width="18.7109375" style="1320" customWidth="1"/>
    <col min="4112" max="4352" width="8.85546875" style="1320"/>
    <col min="4353" max="4354" width="12.7109375" style="1320" customWidth="1"/>
    <col min="4355" max="4355" width="43.28515625" style="1320" customWidth="1"/>
    <col min="4356" max="4356" width="12.7109375" style="1320" customWidth="1"/>
    <col min="4357" max="4358" width="18.7109375" style="1320" customWidth="1"/>
    <col min="4359" max="4359" width="13.7109375" style="1320" customWidth="1"/>
    <col min="4360" max="4361" width="15.7109375" style="1320" customWidth="1"/>
    <col min="4362" max="4362" width="17.7109375" style="1320" customWidth="1"/>
    <col min="4363" max="4363" width="21.85546875" style="1320" customWidth="1"/>
    <col min="4364" max="4364" width="34" style="1320" customWidth="1"/>
    <col min="4365" max="4367" width="18.7109375" style="1320" customWidth="1"/>
    <col min="4368" max="4608" width="8.85546875" style="1320"/>
    <col min="4609" max="4610" width="12.7109375" style="1320" customWidth="1"/>
    <col min="4611" max="4611" width="43.28515625" style="1320" customWidth="1"/>
    <col min="4612" max="4612" width="12.7109375" style="1320" customWidth="1"/>
    <col min="4613" max="4614" width="18.7109375" style="1320" customWidth="1"/>
    <col min="4615" max="4615" width="13.7109375" style="1320" customWidth="1"/>
    <col min="4616" max="4617" width="15.7109375" style="1320" customWidth="1"/>
    <col min="4618" max="4618" width="17.7109375" style="1320" customWidth="1"/>
    <col min="4619" max="4619" width="21.85546875" style="1320" customWidth="1"/>
    <col min="4620" max="4620" width="34" style="1320" customWidth="1"/>
    <col min="4621" max="4623" width="18.7109375" style="1320" customWidth="1"/>
    <col min="4624" max="4864" width="8.85546875" style="1320"/>
    <col min="4865" max="4866" width="12.7109375" style="1320" customWidth="1"/>
    <col min="4867" max="4867" width="43.28515625" style="1320" customWidth="1"/>
    <col min="4868" max="4868" width="12.7109375" style="1320" customWidth="1"/>
    <col min="4869" max="4870" width="18.7109375" style="1320" customWidth="1"/>
    <col min="4871" max="4871" width="13.7109375" style="1320" customWidth="1"/>
    <col min="4872" max="4873" width="15.7109375" style="1320" customWidth="1"/>
    <col min="4874" max="4874" width="17.7109375" style="1320" customWidth="1"/>
    <col min="4875" max="4875" width="21.85546875" style="1320" customWidth="1"/>
    <col min="4876" max="4876" width="34" style="1320" customWidth="1"/>
    <col min="4877" max="4879" width="18.7109375" style="1320" customWidth="1"/>
    <col min="4880" max="5120" width="8.85546875" style="1320"/>
    <col min="5121" max="5122" width="12.7109375" style="1320" customWidth="1"/>
    <col min="5123" max="5123" width="43.28515625" style="1320" customWidth="1"/>
    <col min="5124" max="5124" width="12.7109375" style="1320" customWidth="1"/>
    <col min="5125" max="5126" width="18.7109375" style="1320" customWidth="1"/>
    <col min="5127" max="5127" width="13.7109375" style="1320" customWidth="1"/>
    <col min="5128" max="5129" width="15.7109375" style="1320" customWidth="1"/>
    <col min="5130" max="5130" width="17.7109375" style="1320" customWidth="1"/>
    <col min="5131" max="5131" width="21.85546875" style="1320" customWidth="1"/>
    <col min="5132" max="5132" width="34" style="1320" customWidth="1"/>
    <col min="5133" max="5135" width="18.7109375" style="1320" customWidth="1"/>
    <col min="5136" max="5376" width="8.85546875" style="1320"/>
    <col min="5377" max="5378" width="12.7109375" style="1320" customWidth="1"/>
    <col min="5379" max="5379" width="43.28515625" style="1320" customWidth="1"/>
    <col min="5380" max="5380" width="12.7109375" style="1320" customWidth="1"/>
    <col min="5381" max="5382" width="18.7109375" style="1320" customWidth="1"/>
    <col min="5383" max="5383" width="13.7109375" style="1320" customWidth="1"/>
    <col min="5384" max="5385" width="15.7109375" style="1320" customWidth="1"/>
    <col min="5386" max="5386" width="17.7109375" style="1320" customWidth="1"/>
    <col min="5387" max="5387" width="21.85546875" style="1320" customWidth="1"/>
    <col min="5388" max="5388" width="34" style="1320" customWidth="1"/>
    <col min="5389" max="5391" width="18.7109375" style="1320" customWidth="1"/>
    <col min="5392" max="5632" width="8.85546875" style="1320"/>
    <col min="5633" max="5634" width="12.7109375" style="1320" customWidth="1"/>
    <col min="5635" max="5635" width="43.28515625" style="1320" customWidth="1"/>
    <col min="5636" max="5636" width="12.7109375" style="1320" customWidth="1"/>
    <col min="5637" max="5638" width="18.7109375" style="1320" customWidth="1"/>
    <col min="5639" max="5639" width="13.7109375" style="1320" customWidth="1"/>
    <col min="5640" max="5641" width="15.7109375" style="1320" customWidth="1"/>
    <col min="5642" max="5642" width="17.7109375" style="1320" customWidth="1"/>
    <col min="5643" max="5643" width="21.85546875" style="1320" customWidth="1"/>
    <col min="5644" max="5644" width="34" style="1320" customWidth="1"/>
    <col min="5645" max="5647" width="18.7109375" style="1320" customWidth="1"/>
    <col min="5648" max="5888" width="8.85546875" style="1320"/>
    <col min="5889" max="5890" width="12.7109375" style="1320" customWidth="1"/>
    <col min="5891" max="5891" width="43.28515625" style="1320" customWidth="1"/>
    <col min="5892" max="5892" width="12.7109375" style="1320" customWidth="1"/>
    <col min="5893" max="5894" width="18.7109375" style="1320" customWidth="1"/>
    <col min="5895" max="5895" width="13.7109375" style="1320" customWidth="1"/>
    <col min="5896" max="5897" width="15.7109375" style="1320" customWidth="1"/>
    <col min="5898" max="5898" width="17.7109375" style="1320" customWidth="1"/>
    <col min="5899" max="5899" width="21.85546875" style="1320" customWidth="1"/>
    <col min="5900" max="5900" width="34" style="1320" customWidth="1"/>
    <col min="5901" max="5903" width="18.7109375" style="1320" customWidth="1"/>
    <col min="5904" max="6144" width="8.85546875" style="1320"/>
    <col min="6145" max="6146" width="12.7109375" style="1320" customWidth="1"/>
    <col min="6147" max="6147" width="43.28515625" style="1320" customWidth="1"/>
    <col min="6148" max="6148" width="12.7109375" style="1320" customWidth="1"/>
    <col min="6149" max="6150" width="18.7109375" style="1320" customWidth="1"/>
    <col min="6151" max="6151" width="13.7109375" style="1320" customWidth="1"/>
    <col min="6152" max="6153" width="15.7109375" style="1320" customWidth="1"/>
    <col min="6154" max="6154" width="17.7109375" style="1320" customWidth="1"/>
    <col min="6155" max="6155" width="21.85546875" style="1320" customWidth="1"/>
    <col min="6156" max="6156" width="34" style="1320" customWidth="1"/>
    <col min="6157" max="6159" width="18.7109375" style="1320" customWidth="1"/>
    <col min="6160" max="6400" width="8.85546875" style="1320"/>
    <col min="6401" max="6402" width="12.7109375" style="1320" customWidth="1"/>
    <col min="6403" max="6403" width="43.28515625" style="1320" customWidth="1"/>
    <col min="6404" max="6404" width="12.7109375" style="1320" customWidth="1"/>
    <col min="6405" max="6406" width="18.7109375" style="1320" customWidth="1"/>
    <col min="6407" max="6407" width="13.7109375" style="1320" customWidth="1"/>
    <col min="6408" max="6409" width="15.7109375" style="1320" customWidth="1"/>
    <col min="6410" max="6410" width="17.7109375" style="1320" customWidth="1"/>
    <col min="6411" max="6411" width="21.85546875" style="1320" customWidth="1"/>
    <col min="6412" max="6412" width="34" style="1320" customWidth="1"/>
    <col min="6413" max="6415" width="18.7109375" style="1320" customWidth="1"/>
    <col min="6416" max="6656" width="8.85546875" style="1320"/>
    <col min="6657" max="6658" width="12.7109375" style="1320" customWidth="1"/>
    <col min="6659" max="6659" width="43.28515625" style="1320" customWidth="1"/>
    <col min="6660" max="6660" width="12.7109375" style="1320" customWidth="1"/>
    <col min="6661" max="6662" width="18.7109375" style="1320" customWidth="1"/>
    <col min="6663" max="6663" width="13.7109375" style="1320" customWidth="1"/>
    <col min="6664" max="6665" width="15.7109375" style="1320" customWidth="1"/>
    <col min="6666" max="6666" width="17.7109375" style="1320" customWidth="1"/>
    <col min="6667" max="6667" width="21.85546875" style="1320" customWidth="1"/>
    <col min="6668" max="6668" width="34" style="1320" customWidth="1"/>
    <col min="6669" max="6671" width="18.7109375" style="1320" customWidth="1"/>
    <col min="6672" max="6912" width="8.85546875" style="1320"/>
    <col min="6913" max="6914" width="12.7109375" style="1320" customWidth="1"/>
    <col min="6915" max="6915" width="43.28515625" style="1320" customWidth="1"/>
    <col min="6916" max="6916" width="12.7109375" style="1320" customWidth="1"/>
    <col min="6917" max="6918" width="18.7109375" style="1320" customWidth="1"/>
    <col min="6919" max="6919" width="13.7109375" style="1320" customWidth="1"/>
    <col min="6920" max="6921" width="15.7109375" style="1320" customWidth="1"/>
    <col min="6922" max="6922" width="17.7109375" style="1320" customWidth="1"/>
    <col min="6923" max="6923" width="21.85546875" style="1320" customWidth="1"/>
    <col min="6924" max="6924" width="34" style="1320" customWidth="1"/>
    <col min="6925" max="6927" width="18.7109375" style="1320" customWidth="1"/>
    <col min="6928" max="7168" width="8.85546875" style="1320"/>
    <col min="7169" max="7170" width="12.7109375" style="1320" customWidth="1"/>
    <col min="7171" max="7171" width="43.28515625" style="1320" customWidth="1"/>
    <col min="7172" max="7172" width="12.7109375" style="1320" customWidth="1"/>
    <col min="7173" max="7174" width="18.7109375" style="1320" customWidth="1"/>
    <col min="7175" max="7175" width="13.7109375" style="1320" customWidth="1"/>
    <col min="7176" max="7177" width="15.7109375" style="1320" customWidth="1"/>
    <col min="7178" max="7178" width="17.7109375" style="1320" customWidth="1"/>
    <col min="7179" max="7179" width="21.85546875" style="1320" customWidth="1"/>
    <col min="7180" max="7180" width="34" style="1320" customWidth="1"/>
    <col min="7181" max="7183" width="18.7109375" style="1320" customWidth="1"/>
    <col min="7184" max="7424" width="8.85546875" style="1320"/>
    <col min="7425" max="7426" width="12.7109375" style="1320" customWidth="1"/>
    <col min="7427" max="7427" width="43.28515625" style="1320" customWidth="1"/>
    <col min="7428" max="7428" width="12.7109375" style="1320" customWidth="1"/>
    <col min="7429" max="7430" width="18.7109375" style="1320" customWidth="1"/>
    <col min="7431" max="7431" width="13.7109375" style="1320" customWidth="1"/>
    <col min="7432" max="7433" width="15.7109375" style="1320" customWidth="1"/>
    <col min="7434" max="7434" width="17.7109375" style="1320" customWidth="1"/>
    <col min="7435" max="7435" width="21.85546875" style="1320" customWidth="1"/>
    <col min="7436" max="7436" width="34" style="1320" customWidth="1"/>
    <col min="7437" max="7439" width="18.7109375" style="1320" customWidth="1"/>
    <col min="7440" max="7680" width="8.85546875" style="1320"/>
    <col min="7681" max="7682" width="12.7109375" style="1320" customWidth="1"/>
    <col min="7683" max="7683" width="43.28515625" style="1320" customWidth="1"/>
    <col min="7684" max="7684" width="12.7109375" style="1320" customWidth="1"/>
    <col min="7685" max="7686" width="18.7109375" style="1320" customWidth="1"/>
    <col min="7687" max="7687" width="13.7109375" style="1320" customWidth="1"/>
    <col min="7688" max="7689" width="15.7109375" style="1320" customWidth="1"/>
    <col min="7690" max="7690" width="17.7109375" style="1320" customWidth="1"/>
    <col min="7691" max="7691" width="21.85546875" style="1320" customWidth="1"/>
    <col min="7692" max="7692" width="34" style="1320" customWidth="1"/>
    <col min="7693" max="7695" width="18.7109375" style="1320" customWidth="1"/>
    <col min="7696" max="7936" width="8.85546875" style="1320"/>
    <col min="7937" max="7938" width="12.7109375" style="1320" customWidth="1"/>
    <col min="7939" max="7939" width="43.28515625" style="1320" customWidth="1"/>
    <col min="7940" max="7940" width="12.7109375" style="1320" customWidth="1"/>
    <col min="7941" max="7942" width="18.7109375" style="1320" customWidth="1"/>
    <col min="7943" max="7943" width="13.7109375" style="1320" customWidth="1"/>
    <col min="7944" max="7945" width="15.7109375" style="1320" customWidth="1"/>
    <col min="7946" max="7946" width="17.7109375" style="1320" customWidth="1"/>
    <col min="7947" max="7947" width="21.85546875" style="1320" customWidth="1"/>
    <col min="7948" max="7948" width="34" style="1320" customWidth="1"/>
    <col min="7949" max="7951" width="18.7109375" style="1320" customWidth="1"/>
    <col min="7952" max="8192" width="8.85546875" style="1320"/>
    <col min="8193" max="8194" width="12.7109375" style="1320" customWidth="1"/>
    <col min="8195" max="8195" width="43.28515625" style="1320" customWidth="1"/>
    <col min="8196" max="8196" width="12.7109375" style="1320" customWidth="1"/>
    <col min="8197" max="8198" width="18.7109375" style="1320" customWidth="1"/>
    <col min="8199" max="8199" width="13.7109375" style="1320" customWidth="1"/>
    <col min="8200" max="8201" width="15.7109375" style="1320" customWidth="1"/>
    <col min="8202" max="8202" width="17.7109375" style="1320" customWidth="1"/>
    <col min="8203" max="8203" width="21.85546875" style="1320" customWidth="1"/>
    <col min="8204" max="8204" width="34" style="1320" customWidth="1"/>
    <col min="8205" max="8207" width="18.7109375" style="1320" customWidth="1"/>
    <col min="8208" max="8448" width="8.85546875" style="1320"/>
    <col min="8449" max="8450" width="12.7109375" style="1320" customWidth="1"/>
    <col min="8451" max="8451" width="43.28515625" style="1320" customWidth="1"/>
    <col min="8452" max="8452" width="12.7109375" style="1320" customWidth="1"/>
    <col min="8453" max="8454" width="18.7109375" style="1320" customWidth="1"/>
    <col min="8455" max="8455" width="13.7109375" style="1320" customWidth="1"/>
    <col min="8456" max="8457" width="15.7109375" style="1320" customWidth="1"/>
    <col min="8458" max="8458" width="17.7109375" style="1320" customWidth="1"/>
    <col min="8459" max="8459" width="21.85546875" style="1320" customWidth="1"/>
    <col min="8460" max="8460" width="34" style="1320" customWidth="1"/>
    <col min="8461" max="8463" width="18.7109375" style="1320" customWidth="1"/>
    <col min="8464" max="8704" width="8.85546875" style="1320"/>
    <col min="8705" max="8706" width="12.7109375" style="1320" customWidth="1"/>
    <col min="8707" max="8707" width="43.28515625" style="1320" customWidth="1"/>
    <col min="8708" max="8708" width="12.7109375" style="1320" customWidth="1"/>
    <col min="8709" max="8710" width="18.7109375" style="1320" customWidth="1"/>
    <col min="8711" max="8711" width="13.7109375" style="1320" customWidth="1"/>
    <col min="8712" max="8713" width="15.7109375" style="1320" customWidth="1"/>
    <col min="8714" max="8714" width="17.7109375" style="1320" customWidth="1"/>
    <col min="8715" max="8715" width="21.85546875" style="1320" customWidth="1"/>
    <col min="8716" max="8716" width="34" style="1320" customWidth="1"/>
    <col min="8717" max="8719" width="18.7109375" style="1320" customWidth="1"/>
    <col min="8720" max="8960" width="8.85546875" style="1320"/>
    <col min="8961" max="8962" width="12.7109375" style="1320" customWidth="1"/>
    <col min="8963" max="8963" width="43.28515625" style="1320" customWidth="1"/>
    <col min="8964" max="8964" width="12.7109375" style="1320" customWidth="1"/>
    <col min="8965" max="8966" width="18.7109375" style="1320" customWidth="1"/>
    <col min="8967" max="8967" width="13.7109375" style="1320" customWidth="1"/>
    <col min="8968" max="8969" width="15.7109375" style="1320" customWidth="1"/>
    <col min="8970" max="8970" width="17.7109375" style="1320" customWidth="1"/>
    <col min="8971" max="8971" width="21.85546875" style="1320" customWidth="1"/>
    <col min="8972" max="8972" width="34" style="1320" customWidth="1"/>
    <col min="8973" max="8975" width="18.7109375" style="1320" customWidth="1"/>
    <col min="8976" max="9216" width="8.85546875" style="1320"/>
    <col min="9217" max="9218" width="12.7109375" style="1320" customWidth="1"/>
    <col min="9219" max="9219" width="43.28515625" style="1320" customWidth="1"/>
    <col min="9220" max="9220" width="12.7109375" style="1320" customWidth="1"/>
    <col min="9221" max="9222" width="18.7109375" style="1320" customWidth="1"/>
    <col min="9223" max="9223" width="13.7109375" style="1320" customWidth="1"/>
    <col min="9224" max="9225" width="15.7109375" style="1320" customWidth="1"/>
    <col min="9226" max="9226" width="17.7109375" style="1320" customWidth="1"/>
    <col min="9227" max="9227" width="21.85546875" style="1320" customWidth="1"/>
    <col min="9228" max="9228" width="34" style="1320" customWidth="1"/>
    <col min="9229" max="9231" width="18.7109375" style="1320" customWidth="1"/>
    <col min="9232" max="9472" width="8.85546875" style="1320"/>
    <col min="9473" max="9474" width="12.7109375" style="1320" customWidth="1"/>
    <col min="9475" max="9475" width="43.28515625" style="1320" customWidth="1"/>
    <col min="9476" max="9476" width="12.7109375" style="1320" customWidth="1"/>
    <col min="9477" max="9478" width="18.7109375" style="1320" customWidth="1"/>
    <col min="9479" max="9479" width="13.7109375" style="1320" customWidth="1"/>
    <col min="9480" max="9481" width="15.7109375" style="1320" customWidth="1"/>
    <col min="9482" max="9482" width="17.7109375" style="1320" customWidth="1"/>
    <col min="9483" max="9483" width="21.85546875" style="1320" customWidth="1"/>
    <col min="9484" max="9484" width="34" style="1320" customWidth="1"/>
    <col min="9485" max="9487" width="18.7109375" style="1320" customWidth="1"/>
    <col min="9488" max="9728" width="8.85546875" style="1320"/>
    <col min="9729" max="9730" width="12.7109375" style="1320" customWidth="1"/>
    <col min="9731" max="9731" width="43.28515625" style="1320" customWidth="1"/>
    <col min="9732" max="9732" width="12.7109375" style="1320" customWidth="1"/>
    <col min="9733" max="9734" width="18.7109375" style="1320" customWidth="1"/>
    <col min="9735" max="9735" width="13.7109375" style="1320" customWidth="1"/>
    <col min="9736" max="9737" width="15.7109375" style="1320" customWidth="1"/>
    <col min="9738" max="9738" width="17.7109375" style="1320" customWidth="1"/>
    <col min="9739" max="9739" width="21.85546875" style="1320" customWidth="1"/>
    <col min="9740" max="9740" width="34" style="1320" customWidth="1"/>
    <col min="9741" max="9743" width="18.7109375" style="1320" customWidth="1"/>
    <col min="9744" max="9984" width="8.85546875" style="1320"/>
    <col min="9985" max="9986" width="12.7109375" style="1320" customWidth="1"/>
    <col min="9987" max="9987" width="43.28515625" style="1320" customWidth="1"/>
    <col min="9988" max="9988" width="12.7109375" style="1320" customWidth="1"/>
    <col min="9989" max="9990" width="18.7109375" style="1320" customWidth="1"/>
    <col min="9991" max="9991" width="13.7109375" style="1320" customWidth="1"/>
    <col min="9992" max="9993" width="15.7109375" style="1320" customWidth="1"/>
    <col min="9994" max="9994" width="17.7109375" style="1320" customWidth="1"/>
    <col min="9995" max="9995" width="21.85546875" style="1320" customWidth="1"/>
    <col min="9996" max="9996" width="34" style="1320" customWidth="1"/>
    <col min="9997" max="9999" width="18.7109375" style="1320" customWidth="1"/>
    <col min="10000" max="10240" width="8.85546875" style="1320"/>
    <col min="10241" max="10242" width="12.7109375" style="1320" customWidth="1"/>
    <col min="10243" max="10243" width="43.28515625" style="1320" customWidth="1"/>
    <col min="10244" max="10244" width="12.7109375" style="1320" customWidth="1"/>
    <col min="10245" max="10246" width="18.7109375" style="1320" customWidth="1"/>
    <col min="10247" max="10247" width="13.7109375" style="1320" customWidth="1"/>
    <col min="10248" max="10249" width="15.7109375" style="1320" customWidth="1"/>
    <col min="10250" max="10250" width="17.7109375" style="1320" customWidth="1"/>
    <col min="10251" max="10251" width="21.85546875" style="1320" customWidth="1"/>
    <col min="10252" max="10252" width="34" style="1320" customWidth="1"/>
    <col min="10253" max="10255" width="18.7109375" style="1320" customWidth="1"/>
    <col min="10256" max="10496" width="8.85546875" style="1320"/>
    <col min="10497" max="10498" width="12.7109375" style="1320" customWidth="1"/>
    <col min="10499" max="10499" width="43.28515625" style="1320" customWidth="1"/>
    <col min="10500" max="10500" width="12.7109375" style="1320" customWidth="1"/>
    <col min="10501" max="10502" width="18.7109375" style="1320" customWidth="1"/>
    <col min="10503" max="10503" width="13.7109375" style="1320" customWidth="1"/>
    <col min="10504" max="10505" width="15.7109375" style="1320" customWidth="1"/>
    <col min="10506" max="10506" width="17.7109375" style="1320" customWidth="1"/>
    <col min="10507" max="10507" width="21.85546875" style="1320" customWidth="1"/>
    <col min="10508" max="10508" width="34" style="1320" customWidth="1"/>
    <col min="10509" max="10511" width="18.7109375" style="1320" customWidth="1"/>
    <col min="10512" max="10752" width="8.85546875" style="1320"/>
    <col min="10753" max="10754" width="12.7109375" style="1320" customWidth="1"/>
    <col min="10755" max="10755" width="43.28515625" style="1320" customWidth="1"/>
    <col min="10756" max="10756" width="12.7109375" style="1320" customWidth="1"/>
    <col min="10757" max="10758" width="18.7109375" style="1320" customWidth="1"/>
    <col min="10759" max="10759" width="13.7109375" style="1320" customWidth="1"/>
    <col min="10760" max="10761" width="15.7109375" style="1320" customWidth="1"/>
    <col min="10762" max="10762" width="17.7109375" style="1320" customWidth="1"/>
    <col min="10763" max="10763" width="21.85546875" style="1320" customWidth="1"/>
    <col min="10764" max="10764" width="34" style="1320" customWidth="1"/>
    <col min="10765" max="10767" width="18.7109375" style="1320" customWidth="1"/>
    <col min="10768" max="11008" width="8.85546875" style="1320"/>
    <col min="11009" max="11010" width="12.7109375" style="1320" customWidth="1"/>
    <col min="11011" max="11011" width="43.28515625" style="1320" customWidth="1"/>
    <col min="11012" max="11012" width="12.7109375" style="1320" customWidth="1"/>
    <col min="11013" max="11014" width="18.7109375" style="1320" customWidth="1"/>
    <col min="11015" max="11015" width="13.7109375" style="1320" customWidth="1"/>
    <col min="11016" max="11017" width="15.7109375" style="1320" customWidth="1"/>
    <col min="11018" max="11018" width="17.7109375" style="1320" customWidth="1"/>
    <col min="11019" max="11019" width="21.85546875" style="1320" customWidth="1"/>
    <col min="11020" max="11020" width="34" style="1320" customWidth="1"/>
    <col min="11021" max="11023" width="18.7109375" style="1320" customWidth="1"/>
    <col min="11024" max="11264" width="8.85546875" style="1320"/>
    <col min="11265" max="11266" width="12.7109375" style="1320" customWidth="1"/>
    <col min="11267" max="11267" width="43.28515625" style="1320" customWidth="1"/>
    <col min="11268" max="11268" width="12.7109375" style="1320" customWidth="1"/>
    <col min="11269" max="11270" width="18.7109375" style="1320" customWidth="1"/>
    <col min="11271" max="11271" width="13.7109375" style="1320" customWidth="1"/>
    <col min="11272" max="11273" width="15.7109375" style="1320" customWidth="1"/>
    <col min="11274" max="11274" width="17.7109375" style="1320" customWidth="1"/>
    <col min="11275" max="11275" width="21.85546875" style="1320" customWidth="1"/>
    <col min="11276" max="11276" width="34" style="1320" customWidth="1"/>
    <col min="11277" max="11279" width="18.7109375" style="1320" customWidth="1"/>
    <col min="11280" max="11520" width="8.85546875" style="1320"/>
    <col min="11521" max="11522" width="12.7109375" style="1320" customWidth="1"/>
    <col min="11523" max="11523" width="43.28515625" style="1320" customWidth="1"/>
    <col min="11524" max="11524" width="12.7109375" style="1320" customWidth="1"/>
    <col min="11525" max="11526" width="18.7109375" style="1320" customWidth="1"/>
    <col min="11527" max="11527" width="13.7109375" style="1320" customWidth="1"/>
    <col min="11528" max="11529" width="15.7109375" style="1320" customWidth="1"/>
    <col min="11530" max="11530" width="17.7109375" style="1320" customWidth="1"/>
    <col min="11531" max="11531" width="21.85546875" style="1320" customWidth="1"/>
    <col min="11532" max="11532" width="34" style="1320" customWidth="1"/>
    <col min="11533" max="11535" width="18.7109375" style="1320" customWidth="1"/>
    <col min="11536" max="11776" width="8.85546875" style="1320"/>
    <col min="11777" max="11778" width="12.7109375" style="1320" customWidth="1"/>
    <col min="11779" max="11779" width="43.28515625" style="1320" customWidth="1"/>
    <col min="11780" max="11780" width="12.7109375" style="1320" customWidth="1"/>
    <col min="11781" max="11782" width="18.7109375" style="1320" customWidth="1"/>
    <col min="11783" max="11783" width="13.7109375" style="1320" customWidth="1"/>
    <col min="11784" max="11785" width="15.7109375" style="1320" customWidth="1"/>
    <col min="11786" max="11786" width="17.7109375" style="1320" customWidth="1"/>
    <col min="11787" max="11787" width="21.85546875" style="1320" customWidth="1"/>
    <col min="11788" max="11788" width="34" style="1320" customWidth="1"/>
    <col min="11789" max="11791" width="18.7109375" style="1320" customWidth="1"/>
    <col min="11792" max="12032" width="8.85546875" style="1320"/>
    <col min="12033" max="12034" width="12.7109375" style="1320" customWidth="1"/>
    <col min="12035" max="12035" width="43.28515625" style="1320" customWidth="1"/>
    <col min="12036" max="12036" width="12.7109375" style="1320" customWidth="1"/>
    <col min="12037" max="12038" width="18.7109375" style="1320" customWidth="1"/>
    <col min="12039" max="12039" width="13.7109375" style="1320" customWidth="1"/>
    <col min="12040" max="12041" width="15.7109375" style="1320" customWidth="1"/>
    <col min="12042" max="12042" width="17.7109375" style="1320" customWidth="1"/>
    <col min="12043" max="12043" width="21.85546875" style="1320" customWidth="1"/>
    <col min="12044" max="12044" width="34" style="1320" customWidth="1"/>
    <col min="12045" max="12047" width="18.7109375" style="1320" customWidth="1"/>
    <col min="12048" max="12288" width="8.85546875" style="1320"/>
    <col min="12289" max="12290" width="12.7109375" style="1320" customWidth="1"/>
    <col min="12291" max="12291" width="43.28515625" style="1320" customWidth="1"/>
    <col min="12292" max="12292" width="12.7109375" style="1320" customWidth="1"/>
    <col min="12293" max="12294" width="18.7109375" style="1320" customWidth="1"/>
    <col min="12295" max="12295" width="13.7109375" style="1320" customWidth="1"/>
    <col min="12296" max="12297" width="15.7109375" style="1320" customWidth="1"/>
    <col min="12298" max="12298" width="17.7109375" style="1320" customWidth="1"/>
    <col min="12299" max="12299" width="21.85546875" style="1320" customWidth="1"/>
    <col min="12300" max="12300" width="34" style="1320" customWidth="1"/>
    <col min="12301" max="12303" width="18.7109375" style="1320" customWidth="1"/>
    <col min="12304" max="12544" width="8.85546875" style="1320"/>
    <col min="12545" max="12546" width="12.7109375" style="1320" customWidth="1"/>
    <col min="12547" max="12547" width="43.28515625" style="1320" customWidth="1"/>
    <col min="12548" max="12548" width="12.7109375" style="1320" customWidth="1"/>
    <col min="12549" max="12550" width="18.7109375" style="1320" customWidth="1"/>
    <col min="12551" max="12551" width="13.7109375" style="1320" customWidth="1"/>
    <col min="12552" max="12553" width="15.7109375" style="1320" customWidth="1"/>
    <col min="12554" max="12554" width="17.7109375" style="1320" customWidth="1"/>
    <col min="12555" max="12555" width="21.85546875" style="1320" customWidth="1"/>
    <col min="12556" max="12556" width="34" style="1320" customWidth="1"/>
    <col min="12557" max="12559" width="18.7109375" style="1320" customWidth="1"/>
    <col min="12560" max="12800" width="8.85546875" style="1320"/>
    <col min="12801" max="12802" width="12.7109375" style="1320" customWidth="1"/>
    <col min="12803" max="12803" width="43.28515625" style="1320" customWidth="1"/>
    <col min="12804" max="12804" width="12.7109375" style="1320" customWidth="1"/>
    <col min="12805" max="12806" width="18.7109375" style="1320" customWidth="1"/>
    <col min="12807" max="12807" width="13.7109375" style="1320" customWidth="1"/>
    <col min="12808" max="12809" width="15.7109375" style="1320" customWidth="1"/>
    <col min="12810" max="12810" width="17.7109375" style="1320" customWidth="1"/>
    <col min="12811" max="12811" width="21.85546875" style="1320" customWidth="1"/>
    <col min="12812" max="12812" width="34" style="1320" customWidth="1"/>
    <col min="12813" max="12815" width="18.7109375" style="1320" customWidth="1"/>
    <col min="12816" max="13056" width="8.85546875" style="1320"/>
    <col min="13057" max="13058" width="12.7109375" style="1320" customWidth="1"/>
    <col min="13059" max="13059" width="43.28515625" style="1320" customWidth="1"/>
    <col min="13060" max="13060" width="12.7109375" style="1320" customWidth="1"/>
    <col min="13061" max="13062" width="18.7109375" style="1320" customWidth="1"/>
    <col min="13063" max="13063" width="13.7109375" style="1320" customWidth="1"/>
    <col min="13064" max="13065" width="15.7109375" style="1320" customWidth="1"/>
    <col min="13066" max="13066" width="17.7109375" style="1320" customWidth="1"/>
    <col min="13067" max="13067" width="21.85546875" style="1320" customWidth="1"/>
    <col min="13068" max="13068" width="34" style="1320" customWidth="1"/>
    <col min="13069" max="13071" width="18.7109375" style="1320" customWidth="1"/>
    <col min="13072" max="13312" width="8.85546875" style="1320"/>
    <col min="13313" max="13314" width="12.7109375" style="1320" customWidth="1"/>
    <col min="13315" max="13315" width="43.28515625" style="1320" customWidth="1"/>
    <col min="13316" max="13316" width="12.7109375" style="1320" customWidth="1"/>
    <col min="13317" max="13318" width="18.7109375" style="1320" customWidth="1"/>
    <col min="13319" max="13319" width="13.7109375" style="1320" customWidth="1"/>
    <col min="13320" max="13321" width="15.7109375" style="1320" customWidth="1"/>
    <col min="13322" max="13322" width="17.7109375" style="1320" customWidth="1"/>
    <col min="13323" max="13323" width="21.85546875" style="1320" customWidth="1"/>
    <col min="13324" max="13324" width="34" style="1320" customWidth="1"/>
    <col min="13325" max="13327" width="18.7109375" style="1320" customWidth="1"/>
    <col min="13328" max="13568" width="8.85546875" style="1320"/>
    <col min="13569" max="13570" width="12.7109375" style="1320" customWidth="1"/>
    <col min="13571" max="13571" width="43.28515625" style="1320" customWidth="1"/>
    <col min="13572" max="13572" width="12.7109375" style="1320" customWidth="1"/>
    <col min="13573" max="13574" width="18.7109375" style="1320" customWidth="1"/>
    <col min="13575" max="13575" width="13.7109375" style="1320" customWidth="1"/>
    <col min="13576" max="13577" width="15.7109375" style="1320" customWidth="1"/>
    <col min="13578" max="13578" width="17.7109375" style="1320" customWidth="1"/>
    <col min="13579" max="13579" width="21.85546875" style="1320" customWidth="1"/>
    <col min="13580" max="13580" width="34" style="1320" customWidth="1"/>
    <col min="13581" max="13583" width="18.7109375" style="1320" customWidth="1"/>
    <col min="13584" max="13824" width="8.85546875" style="1320"/>
    <col min="13825" max="13826" width="12.7109375" style="1320" customWidth="1"/>
    <col min="13827" max="13827" width="43.28515625" style="1320" customWidth="1"/>
    <col min="13828" max="13828" width="12.7109375" style="1320" customWidth="1"/>
    <col min="13829" max="13830" width="18.7109375" style="1320" customWidth="1"/>
    <col min="13831" max="13831" width="13.7109375" style="1320" customWidth="1"/>
    <col min="13832" max="13833" width="15.7109375" style="1320" customWidth="1"/>
    <col min="13834" max="13834" width="17.7109375" style="1320" customWidth="1"/>
    <col min="13835" max="13835" width="21.85546875" style="1320" customWidth="1"/>
    <col min="13836" max="13836" width="34" style="1320" customWidth="1"/>
    <col min="13837" max="13839" width="18.7109375" style="1320" customWidth="1"/>
    <col min="13840" max="14080" width="8.85546875" style="1320"/>
    <col min="14081" max="14082" width="12.7109375" style="1320" customWidth="1"/>
    <col min="14083" max="14083" width="43.28515625" style="1320" customWidth="1"/>
    <col min="14084" max="14084" width="12.7109375" style="1320" customWidth="1"/>
    <col min="14085" max="14086" width="18.7109375" style="1320" customWidth="1"/>
    <col min="14087" max="14087" width="13.7109375" style="1320" customWidth="1"/>
    <col min="14088" max="14089" width="15.7109375" style="1320" customWidth="1"/>
    <col min="14090" max="14090" width="17.7109375" style="1320" customWidth="1"/>
    <col min="14091" max="14091" width="21.85546875" style="1320" customWidth="1"/>
    <col min="14092" max="14092" width="34" style="1320" customWidth="1"/>
    <col min="14093" max="14095" width="18.7109375" style="1320" customWidth="1"/>
    <col min="14096" max="14336" width="8.85546875" style="1320"/>
    <col min="14337" max="14338" width="12.7109375" style="1320" customWidth="1"/>
    <col min="14339" max="14339" width="43.28515625" style="1320" customWidth="1"/>
    <col min="14340" max="14340" width="12.7109375" style="1320" customWidth="1"/>
    <col min="14341" max="14342" width="18.7109375" style="1320" customWidth="1"/>
    <col min="14343" max="14343" width="13.7109375" style="1320" customWidth="1"/>
    <col min="14344" max="14345" width="15.7109375" style="1320" customWidth="1"/>
    <col min="14346" max="14346" width="17.7109375" style="1320" customWidth="1"/>
    <col min="14347" max="14347" width="21.85546875" style="1320" customWidth="1"/>
    <col min="14348" max="14348" width="34" style="1320" customWidth="1"/>
    <col min="14349" max="14351" width="18.7109375" style="1320" customWidth="1"/>
    <col min="14352" max="14592" width="8.85546875" style="1320"/>
    <col min="14593" max="14594" width="12.7109375" style="1320" customWidth="1"/>
    <col min="14595" max="14595" width="43.28515625" style="1320" customWidth="1"/>
    <col min="14596" max="14596" width="12.7109375" style="1320" customWidth="1"/>
    <col min="14597" max="14598" width="18.7109375" style="1320" customWidth="1"/>
    <col min="14599" max="14599" width="13.7109375" style="1320" customWidth="1"/>
    <col min="14600" max="14601" width="15.7109375" style="1320" customWidth="1"/>
    <col min="14602" max="14602" width="17.7109375" style="1320" customWidth="1"/>
    <col min="14603" max="14603" width="21.85546875" style="1320" customWidth="1"/>
    <col min="14604" max="14604" width="34" style="1320" customWidth="1"/>
    <col min="14605" max="14607" width="18.7109375" style="1320" customWidth="1"/>
    <col min="14608" max="14848" width="8.85546875" style="1320"/>
    <col min="14849" max="14850" width="12.7109375" style="1320" customWidth="1"/>
    <col min="14851" max="14851" width="43.28515625" style="1320" customWidth="1"/>
    <col min="14852" max="14852" width="12.7109375" style="1320" customWidth="1"/>
    <col min="14853" max="14854" width="18.7109375" style="1320" customWidth="1"/>
    <col min="14855" max="14855" width="13.7109375" style="1320" customWidth="1"/>
    <col min="14856" max="14857" width="15.7109375" style="1320" customWidth="1"/>
    <col min="14858" max="14858" width="17.7109375" style="1320" customWidth="1"/>
    <col min="14859" max="14859" width="21.85546875" style="1320" customWidth="1"/>
    <col min="14860" max="14860" width="34" style="1320" customWidth="1"/>
    <col min="14861" max="14863" width="18.7109375" style="1320" customWidth="1"/>
    <col min="14864" max="15104" width="8.85546875" style="1320"/>
    <col min="15105" max="15106" width="12.7109375" style="1320" customWidth="1"/>
    <col min="15107" max="15107" width="43.28515625" style="1320" customWidth="1"/>
    <col min="15108" max="15108" width="12.7109375" style="1320" customWidth="1"/>
    <col min="15109" max="15110" width="18.7109375" style="1320" customWidth="1"/>
    <col min="15111" max="15111" width="13.7109375" style="1320" customWidth="1"/>
    <col min="15112" max="15113" width="15.7109375" style="1320" customWidth="1"/>
    <col min="15114" max="15114" width="17.7109375" style="1320" customWidth="1"/>
    <col min="15115" max="15115" width="21.85546875" style="1320" customWidth="1"/>
    <col min="15116" max="15116" width="34" style="1320" customWidth="1"/>
    <col min="15117" max="15119" width="18.7109375" style="1320" customWidth="1"/>
    <col min="15120" max="15360" width="8.85546875" style="1320"/>
    <col min="15361" max="15362" width="12.7109375" style="1320" customWidth="1"/>
    <col min="15363" max="15363" width="43.28515625" style="1320" customWidth="1"/>
    <col min="15364" max="15364" width="12.7109375" style="1320" customWidth="1"/>
    <col min="15365" max="15366" width="18.7109375" style="1320" customWidth="1"/>
    <col min="15367" max="15367" width="13.7109375" style="1320" customWidth="1"/>
    <col min="15368" max="15369" width="15.7109375" style="1320" customWidth="1"/>
    <col min="15370" max="15370" width="17.7109375" style="1320" customWidth="1"/>
    <col min="15371" max="15371" width="21.85546875" style="1320" customWidth="1"/>
    <col min="15372" max="15372" width="34" style="1320" customWidth="1"/>
    <col min="15373" max="15375" width="18.7109375" style="1320" customWidth="1"/>
    <col min="15376" max="15616" width="8.85546875" style="1320"/>
    <col min="15617" max="15618" width="12.7109375" style="1320" customWidth="1"/>
    <col min="15619" max="15619" width="43.28515625" style="1320" customWidth="1"/>
    <col min="15620" max="15620" width="12.7109375" style="1320" customWidth="1"/>
    <col min="15621" max="15622" width="18.7109375" style="1320" customWidth="1"/>
    <col min="15623" max="15623" width="13.7109375" style="1320" customWidth="1"/>
    <col min="15624" max="15625" width="15.7109375" style="1320" customWidth="1"/>
    <col min="15626" max="15626" width="17.7109375" style="1320" customWidth="1"/>
    <col min="15627" max="15627" width="21.85546875" style="1320" customWidth="1"/>
    <col min="15628" max="15628" width="34" style="1320" customWidth="1"/>
    <col min="15629" max="15631" width="18.7109375" style="1320" customWidth="1"/>
    <col min="15632" max="15872" width="8.85546875" style="1320"/>
    <col min="15873" max="15874" width="12.7109375" style="1320" customWidth="1"/>
    <col min="15875" max="15875" width="43.28515625" style="1320" customWidth="1"/>
    <col min="15876" max="15876" width="12.7109375" style="1320" customWidth="1"/>
    <col min="15877" max="15878" width="18.7109375" style="1320" customWidth="1"/>
    <col min="15879" max="15879" width="13.7109375" style="1320" customWidth="1"/>
    <col min="15880" max="15881" width="15.7109375" style="1320" customWidth="1"/>
    <col min="15882" max="15882" width="17.7109375" style="1320" customWidth="1"/>
    <col min="15883" max="15883" width="21.85546875" style="1320" customWidth="1"/>
    <col min="15884" max="15884" width="34" style="1320" customWidth="1"/>
    <col min="15885" max="15887" width="18.7109375" style="1320" customWidth="1"/>
    <col min="15888" max="16128" width="8.85546875" style="1320"/>
    <col min="16129" max="16130" width="12.7109375" style="1320" customWidth="1"/>
    <col min="16131" max="16131" width="43.28515625" style="1320" customWidth="1"/>
    <col min="16132" max="16132" width="12.7109375" style="1320" customWidth="1"/>
    <col min="16133" max="16134" width="18.7109375" style="1320" customWidth="1"/>
    <col min="16135" max="16135" width="13.7109375" style="1320" customWidth="1"/>
    <col min="16136" max="16137" width="15.7109375" style="1320" customWidth="1"/>
    <col min="16138" max="16138" width="17.7109375" style="1320" customWidth="1"/>
    <col min="16139" max="16139" width="21.85546875" style="1320" customWidth="1"/>
    <col min="16140" max="16140" width="34" style="1320" customWidth="1"/>
    <col min="16141" max="16143" width="18.7109375" style="1320" customWidth="1"/>
    <col min="16144" max="16384" width="8.85546875" style="1320"/>
  </cols>
  <sheetData>
    <row r="1" spans="1:15" ht="102.75" thickBot="1" x14ac:dyDescent="0.25">
      <c r="A1" s="1324" t="s">
        <v>579</v>
      </c>
      <c r="B1" s="1324" t="s">
        <v>580</v>
      </c>
      <c r="C1" s="1324" t="s">
        <v>581</v>
      </c>
      <c r="D1" s="1324" t="s">
        <v>582</v>
      </c>
      <c r="E1" s="1324" t="s">
        <v>583</v>
      </c>
      <c r="F1" s="1324" t="s">
        <v>584</v>
      </c>
      <c r="G1" s="1324" t="s">
        <v>585</v>
      </c>
      <c r="H1" s="1324" t="s">
        <v>586</v>
      </c>
      <c r="I1" s="1324" t="s">
        <v>587</v>
      </c>
      <c r="J1" s="1324" t="s">
        <v>588</v>
      </c>
      <c r="K1" s="1324" t="s">
        <v>589</v>
      </c>
      <c r="L1" s="1324" t="s">
        <v>590</v>
      </c>
      <c r="M1" s="1324" t="s">
        <v>591</v>
      </c>
      <c r="N1" s="1324" t="s">
        <v>592</v>
      </c>
      <c r="O1" s="1324" t="s">
        <v>267</v>
      </c>
    </row>
    <row r="2" spans="1:15" ht="39" thickBot="1" x14ac:dyDescent="0.25">
      <c r="A2" s="1319" t="s">
        <v>543</v>
      </c>
      <c r="B2" s="1319" t="s">
        <v>543</v>
      </c>
      <c r="C2" s="1319" t="s">
        <v>55</v>
      </c>
      <c r="D2" s="1319" t="s">
        <v>26</v>
      </c>
      <c r="E2" s="1319" t="s">
        <v>26</v>
      </c>
      <c r="F2" s="1319" t="s">
        <v>593</v>
      </c>
      <c r="G2" s="1319" t="s">
        <v>593</v>
      </c>
      <c r="H2" s="1319" t="s">
        <v>593</v>
      </c>
      <c r="I2" s="1319" t="s">
        <v>593</v>
      </c>
      <c r="J2" s="1319" t="s">
        <v>543</v>
      </c>
      <c r="K2" s="1319" t="s">
        <v>594</v>
      </c>
      <c r="L2" s="1319" t="s">
        <v>55</v>
      </c>
      <c r="M2" s="1319" t="s">
        <v>595</v>
      </c>
      <c r="N2" s="1319" t="s">
        <v>596</v>
      </c>
      <c r="O2" s="1319" t="s">
        <v>595</v>
      </c>
    </row>
    <row r="3" spans="1:15" ht="15" x14ac:dyDescent="0.25">
      <c r="A3" s="1325" t="s">
        <v>548</v>
      </c>
    </row>
    <row r="5" spans="1:15" ht="15.75" x14ac:dyDescent="0.2">
      <c r="A5" s="1320" t="s">
        <v>597</v>
      </c>
    </row>
    <row r="9" spans="1:15" x14ac:dyDescent="0.2">
      <c r="A9" s="6"/>
    </row>
    <row r="10" spans="1:15" x14ac:dyDescent="0.2">
      <c r="A10" s="7"/>
    </row>
    <row r="11" spans="1:15" x14ac:dyDescent="0.2">
      <c r="A11" s="7"/>
    </row>
    <row r="12" spans="1:15" x14ac:dyDescent="0.2">
      <c r="A12" s="7"/>
    </row>
  </sheetData>
  <pageMargins left="0.23622047244094491" right="0.23622047244094491" top="0.74803149606299213" bottom="0.74803149606299213" header="0.31496062992125984" footer="0.31496062992125984"/>
  <pageSetup paperSize="9" scale="48" fitToHeight="0" orientation="landscape" cellComments="asDisplayed" r:id="rId1"/>
  <headerFooter>
    <oddHeader>&amp;CTabela 12
Duże projekty</oddHead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608D-8DDA-4F4F-906A-C632B6A5BFA9}">
  <sheetPr>
    <pageSetUpPr fitToPage="1"/>
  </sheetPr>
  <dimension ref="A1:N9"/>
  <sheetViews>
    <sheetView showGridLines="0" zoomScale="70" zoomScaleNormal="70" workbookViewId="0">
      <selection activeCell="T58" sqref="T58"/>
    </sheetView>
  </sheetViews>
  <sheetFormatPr defaultRowHeight="12.75" x14ac:dyDescent="0.2"/>
  <cols>
    <col min="1" max="2" width="12.7109375" style="1320" customWidth="1"/>
    <col min="3" max="3" width="48.140625" style="1320" customWidth="1"/>
    <col min="4" max="7" width="15.7109375" style="1320" customWidth="1"/>
    <col min="8" max="8" width="30.28515625" style="1320" customWidth="1"/>
    <col min="9" max="14" width="15.7109375" style="1320" customWidth="1"/>
    <col min="15" max="256" width="8.85546875" style="1320"/>
    <col min="257" max="258" width="12.7109375" style="1320" customWidth="1"/>
    <col min="259" max="259" width="48.140625" style="1320" customWidth="1"/>
    <col min="260" max="263" width="15.7109375" style="1320" customWidth="1"/>
    <col min="264" max="264" width="30.28515625" style="1320" customWidth="1"/>
    <col min="265" max="270" width="15.7109375" style="1320" customWidth="1"/>
    <col min="271" max="512" width="8.85546875" style="1320"/>
    <col min="513" max="514" width="12.7109375" style="1320" customWidth="1"/>
    <col min="515" max="515" width="48.140625" style="1320" customWidth="1"/>
    <col min="516" max="519" width="15.7109375" style="1320" customWidth="1"/>
    <col min="520" max="520" width="30.28515625" style="1320" customWidth="1"/>
    <col min="521" max="526" width="15.7109375" style="1320" customWidth="1"/>
    <col min="527" max="768" width="8.85546875" style="1320"/>
    <col min="769" max="770" width="12.7109375" style="1320" customWidth="1"/>
    <col min="771" max="771" width="48.140625" style="1320" customWidth="1"/>
    <col min="772" max="775" width="15.7109375" style="1320" customWidth="1"/>
    <col min="776" max="776" width="30.28515625" style="1320" customWidth="1"/>
    <col min="777" max="782" width="15.7109375" style="1320" customWidth="1"/>
    <col min="783" max="1024" width="8.85546875" style="1320"/>
    <col min="1025" max="1026" width="12.7109375" style="1320" customWidth="1"/>
    <col min="1027" max="1027" width="48.140625" style="1320" customWidth="1"/>
    <col min="1028" max="1031" width="15.7109375" style="1320" customWidth="1"/>
    <col min="1032" max="1032" width="30.28515625" style="1320" customWidth="1"/>
    <col min="1033" max="1038" width="15.7109375" style="1320" customWidth="1"/>
    <col min="1039" max="1280" width="8.85546875" style="1320"/>
    <col min="1281" max="1282" width="12.7109375" style="1320" customWidth="1"/>
    <col min="1283" max="1283" width="48.140625" style="1320" customWidth="1"/>
    <col min="1284" max="1287" width="15.7109375" style="1320" customWidth="1"/>
    <col min="1288" max="1288" width="30.28515625" style="1320" customWidth="1"/>
    <col min="1289" max="1294" width="15.7109375" style="1320" customWidth="1"/>
    <col min="1295" max="1536" width="8.85546875" style="1320"/>
    <col min="1537" max="1538" width="12.7109375" style="1320" customWidth="1"/>
    <col min="1539" max="1539" width="48.140625" style="1320" customWidth="1"/>
    <col min="1540" max="1543" width="15.7109375" style="1320" customWidth="1"/>
    <col min="1544" max="1544" width="30.28515625" style="1320" customWidth="1"/>
    <col min="1545" max="1550" width="15.7109375" style="1320" customWidth="1"/>
    <col min="1551" max="1792" width="8.85546875" style="1320"/>
    <col min="1793" max="1794" width="12.7109375" style="1320" customWidth="1"/>
    <col min="1795" max="1795" width="48.140625" style="1320" customWidth="1"/>
    <col min="1796" max="1799" width="15.7109375" style="1320" customWidth="1"/>
    <col min="1800" max="1800" width="30.28515625" style="1320" customWidth="1"/>
    <col min="1801" max="1806" width="15.7109375" style="1320" customWidth="1"/>
    <col min="1807" max="2048" width="8.85546875" style="1320"/>
    <col min="2049" max="2050" width="12.7109375" style="1320" customWidth="1"/>
    <col min="2051" max="2051" width="48.140625" style="1320" customWidth="1"/>
    <col min="2052" max="2055" width="15.7109375" style="1320" customWidth="1"/>
    <col min="2056" max="2056" width="30.28515625" style="1320" customWidth="1"/>
    <col min="2057" max="2062" width="15.7109375" style="1320" customWidth="1"/>
    <col min="2063" max="2304" width="8.85546875" style="1320"/>
    <col min="2305" max="2306" width="12.7109375" style="1320" customWidth="1"/>
    <col min="2307" max="2307" width="48.140625" style="1320" customWidth="1"/>
    <col min="2308" max="2311" width="15.7109375" style="1320" customWidth="1"/>
    <col min="2312" max="2312" width="30.28515625" style="1320" customWidth="1"/>
    <col min="2313" max="2318" width="15.7109375" style="1320" customWidth="1"/>
    <col min="2319" max="2560" width="8.85546875" style="1320"/>
    <col min="2561" max="2562" width="12.7109375" style="1320" customWidth="1"/>
    <col min="2563" max="2563" width="48.140625" style="1320" customWidth="1"/>
    <col min="2564" max="2567" width="15.7109375" style="1320" customWidth="1"/>
    <col min="2568" max="2568" width="30.28515625" style="1320" customWidth="1"/>
    <col min="2569" max="2574" width="15.7109375" style="1320" customWidth="1"/>
    <col min="2575" max="2816" width="8.85546875" style="1320"/>
    <col min="2817" max="2818" width="12.7109375" style="1320" customWidth="1"/>
    <col min="2819" max="2819" width="48.140625" style="1320" customWidth="1"/>
    <col min="2820" max="2823" width="15.7109375" style="1320" customWidth="1"/>
    <col min="2824" max="2824" width="30.28515625" style="1320" customWidth="1"/>
    <col min="2825" max="2830" width="15.7109375" style="1320" customWidth="1"/>
    <col min="2831" max="3072" width="8.85546875" style="1320"/>
    <col min="3073" max="3074" width="12.7109375" style="1320" customWidth="1"/>
    <col min="3075" max="3075" width="48.140625" style="1320" customWidth="1"/>
    <col min="3076" max="3079" width="15.7109375" style="1320" customWidth="1"/>
    <col min="3080" max="3080" width="30.28515625" style="1320" customWidth="1"/>
    <col min="3081" max="3086" width="15.7109375" style="1320" customWidth="1"/>
    <col min="3087" max="3328" width="8.85546875" style="1320"/>
    <col min="3329" max="3330" width="12.7109375" style="1320" customWidth="1"/>
    <col min="3331" max="3331" width="48.140625" style="1320" customWidth="1"/>
    <col min="3332" max="3335" width="15.7109375" style="1320" customWidth="1"/>
    <col min="3336" max="3336" width="30.28515625" style="1320" customWidth="1"/>
    <col min="3337" max="3342" width="15.7109375" style="1320" customWidth="1"/>
    <col min="3343" max="3584" width="8.85546875" style="1320"/>
    <col min="3585" max="3586" width="12.7109375" style="1320" customWidth="1"/>
    <col min="3587" max="3587" width="48.140625" style="1320" customWidth="1"/>
    <col min="3588" max="3591" width="15.7109375" style="1320" customWidth="1"/>
    <col min="3592" max="3592" width="30.28515625" style="1320" customWidth="1"/>
    <col min="3593" max="3598" width="15.7109375" style="1320" customWidth="1"/>
    <col min="3599" max="3840" width="8.85546875" style="1320"/>
    <col min="3841" max="3842" width="12.7109375" style="1320" customWidth="1"/>
    <col min="3843" max="3843" width="48.140625" style="1320" customWidth="1"/>
    <col min="3844" max="3847" width="15.7109375" style="1320" customWidth="1"/>
    <col min="3848" max="3848" width="30.28515625" style="1320" customWidth="1"/>
    <col min="3849" max="3854" width="15.7109375" style="1320" customWidth="1"/>
    <col min="3855" max="4096" width="8.85546875" style="1320"/>
    <col min="4097" max="4098" width="12.7109375" style="1320" customWidth="1"/>
    <col min="4099" max="4099" width="48.140625" style="1320" customWidth="1"/>
    <col min="4100" max="4103" width="15.7109375" style="1320" customWidth="1"/>
    <col min="4104" max="4104" width="30.28515625" style="1320" customWidth="1"/>
    <col min="4105" max="4110" width="15.7109375" style="1320" customWidth="1"/>
    <col min="4111" max="4352" width="8.85546875" style="1320"/>
    <col min="4353" max="4354" width="12.7109375" style="1320" customWidth="1"/>
    <col min="4355" max="4355" width="48.140625" style="1320" customWidth="1"/>
    <col min="4356" max="4359" width="15.7109375" style="1320" customWidth="1"/>
    <col min="4360" max="4360" width="30.28515625" style="1320" customWidth="1"/>
    <col min="4361" max="4366" width="15.7109375" style="1320" customWidth="1"/>
    <col min="4367" max="4608" width="8.85546875" style="1320"/>
    <col min="4609" max="4610" width="12.7109375" style="1320" customWidth="1"/>
    <col min="4611" max="4611" width="48.140625" style="1320" customWidth="1"/>
    <col min="4612" max="4615" width="15.7109375" style="1320" customWidth="1"/>
    <col min="4616" max="4616" width="30.28515625" style="1320" customWidth="1"/>
    <col min="4617" max="4622" width="15.7109375" style="1320" customWidth="1"/>
    <col min="4623" max="4864" width="8.85546875" style="1320"/>
    <col min="4865" max="4866" width="12.7109375" style="1320" customWidth="1"/>
    <col min="4867" max="4867" width="48.140625" style="1320" customWidth="1"/>
    <col min="4868" max="4871" width="15.7109375" style="1320" customWidth="1"/>
    <col min="4872" max="4872" width="30.28515625" style="1320" customWidth="1"/>
    <col min="4873" max="4878" width="15.7109375" style="1320" customWidth="1"/>
    <col min="4879" max="5120" width="8.85546875" style="1320"/>
    <col min="5121" max="5122" width="12.7109375" style="1320" customWidth="1"/>
    <col min="5123" max="5123" width="48.140625" style="1320" customWidth="1"/>
    <col min="5124" max="5127" width="15.7109375" style="1320" customWidth="1"/>
    <col min="5128" max="5128" width="30.28515625" style="1320" customWidth="1"/>
    <col min="5129" max="5134" width="15.7109375" style="1320" customWidth="1"/>
    <col min="5135" max="5376" width="8.85546875" style="1320"/>
    <col min="5377" max="5378" width="12.7109375" style="1320" customWidth="1"/>
    <col min="5379" max="5379" width="48.140625" style="1320" customWidth="1"/>
    <col min="5380" max="5383" width="15.7109375" style="1320" customWidth="1"/>
    <col min="5384" max="5384" width="30.28515625" style="1320" customWidth="1"/>
    <col min="5385" max="5390" width="15.7109375" style="1320" customWidth="1"/>
    <col min="5391" max="5632" width="8.85546875" style="1320"/>
    <col min="5633" max="5634" width="12.7109375" style="1320" customWidth="1"/>
    <col min="5635" max="5635" width="48.140625" style="1320" customWidth="1"/>
    <col min="5636" max="5639" width="15.7109375" style="1320" customWidth="1"/>
    <col min="5640" max="5640" width="30.28515625" style="1320" customWidth="1"/>
    <col min="5641" max="5646" width="15.7109375" style="1320" customWidth="1"/>
    <col min="5647" max="5888" width="8.85546875" style="1320"/>
    <col min="5889" max="5890" width="12.7109375" style="1320" customWidth="1"/>
    <col min="5891" max="5891" width="48.140625" style="1320" customWidth="1"/>
    <col min="5892" max="5895" width="15.7109375" style="1320" customWidth="1"/>
    <col min="5896" max="5896" width="30.28515625" style="1320" customWidth="1"/>
    <col min="5897" max="5902" width="15.7109375" style="1320" customWidth="1"/>
    <col min="5903" max="6144" width="8.85546875" style="1320"/>
    <col min="6145" max="6146" width="12.7109375" style="1320" customWidth="1"/>
    <col min="6147" max="6147" width="48.140625" style="1320" customWidth="1"/>
    <col min="6148" max="6151" width="15.7109375" style="1320" customWidth="1"/>
    <col min="6152" max="6152" width="30.28515625" style="1320" customWidth="1"/>
    <col min="6153" max="6158" width="15.7109375" style="1320" customWidth="1"/>
    <col min="6159" max="6400" width="8.85546875" style="1320"/>
    <col min="6401" max="6402" width="12.7109375" style="1320" customWidth="1"/>
    <col min="6403" max="6403" width="48.140625" style="1320" customWidth="1"/>
    <col min="6404" max="6407" width="15.7109375" style="1320" customWidth="1"/>
    <col min="6408" max="6408" width="30.28515625" style="1320" customWidth="1"/>
    <col min="6409" max="6414" width="15.7109375" style="1320" customWidth="1"/>
    <col min="6415" max="6656" width="8.85546875" style="1320"/>
    <col min="6657" max="6658" width="12.7109375" style="1320" customWidth="1"/>
    <col min="6659" max="6659" width="48.140625" style="1320" customWidth="1"/>
    <col min="6660" max="6663" width="15.7109375" style="1320" customWidth="1"/>
    <col min="6664" max="6664" width="30.28515625" style="1320" customWidth="1"/>
    <col min="6665" max="6670" width="15.7109375" style="1320" customWidth="1"/>
    <col min="6671" max="6912" width="8.85546875" style="1320"/>
    <col min="6913" max="6914" width="12.7109375" style="1320" customWidth="1"/>
    <col min="6915" max="6915" width="48.140625" style="1320" customWidth="1"/>
    <col min="6916" max="6919" width="15.7109375" style="1320" customWidth="1"/>
    <col min="6920" max="6920" width="30.28515625" style="1320" customWidth="1"/>
    <col min="6921" max="6926" width="15.7109375" style="1320" customWidth="1"/>
    <col min="6927" max="7168" width="8.85546875" style="1320"/>
    <col min="7169" max="7170" width="12.7109375" style="1320" customWidth="1"/>
    <col min="7171" max="7171" width="48.140625" style="1320" customWidth="1"/>
    <col min="7172" max="7175" width="15.7109375" style="1320" customWidth="1"/>
    <col min="7176" max="7176" width="30.28515625" style="1320" customWidth="1"/>
    <col min="7177" max="7182" width="15.7109375" style="1320" customWidth="1"/>
    <col min="7183" max="7424" width="8.85546875" style="1320"/>
    <col min="7425" max="7426" width="12.7109375" style="1320" customWidth="1"/>
    <col min="7427" max="7427" width="48.140625" style="1320" customWidth="1"/>
    <col min="7428" max="7431" width="15.7109375" style="1320" customWidth="1"/>
    <col min="7432" max="7432" width="30.28515625" style="1320" customWidth="1"/>
    <col min="7433" max="7438" width="15.7109375" style="1320" customWidth="1"/>
    <col min="7439" max="7680" width="8.85546875" style="1320"/>
    <col min="7681" max="7682" width="12.7109375" style="1320" customWidth="1"/>
    <col min="7683" max="7683" width="48.140625" style="1320" customWidth="1"/>
    <col min="7684" max="7687" width="15.7109375" style="1320" customWidth="1"/>
    <col min="7688" max="7688" width="30.28515625" style="1320" customWidth="1"/>
    <col min="7689" max="7694" width="15.7109375" style="1320" customWidth="1"/>
    <col min="7695" max="7936" width="8.85546875" style="1320"/>
    <col min="7937" max="7938" width="12.7109375" style="1320" customWidth="1"/>
    <col min="7939" max="7939" width="48.140625" style="1320" customWidth="1"/>
    <col min="7940" max="7943" width="15.7109375" style="1320" customWidth="1"/>
    <col min="7944" max="7944" width="30.28515625" style="1320" customWidth="1"/>
    <col min="7945" max="7950" width="15.7109375" style="1320" customWidth="1"/>
    <col min="7951" max="8192" width="8.85546875" style="1320"/>
    <col min="8193" max="8194" width="12.7109375" style="1320" customWidth="1"/>
    <col min="8195" max="8195" width="48.140625" style="1320" customWidth="1"/>
    <col min="8196" max="8199" width="15.7109375" style="1320" customWidth="1"/>
    <col min="8200" max="8200" width="30.28515625" style="1320" customWidth="1"/>
    <col min="8201" max="8206" width="15.7109375" style="1320" customWidth="1"/>
    <col min="8207" max="8448" width="8.85546875" style="1320"/>
    <col min="8449" max="8450" width="12.7109375" style="1320" customWidth="1"/>
    <col min="8451" max="8451" width="48.140625" style="1320" customWidth="1"/>
    <col min="8452" max="8455" width="15.7109375" style="1320" customWidth="1"/>
    <col min="8456" max="8456" width="30.28515625" style="1320" customWidth="1"/>
    <col min="8457" max="8462" width="15.7109375" style="1320" customWidth="1"/>
    <col min="8463" max="8704" width="8.85546875" style="1320"/>
    <col min="8705" max="8706" width="12.7109375" style="1320" customWidth="1"/>
    <col min="8707" max="8707" width="48.140625" style="1320" customWidth="1"/>
    <col min="8708" max="8711" width="15.7109375" style="1320" customWidth="1"/>
    <col min="8712" max="8712" width="30.28515625" style="1320" customWidth="1"/>
    <col min="8713" max="8718" width="15.7109375" style="1320" customWidth="1"/>
    <col min="8719" max="8960" width="8.85546875" style="1320"/>
    <col min="8961" max="8962" width="12.7109375" style="1320" customWidth="1"/>
    <col min="8963" max="8963" width="48.140625" style="1320" customWidth="1"/>
    <col min="8964" max="8967" width="15.7109375" style="1320" customWidth="1"/>
    <col min="8968" max="8968" width="30.28515625" style="1320" customWidth="1"/>
    <col min="8969" max="8974" width="15.7109375" style="1320" customWidth="1"/>
    <col min="8975" max="9216" width="8.85546875" style="1320"/>
    <col min="9217" max="9218" width="12.7109375" style="1320" customWidth="1"/>
    <col min="9219" max="9219" width="48.140625" style="1320" customWidth="1"/>
    <col min="9220" max="9223" width="15.7109375" style="1320" customWidth="1"/>
    <col min="9224" max="9224" width="30.28515625" style="1320" customWidth="1"/>
    <col min="9225" max="9230" width="15.7109375" style="1320" customWidth="1"/>
    <col min="9231" max="9472" width="8.85546875" style="1320"/>
    <col min="9473" max="9474" width="12.7109375" style="1320" customWidth="1"/>
    <col min="9475" max="9475" width="48.140625" style="1320" customWidth="1"/>
    <col min="9476" max="9479" width="15.7109375" style="1320" customWidth="1"/>
    <col min="9480" max="9480" width="30.28515625" style="1320" customWidth="1"/>
    <col min="9481" max="9486" width="15.7109375" style="1320" customWidth="1"/>
    <col min="9487" max="9728" width="8.85546875" style="1320"/>
    <col min="9729" max="9730" width="12.7109375" style="1320" customWidth="1"/>
    <col min="9731" max="9731" width="48.140625" style="1320" customWidth="1"/>
    <col min="9732" max="9735" width="15.7109375" style="1320" customWidth="1"/>
    <col min="9736" max="9736" width="30.28515625" style="1320" customWidth="1"/>
    <col min="9737" max="9742" width="15.7109375" style="1320" customWidth="1"/>
    <col min="9743" max="9984" width="8.85546875" style="1320"/>
    <col min="9985" max="9986" width="12.7109375" style="1320" customWidth="1"/>
    <col min="9987" max="9987" width="48.140625" style="1320" customWidth="1"/>
    <col min="9988" max="9991" width="15.7109375" style="1320" customWidth="1"/>
    <col min="9992" max="9992" width="30.28515625" style="1320" customWidth="1"/>
    <col min="9993" max="9998" width="15.7109375" style="1320" customWidth="1"/>
    <col min="9999" max="10240" width="8.85546875" style="1320"/>
    <col min="10241" max="10242" width="12.7109375" style="1320" customWidth="1"/>
    <col min="10243" max="10243" width="48.140625" style="1320" customWidth="1"/>
    <col min="10244" max="10247" width="15.7109375" style="1320" customWidth="1"/>
    <col min="10248" max="10248" width="30.28515625" style="1320" customWidth="1"/>
    <col min="10249" max="10254" width="15.7109375" style="1320" customWidth="1"/>
    <col min="10255" max="10496" width="8.85546875" style="1320"/>
    <col min="10497" max="10498" width="12.7109375" style="1320" customWidth="1"/>
    <col min="10499" max="10499" width="48.140625" style="1320" customWidth="1"/>
    <col min="10500" max="10503" width="15.7109375" style="1320" customWidth="1"/>
    <col min="10504" max="10504" width="30.28515625" style="1320" customWidth="1"/>
    <col min="10505" max="10510" width="15.7109375" style="1320" customWidth="1"/>
    <col min="10511" max="10752" width="8.85546875" style="1320"/>
    <col min="10753" max="10754" width="12.7109375" style="1320" customWidth="1"/>
    <col min="10755" max="10755" width="48.140625" style="1320" customWidth="1"/>
    <col min="10756" max="10759" width="15.7109375" style="1320" customWidth="1"/>
    <col min="10760" max="10760" width="30.28515625" style="1320" customWidth="1"/>
    <col min="10761" max="10766" width="15.7109375" style="1320" customWidth="1"/>
    <col min="10767" max="11008" width="8.85546875" style="1320"/>
    <col min="11009" max="11010" width="12.7109375" style="1320" customWidth="1"/>
    <col min="11011" max="11011" width="48.140625" style="1320" customWidth="1"/>
    <col min="11012" max="11015" width="15.7109375" style="1320" customWidth="1"/>
    <col min="11016" max="11016" width="30.28515625" style="1320" customWidth="1"/>
    <col min="11017" max="11022" width="15.7109375" style="1320" customWidth="1"/>
    <col min="11023" max="11264" width="8.85546875" style="1320"/>
    <col min="11265" max="11266" width="12.7109375" style="1320" customWidth="1"/>
    <col min="11267" max="11267" width="48.140625" style="1320" customWidth="1"/>
    <col min="11268" max="11271" width="15.7109375" style="1320" customWidth="1"/>
    <col min="11272" max="11272" width="30.28515625" style="1320" customWidth="1"/>
    <col min="11273" max="11278" width="15.7109375" style="1320" customWidth="1"/>
    <col min="11279" max="11520" width="8.85546875" style="1320"/>
    <col min="11521" max="11522" width="12.7109375" style="1320" customWidth="1"/>
    <col min="11523" max="11523" width="48.140625" style="1320" customWidth="1"/>
    <col min="11524" max="11527" width="15.7109375" style="1320" customWidth="1"/>
    <col min="11528" max="11528" width="30.28515625" style="1320" customWidth="1"/>
    <col min="11529" max="11534" width="15.7109375" style="1320" customWidth="1"/>
    <col min="11535" max="11776" width="8.85546875" style="1320"/>
    <col min="11777" max="11778" width="12.7109375" style="1320" customWidth="1"/>
    <col min="11779" max="11779" width="48.140625" style="1320" customWidth="1"/>
    <col min="11780" max="11783" width="15.7109375" style="1320" customWidth="1"/>
    <col min="11784" max="11784" width="30.28515625" style="1320" customWidth="1"/>
    <col min="11785" max="11790" width="15.7109375" style="1320" customWidth="1"/>
    <col min="11791" max="12032" width="8.85546875" style="1320"/>
    <col min="12033" max="12034" width="12.7109375" style="1320" customWidth="1"/>
    <col min="12035" max="12035" width="48.140625" style="1320" customWidth="1"/>
    <col min="12036" max="12039" width="15.7109375" style="1320" customWidth="1"/>
    <col min="12040" max="12040" width="30.28515625" style="1320" customWidth="1"/>
    <col min="12041" max="12046" width="15.7109375" style="1320" customWidth="1"/>
    <col min="12047" max="12288" width="8.85546875" style="1320"/>
    <col min="12289" max="12290" width="12.7109375" style="1320" customWidth="1"/>
    <col min="12291" max="12291" width="48.140625" style="1320" customWidth="1"/>
    <col min="12292" max="12295" width="15.7109375" style="1320" customWidth="1"/>
    <col min="12296" max="12296" width="30.28515625" style="1320" customWidth="1"/>
    <col min="12297" max="12302" width="15.7109375" style="1320" customWidth="1"/>
    <col min="12303" max="12544" width="8.85546875" style="1320"/>
    <col min="12545" max="12546" width="12.7109375" style="1320" customWidth="1"/>
    <col min="12547" max="12547" width="48.140625" style="1320" customWidth="1"/>
    <col min="12548" max="12551" width="15.7109375" style="1320" customWidth="1"/>
    <col min="12552" max="12552" width="30.28515625" style="1320" customWidth="1"/>
    <col min="12553" max="12558" width="15.7109375" style="1320" customWidth="1"/>
    <col min="12559" max="12800" width="8.85546875" style="1320"/>
    <col min="12801" max="12802" width="12.7109375" style="1320" customWidth="1"/>
    <col min="12803" max="12803" width="48.140625" style="1320" customWidth="1"/>
    <col min="12804" max="12807" width="15.7109375" style="1320" customWidth="1"/>
    <col min="12808" max="12808" width="30.28515625" style="1320" customWidth="1"/>
    <col min="12809" max="12814" width="15.7109375" style="1320" customWidth="1"/>
    <col min="12815" max="13056" width="8.85546875" style="1320"/>
    <col min="13057" max="13058" width="12.7109375" style="1320" customWidth="1"/>
    <col min="13059" max="13059" width="48.140625" style="1320" customWidth="1"/>
    <col min="13060" max="13063" width="15.7109375" style="1320" customWidth="1"/>
    <col min="13064" max="13064" width="30.28515625" style="1320" customWidth="1"/>
    <col min="13065" max="13070" width="15.7109375" style="1320" customWidth="1"/>
    <col min="13071" max="13312" width="8.85546875" style="1320"/>
    <col min="13313" max="13314" width="12.7109375" style="1320" customWidth="1"/>
    <col min="13315" max="13315" width="48.140625" style="1320" customWidth="1"/>
    <col min="13316" max="13319" width="15.7109375" style="1320" customWidth="1"/>
    <col min="13320" max="13320" width="30.28515625" style="1320" customWidth="1"/>
    <col min="13321" max="13326" width="15.7109375" style="1320" customWidth="1"/>
    <col min="13327" max="13568" width="8.85546875" style="1320"/>
    <col min="13569" max="13570" width="12.7109375" style="1320" customWidth="1"/>
    <col min="13571" max="13571" width="48.140625" style="1320" customWidth="1"/>
    <col min="13572" max="13575" width="15.7109375" style="1320" customWidth="1"/>
    <col min="13576" max="13576" width="30.28515625" style="1320" customWidth="1"/>
    <col min="13577" max="13582" width="15.7109375" style="1320" customWidth="1"/>
    <col min="13583" max="13824" width="8.85546875" style="1320"/>
    <col min="13825" max="13826" width="12.7109375" style="1320" customWidth="1"/>
    <col min="13827" max="13827" width="48.140625" style="1320" customWidth="1"/>
    <col min="13828" max="13831" width="15.7109375" style="1320" customWidth="1"/>
    <col min="13832" max="13832" width="30.28515625" style="1320" customWidth="1"/>
    <col min="13833" max="13838" width="15.7109375" style="1320" customWidth="1"/>
    <col min="13839" max="14080" width="8.85546875" style="1320"/>
    <col min="14081" max="14082" width="12.7109375" style="1320" customWidth="1"/>
    <col min="14083" max="14083" width="48.140625" style="1320" customWidth="1"/>
    <col min="14084" max="14087" width="15.7109375" style="1320" customWidth="1"/>
    <col min="14088" max="14088" width="30.28515625" style="1320" customWidth="1"/>
    <col min="14089" max="14094" width="15.7109375" style="1320" customWidth="1"/>
    <col min="14095" max="14336" width="8.85546875" style="1320"/>
    <col min="14337" max="14338" width="12.7109375" style="1320" customWidth="1"/>
    <col min="14339" max="14339" width="48.140625" style="1320" customWidth="1"/>
    <col min="14340" max="14343" width="15.7109375" style="1320" customWidth="1"/>
    <col min="14344" max="14344" width="30.28515625" style="1320" customWidth="1"/>
    <col min="14345" max="14350" width="15.7109375" style="1320" customWidth="1"/>
    <col min="14351" max="14592" width="8.85546875" style="1320"/>
    <col min="14593" max="14594" width="12.7109375" style="1320" customWidth="1"/>
    <col min="14595" max="14595" width="48.140625" style="1320" customWidth="1"/>
    <col min="14596" max="14599" width="15.7109375" style="1320" customWidth="1"/>
    <col min="14600" max="14600" width="30.28515625" style="1320" customWidth="1"/>
    <col min="14601" max="14606" width="15.7109375" style="1320" customWidth="1"/>
    <col min="14607" max="14848" width="8.85546875" style="1320"/>
    <col min="14849" max="14850" width="12.7109375" style="1320" customWidth="1"/>
    <col min="14851" max="14851" width="48.140625" style="1320" customWidth="1"/>
    <col min="14852" max="14855" width="15.7109375" style="1320" customWidth="1"/>
    <col min="14856" max="14856" width="30.28515625" style="1320" customWidth="1"/>
    <col min="14857" max="14862" width="15.7109375" style="1320" customWidth="1"/>
    <col min="14863" max="15104" width="8.85546875" style="1320"/>
    <col min="15105" max="15106" width="12.7109375" style="1320" customWidth="1"/>
    <col min="15107" max="15107" width="48.140625" style="1320" customWidth="1"/>
    <col min="15108" max="15111" width="15.7109375" style="1320" customWidth="1"/>
    <col min="15112" max="15112" width="30.28515625" style="1320" customWidth="1"/>
    <col min="15113" max="15118" width="15.7109375" style="1320" customWidth="1"/>
    <col min="15119" max="15360" width="8.85546875" style="1320"/>
    <col min="15361" max="15362" width="12.7109375" style="1320" customWidth="1"/>
    <col min="15363" max="15363" width="48.140625" style="1320" customWidth="1"/>
    <col min="15364" max="15367" width="15.7109375" style="1320" customWidth="1"/>
    <col min="15368" max="15368" width="30.28515625" style="1320" customWidth="1"/>
    <col min="15369" max="15374" width="15.7109375" style="1320" customWidth="1"/>
    <col min="15375" max="15616" width="8.85546875" style="1320"/>
    <col min="15617" max="15618" width="12.7109375" style="1320" customWidth="1"/>
    <col min="15619" max="15619" width="48.140625" style="1320" customWidth="1"/>
    <col min="15620" max="15623" width="15.7109375" style="1320" customWidth="1"/>
    <col min="15624" max="15624" width="30.28515625" style="1320" customWidth="1"/>
    <col min="15625" max="15630" width="15.7109375" style="1320" customWidth="1"/>
    <col min="15631" max="15872" width="8.85546875" style="1320"/>
    <col min="15873" max="15874" width="12.7109375" style="1320" customWidth="1"/>
    <col min="15875" max="15875" width="48.140625" style="1320" customWidth="1"/>
    <col min="15876" max="15879" width="15.7109375" style="1320" customWidth="1"/>
    <col min="15880" max="15880" width="30.28515625" style="1320" customWidth="1"/>
    <col min="15881" max="15886" width="15.7109375" style="1320" customWidth="1"/>
    <col min="15887" max="16128" width="8.85546875" style="1320"/>
    <col min="16129" max="16130" width="12.7109375" style="1320" customWidth="1"/>
    <col min="16131" max="16131" width="48.140625" style="1320" customWidth="1"/>
    <col min="16132" max="16135" width="15.7109375" style="1320" customWidth="1"/>
    <col min="16136" max="16136" width="30.28515625" style="1320" customWidth="1"/>
    <col min="16137" max="16142" width="15.7109375" style="1320" customWidth="1"/>
    <col min="16143" max="16384" width="8.85546875" style="1320"/>
  </cols>
  <sheetData>
    <row r="1" spans="1:14" ht="64.5" thickBot="1" x14ac:dyDescent="0.25">
      <c r="A1" s="1317" t="s">
        <v>598</v>
      </c>
      <c r="B1" s="1317" t="s">
        <v>580</v>
      </c>
      <c r="C1" s="1317" t="s">
        <v>599</v>
      </c>
      <c r="D1" s="1317" t="s">
        <v>583</v>
      </c>
      <c r="E1" s="1317" t="s">
        <v>600</v>
      </c>
      <c r="F1" s="1317" t="s">
        <v>601</v>
      </c>
      <c r="G1" s="1317" t="s">
        <v>24</v>
      </c>
      <c r="H1" s="1317" t="s">
        <v>602</v>
      </c>
      <c r="I1" s="1317" t="s">
        <v>603</v>
      </c>
      <c r="J1" s="1317" t="s">
        <v>604</v>
      </c>
      <c r="K1" s="1317" t="s">
        <v>605</v>
      </c>
      <c r="L1" s="1317" t="s">
        <v>606</v>
      </c>
      <c r="M1" s="1317" t="s">
        <v>607</v>
      </c>
      <c r="N1" s="1317" t="s">
        <v>267</v>
      </c>
    </row>
    <row r="2" spans="1:14" ht="39" thickBot="1" x14ac:dyDescent="0.25">
      <c r="A2" s="1319" t="s">
        <v>543</v>
      </c>
      <c r="B2" s="1319" t="s">
        <v>543</v>
      </c>
      <c r="C2" s="1319" t="s">
        <v>55</v>
      </c>
      <c r="D2" s="1319" t="s">
        <v>26</v>
      </c>
      <c r="E2" s="1319" t="s">
        <v>26</v>
      </c>
      <c r="F2" s="1319" t="s">
        <v>26</v>
      </c>
      <c r="G2" s="1319" t="s">
        <v>543</v>
      </c>
      <c r="H2" s="1319" t="s">
        <v>55</v>
      </c>
      <c r="I2" s="1319" t="s">
        <v>596</v>
      </c>
      <c r="J2" s="1319" t="s">
        <v>596</v>
      </c>
      <c r="K2" s="1319" t="s">
        <v>596</v>
      </c>
      <c r="L2" s="1319" t="s">
        <v>595</v>
      </c>
      <c r="M2" s="1319" t="s">
        <v>26</v>
      </c>
      <c r="N2" s="1319" t="s">
        <v>595</v>
      </c>
    </row>
    <row r="3" spans="1:14" ht="15" x14ac:dyDescent="0.25">
      <c r="A3" s="1325" t="s">
        <v>548</v>
      </c>
    </row>
    <row r="6" spans="1:14" x14ac:dyDescent="0.2">
      <c r="A6" s="6"/>
    </row>
    <row r="7" spans="1:14" x14ac:dyDescent="0.2">
      <c r="A7" s="7"/>
    </row>
    <row r="8" spans="1:14" x14ac:dyDescent="0.2">
      <c r="A8" s="7"/>
    </row>
    <row r="9" spans="1:14" x14ac:dyDescent="0.2">
      <c r="A9" s="7"/>
    </row>
  </sheetData>
  <pageMargins left="0.23622047244094491" right="0.23622047244094491" top="0.74803149606299213" bottom="0.74803149606299213" header="0.31496062992125984" footer="0.31496062992125984"/>
  <pageSetup paperSize="9" scale="54" fitToHeight="0" orientation="landscape" cellComments="asDisplayed" r:id="rId1"/>
  <headerFooter>
    <oddHeader>&amp;CTabela 13
Wspólne plany działania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7B702-1ADB-43DE-AF76-A26DC8F68030}">
  <sheetPr>
    <pageSetUpPr fitToPage="1"/>
  </sheetPr>
  <dimension ref="A1:I11"/>
  <sheetViews>
    <sheetView showGridLines="0" zoomScale="70" zoomScaleNormal="70" workbookViewId="0">
      <selection activeCell="AA9" sqref="AA9"/>
    </sheetView>
  </sheetViews>
  <sheetFormatPr defaultRowHeight="15" x14ac:dyDescent="0.25"/>
  <cols>
    <col min="1" max="9" width="22.7109375" customWidth="1"/>
    <col min="257" max="265" width="22.7109375" customWidth="1"/>
    <col min="513" max="521" width="22.7109375" customWidth="1"/>
    <col min="769" max="777" width="22.7109375" customWidth="1"/>
    <col min="1025" max="1033" width="22.7109375" customWidth="1"/>
    <col min="1281" max="1289" width="22.7109375" customWidth="1"/>
    <col min="1537" max="1545" width="22.7109375" customWidth="1"/>
    <col min="1793" max="1801" width="22.7109375" customWidth="1"/>
    <col min="2049" max="2057" width="22.7109375" customWidth="1"/>
    <col min="2305" max="2313" width="22.7109375" customWidth="1"/>
    <col min="2561" max="2569" width="22.7109375" customWidth="1"/>
    <col min="2817" max="2825" width="22.7109375" customWidth="1"/>
    <col min="3073" max="3081" width="22.7109375" customWidth="1"/>
    <col min="3329" max="3337" width="22.7109375" customWidth="1"/>
    <col min="3585" max="3593" width="22.7109375" customWidth="1"/>
    <col min="3841" max="3849" width="22.7109375" customWidth="1"/>
    <col min="4097" max="4105" width="22.7109375" customWidth="1"/>
    <col min="4353" max="4361" width="22.7109375" customWidth="1"/>
    <col min="4609" max="4617" width="22.7109375" customWidth="1"/>
    <col min="4865" max="4873" width="22.7109375" customWidth="1"/>
    <col min="5121" max="5129" width="22.7109375" customWidth="1"/>
    <col min="5377" max="5385" width="22.7109375" customWidth="1"/>
    <col min="5633" max="5641" width="22.7109375" customWidth="1"/>
    <col min="5889" max="5897" width="22.7109375" customWidth="1"/>
    <col min="6145" max="6153" width="22.7109375" customWidth="1"/>
    <col min="6401" max="6409" width="22.7109375" customWidth="1"/>
    <col min="6657" max="6665" width="22.7109375" customWidth="1"/>
    <col min="6913" max="6921" width="22.7109375" customWidth="1"/>
    <col min="7169" max="7177" width="22.7109375" customWidth="1"/>
    <col min="7425" max="7433" width="22.7109375" customWidth="1"/>
    <col min="7681" max="7689" width="22.7109375" customWidth="1"/>
    <col min="7937" max="7945" width="22.7109375" customWidth="1"/>
    <col min="8193" max="8201" width="22.7109375" customWidth="1"/>
    <col min="8449" max="8457" width="22.7109375" customWidth="1"/>
    <col min="8705" max="8713" width="22.7109375" customWidth="1"/>
    <col min="8961" max="8969" width="22.7109375" customWidth="1"/>
    <col min="9217" max="9225" width="22.7109375" customWidth="1"/>
    <col min="9473" max="9481" width="22.7109375" customWidth="1"/>
    <col min="9729" max="9737" width="22.7109375" customWidth="1"/>
    <col min="9985" max="9993" width="22.7109375" customWidth="1"/>
    <col min="10241" max="10249" width="22.7109375" customWidth="1"/>
    <col min="10497" max="10505" width="22.7109375" customWidth="1"/>
    <col min="10753" max="10761" width="22.7109375" customWidth="1"/>
    <col min="11009" max="11017" width="22.7109375" customWidth="1"/>
    <col min="11265" max="11273" width="22.7109375" customWidth="1"/>
    <col min="11521" max="11529" width="22.7109375" customWidth="1"/>
    <col min="11777" max="11785" width="22.7109375" customWidth="1"/>
    <col min="12033" max="12041" width="22.7109375" customWidth="1"/>
    <col min="12289" max="12297" width="22.7109375" customWidth="1"/>
    <col min="12545" max="12553" width="22.7109375" customWidth="1"/>
    <col min="12801" max="12809" width="22.7109375" customWidth="1"/>
    <col min="13057" max="13065" width="22.7109375" customWidth="1"/>
    <col min="13313" max="13321" width="22.7109375" customWidth="1"/>
    <col min="13569" max="13577" width="22.7109375" customWidth="1"/>
    <col min="13825" max="13833" width="22.7109375" customWidth="1"/>
    <col min="14081" max="14089" width="22.7109375" customWidth="1"/>
    <col min="14337" max="14345" width="22.7109375" customWidth="1"/>
    <col min="14593" max="14601" width="22.7109375" customWidth="1"/>
    <col min="14849" max="14857" width="22.7109375" customWidth="1"/>
    <col min="15105" max="15113" width="22.7109375" customWidth="1"/>
    <col min="15361" max="15369" width="22.7109375" customWidth="1"/>
    <col min="15617" max="15625" width="22.7109375" customWidth="1"/>
    <col min="15873" max="15881" width="22.7109375" customWidth="1"/>
    <col min="16129" max="16137" width="22.7109375" customWidth="1"/>
  </cols>
  <sheetData>
    <row r="1" spans="1:9" ht="51.75" thickBot="1" x14ac:dyDescent="0.3">
      <c r="A1" s="1317" t="s">
        <v>608</v>
      </c>
      <c r="B1" s="1317" t="s">
        <v>609</v>
      </c>
      <c r="C1" s="1317" t="s">
        <v>610</v>
      </c>
      <c r="D1" s="1317" t="s">
        <v>611</v>
      </c>
      <c r="E1" s="1317" t="s">
        <v>612</v>
      </c>
      <c r="F1" s="1317" t="s">
        <v>613</v>
      </c>
      <c r="G1" s="1317" t="s">
        <v>614</v>
      </c>
      <c r="H1" s="1317" t="s">
        <v>615</v>
      </c>
      <c r="I1" s="1317" t="s">
        <v>616</v>
      </c>
    </row>
    <row r="2" spans="1:9" ht="26.25" thickBot="1" x14ac:dyDescent="0.3">
      <c r="A2" s="1319" t="s">
        <v>617</v>
      </c>
      <c r="B2" s="1319" t="s">
        <v>617</v>
      </c>
      <c r="C2" s="1319" t="s">
        <v>618</v>
      </c>
      <c r="D2" s="1319" t="s">
        <v>593</v>
      </c>
      <c r="E2" s="1319" t="s">
        <v>617</v>
      </c>
      <c r="F2" s="1319" t="s">
        <v>619</v>
      </c>
      <c r="G2" s="1319" t="s">
        <v>619</v>
      </c>
      <c r="H2" s="1319" t="s">
        <v>619</v>
      </c>
      <c r="I2" s="1319" t="s">
        <v>620</v>
      </c>
    </row>
    <row r="3" spans="1:9" ht="15.75" thickBot="1" x14ac:dyDescent="0.3">
      <c r="A3" s="1599"/>
      <c r="B3" s="1319"/>
      <c r="C3" s="1319" t="s">
        <v>621</v>
      </c>
      <c r="D3" s="1319"/>
      <c r="E3" s="1319"/>
      <c r="F3" s="1319"/>
      <c r="G3" s="1319"/>
      <c r="H3" s="1319"/>
      <c r="I3" s="1319"/>
    </row>
    <row r="4" spans="1:9" ht="15.75" thickBot="1" x14ac:dyDescent="0.3">
      <c r="A4" s="1599"/>
      <c r="B4" s="1319"/>
      <c r="C4" s="1319" t="s">
        <v>622</v>
      </c>
      <c r="D4" s="1319"/>
      <c r="E4" s="1319"/>
      <c r="F4" s="1319"/>
      <c r="G4" s="1319"/>
      <c r="H4" s="1319"/>
      <c r="I4" s="1319"/>
    </row>
    <row r="5" spans="1:9" x14ac:dyDescent="0.25">
      <c r="A5" s="1325" t="s">
        <v>548</v>
      </c>
    </row>
    <row r="8" spans="1:9" x14ac:dyDescent="0.25">
      <c r="A8" s="6"/>
    </row>
    <row r="9" spans="1:9" x14ac:dyDescent="0.25">
      <c r="A9" s="7"/>
    </row>
    <row r="10" spans="1:9" x14ac:dyDescent="0.25">
      <c r="A10" s="7"/>
    </row>
    <row r="11" spans="1:9" x14ac:dyDescent="0.25">
      <c r="A11" s="7"/>
    </row>
  </sheetData>
  <mergeCells count="1">
    <mergeCell ref="A3:A4"/>
  </mergeCells>
  <pageMargins left="0.23622047244094491" right="0.23622047244094491" top="0.74803149606299213" bottom="0.74803149606299213" header="0.31496062992125984" footer="0.31496062992125984"/>
  <pageSetup paperSize="9" scale="69" fitToHeight="0" orientation="landscape" cellComments="asDisplayed" r:id="rId1"/>
  <headerFooter>
    <oddHeader>&amp;CTabela 14
Działania podjęte w celu spełnienia mających zastosowanie ogólnych warunków wstępnych</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40D42-739A-47FF-876E-134F4E14D3FC}">
  <sheetPr>
    <pageSetUpPr fitToPage="1"/>
  </sheetPr>
  <dimension ref="A1:I11"/>
  <sheetViews>
    <sheetView showGridLines="0" zoomScale="70" zoomScaleNormal="70" workbookViewId="0">
      <selection activeCell="F26" sqref="F26"/>
    </sheetView>
  </sheetViews>
  <sheetFormatPr defaultRowHeight="12.75" x14ac:dyDescent="0.2"/>
  <cols>
    <col min="1" max="9" width="22.7109375" style="1320" customWidth="1"/>
    <col min="10" max="256" width="8.85546875" style="1320"/>
    <col min="257" max="265" width="22.7109375" style="1320" customWidth="1"/>
    <col min="266" max="512" width="8.85546875" style="1320"/>
    <col min="513" max="521" width="22.7109375" style="1320" customWidth="1"/>
    <col min="522" max="768" width="8.85546875" style="1320"/>
    <col min="769" max="777" width="22.7109375" style="1320" customWidth="1"/>
    <col min="778" max="1024" width="8.85546875" style="1320"/>
    <col min="1025" max="1033" width="22.7109375" style="1320" customWidth="1"/>
    <col min="1034" max="1280" width="8.85546875" style="1320"/>
    <col min="1281" max="1289" width="22.7109375" style="1320" customWidth="1"/>
    <col min="1290" max="1536" width="8.85546875" style="1320"/>
    <col min="1537" max="1545" width="22.7109375" style="1320" customWidth="1"/>
    <col min="1546" max="1792" width="8.85546875" style="1320"/>
    <col min="1793" max="1801" width="22.7109375" style="1320" customWidth="1"/>
    <col min="1802" max="2048" width="8.85546875" style="1320"/>
    <col min="2049" max="2057" width="22.7109375" style="1320" customWidth="1"/>
    <col min="2058" max="2304" width="8.85546875" style="1320"/>
    <col min="2305" max="2313" width="22.7109375" style="1320" customWidth="1"/>
    <col min="2314" max="2560" width="8.85546875" style="1320"/>
    <col min="2561" max="2569" width="22.7109375" style="1320" customWidth="1"/>
    <col min="2570" max="2816" width="8.85546875" style="1320"/>
    <col min="2817" max="2825" width="22.7109375" style="1320" customWidth="1"/>
    <col min="2826" max="3072" width="8.85546875" style="1320"/>
    <col min="3073" max="3081" width="22.7109375" style="1320" customWidth="1"/>
    <col min="3082" max="3328" width="8.85546875" style="1320"/>
    <col min="3329" max="3337" width="22.7109375" style="1320" customWidth="1"/>
    <col min="3338" max="3584" width="8.85546875" style="1320"/>
    <col min="3585" max="3593" width="22.7109375" style="1320" customWidth="1"/>
    <col min="3594" max="3840" width="8.85546875" style="1320"/>
    <col min="3841" max="3849" width="22.7109375" style="1320" customWidth="1"/>
    <col min="3850" max="4096" width="8.85546875" style="1320"/>
    <col min="4097" max="4105" width="22.7109375" style="1320" customWidth="1"/>
    <col min="4106" max="4352" width="8.85546875" style="1320"/>
    <col min="4353" max="4361" width="22.7109375" style="1320" customWidth="1"/>
    <col min="4362" max="4608" width="8.85546875" style="1320"/>
    <col min="4609" max="4617" width="22.7109375" style="1320" customWidth="1"/>
    <col min="4618" max="4864" width="8.85546875" style="1320"/>
    <col min="4865" max="4873" width="22.7109375" style="1320" customWidth="1"/>
    <col min="4874" max="5120" width="8.85546875" style="1320"/>
    <col min="5121" max="5129" width="22.7109375" style="1320" customWidth="1"/>
    <col min="5130" max="5376" width="8.85546875" style="1320"/>
    <col min="5377" max="5385" width="22.7109375" style="1320" customWidth="1"/>
    <col min="5386" max="5632" width="8.85546875" style="1320"/>
    <col min="5633" max="5641" width="22.7109375" style="1320" customWidth="1"/>
    <col min="5642" max="5888" width="8.85546875" style="1320"/>
    <col min="5889" max="5897" width="22.7109375" style="1320" customWidth="1"/>
    <col min="5898" max="6144" width="8.85546875" style="1320"/>
    <col min="6145" max="6153" width="22.7109375" style="1320" customWidth="1"/>
    <col min="6154" max="6400" width="8.85546875" style="1320"/>
    <col min="6401" max="6409" width="22.7109375" style="1320" customWidth="1"/>
    <col min="6410" max="6656" width="8.85546875" style="1320"/>
    <col min="6657" max="6665" width="22.7109375" style="1320" customWidth="1"/>
    <col min="6666" max="6912" width="8.85546875" style="1320"/>
    <col min="6913" max="6921" width="22.7109375" style="1320" customWidth="1"/>
    <col min="6922" max="7168" width="8.85546875" style="1320"/>
    <col min="7169" max="7177" width="22.7109375" style="1320" customWidth="1"/>
    <col min="7178" max="7424" width="8.85546875" style="1320"/>
    <col min="7425" max="7433" width="22.7109375" style="1320" customWidth="1"/>
    <col min="7434" max="7680" width="8.85546875" style="1320"/>
    <col min="7681" max="7689" width="22.7109375" style="1320" customWidth="1"/>
    <col min="7690" max="7936" width="8.85546875" style="1320"/>
    <col min="7937" max="7945" width="22.7109375" style="1320" customWidth="1"/>
    <col min="7946" max="8192" width="8.85546875" style="1320"/>
    <col min="8193" max="8201" width="22.7109375" style="1320" customWidth="1"/>
    <col min="8202" max="8448" width="8.85546875" style="1320"/>
    <col min="8449" max="8457" width="22.7109375" style="1320" customWidth="1"/>
    <col min="8458" max="8704" width="8.85546875" style="1320"/>
    <col min="8705" max="8713" width="22.7109375" style="1320" customWidth="1"/>
    <col min="8714" max="8960" width="8.85546875" style="1320"/>
    <col min="8961" max="8969" width="22.7109375" style="1320" customWidth="1"/>
    <col min="8970" max="9216" width="8.85546875" style="1320"/>
    <col min="9217" max="9225" width="22.7109375" style="1320" customWidth="1"/>
    <col min="9226" max="9472" width="8.85546875" style="1320"/>
    <col min="9473" max="9481" width="22.7109375" style="1320" customWidth="1"/>
    <col min="9482" max="9728" width="8.85546875" style="1320"/>
    <col min="9729" max="9737" width="22.7109375" style="1320" customWidth="1"/>
    <col min="9738" max="9984" width="8.85546875" style="1320"/>
    <col min="9985" max="9993" width="22.7109375" style="1320" customWidth="1"/>
    <col min="9994" max="10240" width="8.85546875" style="1320"/>
    <col min="10241" max="10249" width="22.7109375" style="1320" customWidth="1"/>
    <col min="10250" max="10496" width="8.85546875" style="1320"/>
    <col min="10497" max="10505" width="22.7109375" style="1320" customWidth="1"/>
    <col min="10506" max="10752" width="8.85546875" style="1320"/>
    <col min="10753" max="10761" width="22.7109375" style="1320" customWidth="1"/>
    <col min="10762" max="11008" width="8.85546875" style="1320"/>
    <col min="11009" max="11017" width="22.7109375" style="1320" customWidth="1"/>
    <col min="11018" max="11264" width="8.85546875" style="1320"/>
    <col min="11265" max="11273" width="22.7109375" style="1320" customWidth="1"/>
    <col min="11274" max="11520" width="8.85546875" style="1320"/>
    <col min="11521" max="11529" width="22.7109375" style="1320" customWidth="1"/>
    <col min="11530" max="11776" width="8.85546875" style="1320"/>
    <col min="11777" max="11785" width="22.7109375" style="1320" customWidth="1"/>
    <col min="11786" max="12032" width="8.85546875" style="1320"/>
    <col min="12033" max="12041" width="22.7109375" style="1320" customWidth="1"/>
    <col min="12042" max="12288" width="8.85546875" style="1320"/>
    <col min="12289" max="12297" width="22.7109375" style="1320" customWidth="1"/>
    <col min="12298" max="12544" width="8.85546875" style="1320"/>
    <col min="12545" max="12553" width="22.7109375" style="1320" customWidth="1"/>
    <col min="12554" max="12800" width="8.85546875" style="1320"/>
    <col min="12801" max="12809" width="22.7109375" style="1320" customWidth="1"/>
    <col min="12810" max="13056" width="8.85546875" style="1320"/>
    <col min="13057" max="13065" width="22.7109375" style="1320" customWidth="1"/>
    <col min="13066" max="13312" width="8.85546875" style="1320"/>
    <col min="13313" max="13321" width="22.7109375" style="1320" customWidth="1"/>
    <col min="13322" max="13568" width="8.85546875" style="1320"/>
    <col min="13569" max="13577" width="22.7109375" style="1320" customWidth="1"/>
    <col min="13578" max="13824" width="8.85546875" style="1320"/>
    <col min="13825" max="13833" width="22.7109375" style="1320" customWidth="1"/>
    <col min="13834" max="14080" width="8.85546875" style="1320"/>
    <col min="14081" max="14089" width="22.7109375" style="1320" customWidth="1"/>
    <col min="14090" max="14336" width="8.85546875" style="1320"/>
    <col min="14337" max="14345" width="22.7109375" style="1320" customWidth="1"/>
    <col min="14346" max="14592" width="8.85546875" style="1320"/>
    <col min="14593" max="14601" width="22.7109375" style="1320" customWidth="1"/>
    <col min="14602" max="14848" width="8.85546875" style="1320"/>
    <col min="14849" max="14857" width="22.7109375" style="1320" customWidth="1"/>
    <col min="14858" max="15104" width="8.85546875" style="1320"/>
    <col min="15105" max="15113" width="22.7109375" style="1320" customWidth="1"/>
    <col min="15114" max="15360" width="8.85546875" style="1320"/>
    <col min="15361" max="15369" width="22.7109375" style="1320" customWidth="1"/>
    <col min="15370" max="15616" width="8.85546875" style="1320"/>
    <col min="15617" max="15625" width="22.7109375" style="1320" customWidth="1"/>
    <col min="15626" max="15872" width="8.85546875" style="1320"/>
    <col min="15873" max="15881" width="22.7109375" style="1320" customWidth="1"/>
    <col min="15882" max="16128" width="8.85546875" style="1320"/>
    <col min="16129" max="16137" width="22.7109375" style="1320" customWidth="1"/>
    <col min="16138" max="16384" width="8.85546875" style="1320"/>
  </cols>
  <sheetData>
    <row r="1" spans="1:9" ht="51.75" thickBot="1" x14ac:dyDescent="0.25">
      <c r="A1" s="1319" t="s">
        <v>623</v>
      </c>
      <c r="B1" s="1319" t="s">
        <v>609</v>
      </c>
      <c r="C1" s="1319" t="s">
        <v>610</v>
      </c>
      <c r="D1" s="1319" t="s">
        <v>611</v>
      </c>
      <c r="E1" s="1319" t="s">
        <v>612</v>
      </c>
      <c r="F1" s="1319" t="s">
        <v>613</v>
      </c>
      <c r="G1" s="1319" t="s">
        <v>614</v>
      </c>
      <c r="H1" s="1319" t="s">
        <v>615</v>
      </c>
      <c r="I1" s="1319" t="s">
        <v>616</v>
      </c>
    </row>
    <row r="2" spans="1:9" ht="26.25" thickBot="1" x14ac:dyDescent="0.25">
      <c r="A2" s="1319" t="s">
        <v>617</v>
      </c>
      <c r="B2" s="1319" t="s">
        <v>617</v>
      </c>
      <c r="C2" s="1319" t="s">
        <v>618</v>
      </c>
      <c r="D2" s="1319" t="s">
        <v>593</v>
      </c>
      <c r="E2" s="1319" t="s">
        <v>617</v>
      </c>
      <c r="F2" s="1319" t="s">
        <v>619</v>
      </c>
      <c r="G2" s="1319" t="s">
        <v>619</v>
      </c>
      <c r="H2" s="1319" t="s">
        <v>619</v>
      </c>
      <c r="I2" s="1319" t="s">
        <v>620</v>
      </c>
    </row>
    <row r="3" spans="1:9" ht="13.5" thickBot="1" x14ac:dyDescent="0.25">
      <c r="A3" s="1599"/>
      <c r="B3" s="1319"/>
      <c r="C3" s="1319" t="s">
        <v>621</v>
      </c>
      <c r="D3" s="1319"/>
      <c r="E3" s="1319"/>
      <c r="F3" s="1319"/>
      <c r="G3" s="1319"/>
      <c r="H3" s="1319"/>
      <c r="I3" s="1319"/>
    </row>
    <row r="4" spans="1:9" ht="13.5" thickBot="1" x14ac:dyDescent="0.25">
      <c r="A4" s="1599"/>
      <c r="B4" s="1319"/>
      <c r="C4" s="1319" t="s">
        <v>622</v>
      </c>
      <c r="D4" s="1319"/>
      <c r="E4" s="1319"/>
      <c r="F4" s="1319"/>
      <c r="G4" s="1319"/>
      <c r="H4" s="1319"/>
      <c r="I4" s="1319"/>
    </row>
    <row r="5" spans="1:9" ht="15" x14ac:dyDescent="0.25">
      <c r="A5" s="1325" t="s">
        <v>548</v>
      </c>
    </row>
    <row r="8" spans="1:9" x14ac:dyDescent="0.2">
      <c r="A8" s="6"/>
    </row>
    <row r="9" spans="1:9" x14ac:dyDescent="0.2">
      <c r="A9" s="7"/>
    </row>
    <row r="10" spans="1:9" x14ac:dyDescent="0.2">
      <c r="A10" s="7"/>
    </row>
    <row r="11" spans="1:9" x14ac:dyDescent="0.2">
      <c r="A11" s="7"/>
    </row>
  </sheetData>
  <mergeCells count="1">
    <mergeCell ref="A3:A4"/>
  </mergeCells>
  <pageMargins left="0.23622047244094491" right="0.23622047244094491" top="0.74803149606299213" bottom="0.74803149606299213" header="0.31496062992125984" footer="0.31496062992125984"/>
  <pageSetup paperSize="9" scale="69" fitToHeight="0" orientation="landscape" cellComments="asDisplayed" r:id="rId1"/>
  <headerFooter>
    <oddHeader>&amp;CTabela 15
Działania mające na celu spełnienie mających zastosowanie tematycznych warunków wstępnych</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Q137"/>
  <sheetViews>
    <sheetView showGridLines="0" zoomScale="85" zoomScaleNormal="85" zoomScaleSheetLayoutView="40" zoomScalePageLayoutView="86" workbookViewId="0">
      <pane ySplit="2" topLeftCell="A105" activePane="bottomLeft" state="frozen"/>
      <selection activeCell="I59" sqref="I59:I60"/>
      <selection pane="bottomLeft" activeCell="X124" sqref="X124:Y125"/>
    </sheetView>
  </sheetViews>
  <sheetFormatPr defaultRowHeight="12" x14ac:dyDescent="0.25"/>
  <cols>
    <col min="1" max="1" width="7.7109375" style="3" customWidth="1"/>
    <col min="2" max="2" width="73.140625" style="12" customWidth="1"/>
    <col min="3" max="3" width="15.85546875" style="3" hidden="1" customWidth="1"/>
    <col min="4" max="4" width="16" style="3" customWidth="1"/>
    <col min="5" max="5" width="11.140625" style="3" customWidth="1"/>
    <col min="6" max="6" width="6.85546875" style="425" customWidth="1"/>
    <col min="7" max="7" width="5.5703125" style="425" customWidth="1"/>
    <col min="8" max="8" width="5.85546875" style="425" customWidth="1"/>
    <col min="9" max="9" width="10.28515625" style="500" customWidth="1"/>
    <col min="10" max="10" width="9.42578125" style="500" customWidth="1"/>
    <col min="11" max="11" width="14.28515625" style="500" customWidth="1"/>
    <col min="12" max="12" width="10.5703125" style="290" customWidth="1"/>
    <col min="13" max="13" width="9.28515625" style="290" customWidth="1"/>
    <col min="14" max="14" width="12.28515625" style="290" customWidth="1"/>
    <col min="15" max="18" width="5.140625" style="647" customWidth="1"/>
    <col min="19" max="20" width="4.7109375" style="290" customWidth="1"/>
    <col min="21" max="22" width="5.140625" style="17" customWidth="1"/>
    <col min="23" max="23" width="5" style="17" customWidth="1"/>
    <col min="24" max="24" width="6" style="17" customWidth="1"/>
    <col min="25" max="30" width="5.140625" style="17" customWidth="1"/>
    <col min="31" max="31" width="5.5703125" style="17" customWidth="1"/>
    <col min="32" max="34" width="6.28515625" style="17" customWidth="1"/>
    <col min="35" max="44" width="9.140625" style="1" customWidth="1"/>
    <col min="45" max="215" width="9.140625" style="1"/>
    <col min="216" max="216" width="17.85546875" style="1" customWidth="1"/>
    <col min="217" max="218" width="10.7109375" style="1" customWidth="1"/>
    <col min="219" max="219" width="9.7109375" style="1" customWidth="1"/>
    <col min="220" max="221" width="8.7109375" style="1" customWidth="1"/>
    <col min="222" max="223" width="4.7109375" style="1" customWidth="1"/>
    <col min="224" max="224" width="9.7109375" style="1" customWidth="1"/>
    <col min="225" max="226" width="4.7109375" style="1" customWidth="1"/>
    <col min="227" max="227" width="9.7109375" style="1" customWidth="1"/>
    <col min="228" max="229" width="4.7109375" style="1" customWidth="1"/>
    <col min="230" max="230" width="9.7109375" style="1" customWidth="1"/>
    <col min="231" max="232" width="4.7109375" style="1" customWidth="1"/>
    <col min="233" max="233" width="9.7109375" style="1" customWidth="1"/>
    <col min="234" max="235" width="4.7109375" style="1" customWidth="1"/>
    <col min="236" max="236" width="9.7109375" style="1" customWidth="1"/>
    <col min="237" max="238" width="4.7109375" style="1" customWidth="1"/>
    <col min="239" max="239" width="9.7109375" style="1" customWidth="1"/>
    <col min="240" max="241" width="4.7109375" style="1" customWidth="1"/>
    <col min="242" max="242" width="9.7109375" style="1" customWidth="1"/>
    <col min="243" max="244" width="4.7109375" style="1" customWidth="1"/>
    <col min="245" max="245" width="9.7109375" style="1" customWidth="1"/>
    <col min="246" max="247" width="4.7109375" style="1" customWidth="1"/>
    <col min="248" max="248" width="9.7109375" style="1" customWidth="1"/>
    <col min="249" max="250" width="4.7109375" style="1" customWidth="1"/>
    <col min="251" max="251" width="9.7109375" style="1" customWidth="1"/>
    <col min="252" max="253" width="4.7109375" style="1" customWidth="1"/>
    <col min="254" max="254" width="9.7109375" style="1" customWidth="1"/>
    <col min="255" max="255" width="12.28515625" style="1" customWidth="1"/>
    <col min="256" max="471" width="9.140625" style="1"/>
    <col min="472" max="472" width="17.85546875" style="1" customWidth="1"/>
    <col min="473" max="474" width="10.7109375" style="1" customWidth="1"/>
    <col min="475" max="475" width="9.7109375" style="1" customWidth="1"/>
    <col min="476" max="477" width="8.7109375" style="1" customWidth="1"/>
    <col min="478" max="479" width="4.7109375" style="1" customWidth="1"/>
    <col min="480" max="480" width="9.7109375" style="1" customWidth="1"/>
    <col min="481" max="482" width="4.7109375" style="1" customWidth="1"/>
    <col min="483" max="483" width="9.7109375" style="1" customWidth="1"/>
    <col min="484" max="485" width="4.7109375" style="1" customWidth="1"/>
    <col min="486" max="486" width="9.7109375" style="1" customWidth="1"/>
    <col min="487" max="488" width="4.7109375" style="1" customWidth="1"/>
    <col min="489" max="489" width="9.7109375" style="1" customWidth="1"/>
    <col min="490" max="491" width="4.7109375" style="1" customWidth="1"/>
    <col min="492" max="492" width="9.7109375" style="1" customWidth="1"/>
    <col min="493" max="494" width="4.7109375" style="1" customWidth="1"/>
    <col min="495" max="495" width="9.7109375" style="1" customWidth="1"/>
    <col min="496" max="497" width="4.7109375" style="1" customWidth="1"/>
    <col min="498" max="498" width="9.7109375" style="1" customWidth="1"/>
    <col min="499" max="500" width="4.7109375" style="1" customWidth="1"/>
    <col min="501" max="501" width="9.7109375" style="1" customWidth="1"/>
    <col min="502" max="503" width="4.7109375" style="1" customWidth="1"/>
    <col min="504" max="504" width="9.7109375" style="1" customWidth="1"/>
    <col min="505" max="506" width="4.7109375" style="1" customWidth="1"/>
    <col min="507" max="507" width="9.7109375" style="1" customWidth="1"/>
    <col min="508" max="509" width="4.7109375" style="1" customWidth="1"/>
    <col min="510" max="510" width="9.7109375" style="1" customWidth="1"/>
    <col min="511" max="511" width="12.28515625" style="1" customWidth="1"/>
    <col min="512" max="727" width="9.140625" style="1"/>
    <col min="728" max="728" width="17.85546875" style="1" customWidth="1"/>
    <col min="729" max="730" width="10.7109375" style="1" customWidth="1"/>
    <col min="731" max="731" width="9.7109375" style="1" customWidth="1"/>
    <col min="732" max="733" width="8.7109375" style="1" customWidth="1"/>
    <col min="734" max="735" width="4.7109375" style="1" customWidth="1"/>
    <col min="736" max="736" width="9.7109375" style="1" customWidth="1"/>
    <col min="737" max="738" width="4.7109375" style="1" customWidth="1"/>
    <col min="739" max="739" width="9.7109375" style="1" customWidth="1"/>
    <col min="740" max="741" width="4.7109375" style="1" customWidth="1"/>
    <col min="742" max="742" width="9.7109375" style="1" customWidth="1"/>
    <col min="743" max="744" width="4.7109375" style="1" customWidth="1"/>
    <col min="745" max="745" width="9.7109375" style="1" customWidth="1"/>
    <col min="746" max="747" width="4.7109375" style="1" customWidth="1"/>
    <col min="748" max="748" width="9.7109375" style="1" customWidth="1"/>
    <col min="749" max="750" width="4.7109375" style="1" customWidth="1"/>
    <col min="751" max="751" width="9.7109375" style="1" customWidth="1"/>
    <col min="752" max="753" width="4.7109375" style="1" customWidth="1"/>
    <col min="754" max="754" width="9.7109375" style="1" customWidth="1"/>
    <col min="755" max="756" width="4.7109375" style="1" customWidth="1"/>
    <col min="757" max="757" width="9.7109375" style="1" customWidth="1"/>
    <col min="758" max="759" width="4.7109375" style="1" customWidth="1"/>
    <col min="760" max="760" width="9.7109375" style="1" customWidth="1"/>
    <col min="761" max="762" width="4.7109375" style="1" customWidth="1"/>
    <col min="763" max="763" width="9.7109375" style="1" customWidth="1"/>
    <col min="764" max="765" width="4.7109375" style="1" customWidth="1"/>
    <col min="766" max="766" width="9.7109375" style="1" customWidth="1"/>
    <col min="767" max="767" width="12.28515625" style="1" customWidth="1"/>
    <col min="768" max="983" width="9.140625" style="1"/>
    <col min="984" max="984" width="17.85546875" style="1" customWidth="1"/>
    <col min="985" max="986" width="10.7109375" style="1" customWidth="1"/>
    <col min="987" max="987" width="9.7109375" style="1" customWidth="1"/>
    <col min="988" max="989" width="8.7109375" style="1" customWidth="1"/>
    <col min="990" max="991" width="4.7109375" style="1" customWidth="1"/>
    <col min="992" max="992" width="9.7109375" style="1" customWidth="1"/>
    <col min="993" max="994" width="4.7109375" style="1" customWidth="1"/>
    <col min="995" max="995" width="9.7109375" style="1" customWidth="1"/>
    <col min="996" max="997" width="4.7109375" style="1" customWidth="1"/>
    <col min="998" max="998" width="9.7109375" style="1" customWidth="1"/>
    <col min="999" max="1000" width="4.7109375" style="1" customWidth="1"/>
    <col min="1001" max="1001" width="9.7109375" style="1" customWidth="1"/>
    <col min="1002" max="1003" width="4.7109375" style="1" customWidth="1"/>
    <col min="1004" max="1004" width="9.7109375" style="1" customWidth="1"/>
    <col min="1005" max="1006" width="4.7109375" style="1" customWidth="1"/>
    <col min="1007" max="1007" width="9.7109375" style="1" customWidth="1"/>
    <col min="1008" max="1009" width="4.7109375" style="1" customWidth="1"/>
    <col min="1010" max="1010" width="9.7109375" style="1" customWidth="1"/>
    <col min="1011" max="1012" width="4.7109375" style="1" customWidth="1"/>
    <col min="1013" max="1013" width="9.7109375" style="1" customWidth="1"/>
    <col min="1014" max="1015" width="4.7109375" style="1" customWidth="1"/>
    <col min="1016" max="1016" width="9.7109375" style="1" customWidth="1"/>
    <col min="1017" max="1018" width="4.7109375" style="1" customWidth="1"/>
    <col min="1019" max="1019" width="9.7109375" style="1" customWidth="1"/>
    <col min="1020" max="1021" width="4.7109375" style="1" customWidth="1"/>
    <col min="1022" max="1022" width="9.7109375" style="1" customWidth="1"/>
    <col min="1023" max="1023" width="12.28515625" style="1" customWidth="1"/>
    <col min="1024" max="1239" width="9.140625" style="1"/>
    <col min="1240" max="1240" width="17.85546875" style="1" customWidth="1"/>
    <col min="1241" max="1242" width="10.7109375" style="1" customWidth="1"/>
    <col min="1243" max="1243" width="9.7109375" style="1" customWidth="1"/>
    <col min="1244" max="1245" width="8.7109375" style="1" customWidth="1"/>
    <col min="1246" max="1247" width="4.7109375" style="1" customWidth="1"/>
    <col min="1248" max="1248" width="9.7109375" style="1" customWidth="1"/>
    <col min="1249" max="1250" width="4.7109375" style="1" customWidth="1"/>
    <col min="1251" max="1251" width="9.7109375" style="1" customWidth="1"/>
    <col min="1252" max="1253" width="4.7109375" style="1" customWidth="1"/>
    <col min="1254" max="1254" width="9.7109375" style="1" customWidth="1"/>
    <col min="1255" max="1256" width="4.7109375" style="1" customWidth="1"/>
    <col min="1257" max="1257" width="9.7109375" style="1" customWidth="1"/>
    <col min="1258" max="1259" width="4.7109375" style="1" customWidth="1"/>
    <col min="1260" max="1260" width="9.7109375" style="1" customWidth="1"/>
    <col min="1261" max="1262" width="4.7109375" style="1" customWidth="1"/>
    <col min="1263" max="1263" width="9.7109375" style="1" customWidth="1"/>
    <col min="1264" max="1265" width="4.7109375" style="1" customWidth="1"/>
    <col min="1266" max="1266" width="9.7109375" style="1" customWidth="1"/>
    <col min="1267" max="1268" width="4.7109375" style="1" customWidth="1"/>
    <col min="1269" max="1269" width="9.7109375" style="1" customWidth="1"/>
    <col min="1270" max="1271" width="4.7109375" style="1" customWidth="1"/>
    <col min="1272" max="1272" width="9.7109375" style="1" customWidth="1"/>
    <col min="1273" max="1274" width="4.7109375" style="1" customWidth="1"/>
    <col min="1275" max="1275" width="9.7109375" style="1" customWidth="1"/>
    <col min="1276" max="1277" width="4.7109375" style="1" customWidth="1"/>
    <col min="1278" max="1278" width="9.7109375" style="1" customWidth="1"/>
    <col min="1279" max="1279" width="12.28515625" style="1" customWidth="1"/>
    <col min="1280" max="1495" width="9.140625" style="1"/>
    <col min="1496" max="1496" width="17.85546875" style="1" customWidth="1"/>
    <col min="1497" max="1498" width="10.7109375" style="1" customWidth="1"/>
    <col min="1499" max="1499" width="9.7109375" style="1" customWidth="1"/>
    <col min="1500" max="1501" width="8.7109375" style="1" customWidth="1"/>
    <col min="1502" max="1503" width="4.7109375" style="1" customWidth="1"/>
    <col min="1504" max="1504" width="9.7109375" style="1" customWidth="1"/>
    <col min="1505" max="1506" width="4.7109375" style="1" customWidth="1"/>
    <col min="1507" max="1507" width="9.7109375" style="1" customWidth="1"/>
    <col min="1508" max="1509" width="4.7109375" style="1" customWidth="1"/>
    <col min="1510" max="1510" width="9.7109375" style="1" customWidth="1"/>
    <col min="1511" max="1512" width="4.7109375" style="1" customWidth="1"/>
    <col min="1513" max="1513" width="9.7109375" style="1" customWidth="1"/>
    <col min="1514" max="1515" width="4.7109375" style="1" customWidth="1"/>
    <col min="1516" max="1516" width="9.7109375" style="1" customWidth="1"/>
    <col min="1517" max="1518" width="4.7109375" style="1" customWidth="1"/>
    <col min="1519" max="1519" width="9.7109375" style="1" customWidth="1"/>
    <col min="1520" max="1521" width="4.7109375" style="1" customWidth="1"/>
    <col min="1522" max="1522" width="9.7109375" style="1" customWidth="1"/>
    <col min="1523" max="1524" width="4.7109375" style="1" customWidth="1"/>
    <col min="1525" max="1525" width="9.7109375" style="1" customWidth="1"/>
    <col min="1526" max="1527" width="4.7109375" style="1" customWidth="1"/>
    <col min="1528" max="1528" width="9.7109375" style="1" customWidth="1"/>
    <col min="1529" max="1530" width="4.7109375" style="1" customWidth="1"/>
    <col min="1531" max="1531" width="9.7109375" style="1" customWidth="1"/>
    <col min="1532" max="1533" width="4.7109375" style="1" customWidth="1"/>
    <col min="1534" max="1534" width="9.7109375" style="1" customWidth="1"/>
    <col min="1535" max="1535" width="12.28515625" style="1" customWidth="1"/>
    <col min="1536" max="1751" width="9.140625" style="1"/>
    <col min="1752" max="1752" width="17.85546875" style="1" customWidth="1"/>
    <col min="1753" max="1754" width="10.7109375" style="1" customWidth="1"/>
    <col min="1755" max="1755" width="9.7109375" style="1" customWidth="1"/>
    <col min="1756" max="1757" width="8.7109375" style="1" customWidth="1"/>
    <col min="1758" max="1759" width="4.7109375" style="1" customWidth="1"/>
    <col min="1760" max="1760" width="9.7109375" style="1" customWidth="1"/>
    <col min="1761" max="1762" width="4.7109375" style="1" customWidth="1"/>
    <col min="1763" max="1763" width="9.7109375" style="1" customWidth="1"/>
    <col min="1764" max="1765" width="4.7109375" style="1" customWidth="1"/>
    <col min="1766" max="1766" width="9.7109375" style="1" customWidth="1"/>
    <col min="1767" max="1768" width="4.7109375" style="1" customWidth="1"/>
    <col min="1769" max="1769" width="9.7109375" style="1" customWidth="1"/>
    <col min="1770" max="1771" width="4.7109375" style="1" customWidth="1"/>
    <col min="1772" max="1772" width="9.7109375" style="1" customWidth="1"/>
    <col min="1773" max="1774" width="4.7109375" style="1" customWidth="1"/>
    <col min="1775" max="1775" width="9.7109375" style="1" customWidth="1"/>
    <col min="1776" max="1777" width="4.7109375" style="1" customWidth="1"/>
    <col min="1778" max="1778" width="9.7109375" style="1" customWidth="1"/>
    <col min="1779" max="1780" width="4.7109375" style="1" customWidth="1"/>
    <col min="1781" max="1781" width="9.7109375" style="1" customWidth="1"/>
    <col min="1782" max="1783" width="4.7109375" style="1" customWidth="1"/>
    <col min="1784" max="1784" width="9.7109375" style="1" customWidth="1"/>
    <col min="1785" max="1786" width="4.7109375" style="1" customWidth="1"/>
    <col min="1787" max="1787" width="9.7109375" style="1" customWidth="1"/>
    <col min="1788" max="1789" width="4.7109375" style="1" customWidth="1"/>
    <col min="1790" max="1790" width="9.7109375" style="1" customWidth="1"/>
    <col min="1791" max="1791" width="12.28515625" style="1" customWidth="1"/>
    <col min="1792" max="2007" width="9.140625" style="1"/>
    <col min="2008" max="2008" width="17.85546875" style="1" customWidth="1"/>
    <col min="2009" max="2010" width="10.7109375" style="1" customWidth="1"/>
    <col min="2011" max="2011" width="9.7109375" style="1" customWidth="1"/>
    <col min="2012" max="2013" width="8.7109375" style="1" customWidth="1"/>
    <col min="2014" max="2015" width="4.7109375" style="1" customWidth="1"/>
    <col min="2016" max="2016" width="9.7109375" style="1" customWidth="1"/>
    <col min="2017" max="2018" width="4.7109375" style="1" customWidth="1"/>
    <col min="2019" max="2019" width="9.7109375" style="1" customWidth="1"/>
    <col min="2020" max="2021" width="4.7109375" style="1" customWidth="1"/>
    <col min="2022" max="2022" width="9.7109375" style="1" customWidth="1"/>
    <col min="2023" max="2024" width="4.7109375" style="1" customWidth="1"/>
    <col min="2025" max="2025" width="9.7109375" style="1" customWidth="1"/>
    <col min="2026" max="2027" width="4.7109375" style="1" customWidth="1"/>
    <col min="2028" max="2028" width="9.7109375" style="1" customWidth="1"/>
    <col min="2029" max="2030" width="4.7109375" style="1" customWidth="1"/>
    <col min="2031" max="2031" width="9.7109375" style="1" customWidth="1"/>
    <col min="2032" max="2033" width="4.7109375" style="1" customWidth="1"/>
    <col min="2034" max="2034" width="9.7109375" style="1" customWidth="1"/>
    <col min="2035" max="2036" width="4.7109375" style="1" customWidth="1"/>
    <col min="2037" max="2037" width="9.7109375" style="1" customWidth="1"/>
    <col min="2038" max="2039" width="4.7109375" style="1" customWidth="1"/>
    <col min="2040" max="2040" width="9.7109375" style="1" customWidth="1"/>
    <col min="2041" max="2042" width="4.7109375" style="1" customWidth="1"/>
    <col min="2043" max="2043" width="9.7109375" style="1" customWidth="1"/>
    <col min="2044" max="2045" width="4.7109375" style="1" customWidth="1"/>
    <col min="2046" max="2046" width="9.7109375" style="1" customWidth="1"/>
    <col min="2047" max="2047" width="12.28515625" style="1" customWidth="1"/>
    <col min="2048" max="2263" width="9.140625" style="1"/>
    <col min="2264" max="2264" width="17.85546875" style="1" customWidth="1"/>
    <col min="2265" max="2266" width="10.7109375" style="1" customWidth="1"/>
    <col min="2267" max="2267" width="9.7109375" style="1" customWidth="1"/>
    <col min="2268" max="2269" width="8.7109375" style="1" customWidth="1"/>
    <col min="2270" max="2271" width="4.7109375" style="1" customWidth="1"/>
    <col min="2272" max="2272" width="9.7109375" style="1" customWidth="1"/>
    <col min="2273" max="2274" width="4.7109375" style="1" customWidth="1"/>
    <col min="2275" max="2275" width="9.7109375" style="1" customWidth="1"/>
    <col min="2276" max="2277" width="4.7109375" style="1" customWidth="1"/>
    <col min="2278" max="2278" width="9.7109375" style="1" customWidth="1"/>
    <col min="2279" max="2280" width="4.7109375" style="1" customWidth="1"/>
    <col min="2281" max="2281" width="9.7109375" style="1" customWidth="1"/>
    <col min="2282" max="2283" width="4.7109375" style="1" customWidth="1"/>
    <col min="2284" max="2284" width="9.7109375" style="1" customWidth="1"/>
    <col min="2285" max="2286" width="4.7109375" style="1" customWidth="1"/>
    <col min="2287" max="2287" width="9.7109375" style="1" customWidth="1"/>
    <col min="2288" max="2289" width="4.7109375" style="1" customWidth="1"/>
    <col min="2290" max="2290" width="9.7109375" style="1" customWidth="1"/>
    <col min="2291" max="2292" width="4.7109375" style="1" customWidth="1"/>
    <col min="2293" max="2293" width="9.7109375" style="1" customWidth="1"/>
    <col min="2294" max="2295" width="4.7109375" style="1" customWidth="1"/>
    <col min="2296" max="2296" width="9.7109375" style="1" customWidth="1"/>
    <col min="2297" max="2298" width="4.7109375" style="1" customWidth="1"/>
    <col min="2299" max="2299" width="9.7109375" style="1" customWidth="1"/>
    <col min="2300" max="2301" width="4.7109375" style="1" customWidth="1"/>
    <col min="2302" max="2302" width="9.7109375" style="1" customWidth="1"/>
    <col min="2303" max="2303" width="12.28515625" style="1" customWidth="1"/>
    <col min="2304" max="2519" width="9.140625" style="1"/>
    <col min="2520" max="2520" width="17.85546875" style="1" customWidth="1"/>
    <col min="2521" max="2522" width="10.7109375" style="1" customWidth="1"/>
    <col min="2523" max="2523" width="9.7109375" style="1" customWidth="1"/>
    <col min="2524" max="2525" width="8.7109375" style="1" customWidth="1"/>
    <col min="2526" max="2527" width="4.7109375" style="1" customWidth="1"/>
    <col min="2528" max="2528" width="9.7109375" style="1" customWidth="1"/>
    <col min="2529" max="2530" width="4.7109375" style="1" customWidth="1"/>
    <col min="2531" max="2531" width="9.7109375" style="1" customWidth="1"/>
    <col min="2532" max="2533" width="4.7109375" style="1" customWidth="1"/>
    <col min="2534" max="2534" width="9.7109375" style="1" customWidth="1"/>
    <col min="2535" max="2536" width="4.7109375" style="1" customWidth="1"/>
    <col min="2537" max="2537" width="9.7109375" style="1" customWidth="1"/>
    <col min="2538" max="2539" width="4.7109375" style="1" customWidth="1"/>
    <col min="2540" max="2540" width="9.7109375" style="1" customWidth="1"/>
    <col min="2541" max="2542" width="4.7109375" style="1" customWidth="1"/>
    <col min="2543" max="2543" width="9.7109375" style="1" customWidth="1"/>
    <col min="2544" max="2545" width="4.7109375" style="1" customWidth="1"/>
    <col min="2546" max="2546" width="9.7109375" style="1" customWidth="1"/>
    <col min="2547" max="2548" width="4.7109375" style="1" customWidth="1"/>
    <col min="2549" max="2549" width="9.7109375" style="1" customWidth="1"/>
    <col min="2550" max="2551" width="4.7109375" style="1" customWidth="1"/>
    <col min="2552" max="2552" width="9.7109375" style="1" customWidth="1"/>
    <col min="2553" max="2554" width="4.7109375" style="1" customWidth="1"/>
    <col min="2555" max="2555" width="9.7109375" style="1" customWidth="1"/>
    <col min="2556" max="2557" width="4.7109375" style="1" customWidth="1"/>
    <col min="2558" max="2558" width="9.7109375" style="1" customWidth="1"/>
    <col min="2559" max="2559" width="12.28515625" style="1" customWidth="1"/>
    <col min="2560" max="2775" width="9.140625" style="1"/>
    <col min="2776" max="2776" width="17.85546875" style="1" customWidth="1"/>
    <col min="2777" max="2778" width="10.7109375" style="1" customWidth="1"/>
    <col min="2779" max="2779" width="9.7109375" style="1" customWidth="1"/>
    <col min="2780" max="2781" width="8.7109375" style="1" customWidth="1"/>
    <col min="2782" max="2783" width="4.7109375" style="1" customWidth="1"/>
    <col min="2784" max="2784" width="9.7109375" style="1" customWidth="1"/>
    <col min="2785" max="2786" width="4.7109375" style="1" customWidth="1"/>
    <col min="2787" max="2787" width="9.7109375" style="1" customWidth="1"/>
    <col min="2788" max="2789" width="4.7109375" style="1" customWidth="1"/>
    <col min="2790" max="2790" width="9.7109375" style="1" customWidth="1"/>
    <col min="2791" max="2792" width="4.7109375" style="1" customWidth="1"/>
    <col min="2793" max="2793" width="9.7109375" style="1" customWidth="1"/>
    <col min="2794" max="2795" width="4.7109375" style="1" customWidth="1"/>
    <col min="2796" max="2796" width="9.7109375" style="1" customWidth="1"/>
    <col min="2797" max="2798" width="4.7109375" style="1" customWidth="1"/>
    <col min="2799" max="2799" width="9.7109375" style="1" customWidth="1"/>
    <col min="2800" max="2801" width="4.7109375" style="1" customWidth="1"/>
    <col min="2802" max="2802" width="9.7109375" style="1" customWidth="1"/>
    <col min="2803" max="2804" width="4.7109375" style="1" customWidth="1"/>
    <col min="2805" max="2805" width="9.7109375" style="1" customWidth="1"/>
    <col min="2806" max="2807" width="4.7109375" style="1" customWidth="1"/>
    <col min="2808" max="2808" width="9.7109375" style="1" customWidth="1"/>
    <col min="2809" max="2810" width="4.7109375" style="1" customWidth="1"/>
    <col min="2811" max="2811" width="9.7109375" style="1" customWidth="1"/>
    <col min="2812" max="2813" width="4.7109375" style="1" customWidth="1"/>
    <col min="2814" max="2814" width="9.7109375" style="1" customWidth="1"/>
    <col min="2815" max="2815" width="12.28515625" style="1" customWidth="1"/>
    <col min="2816" max="3031" width="9.140625" style="1"/>
    <col min="3032" max="3032" width="17.85546875" style="1" customWidth="1"/>
    <col min="3033" max="3034" width="10.7109375" style="1" customWidth="1"/>
    <col min="3035" max="3035" width="9.7109375" style="1" customWidth="1"/>
    <col min="3036" max="3037" width="8.7109375" style="1" customWidth="1"/>
    <col min="3038" max="3039" width="4.7109375" style="1" customWidth="1"/>
    <col min="3040" max="3040" width="9.7109375" style="1" customWidth="1"/>
    <col min="3041" max="3042" width="4.7109375" style="1" customWidth="1"/>
    <col min="3043" max="3043" width="9.7109375" style="1" customWidth="1"/>
    <col min="3044" max="3045" width="4.7109375" style="1" customWidth="1"/>
    <col min="3046" max="3046" width="9.7109375" style="1" customWidth="1"/>
    <col min="3047" max="3048" width="4.7109375" style="1" customWidth="1"/>
    <col min="3049" max="3049" width="9.7109375" style="1" customWidth="1"/>
    <col min="3050" max="3051" width="4.7109375" style="1" customWidth="1"/>
    <col min="3052" max="3052" width="9.7109375" style="1" customWidth="1"/>
    <col min="3053" max="3054" width="4.7109375" style="1" customWidth="1"/>
    <col min="3055" max="3055" width="9.7109375" style="1" customWidth="1"/>
    <col min="3056" max="3057" width="4.7109375" style="1" customWidth="1"/>
    <col min="3058" max="3058" width="9.7109375" style="1" customWidth="1"/>
    <col min="3059" max="3060" width="4.7109375" style="1" customWidth="1"/>
    <col min="3061" max="3061" width="9.7109375" style="1" customWidth="1"/>
    <col min="3062" max="3063" width="4.7109375" style="1" customWidth="1"/>
    <col min="3064" max="3064" width="9.7109375" style="1" customWidth="1"/>
    <col min="3065" max="3066" width="4.7109375" style="1" customWidth="1"/>
    <col min="3067" max="3067" width="9.7109375" style="1" customWidth="1"/>
    <col min="3068" max="3069" width="4.7109375" style="1" customWidth="1"/>
    <col min="3070" max="3070" width="9.7109375" style="1" customWidth="1"/>
    <col min="3071" max="3071" width="12.28515625" style="1" customWidth="1"/>
    <col min="3072" max="3287" width="9.140625" style="1"/>
    <col min="3288" max="3288" width="17.85546875" style="1" customWidth="1"/>
    <col min="3289" max="3290" width="10.7109375" style="1" customWidth="1"/>
    <col min="3291" max="3291" width="9.7109375" style="1" customWidth="1"/>
    <col min="3292" max="3293" width="8.7109375" style="1" customWidth="1"/>
    <col min="3294" max="3295" width="4.7109375" style="1" customWidth="1"/>
    <col min="3296" max="3296" width="9.7109375" style="1" customWidth="1"/>
    <col min="3297" max="3298" width="4.7109375" style="1" customWidth="1"/>
    <col min="3299" max="3299" width="9.7109375" style="1" customWidth="1"/>
    <col min="3300" max="3301" width="4.7109375" style="1" customWidth="1"/>
    <col min="3302" max="3302" width="9.7109375" style="1" customWidth="1"/>
    <col min="3303" max="3304" width="4.7109375" style="1" customWidth="1"/>
    <col min="3305" max="3305" width="9.7109375" style="1" customWidth="1"/>
    <col min="3306" max="3307" width="4.7109375" style="1" customWidth="1"/>
    <col min="3308" max="3308" width="9.7109375" style="1" customWidth="1"/>
    <col min="3309" max="3310" width="4.7109375" style="1" customWidth="1"/>
    <col min="3311" max="3311" width="9.7109375" style="1" customWidth="1"/>
    <col min="3312" max="3313" width="4.7109375" style="1" customWidth="1"/>
    <col min="3314" max="3314" width="9.7109375" style="1" customWidth="1"/>
    <col min="3315" max="3316" width="4.7109375" style="1" customWidth="1"/>
    <col min="3317" max="3317" width="9.7109375" style="1" customWidth="1"/>
    <col min="3318" max="3319" width="4.7109375" style="1" customWidth="1"/>
    <col min="3320" max="3320" width="9.7109375" style="1" customWidth="1"/>
    <col min="3321" max="3322" width="4.7109375" style="1" customWidth="1"/>
    <col min="3323" max="3323" width="9.7109375" style="1" customWidth="1"/>
    <col min="3324" max="3325" width="4.7109375" style="1" customWidth="1"/>
    <col min="3326" max="3326" width="9.7109375" style="1" customWidth="1"/>
    <col min="3327" max="3327" width="12.28515625" style="1" customWidth="1"/>
    <col min="3328" max="3543" width="9.140625" style="1"/>
    <col min="3544" max="3544" width="17.85546875" style="1" customWidth="1"/>
    <col min="3545" max="3546" width="10.7109375" style="1" customWidth="1"/>
    <col min="3547" max="3547" width="9.7109375" style="1" customWidth="1"/>
    <col min="3548" max="3549" width="8.7109375" style="1" customWidth="1"/>
    <col min="3550" max="3551" width="4.7109375" style="1" customWidth="1"/>
    <col min="3552" max="3552" width="9.7109375" style="1" customWidth="1"/>
    <col min="3553" max="3554" width="4.7109375" style="1" customWidth="1"/>
    <col min="3555" max="3555" width="9.7109375" style="1" customWidth="1"/>
    <col min="3556" max="3557" width="4.7109375" style="1" customWidth="1"/>
    <col min="3558" max="3558" width="9.7109375" style="1" customWidth="1"/>
    <col min="3559" max="3560" width="4.7109375" style="1" customWidth="1"/>
    <col min="3561" max="3561" width="9.7109375" style="1" customWidth="1"/>
    <col min="3562" max="3563" width="4.7109375" style="1" customWidth="1"/>
    <col min="3564" max="3564" width="9.7109375" style="1" customWidth="1"/>
    <col min="3565" max="3566" width="4.7109375" style="1" customWidth="1"/>
    <col min="3567" max="3567" width="9.7109375" style="1" customWidth="1"/>
    <col min="3568" max="3569" width="4.7109375" style="1" customWidth="1"/>
    <col min="3570" max="3570" width="9.7109375" style="1" customWidth="1"/>
    <col min="3571" max="3572" width="4.7109375" style="1" customWidth="1"/>
    <col min="3573" max="3573" width="9.7109375" style="1" customWidth="1"/>
    <col min="3574" max="3575" width="4.7109375" style="1" customWidth="1"/>
    <col min="3576" max="3576" width="9.7109375" style="1" customWidth="1"/>
    <col min="3577" max="3578" width="4.7109375" style="1" customWidth="1"/>
    <col min="3579" max="3579" width="9.7109375" style="1" customWidth="1"/>
    <col min="3580" max="3581" width="4.7109375" style="1" customWidth="1"/>
    <col min="3582" max="3582" width="9.7109375" style="1" customWidth="1"/>
    <col min="3583" max="3583" width="12.28515625" style="1" customWidth="1"/>
    <col min="3584" max="3799" width="9.140625" style="1"/>
    <col min="3800" max="3800" width="17.85546875" style="1" customWidth="1"/>
    <col min="3801" max="3802" width="10.7109375" style="1" customWidth="1"/>
    <col min="3803" max="3803" width="9.7109375" style="1" customWidth="1"/>
    <col min="3804" max="3805" width="8.7109375" style="1" customWidth="1"/>
    <col min="3806" max="3807" width="4.7109375" style="1" customWidth="1"/>
    <col min="3808" max="3808" width="9.7109375" style="1" customWidth="1"/>
    <col min="3809" max="3810" width="4.7109375" style="1" customWidth="1"/>
    <col min="3811" max="3811" width="9.7109375" style="1" customWidth="1"/>
    <col min="3812" max="3813" width="4.7109375" style="1" customWidth="1"/>
    <col min="3814" max="3814" width="9.7109375" style="1" customWidth="1"/>
    <col min="3815" max="3816" width="4.7109375" style="1" customWidth="1"/>
    <col min="3817" max="3817" width="9.7109375" style="1" customWidth="1"/>
    <col min="3818" max="3819" width="4.7109375" style="1" customWidth="1"/>
    <col min="3820" max="3820" width="9.7109375" style="1" customWidth="1"/>
    <col min="3821" max="3822" width="4.7109375" style="1" customWidth="1"/>
    <col min="3823" max="3823" width="9.7109375" style="1" customWidth="1"/>
    <col min="3824" max="3825" width="4.7109375" style="1" customWidth="1"/>
    <col min="3826" max="3826" width="9.7109375" style="1" customWidth="1"/>
    <col min="3827" max="3828" width="4.7109375" style="1" customWidth="1"/>
    <col min="3829" max="3829" width="9.7109375" style="1" customWidth="1"/>
    <col min="3830" max="3831" width="4.7109375" style="1" customWidth="1"/>
    <col min="3832" max="3832" width="9.7109375" style="1" customWidth="1"/>
    <col min="3833" max="3834" width="4.7109375" style="1" customWidth="1"/>
    <col min="3835" max="3835" width="9.7109375" style="1" customWidth="1"/>
    <col min="3836" max="3837" width="4.7109375" style="1" customWidth="1"/>
    <col min="3838" max="3838" width="9.7109375" style="1" customWidth="1"/>
    <col min="3839" max="3839" width="12.28515625" style="1" customWidth="1"/>
    <col min="3840" max="4055" width="9.140625" style="1"/>
    <col min="4056" max="4056" width="17.85546875" style="1" customWidth="1"/>
    <col min="4057" max="4058" width="10.7109375" style="1" customWidth="1"/>
    <col min="4059" max="4059" width="9.7109375" style="1" customWidth="1"/>
    <col min="4060" max="4061" width="8.7109375" style="1" customWidth="1"/>
    <col min="4062" max="4063" width="4.7109375" style="1" customWidth="1"/>
    <col min="4064" max="4064" width="9.7109375" style="1" customWidth="1"/>
    <col min="4065" max="4066" width="4.7109375" style="1" customWidth="1"/>
    <col min="4067" max="4067" width="9.7109375" style="1" customWidth="1"/>
    <col min="4068" max="4069" width="4.7109375" style="1" customWidth="1"/>
    <col min="4070" max="4070" width="9.7109375" style="1" customWidth="1"/>
    <col min="4071" max="4072" width="4.7109375" style="1" customWidth="1"/>
    <col min="4073" max="4073" width="9.7109375" style="1" customWidth="1"/>
    <col min="4074" max="4075" width="4.7109375" style="1" customWidth="1"/>
    <col min="4076" max="4076" width="9.7109375" style="1" customWidth="1"/>
    <col min="4077" max="4078" width="4.7109375" style="1" customWidth="1"/>
    <col min="4079" max="4079" width="9.7109375" style="1" customWidth="1"/>
    <col min="4080" max="4081" width="4.7109375" style="1" customWidth="1"/>
    <col min="4082" max="4082" width="9.7109375" style="1" customWidth="1"/>
    <col min="4083" max="4084" width="4.7109375" style="1" customWidth="1"/>
    <col min="4085" max="4085" width="9.7109375" style="1" customWidth="1"/>
    <col min="4086" max="4087" width="4.7109375" style="1" customWidth="1"/>
    <col min="4088" max="4088" width="9.7109375" style="1" customWidth="1"/>
    <col min="4089" max="4090" width="4.7109375" style="1" customWidth="1"/>
    <col min="4091" max="4091" width="9.7109375" style="1" customWidth="1"/>
    <col min="4092" max="4093" width="4.7109375" style="1" customWidth="1"/>
    <col min="4094" max="4094" width="9.7109375" style="1" customWidth="1"/>
    <col min="4095" max="4095" width="12.28515625" style="1" customWidth="1"/>
    <col min="4096" max="4311" width="9.140625" style="1"/>
    <col min="4312" max="4312" width="17.85546875" style="1" customWidth="1"/>
    <col min="4313" max="4314" width="10.7109375" style="1" customWidth="1"/>
    <col min="4315" max="4315" width="9.7109375" style="1" customWidth="1"/>
    <col min="4316" max="4317" width="8.7109375" style="1" customWidth="1"/>
    <col min="4318" max="4319" width="4.7109375" style="1" customWidth="1"/>
    <col min="4320" max="4320" width="9.7109375" style="1" customWidth="1"/>
    <col min="4321" max="4322" width="4.7109375" style="1" customWidth="1"/>
    <col min="4323" max="4323" width="9.7109375" style="1" customWidth="1"/>
    <col min="4324" max="4325" width="4.7109375" style="1" customWidth="1"/>
    <col min="4326" max="4326" width="9.7109375" style="1" customWidth="1"/>
    <col min="4327" max="4328" width="4.7109375" style="1" customWidth="1"/>
    <col min="4329" max="4329" width="9.7109375" style="1" customWidth="1"/>
    <col min="4330" max="4331" width="4.7109375" style="1" customWidth="1"/>
    <col min="4332" max="4332" width="9.7109375" style="1" customWidth="1"/>
    <col min="4333" max="4334" width="4.7109375" style="1" customWidth="1"/>
    <col min="4335" max="4335" width="9.7109375" style="1" customWidth="1"/>
    <col min="4336" max="4337" width="4.7109375" style="1" customWidth="1"/>
    <col min="4338" max="4338" width="9.7109375" style="1" customWidth="1"/>
    <col min="4339" max="4340" width="4.7109375" style="1" customWidth="1"/>
    <col min="4341" max="4341" width="9.7109375" style="1" customWidth="1"/>
    <col min="4342" max="4343" width="4.7109375" style="1" customWidth="1"/>
    <col min="4344" max="4344" width="9.7109375" style="1" customWidth="1"/>
    <col min="4345" max="4346" width="4.7109375" style="1" customWidth="1"/>
    <col min="4347" max="4347" width="9.7109375" style="1" customWidth="1"/>
    <col min="4348" max="4349" width="4.7109375" style="1" customWidth="1"/>
    <col min="4350" max="4350" width="9.7109375" style="1" customWidth="1"/>
    <col min="4351" max="4351" width="12.28515625" style="1" customWidth="1"/>
    <col min="4352" max="4567" width="9.140625" style="1"/>
    <col min="4568" max="4568" width="17.85546875" style="1" customWidth="1"/>
    <col min="4569" max="4570" width="10.7109375" style="1" customWidth="1"/>
    <col min="4571" max="4571" width="9.7109375" style="1" customWidth="1"/>
    <col min="4572" max="4573" width="8.7109375" style="1" customWidth="1"/>
    <col min="4574" max="4575" width="4.7109375" style="1" customWidth="1"/>
    <col min="4576" max="4576" width="9.7109375" style="1" customWidth="1"/>
    <col min="4577" max="4578" width="4.7109375" style="1" customWidth="1"/>
    <col min="4579" max="4579" width="9.7109375" style="1" customWidth="1"/>
    <col min="4580" max="4581" width="4.7109375" style="1" customWidth="1"/>
    <col min="4582" max="4582" width="9.7109375" style="1" customWidth="1"/>
    <col min="4583" max="4584" width="4.7109375" style="1" customWidth="1"/>
    <col min="4585" max="4585" width="9.7109375" style="1" customWidth="1"/>
    <col min="4586" max="4587" width="4.7109375" style="1" customWidth="1"/>
    <col min="4588" max="4588" width="9.7109375" style="1" customWidth="1"/>
    <col min="4589" max="4590" width="4.7109375" style="1" customWidth="1"/>
    <col min="4591" max="4591" width="9.7109375" style="1" customWidth="1"/>
    <col min="4592" max="4593" width="4.7109375" style="1" customWidth="1"/>
    <col min="4594" max="4594" width="9.7109375" style="1" customWidth="1"/>
    <col min="4595" max="4596" width="4.7109375" style="1" customWidth="1"/>
    <col min="4597" max="4597" width="9.7109375" style="1" customWidth="1"/>
    <col min="4598" max="4599" width="4.7109375" style="1" customWidth="1"/>
    <col min="4600" max="4600" width="9.7109375" style="1" customWidth="1"/>
    <col min="4601" max="4602" width="4.7109375" style="1" customWidth="1"/>
    <col min="4603" max="4603" width="9.7109375" style="1" customWidth="1"/>
    <col min="4604" max="4605" width="4.7109375" style="1" customWidth="1"/>
    <col min="4606" max="4606" width="9.7109375" style="1" customWidth="1"/>
    <col min="4607" max="4607" width="12.28515625" style="1" customWidth="1"/>
    <col min="4608" max="4823" width="9.140625" style="1"/>
    <col min="4824" max="4824" width="17.85546875" style="1" customWidth="1"/>
    <col min="4825" max="4826" width="10.7109375" style="1" customWidth="1"/>
    <col min="4827" max="4827" width="9.7109375" style="1" customWidth="1"/>
    <col min="4828" max="4829" width="8.7109375" style="1" customWidth="1"/>
    <col min="4830" max="4831" width="4.7109375" style="1" customWidth="1"/>
    <col min="4832" max="4832" width="9.7109375" style="1" customWidth="1"/>
    <col min="4833" max="4834" width="4.7109375" style="1" customWidth="1"/>
    <col min="4835" max="4835" width="9.7109375" style="1" customWidth="1"/>
    <col min="4836" max="4837" width="4.7109375" style="1" customWidth="1"/>
    <col min="4838" max="4838" width="9.7109375" style="1" customWidth="1"/>
    <col min="4839" max="4840" width="4.7109375" style="1" customWidth="1"/>
    <col min="4841" max="4841" width="9.7109375" style="1" customWidth="1"/>
    <col min="4842" max="4843" width="4.7109375" style="1" customWidth="1"/>
    <col min="4844" max="4844" width="9.7109375" style="1" customWidth="1"/>
    <col min="4845" max="4846" width="4.7109375" style="1" customWidth="1"/>
    <col min="4847" max="4847" width="9.7109375" style="1" customWidth="1"/>
    <col min="4848" max="4849" width="4.7109375" style="1" customWidth="1"/>
    <col min="4850" max="4850" width="9.7109375" style="1" customWidth="1"/>
    <col min="4851" max="4852" width="4.7109375" style="1" customWidth="1"/>
    <col min="4853" max="4853" width="9.7109375" style="1" customWidth="1"/>
    <col min="4854" max="4855" width="4.7109375" style="1" customWidth="1"/>
    <col min="4856" max="4856" width="9.7109375" style="1" customWidth="1"/>
    <col min="4857" max="4858" width="4.7109375" style="1" customWidth="1"/>
    <col min="4859" max="4859" width="9.7109375" style="1" customWidth="1"/>
    <col min="4860" max="4861" width="4.7109375" style="1" customWidth="1"/>
    <col min="4862" max="4862" width="9.7109375" style="1" customWidth="1"/>
    <col min="4863" max="4863" width="12.28515625" style="1" customWidth="1"/>
    <col min="4864" max="5079" width="9.140625" style="1"/>
    <col min="5080" max="5080" width="17.85546875" style="1" customWidth="1"/>
    <col min="5081" max="5082" width="10.7109375" style="1" customWidth="1"/>
    <col min="5083" max="5083" width="9.7109375" style="1" customWidth="1"/>
    <col min="5084" max="5085" width="8.7109375" style="1" customWidth="1"/>
    <col min="5086" max="5087" width="4.7109375" style="1" customWidth="1"/>
    <col min="5088" max="5088" width="9.7109375" style="1" customWidth="1"/>
    <col min="5089" max="5090" width="4.7109375" style="1" customWidth="1"/>
    <col min="5091" max="5091" width="9.7109375" style="1" customWidth="1"/>
    <col min="5092" max="5093" width="4.7109375" style="1" customWidth="1"/>
    <col min="5094" max="5094" width="9.7109375" style="1" customWidth="1"/>
    <col min="5095" max="5096" width="4.7109375" style="1" customWidth="1"/>
    <col min="5097" max="5097" width="9.7109375" style="1" customWidth="1"/>
    <col min="5098" max="5099" width="4.7109375" style="1" customWidth="1"/>
    <col min="5100" max="5100" width="9.7109375" style="1" customWidth="1"/>
    <col min="5101" max="5102" width="4.7109375" style="1" customWidth="1"/>
    <col min="5103" max="5103" width="9.7109375" style="1" customWidth="1"/>
    <col min="5104" max="5105" width="4.7109375" style="1" customWidth="1"/>
    <col min="5106" max="5106" width="9.7109375" style="1" customWidth="1"/>
    <col min="5107" max="5108" width="4.7109375" style="1" customWidth="1"/>
    <col min="5109" max="5109" width="9.7109375" style="1" customWidth="1"/>
    <col min="5110" max="5111" width="4.7109375" style="1" customWidth="1"/>
    <col min="5112" max="5112" width="9.7109375" style="1" customWidth="1"/>
    <col min="5113" max="5114" width="4.7109375" style="1" customWidth="1"/>
    <col min="5115" max="5115" width="9.7109375" style="1" customWidth="1"/>
    <col min="5116" max="5117" width="4.7109375" style="1" customWidth="1"/>
    <col min="5118" max="5118" width="9.7109375" style="1" customWidth="1"/>
    <col min="5119" max="5119" width="12.28515625" style="1" customWidth="1"/>
    <col min="5120" max="5335" width="9.140625" style="1"/>
    <col min="5336" max="5336" width="17.85546875" style="1" customWidth="1"/>
    <col min="5337" max="5338" width="10.7109375" style="1" customWidth="1"/>
    <col min="5339" max="5339" width="9.7109375" style="1" customWidth="1"/>
    <col min="5340" max="5341" width="8.7109375" style="1" customWidth="1"/>
    <col min="5342" max="5343" width="4.7109375" style="1" customWidth="1"/>
    <col min="5344" max="5344" width="9.7109375" style="1" customWidth="1"/>
    <col min="5345" max="5346" width="4.7109375" style="1" customWidth="1"/>
    <col min="5347" max="5347" width="9.7109375" style="1" customWidth="1"/>
    <col min="5348" max="5349" width="4.7109375" style="1" customWidth="1"/>
    <col min="5350" max="5350" width="9.7109375" style="1" customWidth="1"/>
    <col min="5351" max="5352" width="4.7109375" style="1" customWidth="1"/>
    <col min="5353" max="5353" width="9.7109375" style="1" customWidth="1"/>
    <col min="5354" max="5355" width="4.7109375" style="1" customWidth="1"/>
    <col min="5356" max="5356" width="9.7109375" style="1" customWidth="1"/>
    <col min="5357" max="5358" width="4.7109375" style="1" customWidth="1"/>
    <col min="5359" max="5359" width="9.7109375" style="1" customWidth="1"/>
    <col min="5360" max="5361" width="4.7109375" style="1" customWidth="1"/>
    <col min="5362" max="5362" width="9.7109375" style="1" customWidth="1"/>
    <col min="5363" max="5364" width="4.7109375" style="1" customWidth="1"/>
    <col min="5365" max="5365" width="9.7109375" style="1" customWidth="1"/>
    <col min="5366" max="5367" width="4.7109375" style="1" customWidth="1"/>
    <col min="5368" max="5368" width="9.7109375" style="1" customWidth="1"/>
    <col min="5369" max="5370" width="4.7109375" style="1" customWidth="1"/>
    <col min="5371" max="5371" width="9.7109375" style="1" customWidth="1"/>
    <col min="5372" max="5373" width="4.7109375" style="1" customWidth="1"/>
    <col min="5374" max="5374" width="9.7109375" style="1" customWidth="1"/>
    <col min="5375" max="5375" width="12.28515625" style="1" customWidth="1"/>
    <col min="5376" max="5591" width="9.140625" style="1"/>
    <col min="5592" max="5592" width="17.85546875" style="1" customWidth="1"/>
    <col min="5593" max="5594" width="10.7109375" style="1" customWidth="1"/>
    <col min="5595" max="5595" width="9.7109375" style="1" customWidth="1"/>
    <col min="5596" max="5597" width="8.7109375" style="1" customWidth="1"/>
    <col min="5598" max="5599" width="4.7109375" style="1" customWidth="1"/>
    <col min="5600" max="5600" width="9.7109375" style="1" customWidth="1"/>
    <col min="5601" max="5602" width="4.7109375" style="1" customWidth="1"/>
    <col min="5603" max="5603" width="9.7109375" style="1" customWidth="1"/>
    <col min="5604" max="5605" width="4.7109375" style="1" customWidth="1"/>
    <col min="5606" max="5606" width="9.7109375" style="1" customWidth="1"/>
    <col min="5607" max="5608" width="4.7109375" style="1" customWidth="1"/>
    <col min="5609" max="5609" width="9.7109375" style="1" customWidth="1"/>
    <col min="5610" max="5611" width="4.7109375" style="1" customWidth="1"/>
    <col min="5612" max="5612" width="9.7109375" style="1" customWidth="1"/>
    <col min="5613" max="5614" width="4.7109375" style="1" customWidth="1"/>
    <col min="5615" max="5615" width="9.7109375" style="1" customWidth="1"/>
    <col min="5616" max="5617" width="4.7109375" style="1" customWidth="1"/>
    <col min="5618" max="5618" width="9.7109375" style="1" customWidth="1"/>
    <col min="5619" max="5620" width="4.7109375" style="1" customWidth="1"/>
    <col min="5621" max="5621" width="9.7109375" style="1" customWidth="1"/>
    <col min="5622" max="5623" width="4.7109375" style="1" customWidth="1"/>
    <col min="5624" max="5624" width="9.7109375" style="1" customWidth="1"/>
    <col min="5625" max="5626" width="4.7109375" style="1" customWidth="1"/>
    <col min="5627" max="5627" width="9.7109375" style="1" customWidth="1"/>
    <col min="5628" max="5629" width="4.7109375" style="1" customWidth="1"/>
    <col min="5630" max="5630" width="9.7109375" style="1" customWidth="1"/>
    <col min="5631" max="5631" width="12.28515625" style="1" customWidth="1"/>
    <col min="5632" max="5847" width="9.140625" style="1"/>
    <col min="5848" max="5848" width="17.85546875" style="1" customWidth="1"/>
    <col min="5849" max="5850" width="10.7109375" style="1" customWidth="1"/>
    <col min="5851" max="5851" width="9.7109375" style="1" customWidth="1"/>
    <col min="5852" max="5853" width="8.7109375" style="1" customWidth="1"/>
    <col min="5854" max="5855" width="4.7109375" style="1" customWidth="1"/>
    <col min="5856" max="5856" width="9.7109375" style="1" customWidth="1"/>
    <col min="5857" max="5858" width="4.7109375" style="1" customWidth="1"/>
    <col min="5859" max="5859" width="9.7109375" style="1" customWidth="1"/>
    <col min="5860" max="5861" width="4.7109375" style="1" customWidth="1"/>
    <col min="5862" max="5862" width="9.7109375" style="1" customWidth="1"/>
    <col min="5863" max="5864" width="4.7109375" style="1" customWidth="1"/>
    <col min="5865" max="5865" width="9.7109375" style="1" customWidth="1"/>
    <col min="5866" max="5867" width="4.7109375" style="1" customWidth="1"/>
    <col min="5868" max="5868" width="9.7109375" style="1" customWidth="1"/>
    <col min="5869" max="5870" width="4.7109375" style="1" customWidth="1"/>
    <col min="5871" max="5871" width="9.7109375" style="1" customWidth="1"/>
    <col min="5872" max="5873" width="4.7109375" style="1" customWidth="1"/>
    <col min="5874" max="5874" width="9.7109375" style="1" customWidth="1"/>
    <col min="5875" max="5876" width="4.7109375" style="1" customWidth="1"/>
    <col min="5877" max="5877" width="9.7109375" style="1" customWidth="1"/>
    <col min="5878" max="5879" width="4.7109375" style="1" customWidth="1"/>
    <col min="5880" max="5880" width="9.7109375" style="1" customWidth="1"/>
    <col min="5881" max="5882" width="4.7109375" style="1" customWidth="1"/>
    <col min="5883" max="5883" width="9.7109375" style="1" customWidth="1"/>
    <col min="5884" max="5885" width="4.7109375" style="1" customWidth="1"/>
    <col min="5886" max="5886" width="9.7109375" style="1" customWidth="1"/>
    <col min="5887" max="5887" width="12.28515625" style="1" customWidth="1"/>
    <col min="5888" max="6103" width="9.140625" style="1"/>
    <col min="6104" max="6104" width="17.85546875" style="1" customWidth="1"/>
    <col min="6105" max="6106" width="10.7109375" style="1" customWidth="1"/>
    <col min="6107" max="6107" width="9.7109375" style="1" customWidth="1"/>
    <col min="6108" max="6109" width="8.7109375" style="1" customWidth="1"/>
    <col min="6110" max="6111" width="4.7109375" style="1" customWidth="1"/>
    <col min="6112" max="6112" width="9.7109375" style="1" customWidth="1"/>
    <col min="6113" max="6114" width="4.7109375" style="1" customWidth="1"/>
    <col min="6115" max="6115" width="9.7109375" style="1" customWidth="1"/>
    <col min="6116" max="6117" width="4.7109375" style="1" customWidth="1"/>
    <col min="6118" max="6118" width="9.7109375" style="1" customWidth="1"/>
    <col min="6119" max="6120" width="4.7109375" style="1" customWidth="1"/>
    <col min="6121" max="6121" width="9.7109375" style="1" customWidth="1"/>
    <col min="6122" max="6123" width="4.7109375" style="1" customWidth="1"/>
    <col min="6124" max="6124" width="9.7109375" style="1" customWidth="1"/>
    <col min="6125" max="6126" width="4.7109375" style="1" customWidth="1"/>
    <col min="6127" max="6127" width="9.7109375" style="1" customWidth="1"/>
    <col min="6128" max="6129" width="4.7109375" style="1" customWidth="1"/>
    <col min="6130" max="6130" width="9.7109375" style="1" customWidth="1"/>
    <col min="6131" max="6132" width="4.7109375" style="1" customWidth="1"/>
    <col min="6133" max="6133" width="9.7109375" style="1" customWidth="1"/>
    <col min="6134" max="6135" width="4.7109375" style="1" customWidth="1"/>
    <col min="6136" max="6136" width="9.7109375" style="1" customWidth="1"/>
    <col min="6137" max="6138" width="4.7109375" style="1" customWidth="1"/>
    <col min="6139" max="6139" width="9.7109375" style="1" customWidth="1"/>
    <col min="6140" max="6141" width="4.7109375" style="1" customWidth="1"/>
    <col min="6142" max="6142" width="9.7109375" style="1" customWidth="1"/>
    <col min="6143" max="6143" width="12.28515625" style="1" customWidth="1"/>
    <col min="6144" max="6359" width="9.140625" style="1"/>
    <col min="6360" max="6360" width="17.85546875" style="1" customWidth="1"/>
    <col min="6361" max="6362" width="10.7109375" style="1" customWidth="1"/>
    <col min="6363" max="6363" width="9.7109375" style="1" customWidth="1"/>
    <col min="6364" max="6365" width="8.7109375" style="1" customWidth="1"/>
    <col min="6366" max="6367" width="4.7109375" style="1" customWidth="1"/>
    <col min="6368" max="6368" width="9.7109375" style="1" customWidth="1"/>
    <col min="6369" max="6370" width="4.7109375" style="1" customWidth="1"/>
    <col min="6371" max="6371" width="9.7109375" style="1" customWidth="1"/>
    <col min="6372" max="6373" width="4.7109375" style="1" customWidth="1"/>
    <col min="6374" max="6374" width="9.7109375" style="1" customWidth="1"/>
    <col min="6375" max="6376" width="4.7109375" style="1" customWidth="1"/>
    <col min="6377" max="6377" width="9.7109375" style="1" customWidth="1"/>
    <col min="6378" max="6379" width="4.7109375" style="1" customWidth="1"/>
    <col min="6380" max="6380" width="9.7109375" style="1" customWidth="1"/>
    <col min="6381" max="6382" width="4.7109375" style="1" customWidth="1"/>
    <col min="6383" max="6383" width="9.7109375" style="1" customWidth="1"/>
    <col min="6384" max="6385" width="4.7109375" style="1" customWidth="1"/>
    <col min="6386" max="6386" width="9.7109375" style="1" customWidth="1"/>
    <col min="6387" max="6388" width="4.7109375" style="1" customWidth="1"/>
    <col min="6389" max="6389" width="9.7109375" style="1" customWidth="1"/>
    <col min="6390" max="6391" width="4.7109375" style="1" customWidth="1"/>
    <col min="6392" max="6392" width="9.7109375" style="1" customWidth="1"/>
    <col min="6393" max="6394" width="4.7109375" style="1" customWidth="1"/>
    <col min="6395" max="6395" width="9.7109375" style="1" customWidth="1"/>
    <col min="6396" max="6397" width="4.7109375" style="1" customWidth="1"/>
    <col min="6398" max="6398" width="9.7109375" style="1" customWidth="1"/>
    <col min="6399" max="6399" width="12.28515625" style="1" customWidth="1"/>
    <col min="6400" max="6615" width="9.140625" style="1"/>
    <col min="6616" max="6616" width="17.85546875" style="1" customWidth="1"/>
    <col min="6617" max="6618" width="10.7109375" style="1" customWidth="1"/>
    <col min="6619" max="6619" width="9.7109375" style="1" customWidth="1"/>
    <col min="6620" max="6621" width="8.7109375" style="1" customWidth="1"/>
    <col min="6622" max="6623" width="4.7109375" style="1" customWidth="1"/>
    <col min="6624" max="6624" width="9.7109375" style="1" customWidth="1"/>
    <col min="6625" max="6626" width="4.7109375" style="1" customWidth="1"/>
    <col min="6627" max="6627" width="9.7109375" style="1" customWidth="1"/>
    <col min="6628" max="6629" width="4.7109375" style="1" customWidth="1"/>
    <col min="6630" max="6630" width="9.7109375" style="1" customWidth="1"/>
    <col min="6631" max="6632" width="4.7109375" style="1" customWidth="1"/>
    <col min="6633" max="6633" width="9.7109375" style="1" customWidth="1"/>
    <col min="6634" max="6635" width="4.7109375" style="1" customWidth="1"/>
    <col min="6636" max="6636" width="9.7109375" style="1" customWidth="1"/>
    <col min="6637" max="6638" width="4.7109375" style="1" customWidth="1"/>
    <col min="6639" max="6639" width="9.7109375" style="1" customWidth="1"/>
    <col min="6640" max="6641" width="4.7109375" style="1" customWidth="1"/>
    <col min="6642" max="6642" width="9.7109375" style="1" customWidth="1"/>
    <col min="6643" max="6644" width="4.7109375" style="1" customWidth="1"/>
    <col min="6645" max="6645" width="9.7109375" style="1" customWidth="1"/>
    <col min="6646" max="6647" width="4.7109375" style="1" customWidth="1"/>
    <col min="6648" max="6648" width="9.7109375" style="1" customWidth="1"/>
    <col min="6649" max="6650" width="4.7109375" style="1" customWidth="1"/>
    <col min="6651" max="6651" width="9.7109375" style="1" customWidth="1"/>
    <col min="6652" max="6653" width="4.7109375" style="1" customWidth="1"/>
    <col min="6654" max="6654" width="9.7109375" style="1" customWidth="1"/>
    <col min="6655" max="6655" width="12.28515625" style="1" customWidth="1"/>
    <col min="6656" max="6871" width="9.140625" style="1"/>
    <col min="6872" max="6872" width="17.85546875" style="1" customWidth="1"/>
    <col min="6873" max="6874" width="10.7109375" style="1" customWidth="1"/>
    <col min="6875" max="6875" width="9.7109375" style="1" customWidth="1"/>
    <col min="6876" max="6877" width="8.7109375" style="1" customWidth="1"/>
    <col min="6878" max="6879" width="4.7109375" style="1" customWidth="1"/>
    <col min="6880" max="6880" width="9.7109375" style="1" customWidth="1"/>
    <col min="6881" max="6882" width="4.7109375" style="1" customWidth="1"/>
    <col min="6883" max="6883" width="9.7109375" style="1" customWidth="1"/>
    <col min="6884" max="6885" width="4.7109375" style="1" customWidth="1"/>
    <col min="6886" max="6886" width="9.7109375" style="1" customWidth="1"/>
    <col min="6887" max="6888" width="4.7109375" style="1" customWidth="1"/>
    <col min="6889" max="6889" width="9.7109375" style="1" customWidth="1"/>
    <col min="6890" max="6891" width="4.7109375" style="1" customWidth="1"/>
    <col min="6892" max="6892" width="9.7109375" style="1" customWidth="1"/>
    <col min="6893" max="6894" width="4.7109375" style="1" customWidth="1"/>
    <col min="6895" max="6895" width="9.7109375" style="1" customWidth="1"/>
    <col min="6896" max="6897" width="4.7109375" style="1" customWidth="1"/>
    <col min="6898" max="6898" width="9.7109375" style="1" customWidth="1"/>
    <col min="6899" max="6900" width="4.7109375" style="1" customWidth="1"/>
    <col min="6901" max="6901" width="9.7109375" style="1" customWidth="1"/>
    <col min="6902" max="6903" width="4.7109375" style="1" customWidth="1"/>
    <col min="6904" max="6904" width="9.7109375" style="1" customWidth="1"/>
    <col min="6905" max="6906" width="4.7109375" style="1" customWidth="1"/>
    <col min="6907" max="6907" width="9.7109375" style="1" customWidth="1"/>
    <col min="6908" max="6909" width="4.7109375" style="1" customWidth="1"/>
    <col min="6910" max="6910" width="9.7109375" style="1" customWidth="1"/>
    <col min="6911" max="6911" width="12.28515625" style="1" customWidth="1"/>
    <col min="6912" max="7127" width="9.140625" style="1"/>
    <col min="7128" max="7128" width="17.85546875" style="1" customWidth="1"/>
    <col min="7129" max="7130" width="10.7109375" style="1" customWidth="1"/>
    <col min="7131" max="7131" width="9.7109375" style="1" customWidth="1"/>
    <col min="7132" max="7133" width="8.7109375" style="1" customWidth="1"/>
    <col min="7134" max="7135" width="4.7109375" style="1" customWidth="1"/>
    <col min="7136" max="7136" width="9.7109375" style="1" customWidth="1"/>
    <col min="7137" max="7138" width="4.7109375" style="1" customWidth="1"/>
    <col min="7139" max="7139" width="9.7109375" style="1" customWidth="1"/>
    <col min="7140" max="7141" width="4.7109375" style="1" customWidth="1"/>
    <col min="7142" max="7142" width="9.7109375" style="1" customWidth="1"/>
    <col min="7143" max="7144" width="4.7109375" style="1" customWidth="1"/>
    <col min="7145" max="7145" width="9.7109375" style="1" customWidth="1"/>
    <col min="7146" max="7147" width="4.7109375" style="1" customWidth="1"/>
    <col min="7148" max="7148" width="9.7109375" style="1" customWidth="1"/>
    <col min="7149" max="7150" width="4.7109375" style="1" customWidth="1"/>
    <col min="7151" max="7151" width="9.7109375" style="1" customWidth="1"/>
    <col min="7152" max="7153" width="4.7109375" style="1" customWidth="1"/>
    <col min="7154" max="7154" width="9.7109375" style="1" customWidth="1"/>
    <col min="7155" max="7156" width="4.7109375" style="1" customWidth="1"/>
    <col min="7157" max="7157" width="9.7109375" style="1" customWidth="1"/>
    <col min="7158" max="7159" width="4.7109375" style="1" customWidth="1"/>
    <col min="7160" max="7160" width="9.7109375" style="1" customWidth="1"/>
    <col min="7161" max="7162" width="4.7109375" style="1" customWidth="1"/>
    <col min="7163" max="7163" width="9.7109375" style="1" customWidth="1"/>
    <col min="7164" max="7165" width="4.7109375" style="1" customWidth="1"/>
    <col min="7166" max="7166" width="9.7109375" style="1" customWidth="1"/>
    <col min="7167" max="7167" width="12.28515625" style="1" customWidth="1"/>
    <col min="7168" max="7383" width="9.140625" style="1"/>
    <col min="7384" max="7384" width="17.85546875" style="1" customWidth="1"/>
    <col min="7385" max="7386" width="10.7109375" style="1" customWidth="1"/>
    <col min="7387" max="7387" width="9.7109375" style="1" customWidth="1"/>
    <col min="7388" max="7389" width="8.7109375" style="1" customWidth="1"/>
    <col min="7390" max="7391" width="4.7109375" style="1" customWidth="1"/>
    <col min="7392" max="7392" width="9.7109375" style="1" customWidth="1"/>
    <col min="7393" max="7394" width="4.7109375" style="1" customWidth="1"/>
    <col min="7395" max="7395" width="9.7109375" style="1" customWidth="1"/>
    <col min="7396" max="7397" width="4.7109375" style="1" customWidth="1"/>
    <col min="7398" max="7398" width="9.7109375" style="1" customWidth="1"/>
    <col min="7399" max="7400" width="4.7109375" style="1" customWidth="1"/>
    <col min="7401" max="7401" width="9.7109375" style="1" customWidth="1"/>
    <col min="7402" max="7403" width="4.7109375" style="1" customWidth="1"/>
    <col min="7404" max="7404" width="9.7109375" style="1" customWidth="1"/>
    <col min="7405" max="7406" width="4.7109375" style="1" customWidth="1"/>
    <col min="7407" max="7407" width="9.7109375" style="1" customWidth="1"/>
    <col min="7408" max="7409" width="4.7109375" style="1" customWidth="1"/>
    <col min="7410" max="7410" width="9.7109375" style="1" customWidth="1"/>
    <col min="7411" max="7412" width="4.7109375" style="1" customWidth="1"/>
    <col min="7413" max="7413" width="9.7109375" style="1" customWidth="1"/>
    <col min="7414" max="7415" width="4.7109375" style="1" customWidth="1"/>
    <col min="7416" max="7416" width="9.7109375" style="1" customWidth="1"/>
    <col min="7417" max="7418" width="4.7109375" style="1" customWidth="1"/>
    <col min="7419" max="7419" width="9.7109375" style="1" customWidth="1"/>
    <col min="7420" max="7421" width="4.7109375" style="1" customWidth="1"/>
    <col min="7422" max="7422" width="9.7109375" style="1" customWidth="1"/>
    <col min="7423" max="7423" width="12.28515625" style="1" customWidth="1"/>
    <col min="7424" max="7639" width="9.140625" style="1"/>
    <col min="7640" max="7640" width="17.85546875" style="1" customWidth="1"/>
    <col min="7641" max="7642" width="10.7109375" style="1" customWidth="1"/>
    <col min="7643" max="7643" width="9.7109375" style="1" customWidth="1"/>
    <col min="7644" max="7645" width="8.7109375" style="1" customWidth="1"/>
    <col min="7646" max="7647" width="4.7109375" style="1" customWidth="1"/>
    <col min="7648" max="7648" width="9.7109375" style="1" customWidth="1"/>
    <col min="7649" max="7650" width="4.7109375" style="1" customWidth="1"/>
    <col min="7651" max="7651" width="9.7109375" style="1" customWidth="1"/>
    <col min="7652" max="7653" width="4.7109375" style="1" customWidth="1"/>
    <col min="7654" max="7654" width="9.7109375" style="1" customWidth="1"/>
    <col min="7655" max="7656" width="4.7109375" style="1" customWidth="1"/>
    <col min="7657" max="7657" width="9.7109375" style="1" customWidth="1"/>
    <col min="7658" max="7659" width="4.7109375" style="1" customWidth="1"/>
    <col min="7660" max="7660" width="9.7109375" style="1" customWidth="1"/>
    <col min="7661" max="7662" width="4.7109375" style="1" customWidth="1"/>
    <col min="7663" max="7663" width="9.7109375" style="1" customWidth="1"/>
    <col min="7664" max="7665" width="4.7109375" style="1" customWidth="1"/>
    <col min="7666" max="7666" width="9.7109375" style="1" customWidth="1"/>
    <col min="7667" max="7668" width="4.7109375" style="1" customWidth="1"/>
    <col min="7669" max="7669" width="9.7109375" style="1" customWidth="1"/>
    <col min="7670" max="7671" width="4.7109375" style="1" customWidth="1"/>
    <col min="7672" max="7672" width="9.7109375" style="1" customWidth="1"/>
    <col min="7673" max="7674" width="4.7109375" style="1" customWidth="1"/>
    <col min="7675" max="7675" width="9.7109375" style="1" customWidth="1"/>
    <col min="7676" max="7677" width="4.7109375" style="1" customWidth="1"/>
    <col min="7678" max="7678" width="9.7109375" style="1" customWidth="1"/>
    <col min="7679" max="7679" width="12.28515625" style="1" customWidth="1"/>
    <col min="7680" max="7895" width="9.140625" style="1"/>
    <col min="7896" max="7896" width="17.85546875" style="1" customWidth="1"/>
    <col min="7897" max="7898" width="10.7109375" style="1" customWidth="1"/>
    <col min="7899" max="7899" width="9.7109375" style="1" customWidth="1"/>
    <col min="7900" max="7901" width="8.7109375" style="1" customWidth="1"/>
    <col min="7902" max="7903" width="4.7109375" style="1" customWidth="1"/>
    <col min="7904" max="7904" width="9.7109375" style="1" customWidth="1"/>
    <col min="7905" max="7906" width="4.7109375" style="1" customWidth="1"/>
    <col min="7907" max="7907" width="9.7109375" style="1" customWidth="1"/>
    <col min="7908" max="7909" width="4.7109375" style="1" customWidth="1"/>
    <col min="7910" max="7910" width="9.7109375" style="1" customWidth="1"/>
    <col min="7911" max="7912" width="4.7109375" style="1" customWidth="1"/>
    <col min="7913" max="7913" width="9.7109375" style="1" customWidth="1"/>
    <col min="7914" max="7915" width="4.7109375" style="1" customWidth="1"/>
    <col min="7916" max="7916" width="9.7109375" style="1" customWidth="1"/>
    <col min="7917" max="7918" width="4.7109375" style="1" customWidth="1"/>
    <col min="7919" max="7919" width="9.7109375" style="1" customWidth="1"/>
    <col min="7920" max="7921" width="4.7109375" style="1" customWidth="1"/>
    <col min="7922" max="7922" width="9.7109375" style="1" customWidth="1"/>
    <col min="7923" max="7924" width="4.7109375" style="1" customWidth="1"/>
    <col min="7925" max="7925" width="9.7109375" style="1" customWidth="1"/>
    <col min="7926" max="7927" width="4.7109375" style="1" customWidth="1"/>
    <col min="7928" max="7928" width="9.7109375" style="1" customWidth="1"/>
    <col min="7929" max="7930" width="4.7109375" style="1" customWidth="1"/>
    <col min="7931" max="7931" width="9.7109375" style="1" customWidth="1"/>
    <col min="7932" max="7933" width="4.7109375" style="1" customWidth="1"/>
    <col min="7934" max="7934" width="9.7109375" style="1" customWidth="1"/>
    <col min="7935" max="7935" width="12.28515625" style="1" customWidth="1"/>
    <col min="7936" max="8151" width="9.140625" style="1"/>
    <col min="8152" max="8152" width="17.85546875" style="1" customWidth="1"/>
    <col min="8153" max="8154" width="10.7109375" style="1" customWidth="1"/>
    <col min="8155" max="8155" width="9.7109375" style="1" customWidth="1"/>
    <col min="8156" max="8157" width="8.7109375" style="1" customWidth="1"/>
    <col min="8158" max="8159" width="4.7109375" style="1" customWidth="1"/>
    <col min="8160" max="8160" width="9.7109375" style="1" customWidth="1"/>
    <col min="8161" max="8162" width="4.7109375" style="1" customWidth="1"/>
    <col min="8163" max="8163" width="9.7109375" style="1" customWidth="1"/>
    <col min="8164" max="8165" width="4.7109375" style="1" customWidth="1"/>
    <col min="8166" max="8166" width="9.7109375" style="1" customWidth="1"/>
    <col min="8167" max="8168" width="4.7109375" style="1" customWidth="1"/>
    <col min="8169" max="8169" width="9.7109375" style="1" customWidth="1"/>
    <col min="8170" max="8171" width="4.7109375" style="1" customWidth="1"/>
    <col min="8172" max="8172" width="9.7109375" style="1" customWidth="1"/>
    <col min="8173" max="8174" width="4.7109375" style="1" customWidth="1"/>
    <col min="8175" max="8175" width="9.7109375" style="1" customWidth="1"/>
    <col min="8176" max="8177" width="4.7109375" style="1" customWidth="1"/>
    <col min="8178" max="8178" width="9.7109375" style="1" customWidth="1"/>
    <col min="8179" max="8180" width="4.7109375" style="1" customWidth="1"/>
    <col min="8181" max="8181" width="9.7109375" style="1" customWidth="1"/>
    <col min="8182" max="8183" width="4.7109375" style="1" customWidth="1"/>
    <col min="8184" max="8184" width="9.7109375" style="1" customWidth="1"/>
    <col min="8185" max="8186" width="4.7109375" style="1" customWidth="1"/>
    <col min="8187" max="8187" width="9.7109375" style="1" customWidth="1"/>
    <col min="8188" max="8189" width="4.7109375" style="1" customWidth="1"/>
    <col min="8190" max="8190" width="9.7109375" style="1" customWidth="1"/>
    <col min="8191" max="8191" width="12.28515625" style="1" customWidth="1"/>
    <col min="8192" max="8407" width="9.140625" style="1"/>
    <col min="8408" max="8408" width="17.85546875" style="1" customWidth="1"/>
    <col min="8409" max="8410" width="10.7109375" style="1" customWidth="1"/>
    <col min="8411" max="8411" width="9.7109375" style="1" customWidth="1"/>
    <col min="8412" max="8413" width="8.7109375" style="1" customWidth="1"/>
    <col min="8414" max="8415" width="4.7109375" style="1" customWidth="1"/>
    <col min="8416" max="8416" width="9.7109375" style="1" customWidth="1"/>
    <col min="8417" max="8418" width="4.7109375" style="1" customWidth="1"/>
    <col min="8419" max="8419" width="9.7109375" style="1" customWidth="1"/>
    <col min="8420" max="8421" width="4.7109375" style="1" customWidth="1"/>
    <col min="8422" max="8422" width="9.7109375" style="1" customWidth="1"/>
    <col min="8423" max="8424" width="4.7109375" style="1" customWidth="1"/>
    <col min="8425" max="8425" width="9.7109375" style="1" customWidth="1"/>
    <col min="8426" max="8427" width="4.7109375" style="1" customWidth="1"/>
    <col min="8428" max="8428" width="9.7109375" style="1" customWidth="1"/>
    <col min="8429" max="8430" width="4.7109375" style="1" customWidth="1"/>
    <col min="8431" max="8431" width="9.7109375" style="1" customWidth="1"/>
    <col min="8432" max="8433" width="4.7109375" style="1" customWidth="1"/>
    <col min="8434" max="8434" width="9.7109375" style="1" customWidth="1"/>
    <col min="8435" max="8436" width="4.7109375" style="1" customWidth="1"/>
    <col min="8437" max="8437" width="9.7109375" style="1" customWidth="1"/>
    <col min="8438" max="8439" width="4.7109375" style="1" customWidth="1"/>
    <col min="8440" max="8440" width="9.7109375" style="1" customWidth="1"/>
    <col min="8441" max="8442" width="4.7109375" style="1" customWidth="1"/>
    <col min="8443" max="8443" width="9.7109375" style="1" customWidth="1"/>
    <col min="8444" max="8445" width="4.7109375" style="1" customWidth="1"/>
    <col min="8446" max="8446" width="9.7109375" style="1" customWidth="1"/>
    <col min="8447" max="8447" width="12.28515625" style="1" customWidth="1"/>
    <col min="8448" max="8663" width="9.140625" style="1"/>
    <col min="8664" max="8664" width="17.85546875" style="1" customWidth="1"/>
    <col min="8665" max="8666" width="10.7109375" style="1" customWidth="1"/>
    <col min="8667" max="8667" width="9.7109375" style="1" customWidth="1"/>
    <col min="8668" max="8669" width="8.7109375" style="1" customWidth="1"/>
    <col min="8670" max="8671" width="4.7109375" style="1" customWidth="1"/>
    <col min="8672" max="8672" width="9.7109375" style="1" customWidth="1"/>
    <col min="8673" max="8674" width="4.7109375" style="1" customWidth="1"/>
    <col min="8675" max="8675" width="9.7109375" style="1" customWidth="1"/>
    <col min="8676" max="8677" width="4.7109375" style="1" customWidth="1"/>
    <col min="8678" max="8678" width="9.7109375" style="1" customWidth="1"/>
    <col min="8679" max="8680" width="4.7109375" style="1" customWidth="1"/>
    <col min="8681" max="8681" width="9.7109375" style="1" customWidth="1"/>
    <col min="8682" max="8683" width="4.7109375" style="1" customWidth="1"/>
    <col min="8684" max="8684" width="9.7109375" style="1" customWidth="1"/>
    <col min="8685" max="8686" width="4.7109375" style="1" customWidth="1"/>
    <col min="8687" max="8687" width="9.7109375" style="1" customWidth="1"/>
    <col min="8688" max="8689" width="4.7109375" style="1" customWidth="1"/>
    <col min="8690" max="8690" width="9.7109375" style="1" customWidth="1"/>
    <col min="8691" max="8692" width="4.7109375" style="1" customWidth="1"/>
    <col min="8693" max="8693" width="9.7109375" style="1" customWidth="1"/>
    <col min="8694" max="8695" width="4.7109375" style="1" customWidth="1"/>
    <col min="8696" max="8696" width="9.7109375" style="1" customWidth="1"/>
    <col min="8697" max="8698" width="4.7109375" style="1" customWidth="1"/>
    <col min="8699" max="8699" width="9.7109375" style="1" customWidth="1"/>
    <col min="8700" max="8701" width="4.7109375" style="1" customWidth="1"/>
    <col min="8702" max="8702" width="9.7109375" style="1" customWidth="1"/>
    <col min="8703" max="8703" width="12.28515625" style="1" customWidth="1"/>
    <col min="8704" max="8919" width="9.140625" style="1"/>
    <col min="8920" max="8920" width="17.85546875" style="1" customWidth="1"/>
    <col min="8921" max="8922" width="10.7109375" style="1" customWidth="1"/>
    <col min="8923" max="8923" width="9.7109375" style="1" customWidth="1"/>
    <col min="8924" max="8925" width="8.7109375" style="1" customWidth="1"/>
    <col min="8926" max="8927" width="4.7109375" style="1" customWidth="1"/>
    <col min="8928" max="8928" width="9.7109375" style="1" customWidth="1"/>
    <col min="8929" max="8930" width="4.7109375" style="1" customWidth="1"/>
    <col min="8931" max="8931" width="9.7109375" style="1" customWidth="1"/>
    <col min="8932" max="8933" width="4.7109375" style="1" customWidth="1"/>
    <col min="8934" max="8934" width="9.7109375" style="1" customWidth="1"/>
    <col min="8935" max="8936" width="4.7109375" style="1" customWidth="1"/>
    <col min="8937" max="8937" width="9.7109375" style="1" customWidth="1"/>
    <col min="8938" max="8939" width="4.7109375" style="1" customWidth="1"/>
    <col min="8940" max="8940" width="9.7109375" style="1" customWidth="1"/>
    <col min="8941" max="8942" width="4.7109375" style="1" customWidth="1"/>
    <col min="8943" max="8943" width="9.7109375" style="1" customWidth="1"/>
    <col min="8944" max="8945" width="4.7109375" style="1" customWidth="1"/>
    <col min="8946" max="8946" width="9.7109375" style="1" customWidth="1"/>
    <col min="8947" max="8948" width="4.7109375" style="1" customWidth="1"/>
    <col min="8949" max="8949" width="9.7109375" style="1" customWidth="1"/>
    <col min="8950" max="8951" width="4.7109375" style="1" customWidth="1"/>
    <col min="8952" max="8952" width="9.7109375" style="1" customWidth="1"/>
    <col min="8953" max="8954" width="4.7109375" style="1" customWidth="1"/>
    <col min="8955" max="8955" width="9.7109375" style="1" customWidth="1"/>
    <col min="8956" max="8957" width="4.7109375" style="1" customWidth="1"/>
    <col min="8958" max="8958" width="9.7109375" style="1" customWidth="1"/>
    <col min="8959" max="8959" width="12.28515625" style="1" customWidth="1"/>
    <col min="8960" max="9175" width="9.140625" style="1"/>
    <col min="9176" max="9176" width="17.85546875" style="1" customWidth="1"/>
    <col min="9177" max="9178" width="10.7109375" style="1" customWidth="1"/>
    <col min="9179" max="9179" width="9.7109375" style="1" customWidth="1"/>
    <col min="9180" max="9181" width="8.7109375" style="1" customWidth="1"/>
    <col min="9182" max="9183" width="4.7109375" style="1" customWidth="1"/>
    <col min="9184" max="9184" width="9.7109375" style="1" customWidth="1"/>
    <col min="9185" max="9186" width="4.7109375" style="1" customWidth="1"/>
    <col min="9187" max="9187" width="9.7109375" style="1" customWidth="1"/>
    <col min="9188" max="9189" width="4.7109375" style="1" customWidth="1"/>
    <col min="9190" max="9190" width="9.7109375" style="1" customWidth="1"/>
    <col min="9191" max="9192" width="4.7109375" style="1" customWidth="1"/>
    <col min="9193" max="9193" width="9.7109375" style="1" customWidth="1"/>
    <col min="9194" max="9195" width="4.7109375" style="1" customWidth="1"/>
    <col min="9196" max="9196" width="9.7109375" style="1" customWidth="1"/>
    <col min="9197" max="9198" width="4.7109375" style="1" customWidth="1"/>
    <col min="9199" max="9199" width="9.7109375" style="1" customWidth="1"/>
    <col min="9200" max="9201" width="4.7109375" style="1" customWidth="1"/>
    <col min="9202" max="9202" width="9.7109375" style="1" customWidth="1"/>
    <col min="9203" max="9204" width="4.7109375" style="1" customWidth="1"/>
    <col min="9205" max="9205" width="9.7109375" style="1" customWidth="1"/>
    <col min="9206" max="9207" width="4.7109375" style="1" customWidth="1"/>
    <col min="9208" max="9208" width="9.7109375" style="1" customWidth="1"/>
    <col min="9209" max="9210" width="4.7109375" style="1" customWidth="1"/>
    <col min="9211" max="9211" width="9.7109375" style="1" customWidth="1"/>
    <col min="9212" max="9213" width="4.7109375" style="1" customWidth="1"/>
    <col min="9214" max="9214" width="9.7109375" style="1" customWidth="1"/>
    <col min="9215" max="9215" width="12.28515625" style="1" customWidth="1"/>
    <col min="9216" max="9431" width="9.140625" style="1"/>
    <col min="9432" max="9432" width="17.85546875" style="1" customWidth="1"/>
    <col min="9433" max="9434" width="10.7109375" style="1" customWidth="1"/>
    <col min="9435" max="9435" width="9.7109375" style="1" customWidth="1"/>
    <col min="9436" max="9437" width="8.7109375" style="1" customWidth="1"/>
    <col min="9438" max="9439" width="4.7109375" style="1" customWidth="1"/>
    <col min="9440" max="9440" width="9.7109375" style="1" customWidth="1"/>
    <col min="9441" max="9442" width="4.7109375" style="1" customWidth="1"/>
    <col min="9443" max="9443" width="9.7109375" style="1" customWidth="1"/>
    <col min="9444" max="9445" width="4.7109375" style="1" customWidth="1"/>
    <col min="9446" max="9446" width="9.7109375" style="1" customWidth="1"/>
    <col min="9447" max="9448" width="4.7109375" style="1" customWidth="1"/>
    <col min="9449" max="9449" width="9.7109375" style="1" customWidth="1"/>
    <col min="9450" max="9451" width="4.7109375" style="1" customWidth="1"/>
    <col min="9452" max="9452" width="9.7109375" style="1" customWidth="1"/>
    <col min="9453" max="9454" width="4.7109375" style="1" customWidth="1"/>
    <col min="9455" max="9455" width="9.7109375" style="1" customWidth="1"/>
    <col min="9456" max="9457" width="4.7109375" style="1" customWidth="1"/>
    <col min="9458" max="9458" width="9.7109375" style="1" customWidth="1"/>
    <col min="9459" max="9460" width="4.7109375" style="1" customWidth="1"/>
    <col min="9461" max="9461" width="9.7109375" style="1" customWidth="1"/>
    <col min="9462" max="9463" width="4.7109375" style="1" customWidth="1"/>
    <col min="9464" max="9464" width="9.7109375" style="1" customWidth="1"/>
    <col min="9465" max="9466" width="4.7109375" style="1" customWidth="1"/>
    <col min="9467" max="9467" width="9.7109375" style="1" customWidth="1"/>
    <col min="9468" max="9469" width="4.7109375" style="1" customWidth="1"/>
    <col min="9470" max="9470" width="9.7109375" style="1" customWidth="1"/>
    <col min="9471" max="9471" width="12.28515625" style="1" customWidth="1"/>
    <col min="9472" max="9687" width="9.140625" style="1"/>
    <col min="9688" max="9688" width="17.85546875" style="1" customWidth="1"/>
    <col min="9689" max="9690" width="10.7109375" style="1" customWidth="1"/>
    <col min="9691" max="9691" width="9.7109375" style="1" customWidth="1"/>
    <col min="9692" max="9693" width="8.7109375" style="1" customWidth="1"/>
    <col min="9694" max="9695" width="4.7109375" style="1" customWidth="1"/>
    <col min="9696" max="9696" width="9.7109375" style="1" customWidth="1"/>
    <col min="9697" max="9698" width="4.7109375" style="1" customWidth="1"/>
    <col min="9699" max="9699" width="9.7109375" style="1" customWidth="1"/>
    <col min="9700" max="9701" width="4.7109375" style="1" customWidth="1"/>
    <col min="9702" max="9702" width="9.7109375" style="1" customWidth="1"/>
    <col min="9703" max="9704" width="4.7109375" style="1" customWidth="1"/>
    <col min="9705" max="9705" width="9.7109375" style="1" customWidth="1"/>
    <col min="9706" max="9707" width="4.7109375" style="1" customWidth="1"/>
    <col min="9708" max="9708" width="9.7109375" style="1" customWidth="1"/>
    <col min="9709" max="9710" width="4.7109375" style="1" customWidth="1"/>
    <col min="9711" max="9711" width="9.7109375" style="1" customWidth="1"/>
    <col min="9712" max="9713" width="4.7109375" style="1" customWidth="1"/>
    <col min="9714" max="9714" width="9.7109375" style="1" customWidth="1"/>
    <col min="9715" max="9716" width="4.7109375" style="1" customWidth="1"/>
    <col min="9717" max="9717" width="9.7109375" style="1" customWidth="1"/>
    <col min="9718" max="9719" width="4.7109375" style="1" customWidth="1"/>
    <col min="9720" max="9720" width="9.7109375" style="1" customWidth="1"/>
    <col min="9721" max="9722" width="4.7109375" style="1" customWidth="1"/>
    <col min="9723" max="9723" width="9.7109375" style="1" customWidth="1"/>
    <col min="9724" max="9725" width="4.7109375" style="1" customWidth="1"/>
    <col min="9726" max="9726" width="9.7109375" style="1" customWidth="1"/>
    <col min="9727" max="9727" width="12.28515625" style="1" customWidth="1"/>
    <col min="9728" max="9943" width="9.140625" style="1"/>
    <col min="9944" max="9944" width="17.85546875" style="1" customWidth="1"/>
    <col min="9945" max="9946" width="10.7109375" style="1" customWidth="1"/>
    <col min="9947" max="9947" width="9.7109375" style="1" customWidth="1"/>
    <col min="9948" max="9949" width="8.7109375" style="1" customWidth="1"/>
    <col min="9950" max="9951" width="4.7109375" style="1" customWidth="1"/>
    <col min="9952" max="9952" width="9.7109375" style="1" customWidth="1"/>
    <col min="9953" max="9954" width="4.7109375" style="1" customWidth="1"/>
    <col min="9955" max="9955" width="9.7109375" style="1" customWidth="1"/>
    <col min="9956" max="9957" width="4.7109375" style="1" customWidth="1"/>
    <col min="9958" max="9958" width="9.7109375" style="1" customWidth="1"/>
    <col min="9959" max="9960" width="4.7109375" style="1" customWidth="1"/>
    <col min="9961" max="9961" width="9.7109375" style="1" customWidth="1"/>
    <col min="9962" max="9963" width="4.7109375" style="1" customWidth="1"/>
    <col min="9964" max="9964" width="9.7109375" style="1" customWidth="1"/>
    <col min="9965" max="9966" width="4.7109375" style="1" customWidth="1"/>
    <col min="9967" max="9967" width="9.7109375" style="1" customWidth="1"/>
    <col min="9968" max="9969" width="4.7109375" style="1" customWidth="1"/>
    <col min="9970" max="9970" width="9.7109375" style="1" customWidth="1"/>
    <col min="9971" max="9972" width="4.7109375" style="1" customWidth="1"/>
    <col min="9973" max="9973" width="9.7109375" style="1" customWidth="1"/>
    <col min="9974" max="9975" width="4.7109375" style="1" customWidth="1"/>
    <col min="9976" max="9976" width="9.7109375" style="1" customWidth="1"/>
    <col min="9977" max="9978" width="4.7109375" style="1" customWidth="1"/>
    <col min="9979" max="9979" width="9.7109375" style="1" customWidth="1"/>
    <col min="9980" max="9981" width="4.7109375" style="1" customWidth="1"/>
    <col min="9982" max="9982" width="9.7109375" style="1" customWidth="1"/>
    <col min="9983" max="9983" width="12.28515625" style="1" customWidth="1"/>
    <col min="9984" max="10199" width="9.140625" style="1"/>
    <col min="10200" max="10200" width="17.85546875" style="1" customWidth="1"/>
    <col min="10201" max="10202" width="10.7109375" style="1" customWidth="1"/>
    <col min="10203" max="10203" width="9.7109375" style="1" customWidth="1"/>
    <col min="10204" max="10205" width="8.7109375" style="1" customWidth="1"/>
    <col min="10206" max="10207" width="4.7109375" style="1" customWidth="1"/>
    <col min="10208" max="10208" width="9.7109375" style="1" customWidth="1"/>
    <col min="10209" max="10210" width="4.7109375" style="1" customWidth="1"/>
    <col min="10211" max="10211" width="9.7109375" style="1" customWidth="1"/>
    <col min="10212" max="10213" width="4.7109375" style="1" customWidth="1"/>
    <col min="10214" max="10214" width="9.7109375" style="1" customWidth="1"/>
    <col min="10215" max="10216" width="4.7109375" style="1" customWidth="1"/>
    <col min="10217" max="10217" width="9.7109375" style="1" customWidth="1"/>
    <col min="10218" max="10219" width="4.7109375" style="1" customWidth="1"/>
    <col min="10220" max="10220" width="9.7109375" style="1" customWidth="1"/>
    <col min="10221" max="10222" width="4.7109375" style="1" customWidth="1"/>
    <col min="10223" max="10223" width="9.7109375" style="1" customWidth="1"/>
    <col min="10224" max="10225" width="4.7109375" style="1" customWidth="1"/>
    <col min="10226" max="10226" width="9.7109375" style="1" customWidth="1"/>
    <col min="10227" max="10228" width="4.7109375" style="1" customWidth="1"/>
    <col min="10229" max="10229" width="9.7109375" style="1" customWidth="1"/>
    <col min="10230" max="10231" width="4.7109375" style="1" customWidth="1"/>
    <col min="10232" max="10232" width="9.7109375" style="1" customWidth="1"/>
    <col min="10233" max="10234" width="4.7109375" style="1" customWidth="1"/>
    <col min="10235" max="10235" width="9.7109375" style="1" customWidth="1"/>
    <col min="10236" max="10237" width="4.7109375" style="1" customWidth="1"/>
    <col min="10238" max="10238" width="9.7109375" style="1" customWidth="1"/>
    <col min="10239" max="10239" width="12.28515625" style="1" customWidth="1"/>
    <col min="10240" max="10455" width="9.140625" style="1"/>
    <col min="10456" max="10456" width="17.85546875" style="1" customWidth="1"/>
    <col min="10457" max="10458" width="10.7109375" style="1" customWidth="1"/>
    <col min="10459" max="10459" width="9.7109375" style="1" customWidth="1"/>
    <col min="10460" max="10461" width="8.7109375" style="1" customWidth="1"/>
    <col min="10462" max="10463" width="4.7109375" style="1" customWidth="1"/>
    <col min="10464" max="10464" width="9.7109375" style="1" customWidth="1"/>
    <col min="10465" max="10466" width="4.7109375" style="1" customWidth="1"/>
    <col min="10467" max="10467" width="9.7109375" style="1" customWidth="1"/>
    <col min="10468" max="10469" width="4.7109375" style="1" customWidth="1"/>
    <col min="10470" max="10470" width="9.7109375" style="1" customWidth="1"/>
    <col min="10471" max="10472" width="4.7109375" style="1" customWidth="1"/>
    <col min="10473" max="10473" width="9.7109375" style="1" customWidth="1"/>
    <col min="10474" max="10475" width="4.7109375" style="1" customWidth="1"/>
    <col min="10476" max="10476" width="9.7109375" style="1" customWidth="1"/>
    <col min="10477" max="10478" width="4.7109375" style="1" customWidth="1"/>
    <col min="10479" max="10479" width="9.7109375" style="1" customWidth="1"/>
    <col min="10480" max="10481" width="4.7109375" style="1" customWidth="1"/>
    <col min="10482" max="10482" width="9.7109375" style="1" customWidth="1"/>
    <col min="10483" max="10484" width="4.7109375" style="1" customWidth="1"/>
    <col min="10485" max="10485" width="9.7109375" style="1" customWidth="1"/>
    <col min="10486" max="10487" width="4.7109375" style="1" customWidth="1"/>
    <col min="10488" max="10488" width="9.7109375" style="1" customWidth="1"/>
    <col min="10489" max="10490" width="4.7109375" style="1" customWidth="1"/>
    <col min="10491" max="10491" width="9.7109375" style="1" customWidth="1"/>
    <col min="10492" max="10493" width="4.7109375" style="1" customWidth="1"/>
    <col min="10494" max="10494" width="9.7109375" style="1" customWidth="1"/>
    <col min="10495" max="10495" width="12.28515625" style="1" customWidth="1"/>
    <col min="10496" max="10711" width="9.140625" style="1"/>
    <col min="10712" max="10712" width="17.85546875" style="1" customWidth="1"/>
    <col min="10713" max="10714" width="10.7109375" style="1" customWidth="1"/>
    <col min="10715" max="10715" width="9.7109375" style="1" customWidth="1"/>
    <col min="10716" max="10717" width="8.7109375" style="1" customWidth="1"/>
    <col min="10718" max="10719" width="4.7109375" style="1" customWidth="1"/>
    <col min="10720" max="10720" width="9.7109375" style="1" customWidth="1"/>
    <col min="10721" max="10722" width="4.7109375" style="1" customWidth="1"/>
    <col min="10723" max="10723" width="9.7109375" style="1" customWidth="1"/>
    <col min="10724" max="10725" width="4.7109375" style="1" customWidth="1"/>
    <col min="10726" max="10726" width="9.7109375" style="1" customWidth="1"/>
    <col min="10727" max="10728" width="4.7109375" style="1" customWidth="1"/>
    <col min="10729" max="10729" width="9.7109375" style="1" customWidth="1"/>
    <col min="10730" max="10731" width="4.7109375" style="1" customWidth="1"/>
    <col min="10732" max="10732" width="9.7109375" style="1" customWidth="1"/>
    <col min="10733" max="10734" width="4.7109375" style="1" customWidth="1"/>
    <col min="10735" max="10735" width="9.7109375" style="1" customWidth="1"/>
    <col min="10736" max="10737" width="4.7109375" style="1" customWidth="1"/>
    <col min="10738" max="10738" width="9.7109375" style="1" customWidth="1"/>
    <col min="10739" max="10740" width="4.7109375" style="1" customWidth="1"/>
    <col min="10741" max="10741" width="9.7109375" style="1" customWidth="1"/>
    <col min="10742" max="10743" width="4.7109375" style="1" customWidth="1"/>
    <col min="10744" max="10744" width="9.7109375" style="1" customWidth="1"/>
    <col min="10745" max="10746" width="4.7109375" style="1" customWidth="1"/>
    <col min="10747" max="10747" width="9.7109375" style="1" customWidth="1"/>
    <col min="10748" max="10749" width="4.7109375" style="1" customWidth="1"/>
    <col min="10750" max="10750" width="9.7109375" style="1" customWidth="1"/>
    <col min="10751" max="10751" width="12.28515625" style="1" customWidth="1"/>
    <col min="10752" max="10967" width="9.140625" style="1"/>
    <col min="10968" max="10968" width="17.85546875" style="1" customWidth="1"/>
    <col min="10969" max="10970" width="10.7109375" style="1" customWidth="1"/>
    <col min="10971" max="10971" width="9.7109375" style="1" customWidth="1"/>
    <col min="10972" max="10973" width="8.7109375" style="1" customWidth="1"/>
    <col min="10974" max="10975" width="4.7109375" style="1" customWidth="1"/>
    <col min="10976" max="10976" width="9.7109375" style="1" customWidth="1"/>
    <col min="10977" max="10978" width="4.7109375" style="1" customWidth="1"/>
    <col min="10979" max="10979" width="9.7109375" style="1" customWidth="1"/>
    <col min="10980" max="10981" width="4.7109375" style="1" customWidth="1"/>
    <col min="10982" max="10982" width="9.7109375" style="1" customWidth="1"/>
    <col min="10983" max="10984" width="4.7109375" style="1" customWidth="1"/>
    <col min="10985" max="10985" width="9.7109375" style="1" customWidth="1"/>
    <col min="10986" max="10987" width="4.7109375" style="1" customWidth="1"/>
    <col min="10988" max="10988" width="9.7109375" style="1" customWidth="1"/>
    <col min="10989" max="10990" width="4.7109375" style="1" customWidth="1"/>
    <col min="10991" max="10991" width="9.7109375" style="1" customWidth="1"/>
    <col min="10992" max="10993" width="4.7109375" style="1" customWidth="1"/>
    <col min="10994" max="10994" width="9.7109375" style="1" customWidth="1"/>
    <col min="10995" max="10996" width="4.7109375" style="1" customWidth="1"/>
    <col min="10997" max="10997" width="9.7109375" style="1" customWidth="1"/>
    <col min="10998" max="10999" width="4.7109375" style="1" customWidth="1"/>
    <col min="11000" max="11000" width="9.7109375" style="1" customWidth="1"/>
    <col min="11001" max="11002" width="4.7109375" style="1" customWidth="1"/>
    <col min="11003" max="11003" width="9.7109375" style="1" customWidth="1"/>
    <col min="11004" max="11005" width="4.7109375" style="1" customWidth="1"/>
    <col min="11006" max="11006" width="9.7109375" style="1" customWidth="1"/>
    <col min="11007" max="11007" width="12.28515625" style="1" customWidth="1"/>
    <col min="11008" max="11223" width="9.140625" style="1"/>
    <col min="11224" max="11224" width="17.85546875" style="1" customWidth="1"/>
    <col min="11225" max="11226" width="10.7109375" style="1" customWidth="1"/>
    <col min="11227" max="11227" width="9.7109375" style="1" customWidth="1"/>
    <col min="11228" max="11229" width="8.7109375" style="1" customWidth="1"/>
    <col min="11230" max="11231" width="4.7109375" style="1" customWidth="1"/>
    <col min="11232" max="11232" width="9.7109375" style="1" customWidth="1"/>
    <col min="11233" max="11234" width="4.7109375" style="1" customWidth="1"/>
    <col min="11235" max="11235" width="9.7109375" style="1" customWidth="1"/>
    <col min="11236" max="11237" width="4.7109375" style="1" customWidth="1"/>
    <col min="11238" max="11238" width="9.7109375" style="1" customWidth="1"/>
    <col min="11239" max="11240" width="4.7109375" style="1" customWidth="1"/>
    <col min="11241" max="11241" width="9.7109375" style="1" customWidth="1"/>
    <col min="11242" max="11243" width="4.7109375" style="1" customWidth="1"/>
    <col min="11244" max="11244" width="9.7109375" style="1" customWidth="1"/>
    <col min="11245" max="11246" width="4.7109375" style="1" customWidth="1"/>
    <col min="11247" max="11247" width="9.7109375" style="1" customWidth="1"/>
    <col min="11248" max="11249" width="4.7109375" style="1" customWidth="1"/>
    <col min="11250" max="11250" width="9.7109375" style="1" customWidth="1"/>
    <col min="11251" max="11252" width="4.7109375" style="1" customWidth="1"/>
    <col min="11253" max="11253" width="9.7109375" style="1" customWidth="1"/>
    <col min="11254" max="11255" width="4.7109375" style="1" customWidth="1"/>
    <col min="11256" max="11256" width="9.7109375" style="1" customWidth="1"/>
    <col min="11257" max="11258" width="4.7109375" style="1" customWidth="1"/>
    <col min="11259" max="11259" width="9.7109375" style="1" customWidth="1"/>
    <col min="11260" max="11261" width="4.7109375" style="1" customWidth="1"/>
    <col min="11262" max="11262" width="9.7109375" style="1" customWidth="1"/>
    <col min="11263" max="11263" width="12.28515625" style="1" customWidth="1"/>
    <col min="11264" max="11479" width="9.140625" style="1"/>
    <col min="11480" max="11480" width="17.85546875" style="1" customWidth="1"/>
    <col min="11481" max="11482" width="10.7109375" style="1" customWidth="1"/>
    <col min="11483" max="11483" width="9.7109375" style="1" customWidth="1"/>
    <col min="11484" max="11485" width="8.7109375" style="1" customWidth="1"/>
    <col min="11486" max="11487" width="4.7109375" style="1" customWidth="1"/>
    <col min="11488" max="11488" width="9.7109375" style="1" customWidth="1"/>
    <col min="11489" max="11490" width="4.7109375" style="1" customWidth="1"/>
    <col min="11491" max="11491" width="9.7109375" style="1" customWidth="1"/>
    <col min="11492" max="11493" width="4.7109375" style="1" customWidth="1"/>
    <col min="11494" max="11494" width="9.7109375" style="1" customWidth="1"/>
    <col min="11495" max="11496" width="4.7109375" style="1" customWidth="1"/>
    <col min="11497" max="11497" width="9.7109375" style="1" customWidth="1"/>
    <col min="11498" max="11499" width="4.7109375" style="1" customWidth="1"/>
    <col min="11500" max="11500" width="9.7109375" style="1" customWidth="1"/>
    <col min="11501" max="11502" width="4.7109375" style="1" customWidth="1"/>
    <col min="11503" max="11503" width="9.7109375" style="1" customWidth="1"/>
    <col min="11504" max="11505" width="4.7109375" style="1" customWidth="1"/>
    <col min="11506" max="11506" width="9.7109375" style="1" customWidth="1"/>
    <col min="11507" max="11508" width="4.7109375" style="1" customWidth="1"/>
    <col min="11509" max="11509" width="9.7109375" style="1" customWidth="1"/>
    <col min="11510" max="11511" width="4.7109375" style="1" customWidth="1"/>
    <col min="11512" max="11512" width="9.7109375" style="1" customWidth="1"/>
    <col min="11513" max="11514" width="4.7109375" style="1" customWidth="1"/>
    <col min="11515" max="11515" width="9.7109375" style="1" customWidth="1"/>
    <col min="11516" max="11517" width="4.7109375" style="1" customWidth="1"/>
    <col min="11518" max="11518" width="9.7109375" style="1" customWidth="1"/>
    <col min="11519" max="11519" width="12.28515625" style="1" customWidth="1"/>
    <col min="11520" max="11735" width="9.140625" style="1"/>
    <col min="11736" max="11736" width="17.85546875" style="1" customWidth="1"/>
    <col min="11737" max="11738" width="10.7109375" style="1" customWidth="1"/>
    <col min="11739" max="11739" width="9.7109375" style="1" customWidth="1"/>
    <col min="11740" max="11741" width="8.7109375" style="1" customWidth="1"/>
    <col min="11742" max="11743" width="4.7109375" style="1" customWidth="1"/>
    <col min="11744" max="11744" width="9.7109375" style="1" customWidth="1"/>
    <col min="11745" max="11746" width="4.7109375" style="1" customWidth="1"/>
    <col min="11747" max="11747" width="9.7109375" style="1" customWidth="1"/>
    <col min="11748" max="11749" width="4.7109375" style="1" customWidth="1"/>
    <col min="11750" max="11750" width="9.7109375" style="1" customWidth="1"/>
    <col min="11751" max="11752" width="4.7109375" style="1" customWidth="1"/>
    <col min="11753" max="11753" width="9.7109375" style="1" customWidth="1"/>
    <col min="11754" max="11755" width="4.7109375" style="1" customWidth="1"/>
    <col min="11756" max="11756" width="9.7109375" style="1" customWidth="1"/>
    <col min="11757" max="11758" width="4.7109375" style="1" customWidth="1"/>
    <col min="11759" max="11759" width="9.7109375" style="1" customWidth="1"/>
    <col min="11760" max="11761" width="4.7109375" style="1" customWidth="1"/>
    <col min="11762" max="11762" width="9.7109375" style="1" customWidth="1"/>
    <col min="11763" max="11764" width="4.7109375" style="1" customWidth="1"/>
    <col min="11765" max="11765" width="9.7109375" style="1" customWidth="1"/>
    <col min="11766" max="11767" width="4.7109375" style="1" customWidth="1"/>
    <col min="11768" max="11768" width="9.7109375" style="1" customWidth="1"/>
    <col min="11769" max="11770" width="4.7109375" style="1" customWidth="1"/>
    <col min="11771" max="11771" width="9.7109375" style="1" customWidth="1"/>
    <col min="11772" max="11773" width="4.7109375" style="1" customWidth="1"/>
    <col min="11774" max="11774" width="9.7109375" style="1" customWidth="1"/>
    <col min="11775" max="11775" width="12.28515625" style="1" customWidth="1"/>
    <col min="11776" max="11991" width="9.140625" style="1"/>
    <col min="11992" max="11992" width="17.85546875" style="1" customWidth="1"/>
    <col min="11993" max="11994" width="10.7109375" style="1" customWidth="1"/>
    <col min="11995" max="11995" width="9.7109375" style="1" customWidth="1"/>
    <col min="11996" max="11997" width="8.7109375" style="1" customWidth="1"/>
    <col min="11998" max="11999" width="4.7109375" style="1" customWidth="1"/>
    <col min="12000" max="12000" width="9.7109375" style="1" customWidth="1"/>
    <col min="12001" max="12002" width="4.7109375" style="1" customWidth="1"/>
    <col min="12003" max="12003" width="9.7109375" style="1" customWidth="1"/>
    <col min="12004" max="12005" width="4.7109375" style="1" customWidth="1"/>
    <col min="12006" max="12006" width="9.7109375" style="1" customWidth="1"/>
    <col min="12007" max="12008" width="4.7109375" style="1" customWidth="1"/>
    <col min="12009" max="12009" width="9.7109375" style="1" customWidth="1"/>
    <col min="12010" max="12011" width="4.7109375" style="1" customWidth="1"/>
    <col min="12012" max="12012" width="9.7109375" style="1" customWidth="1"/>
    <col min="12013" max="12014" width="4.7109375" style="1" customWidth="1"/>
    <col min="12015" max="12015" width="9.7109375" style="1" customWidth="1"/>
    <col min="12016" max="12017" width="4.7109375" style="1" customWidth="1"/>
    <col min="12018" max="12018" width="9.7109375" style="1" customWidth="1"/>
    <col min="12019" max="12020" width="4.7109375" style="1" customWidth="1"/>
    <col min="12021" max="12021" width="9.7109375" style="1" customWidth="1"/>
    <col min="12022" max="12023" width="4.7109375" style="1" customWidth="1"/>
    <col min="12024" max="12024" width="9.7109375" style="1" customWidth="1"/>
    <col min="12025" max="12026" width="4.7109375" style="1" customWidth="1"/>
    <col min="12027" max="12027" width="9.7109375" style="1" customWidth="1"/>
    <col min="12028" max="12029" width="4.7109375" style="1" customWidth="1"/>
    <col min="12030" max="12030" width="9.7109375" style="1" customWidth="1"/>
    <col min="12031" max="12031" width="12.28515625" style="1" customWidth="1"/>
    <col min="12032" max="12247" width="9.140625" style="1"/>
    <col min="12248" max="12248" width="17.85546875" style="1" customWidth="1"/>
    <col min="12249" max="12250" width="10.7109375" style="1" customWidth="1"/>
    <col min="12251" max="12251" width="9.7109375" style="1" customWidth="1"/>
    <col min="12252" max="12253" width="8.7109375" style="1" customWidth="1"/>
    <col min="12254" max="12255" width="4.7109375" style="1" customWidth="1"/>
    <col min="12256" max="12256" width="9.7109375" style="1" customWidth="1"/>
    <col min="12257" max="12258" width="4.7109375" style="1" customWidth="1"/>
    <col min="12259" max="12259" width="9.7109375" style="1" customWidth="1"/>
    <col min="12260" max="12261" width="4.7109375" style="1" customWidth="1"/>
    <col min="12262" max="12262" width="9.7109375" style="1" customWidth="1"/>
    <col min="12263" max="12264" width="4.7109375" style="1" customWidth="1"/>
    <col min="12265" max="12265" width="9.7109375" style="1" customWidth="1"/>
    <col min="12266" max="12267" width="4.7109375" style="1" customWidth="1"/>
    <col min="12268" max="12268" width="9.7109375" style="1" customWidth="1"/>
    <col min="12269" max="12270" width="4.7109375" style="1" customWidth="1"/>
    <col min="12271" max="12271" width="9.7109375" style="1" customWidth="1"/>
    <col min="12272" max="12273" width="4.7109375" style="1" customWidth="1"/>
    <col min="12274" max="12274" width="9.7109375" style="1" customWidth="1"/>
    <col min="12275" max="12276" width="4.7109375" style="1" customWidth="1"/>
    <col min="12277" max="12277" width="9.7109375" style="1" customWidth="1"/>
    <col min="12278" max="12279" width="4.7109375" style="1" customWidth="1"/>
    <col min="12280" max="12280" width="9.7109375" style="1" customWidth="1"/>
    <col min="12281" max="12282" width="4.7109375" style="1" customWidth="1"/>
    <col min="12283" max="12283" width="9.7109375" style="1" customWidth="1"/>
    <col min="12284" max="12285" width="4.7109375" style="1" customWidth="1"/>
    <col min="12286" max="12286" width="9.7109375" style="1" customWidth="1"/>
    <col min="12287" max="12287" width="12.28515625" style="1" customWidth="1"/>
    <col min="12288" max="12503" width="9.140625" style="1"/>
    <col min="12504" max="12504" width="17.85546875" style="1" customWidth="1"/>
    <col min="12505" max="12506" width="10.7109375" style="1" customWidth="1"/>
    <col min="12507" max="12507" width="9.7109375" style="1" customWidth="1"/>
    <col min="12508" max="12509" width="8.7109375" style="1" customWidth="1"/>
    <col min="12510" max="12511" width="4.7109375" style="1" customWidth="1"/>
    <col min="12512" max="12512" width="9.7109375" style="1" customWidth="1"/>
    <col min="12513" max="12514" width="4.7109375" style="1" customWidth="1"/>
    <col min="12515" max="12515" width="9.7109375" style="1" customWidth="1"/>
    <col min="12516" max="12517" width="4.7109375" style="1" customWidth="1"/>
    <col min="12518" max="12518" width="9.7109375" style="1" customWidth="1"/>
    <col min="12519" max="12520" width="4.7109375" style="1" customWidth="1"/>
    <col min="12521" max="12521" width="9.7109375" style="1" customWidth="1"/>
    <col min="12522" max="12523" width="4.7109375" style="1" customWidth="1"/>
    <col min="12524" max="12524" width="9.7109375" style="1" customWidth="1"/>
    <col min="12525" max="12526" width="4.7109375" style="1" customWidth="1"/>
    <col min="12527" max="12527" width="9.7109375" style="1" customWidth="1"/>
    <col min="12528" max="12529" width="4.7109375" style="1" customWidth="1"/>
    <col min="12530" max="12530" width="9.7109375" style="1" customWidth="1"/>
    <col min="12531" max="12532" width="4.7109375" style="1" customWidth="1"/>
    <col min="12533" max="12533" width="9.7109375" style="1" customWidth="1"/>
    <col min="12534" max="12535" width="4.7109375" style="1" customWidth="1"/>
    <col min="12536" max="12536" width="9.7109375" style="1" customWidth="1"/>
    <col min="12537" max="12538" width="4.7109375" style="1" customWidth="1"/>
    <col min="12539" max="12539" width="9.7109375" style="1" customWidth="1"/>
    <col min="12540" max="12541" width="4.7109375" style="1" customWidth="1"/>
    <col min="12542" max="12542" width="9.7109375" style="1" customWidth="1"/>
    <col min="12543" max="12543" width="12.28515625" style="1" customWidth="1"/>
    <col min="12544" max="12759" width="9.140625" style="1"/>
    <col min="12760" max="12760" width="17.85546875" style="1" customWidth="1"/>
    <col min="12761" max="12762" width="10.7109375" style="1" customWidth="1"/>
    <col min="12763" max="12763" width="9.7109375" style="1" customWidth="1"/>
    <col min="12764" max="12765" width="8.7109375" style="1" customWidth="1"/>
    <col min="12766" max="12767" width="4.7109375" style="1" customWidth="1"/>
    <col min="12768" max="12768" width="9.7109375" style="1" customWidth="1"/>
    <col min="12769" max="12770" width="4.7109375" style="1" customWidth="1"/>
    <col min="12771" max="12771" width="9.7109375" style="1" customWidth="1"/>
    <col min="12772" max="12773" width="4.7109375" style="1" customWidth="1"/>
    <col min="12774" max="12774" width="9.7109375" style="1" customWidth="1"/>
    <col min="12775" max="12776" width="4.7109375" style="1" customWidth="1"/>
    <col min="12777" max="12777" width="9.7109375" style="1" customWidth="1"/>
    <col min="12778" max="12779" width="4.7109375" style="1" customWidth="1"/>
    <col min="12780" max="12780" width="9.7109375" style="1" customWidth="1"/>
    <col min="12781" max="12782" width="4.7109375" style="1" customWidth="1"/>
    <col min="12783" max="12783" width="9.7109375" style="1" customWidth="1"/>
    <col min="12784" max="12785" width="4.7109375" style="1" customWidth="1"/>
    <col min="12786" max="12786" width="9.7109375" style="1" customWidth="1"/>
    <col min="12787" max="12788" width="4.7109375" style="1" customWidth="1"/>
    <col min="12789" max="12789" width="9.7109375" style="1" customWidth="1"/>
    <col min="12790" max="12791" width="4.7109375" style="1" customWidth="1"/>
    <col min="12792" max="12792" width="9.7109375" style="1" customWidth="1"/>
    <col min="12793" max="12794" width="4.7109375" style="1" customWidth="1"/>
    <col min="12795" max="12795" width="9.7109375" style="1" customWidth="1"/>
    <col min="12796" max="12797" width="4.7109375" style="1" customWidth="1"/>
    <col min="12798" max="12798" width="9.7109375" style="1" customWidth="1"/>
    <col min="12799" max="12799" width="12.28515625" style="1" customWidth="1"/>
    <col min="12800" max="13015" width="9.140625" style="1"/>
    <col min="13016" max="13016" width="17.85546875" style="1" customWidth="1"/>
    <col min="13017" max="13018" width="10.7109375" style="1" customWidth="1"/>
    <col min="13019" max="13019" width="9.7109375" style="1" customWidth="1"/>
    <col min="13020" max="13021" width="8.7109375" style="1" customWidth="1"/>
    <col min="13022" max="13023" width="4.7109375" style="1" customWidth="1"/>
    <col min="13024" max="13024" width="9.7109375" style="1" customWidth="1"/>
    <col min="13025" max="13026" width="4.7109375" style="1" customWidth="1"/>
    <col min="13027" max="13027" width="9.7109375" style="1" customWidth="1"/>
    <col min="13028" max="13029" width="4.7109375" style="1" customWidth="1"/>
    <col min="13030" max="13030" width="9.7109375" style="1" customWidth="1"/>
    <col min="13031" max="13032" width="4.7109375" style="1" customWidth="1"/>
    <col min="13033" max="13033" width="9.7109375" style="1" customWidth="1"/>
    <col min="13034" max="13035" width="4.7109375" style="1" customWidth="1"/>
    <col min="13036" max="13036" width="9.7109375" style="1" customWidth="1"/>
    <col min="13037" max="13038" width="4.7109375" style="1" customWidth="1"/>
    <col min="13039" max="13039" width="9.7109375" style="1" customWidth="1"/>
    <col min="13040" max="13041" width="4.7109375" style="1" customWidth="1"/>
    <col min="13042" max="13042" width="9.7109375" style="1" customWidth="1"/>
    <col min="13043" max="13044" width="4.7109375" style="1" customWidth="1"/>
    <col min="13045" max="13045" width="9.7109375" style="1" customWidth="1"/>
    <col min="13046" max="13047" width="4.7109375" style="1" customWidth="1"/>
    <col min="13048" max="13048" width="9.7109375" style="1" customWidth="1"/>
    <col min="13049" max="13050" width="4.7109375" style="1" customWidth="1"/>
    <col min="13051" max="13051" width="9.7109375" style="1" customWidth="1"/>
    <col min="13052" max="13053" width="4.7109375" style="1" customWidth="1"/>
    <col min="13054" max="13054" width="9.7109375" style="1" customWidth="1"/>
    <col min="13055" max="13055" width="12.28515625" style="1" customWidth="1"/>
    <col min="13056" max="13271" width="9.140625" style="1"/>
    <col min="13272" max="13272" width="17.85546875" style="1" customWidth="1"/>
    <col min="13273" max="13274" width="10.7109375" style="1" customWidth="1"/>
    <col min="13275" max="13275" width="9.7109375" style="1" customWidth="1"/>
    <col min="13276" max="13277" width="8.7109375" style="1" customWidth="1"/>
    <col min="13278" max="13279" width="4.7109375" style="1" customWidth="1"/>
    <col min="13280" max="13280" width="9.7109375" style="1" customWidth="1"/>
    <col min="13281" max="13282" width="4.7109375" style="1" customWidth="1"/>
    <col min="13283" max="13283" width="9.7109375" style="1" customWidth="1"/>
    <col min="13284" max="13285" width="4.7109375" style="1" customWidth="1"/>
    <col min="13286" max="13286" width="9.7109375" style="1" customWidth="1"/>
    <col min="13287" max="13288" width="4.7109375" style="1" customWidth="1"/>
    <col min="13289" max="13289" width="9.7109375" style="1" customWidth="1"/>
    <col min="13290" max="13291" width="4.7109375" style="1" customWidth="1"/>
    <col min="13292" max="13292" width="9.7109375" style="1" customWidth="1"/>
    <col min="13293" max="13294" width="4.7109375" style="1" customWidth="1"/>
    <col min="13295" max="13295" width="9.7109375" style="1" customWidth="1"/>
    <col min="13296" max="13297" width="4.7109375" style="1" customWidth="1"/>
    <col min="13298" max="13298" width="9.7109375" style="1" customWidth="1"/>
    <col min="13299" max="13300" width="4.7109375" style="1" customWidth="1"/>
    <col min="13301" max="13301" width="9.7109375" style="1" customWidth="1"/>
    <col min="13302" max="13303" width="4.7109375" style="1" customWidth="1"/>
    <col min="13304" max="13304" width="9.7109375" style="1" customWidth="1"/>
    <col min="13305" max="13306" width="4.7109375" style="1" customWidth="1"/>
    <col min="13307" max="13307" width="9.7109375" style="1" customWidth="1"/>
    <col min="13308" max="13309" width="4.7109375" style="1" customWidth="1"/>
    <col min="13310" max="13310" width="9.7109375" style="1" customWidth="1"/>
    <col min="13311" max="13311" width="12.28515625" style="1" customWidth="1"/>
    <col min="13312" max="13527" width="9.140625" style="1"/>
    <col min="13528" max="13528" width="17.85546875" style="1" customWidth="1"/>
    <col min="13529" max="13530" width="10.7109375" style="1" customWidth="1"/>
    <col min="13531" max="13531" width="9.7109375" style="1" customWidth="1"/>
    <col min="13532" max="13533" width="8.7109375" style="1" customWidth="1"/>
    <col min="13534" max="13535" width="4.7109375" style="1" customWidth="1"/>
    <col min="13536" max="13536" width="9.7109375" style="1" customWidth="1"/>
    <col min="13537" max="13538" width="4.7109375" style="1" customWidth="1"/>
    <col min="13539" max="13539" width="9.7109375" style="1" customWidth="1"/>
    <col min="13540" max="13541" width="4.7109375" style="1" customWidth="1"/>
    <col min="13542" max="13542" width="9.7109375" style="1" customWidth="1"/>
    <col min="13543" max="13544" width="4.7109375" style="1" customWidth="1"/>
    <col min="13545" max="13545" width="9.7109375" style="1" customWidth="1"/>
    <col min="13546" max="13547" width="4.7109375" style="1" customWidth="1"/>
    <col min="13548" max="13548" width="9.7109375" style="1" customWidth="1"/>
    <col min="13549" max="13550" width="4.7109375" style="1" customWidth="1"/>
    <col min="13551" max="13551" width="9.7109375" style="1" customWidth="1"/>
    <col min="13552" max="13553" width="4.7109375" style="1" customWidth="1"/>
    <col min="13554" max="13554" width="9.7109375" style="1" customWidth="1"/>
    <col min="13555" max="13556" width="4.7109375" style="1" customWidth="1"/>
    <col min="13557" max="13557" width="9.7109375" style="1" customWidth="1"/>
    <col min="13558" max="13559" width="4.7109375" style="1" customWidth="1"/>
    <col min="13560" max="13560" width="9.7109375" style="1" customWidth="1"/>
    <col min="13561" max="13562" width="4.7109375" style="1" customWidth="1"/>
    <col min="13563" max="13563" width="9.7109375" style="1" customWidth="1"/>
    <col min="13564" max="13565" width="4.7109375" style="1" customWidth="1"/>
    <col min="13566" max="13566" width="9.7109375" style="1" customWidth="1"/>
    <col min="13567" max="13567" width="12.28515625" style="1" customWidth="1"/>
    <col min="13568" max="13783" width="9.140625" style="1"/>
    <col min="13784" max="13784" width="17.85546875" style="1" customWidth="1"/>
    <col min="13785" max="13786" width="10.7109375" style="1" customWidth="1"/>
    <col min="13787" max="13787" width="9.7109375" style="1" customWidth="1"/>
    <col min="13788" max="13789" width="8.7109375" style="1" customWidth="1"/>
    <col min="13790" max="13791" width="4.7109375" style="1" customWidth="1"/>
    <col min="13792" max="13792" width="9.7109375" style="1" customWidth="1"/>
    <col min="13793" max="13794" width="4.7109375" style="1" customWidth="1"/>
    <col min="13795" max="13795" width="9.7109375" style="1" customWidth="1"/>
    <col min="13796" max="13797" width="4.7109375" style="1" customWidth="1"/>
    <col min="13798" max="13798" width="9.7109375" style="1" customWidth="1"/>
    <col min="13799" max="13800" width="4.7109375" style="1" customWidth="1"/>
    <col min="13801" max="13801" width="9.7109375" style="1" customWidth="1"/>
    <col min="13802" max="13803" width="4.7109375" style="1" customWidth="1"/>
    <col min="13804" max="13804" width="9.7109375" style="1" customWidth="1"/>
    <col min="13805" max="13806" width="4.7109375" style="1" customWidth="1"/>
    <col min="13807" max="13807" width="9.7109375" style="1" customWidth="1"/>
    <col min="13808" max="13809" width="4.7109375" style="1" customWidth="1"/>
    <col min="13810" max="13810" width="9.7109375" style="1" customWidth="1"/>
    <col min="13811" max="13812" width="4.7109375" style="1" customWidth="1"/>
    <col min="13813" max="13813" width="9.7109375" style="1" customWidth="1"/>
    <col min="13814" max="13815" width="4.7109375" style="1" customWidth="1"/>
    <col min="13816" max="13816" width="9.7109375" style="1" customWidth="1"/>
    <col min="13817" max="13818" width="4.7109375" style="1" customWidth="1"/>
    <col min="13819" max="13819" width="9.7109375" style="1" customWidth="1"/>
    <col min="13820" max="13821" width="4.7109375" style="1" customWidth="1"/>
    <col min="13822" max="13822" width="9.7109375" style="1" customWidth="1"/>
    <col min="13823" max="13823" width="12.28515625" style="1" customWidth="1"/>
    <col min="13824" max="14039" width="9.140625" style="1"/>
    <col min="14040" max="14040" width="17.85546875" style="1" customWidth="1"/>
    <col min="14041" max="14042" width="10.7109375" style="1" customWidth="1"/>
    <col min="14043" max="14043" width="9.7109375" style="1" customWidth="1"/>
    <col min="14044" max="14045" width="8.7109375" style="1" customWidth="1"/>
    <col min="14046" max="14047" width="4.7109375" style="1" customWidth="1"/>
    <col min="14048" max="14048" width="9.7109375" style="1" customWidth="1"/>
    <col min="14049" max="14050" width="4.7109375" style="1" customWidth="1"/>
    <col min="14051" max="14051" width="9.7109375" style="1" customWidth="1"/>
    <col min="14052" max="14053" width="4.7109375" style="1" customWidth="1"/>
    <col min="14054" max="14054" width="9.7109375" style="1" customWidth="1"/>
    <col min="14055" max="14056" width="4.7109375" style="1" customWidth="1"/>
    <col min="14057" max="14057" width="9.7109375" style="1" customWidth="1"/>
    <col min="14058" max="14059" width="4.7109375" style="1" customWidth="1"/>
    <col min="14060" max="14060" width="9.7109375" style="1" customWidth="1"/>
    <col min="14061" max="14062" width="4.7109375" style="1" customWidth="1"/>
    <col min="14063" max="14063" width="9.7109375" style="1" customWidth="1"/>
    <col min="14064" max="14065" width="4.7109375" style="1" customWidth="1"/>
    <col min="14066" max="14066" width="9.7109375" style="1" customWidth="1"/>
    <col min="14067" max="14068" width="4.7109375" style="1" customWidth="1"/>
    <col min="14069" max="14069" width="9.7109375" style="1" customWidth="1"/>
    <col min="14070" max="14071" width="4.7109375" style="1" customWidth="1"/>
    <col min="14072" max="14072" width="9.7109375" style="1" customWidth="1"/>
    <col min="14073" max="14074" width="4.7109375" style="1" customWidth="1"/>
    <col min="14075" max="14075" width="9.7109375" style="1" customWidth="1"/>
    <col min="14076" max="14077" width="4.7109375" style="1" customWidth="1"/>
    <col min="14078" max="14078" width="9.7109375" style="1" customWidth="1"/>
    <col min="14079" max="14079" width="12.28515625" style="1" customWidth="1"/>
    <col min="14080" max="14295" width="9.140625" style="1"/>
    <col min="14296" max="14296" width="17.85546875" style="1" customWidth="1"/>
    <col min="14297" max="14298" width="10.7109375" style="1" customWidth="1"/>
    <col min="14299" max="14299" width="9.7109375" style="1" customWidth="1"/>
    <col min="14300" max="14301" width="8.7109375" style="1" customWidth="1"/>
    <col min="14302" max="14303" width="4.7109375" style="1" customWidth="1"/>
    <col min="14304" max="14304" width="9.7109375" style="1" customWidth="1"/>
    <col min="14305" max="14306" width="4.7109375" style="1" customWidth="1"/>
    <col min="14307" max="14307" width="9.7109375" style="1" customWidth="1"/>
    <col min="14308" max="14309" width="4.7109375" style="1" customWidth="1"/>
    <col min="14310" max="14310" width="9.7109375" style="1" customWidth="1"/>
    <col min="14311" max="14312" width="4.7109375" style="1" customWidth="1"/>
    <col min="14313" max="14313" width="9.7109375" style="1" customWidth="1"/>
    <col min="14314" max="14315" width="4.7109375" style="1" customWidth="1"/>
    <col min="14316" max="14316" width="9.7109375" style="1" customWidth="1"/>
    <col min="14317" max="14318" width="4.7109375" style="1" customWidth="1"/>
    <col min="14319" max="14319" width="9.7109375" style="1" customWidth="1"/>
    <col min="14320" max="14321" width="4.7109375" style="1" customWidth="1"/>
    <col min="14322" max="14322" width="9.7109375" style="1" customWidth="1"/>
    <col min="14323" max="14324" width="4.7109375" style="1" customWidth="1"/>
    <col min="14325" max="14325" width="9.7109375" style="1" customWidth="1"/>
    <col min="14326" max="14327" width="4.7109375" style="1" customWidth="1"/>
    <col min="14328" max="14328" width="9.7109375" style="1" customWidth="1"/>
    <col min="14329" max="14330" width="4.7109375" style="1" customWidth="1"/>
    <col min="14331" max="14331" width="9.7109375" style="1" customWidth="1"/>
    <col min="14332" max="14333" width="4.7109375" style="1" customWidth="1"/>
    <col min="14334" max="14334" width="9.7109375" style="1" customWidth="1"/>
    <col min="14335" max="14335" width="12.28515625" style="1" customWidth="1"/>
    <col min="14336" max="14551" width="9.140625" style="1"/>
    <col min="14552" max="14552" width="17.85546875" style="1" customWidth="1"/>
    <col min="14553" max="14554" width="10.7109375" style="1" customWidth="1"/>
    <col min="14555" max="14555" width="9.7109375" style="1" customWidth="1"/>
    <col min="14556" max="14557" width="8.7109375" style="1" customWidth="1"/>
    <col min="14558" max="14559" width="4.7109375" style="1" customWidth="1"/>
    <col min="14560" max="14560" width="9.7109375" style="1" customWidth="1"/>
    <col min="14561" max="14562" width="4.7109375" style="1" customWidth="1"/>
    <col min="14563" max="14563" width="9.7109375" style="1" customWidth="1"/>
    <col min="14564" max="14565" width="4.7109375" style="1" customWidth="1"/>
    <col min="14566" max="14566" width="9.7109375" style="1" customWidth="1"/>
    <col min="14567" max="14568" width="4.7109375" style="1" customWidth="1"/>
    <col min="14569" max="14569" width="9.7109375" style="1" customWidth="1"/>
    <col min="14570" max="14571" width="4.7109375" style="1" customWidth="1"/>
    <col min="14572" max="14572" width="9.7109375" style="1" customWidth="1"/>
    <col min="14573" max="14574" width="4.7109375" style="1" customWidth="1"/>
    <col min="14575" max="14575" width="9.7109375" style="1" customWidth="1"/>
    <col min="14576" max="14577" width="4.7109375" style="1" customWidth="1"/>
    <col min="14578" max="14578" width="9.7109375" style="1" customWidth="1"/>
    <col min="14579" max="14580" width="4.7109375" style="1" customWidth="1"/>
    <col min="14581" max="14581" width="9.7109375" style="1" customWidth="1"/>
    <col min="14582" max="14583" width="4.7109375" style="1" customWidth="1"/>
    <col min="14584" max="14584" width="9.7109375" style="1" customWidth="1"/>
    <col min="14585" max="14586" width="4.7109375" style="1" customWidth="1"/>
    <col min="14587" max="14587" width="9.7109375" style="1" customWidth="1"/>
    <col min="14588" max="14589" width="4.7109375" style="1" customWidth="1"/>
    <col min="14590" max="14590" width="9.7109375" style="1" customWidth="1"/>
    <col min="14591" max="14591" width="12.28515625" style="1" customWidth="1"/>
    <col min="14592" max="14807" width="9.140625" style="1"/>
    <col min="14808" max="14808" width="17.85546875" style="1" customWidth="1"/>
    <col min="14809" max="14810" width="10.7109375" style="1" customWidth="1"/>
    <col min="14811" max="14811" width="9.7109375" style="1" customWidth="1"/>
    <col min="14812" max="14813" width="8.7109375" style="1" customWidth="1"/>
    <col min="14814" max="14815" width="4.7109375" style="1" customWidth="1"/>
    <col min="14816" max="14816" width="9.7109375" style="1" customWidth="1"/>
    <col min="14817" max="14818" width="4.7109375" style="1" customWidth="1"/>
    <col min="14819" max="14819" width="9.7109375" style="1" customWidth="1"/>
    <col min="14820" max="14821" width="4.7109375" style="1" customWidth="1"/>
    <col min="14822" max="14822" width="9.7109375" style="1" customWidth="1"/>
    <col min="14823" max="14824" width="4.7109375" style="1" customWidth="1"/>
    <col min="14825" max="14825" width="9.7109375" style="1" customWidth="1"/>
    <col min="14826" max="14827" width="4.7109375" style="1" customWidth="1"/>
    <col min="14828" max="14828" width="9.7109375" style="1" customWidth="1"/>
    <col min="14829" max="14830" width="4.7109375" style="1" customWidth="1"/>
    <col min="14831" max="14831" width="9.7109375" style="1" customWidth="1"/>
    <col min="14832" max="14833" width="4.7109375" style="1" customWidth="1"/>
    <col min="14834" max="14834" width="9.7109375" style="1" customWidth="1"/>
    <col min="14835" max="14836" width="4.7109375" style="1" customWidth="1"/>
    <col min="14837" max="14837" width="9.7109375" style="1" customWidth="1"/>
    <col min="14838" max="14839" width="4.7109375" style="1" customWidth="1"/>
    <col min="14840" max="14840" width="9.7109375" style="1" customWidth="1"/>
    <col min="14841" max="14842" width="4.7109375" style="1" customWidth="1"/>
    <col min="14843" max="14843" width="9.7109375" style="1" customWidth="1"/>
    <col min="14844" max="14845" width="4.7109375" style="1" customWidth="1"/>
    <col min="14846" max="14846" width="9.7109375" style="1" customWidth="1"/>
    <col min="14847" max="14847" width="12.28515625" style="1" customWidth="1"/>
    <col min="14848" max="15063" width="9.140625" style="1"/>
    <col min="15064" max="15064" width="17.85546875" style="1" customWidth="1"/>
    <col min="15065" max="15066" width="10.7109375" style="1" customWidth="1"/>
    <col min="15067" max="15067" width="9.7109375" style="1" customWidth="1"/>
    <col min="15068" max="15069" width="8.7109375" style="1" customWidth="1"/>
    <col min="15070" max="15071" width="4.7109375" style="1" customWidth="1"/>
    <col min="15072" max="15072" width="9.7109375" style="1" customWidth="1"/>
    <col min="15073" max="15074" width="4.7109375" style="1" customWidth="1"/>
    <col min="15075" max="15075" width="9.7109375" style="1" customWidth="1"/>
    <col min="15076" max="15077" width="4.7109375" style="1" customWidth="1"/>
    <col min="15078" max="15078" width="9.7109375" style="1" customWidth="1"/>
    <col min="15079" max="15080" width="4.7109375" style="1" customWidth="1"/>
    <col min="15081" max="15081" width="9.7109375" style="1" customWidth="1"/>
    <col min="15082" max="15083" width="4.7109375" style="1" customWidth="1"/>
    <col min="15084" max="15084" width="9.7109375" style="1" customWidth="1"/>
    <col min="15085" max="15086" width="4.7109375" style="1" customWidth="1"/>
    <col min="15087" max="15087" width="9.7109375" style="1" customWidth="1"/>
    <col min="15088" max="15089" width="4.7109375" style="1" customWidth="1"/>
    <col min="15090" max="15090" width="9.7109375" style="1" customWidth="1"/>
    <col min="15091" max="15092" width="4.7109375" style="1" customWidth="1"/>
    <col min="15093" max="15093" width="9.7109375" style="1" customWidth="1"/>
    <col min="15094" max="15095" width="4.7109375" style="1" customWidth="1"/>
    <col min="15096" max="15096" width="9.7109375" style="1" customWidth="1"/>
    <col min="15097" max="15098" width="4.7109375" style="1" customWidth="1"/>
    <col min="15099" max="15099" width="9.7109375" style="1" customWidth="1"/>
    <col min="15100" max="15101" width="4.7109375" style="1" customWidth="1"/>
    <col min="15102" max="15102" width="9.7109375" style="1" customWidth="1"/>
    <col min="15103" max="15103" width="12.28515625" style="1" customWidth="1"/>
    <col min="15104" max="15319" width="9.140625" style="1"/>
    <col min="15320" max="15320" width="17.85546875" style="1" customWidth="1"/>
    <col min="15321" max="15322" width="10.7109375" style="1" customWidth="1"/>
    <col min="15323" max="15323" width="9.7109375" style="1" customWidth="1"/>
    <col min="15324" max="15325" width="8.7109375" style="1" customWidth="1"/>
    <col min="15326" max="15327" width="4.7109375" style="1" customWidth="1"/>
    <col min="15328" max="15328" width="9.7109375" style="1" customWidth="1"/>
    <col min="15329" max="15330" width="4.7109375" style="1" customWidth="1"/>
    <col min="15331" max="15331" width="9.7109375" style="1" customWidth="1"/>
    <col min="15332" max="15333" width="4.7109375" style="1" customWidth="1"/>
    <col min="15334" max="15334" width="9.7109375" style="1" customWidth="1"/>
    <col min="15335" max="15336" width="4.7109375" style="1" customWidth="1"/>
    <col min="15337" max="15337" width="9.7109375" style="1" customWidth="1"/>
    <col min="15338" max="15339" width="4.7109375" style="1" customWidth="1"/>
    <col min="15340" max="15340" width="9.7109375" style="1" customWidth="1"/>
    <col min="15341" max="15342" width="4.7109375" style="1" customWidth="1"/>
    <col min="15343" max="15343" width="9.7109375" style="1" customWidth="1"/>
    <col min="15344" max="15345" width="4.7109375" style="1" customWidth="1"/>
    <col min="15346" max="15346" width="9.7109375" style="1" customWidth="1"/>
    <col min="15347" max="15348" width="4.7109375" style="1" customWidth="1"/>
    <col min="15349" max="15349" width="9.7109375" style="1" customWidth="1"/>
    <col min="15350" max="15351" width="4.7109375" style="1" customWidth="1"/>
    <col min="15352" max="15352" width="9.7109375" style="1" customWidth="1"/>
    <col min="15353" max="15354" width="4.7109375" style="1" customWidth="1"/>
    <col min="15355" max="15355" width="9.7109375" style="1" customWidth="1"/>
    <col min="15356" max="15357" width="4.7109375" style="1" customWidth="1"/>
    <col min="15358" max="15358" width="9.7109375" style="1" customWidth="1"/>
    <col min="15359" max="15359" width="12.28515625" style="1" customWidth="1"/>
    <col min="15360" max="15575" width="9.140625" style="1"/>
    <col min="15576" max="15576" width="17.85546875" style="1" customWidth="1"/>
    <col min="15577" max="15578" width="10.7109375" style="1" customWidth="1"/>
    <col min="15579" max="15579" width="9.7109375" style="1" customWidth="1"/>
    <col min="15580" max="15581" width="8.7109375" style="1" customWidth="1"/>
    <col min="15582" max="15583" width="4.7109375" style="1" customWidth="1"/>
    <col min="15584" max="15584" width="9.7109375" style="1" customWidth="1"/>
    <col min="15585" max="15586" width="4.7109375" style="1" customWidth="1"/>
    <col min="15587" max="15587" width="9.7109375" style="1" customWidth="1"/>
    <col min="15588" max="15589" width="4.7109375" style="1" customWidth="1"/>
    <col min="15590" max="15590" width="9.7109375" style="1" customWidth="1"/>
    <col min="15591" max="15592" width="4.7109375" style="1" customWidth="1"/>
    <col min="15593" max="15593" width="9.7109375" style="1" customWidth="1"/>
    <col min="15594" max="15595" width="4.7109375" style="1" customWidth="1"/>
    <col min="15596" max="15596" width="9.7109375" style="1" customWidth="1"/>
    <col min="15597" max="15598" width="4.7109375" style="1" customWidth="1"/>
    <col min="15599" max="15599" width="9.7109375" style="1" customWidth="1"/>
    <col min="15600" max="15601" width="4.7109375" style="1" customWidth="1"/>
    <col min="15602" max="15602" width="9.7109375" style="1" customWidth="1"/>
    <col min="15603" max="15604" width="4.7109375" style="1" customWidth="1"/>
    <col min="15605" max="15605" width="9.7109375" style="1" customWidth="1"/>
    <col min="15606" max="15607" width="4.7109375" style="1" customWidth="1"/>
    <col min="15608" max="15608" width="9.7109375" style="1" customWidth="1"/>
    <col min="15609" max="15610" width="4.7109375" style="1" customWidth="1"/>
    <col min="15611" max="15611" width="9.7109375" style="1" customWidth="1"/>
    <col min="15612" max="15613" width="4.7109375" style="1" customWidth="1"/>
    <col min="15614" max="15614" width="9.7109375" style="1" customWidth="1"/>
    <col min="15615" max="15615" width="12.28515625" style="1" customWidth="1"/>
    <col min="15616" max="15831" width="9.140625" style="1"/>
    <col min="15832" max="15832" width="17.85546875" style="1" customWidth="1"/>
    <col min="15833" max="15834" width="10.7109375" style="1" customWidth="1"/>
    <col min="15835" max="15835" width="9.7109375" style="1" customWidth="1"/>
    <col min="15836" max="15837" width="8.7109375" style="1" customWidth="1"/>
    <col min="15838" max="15839" width="4.7109375" style="1" customWidth="1"/>
    <col min="15840" max="15840" width="9.7109375" style="1" customWidth="1"/>
    <col min="15841" max="15842" width="4.7109375" style="1" customWidth="1"/>
    <col min="15843" max="15843" width="9.7109375" style="1" customWidth="1"/>
    <col min="15844" max="15845" width="4.7109375" style="1" customWidth="1"/>
    <col min="15846" max="15846" width="9.7109375" style="1" customWidth="1"/>
    <col min="15847" max="15848" width="4.7109375" style="1" customWidth="1"/>
    <col min="15849" max="15849" width="9.7109375" style="1" customWidth="1"/>
    <col min="15850" max="15851" width="4.7109375" style="1" customWidth="1"/>
    <col min="15852" max="15852" width="9.7109375" style="1" customWidth="1"/>
    <col min="15853" max="15854" width="4.7109375" style="1" customWidth="1"/>
    <col min="15855" max="15855" width="9.7109375" style="1" customWidth="1"/>
    <col min="15856" max="15857" width="4.7109375" style="1" customWidth="1"/>
    <col min="15858" max="15858" width="9.7109375" style="1" customWidth="1"/>
    <col min="15859" max="15860" width="4.7109375" style="1" customWidth="1"/>
    <col min="15861" max="15861" width="9.7109375" style="1" customWidth="1"/>
    <col min="15862" max="15863" width="4.7109375" style="1" customWidth="1"/>
    <col min="15864" max="15864" width="9.7109375" style="1" customWidth="1"/>
    <col min="15865" max="15866" width="4.7109375" style="1" customWidth="1"/>
    <col min="15867" max="15867" width="9.7109375" style="1" customWidth="1"/>
    <col min="15868" max="15869" width="4.7109375" style="1" customWidth="1"/>
    <col min="15870" max="15870" width="9.7109375" style="1" customWidth="1"/>
    <col min="15871" max="15871" width="12.28515625" style="1" customWidth="1"/>
    <col min="15872" max="16087" width="9.140625" style="1"/>
    <col min="16088" max="16088" width="17.85546875" style="1" customWidth="1"/>
    <col min="16089" max="16090" width="10.7109375" style="1" customWidth="1"/>
    <col min="16091" max="16091" width="9.7109375" style="1" customWidth="1"/>
    <col min="16092" max="16093" width="8.7109375" style="1" customWidth="1"/>
    <col min="16094" max="16095" width="4.7109375" style="1" customWidth="1"/>
    <col min="16096" max="16096" width="9.7109375" style="1" customWidth="1"/>
    <col min="16097" max="16098" width="4.7109375" style="1" customWidth="1"/>
    <col min="16099" max="16099" width="9.7109375" style="1" customWidth="1"/>
    <col min="16100" max="16101" width="4.7109375" style="1" customWidth="1"/>
    <col min="16102" max="16102" width="9.7109375" style="1" customWidth="1"/>
    <col min="16103" max="16104" width="4.7109375" style="1" customWidth="1"/>
    <col min="16105" max="16105" width="9.7109375" style="1" customWidth="1"/>
    <col min="16106" max="16107" width="4.7109375" style="1" customWidth="1"/>
    <col min="16108" max="16108" width="9.7109375" style="1" customWidth="1"/>
    <col min="16109" max="16110" width="4.7109375" style="1" customWidth="1"/>
    <col min="16111" max="16111" width="9.7109375" style="1" customWidth="1"/>
    <col min="16112" max="16113" width="4.7109375" style="1" customWidth="1"/>
    <col min="16114" max="16114" width="9.7109375" style="1" customWidth="1"/>
    <col min="16115" max="16116" width="4.7109375" style="1" customWidth="1"/>
    <col min="16117" max="16117" width="9.7109375" style="1" customWidth="1"/>
    <col min="16118" max="16119" width="4.7109375" style="1" customWidth="1"/>
    <col min="16120" max="16120" width="9.7109375" style="1" customWidth="1"/>
    <col min="16121" max="16122" width="4.7109375" style="1" customWidth="1"/>
    <col min="16123" max="16123" width="9.7109375" style="1" customWidth="1"/>
    <col min="16124" max="16125" width="4.7109375" style="1" customWidth="1"/>
    <col min="16126" max="16126" width="9.7109375" style="1" customWidth="1"/>
    <col min="16127" max="16127" width="12.28515625" style="1" customWidth="1"/>
    <col min="16128" max="16382" width="9.140625" style="1"/>
    <col min="16383" max="16384" width="9.140625" style="1" customWidth="1"/>
  </cols>
  <sheetData>
    <row r="1" spans="1:37" s="2" customFormat="1" ht="88.5" customHeight="1" x14ac:dyDescent="0.25">
      <c r="A1" s="503" t="s">
        <v>0</v>
      </c>
      <c r="B1" s="504" t="s">
        <v>1</v>
      </c>
      <c r="C1" s="504" t="s">
        <v>34</v>
      </c>
      <c r="D1" s="504" t="s">
        <v>223</v>
      </c>
      <c r="E1" s="505" t="s">
        <v>59</v>
      </c>
      <c r="F1" s="1586" t="s">
        <v>3</v>
      </c>
      <c r="G1" s="1587"/>
      <c r="H1" s="1588"/>
      <c r="I1" s="1592" t="s">
        <v>135</v>
      </c>
      <c r="J1" s="1593"/>
      <c r="K1" s="1594"/>
      <c r="L1" s="1595" t="s">
        <v>64</v>
      </c>
      <c r="M1" s="1595"/>
      <c r="N1" s="1590"/>
      <c r="O1" s="1596" t="s">
        <v>241</v>
      </c>
      <c r="P1" s="1597"/>
      <c r="Q1" s="1596" t="s">
        <v>232</v>
      </c>
      <c r="R1" s="1597"/>
      <c r="S1" s="1589" t="s">
        <v>221</v>
      </c>
      <c r="T1" s="1590"/>
      <c r="U1" s="1584" t="s">
        <v>207</v>
      </c>
      <c r="V1" s="1585"/>
      <c r="W1" s="1584" t="s">
        <v>206</v>
      </c>
      <c r="X1" s="1585"/>
      <c r="Y1" s="1584" t="s">
        <v>9</v>
      </c>
      <c r="Z1" s="1585"/>
      <c r="AA1" s="1584" t="s">
        <v>8</v>
      </c>
      <c r="AB1" s="1585"/>
      <c r="AC1" s="1584" t="s">
        <v>7</v>
      </c>
      <c r="AD1" s="1585"/>
      <c r="AE1" s="1584" t="s">
        <v>6</v>
      </c>
      <c r="AF1" s="1585"/>
      <c r="AG1" s="1584" t="s">
        <v>5</v>
      </c>
      <c r="AH1" s="1591"/>
      <c r="AI1" s="3"/>
    </row>
    <row r="2" spans="1:37" s="3" customFormat="1" ht="18.75" customHeight="1" thickBot="1" x14ac:dyDescent="0.3">
      <c r="A2" s="506" t="s">
        <v>10</v>
      </c>
      <c r="B2" s="179" t="s">
        <v>10</v>
      </c>
      <c r="C2" s="179" t="s">
        <v>10</v>
      </c>
      <c r="D2" s="179" t="s">
        <v>10</v>
      </c>
      <c r="E2" s="180" t="s">
        <v>10</v>
      </c>
      <c r="F2" s="375" t="s">
        <v>13</v>
      </c>
      <c r="G2" s="376" t="s">
        <v>11</v>
      </c>
      <c r="H2" s="377" t="s">
        <v>12</v>
      </c>
      <c r="I2" s="375" t="s">
        <v>13</v>
      </c>
      <c r="J2" s="376" t="s">
        <v>11</v>
      </c>
      <c r="K2" s="377" t="s">
        <v>12</v>
      </c>
      <c r="L2" s="375" t="s">
        <v>13</v>
      </c>
      <c r="M2" s="376" t="s">
        <v>11</v>
      </c>
      <c r="N2" s="377" t="s">
        <v>12</v>
      </c>
      <c r="O2" s="136" t="s">
        <v>11</v>
      </c>
      <c r="P2" s="137" t="s">
        <v>12</v>
      </c>
      <c r="Q2" s="136" t="s">
        <v>11</v>
      </c>
      <c r="R2" s="137" t="s">
        <v>12</v>
      </c>
      <c r="S2" s="136" t="s">
        <v>11</v>
      </c>
      <c r="T2" s="137" t="s">
        <v>12</v>
      </c>
      <c r="U2" s="136" t="s">
        <v>11</v>
      </c>
      <c r="V2" s="137" t="s">
        <v>12</v>
      </c>
      <c r="W2" s="136" t="s">
        <v>11</v>
      </c>
      <c r="X2" s="137" t="s">
        <v>12</v>
      </c>
      <c r="Y2" s="136" t="s">
        <v>11</v>
      </c>
      <c r="Z2" s="137" t="s">
        <v>12</v>
      </c>
      <c r="AA2" s="136" t="s">
        <v>11</v>
      </c>
      <c r="AB2" s="137" t="s">
        <v>12</v>
      </c>
      <c r="AC2" s="136" t="s">
        <v>11</v>
      </c>
      <c r="AD2" s="137" t="s">
        <v>12</v>
      </c>
      <c r="AE2" s="136" t="s">
        <v>11</v>
      </c>
      <c r="AF2" s="137" t="s">
        <v>12</v>
      </c>
      <c r="AG2" s="136" t="s">
        <v>11</v>
      </c>
      <c r="AH2" s="507" t="s">
        <v>12</v>
      </c>
    </row>
    <row r="3" spans="1:37" s="4" customFormat="1" ht="18" customHeight="1" thickBot="1" x14ac:dyDescent="0.3">
      <c r="A3" s="1574" t="s">
        <v>113</v>
      </c>
      <c r="B3" s="1575"/>
      <c r="C3" s="1575"/>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7"/>
    </row>
    <row r="4" spans="1:37" s="4" customFormat="1" ht="18" customHeight="1" thickBot="1" x14ac:dyDescent="0.3">
      <c r="A4" s="182" t="s">
        <v>114</v>
      </c>
      <c r="B4" s="183"/>
      <c r="C4" s="183"/>
      <c r="D4" s="183"/>
      <c r="E4" s="183"/>
      <c r="F4" s="183"/>
      <c r="G4" s="183"/>
      <c r="H4" s="183"/>
      <c r="I4" s="183"/>
      <c r="J4" s="183"/>
      <c r="K4" s="183"/>
      <c r="L4" s="183"/>
      <c r="M4" s="183"/>
      <c r="N4" s="183"/>
      <c r="O4" s="642"/>
      <c r="P4" s="642"/>
      <c r="Q4" s="642"/>
      <c r="R4" s="642"/>
      <c r="S4" s="183"/>
      <c r="T4" s="183"/>
      <c r="U4" s="183"/>
      <c r="V4" s="183"/>
      <c r="W4" s="183"/>
      <c r="X4" s="183"/>
      <c r="Y4" s="183"/>
      <c r="Z4" s="183"/>
      <c r="AA4" s="183"/>
      <c r="AB4" s="183"/>
      <c r="AC4" s="183"/>
      <c r="AD4" s="183"/>
      <c r="AE4" s="183"/>
      <c r="AF4" s="183"/>
      <c r="AG4" s="183"/>
      <c r="AH4" s="184"/>
    </row>
    <row r="5" spans="1:37" s="4" customFormat="1" ht="25.5" customHeight="1" x14ac:dyDescent="0.25">
      <c r="A5" s="508" t="s">
        <v>151</v>
      </c>
      <c r="B5" s="162" t="s">
        <v>60</v>
      </c>
      <c r="C5" s="169" t="s">
        <v>15</v>
      </c>
      <c r="D5" s="170" t="s">
        <v>10</v>
      </c>
      <c r="E5" s="378" t="s">
        <v>10</v>
      </c>
      <c r="F5" s="379" t="s">
        <v>10</v>
      </c>
      <c r="G5" s="380" t="s">
        <v>10</v>
      </c>
      <c r="H5" s="381" t="s">
        <v>10</v>
      </c>
      <c r="I5" s="894">
        <v>0</v>
      </c>
      <c r="J5" s="895">
        <v>0</v>
      </c>
      <c r="K5" s="896">
        <v>0</v>
      </c>
      <c r="L5" s="288" t="s">
        <v>10</v>
      </c>
      <c r="M5" s="289" t="s">
        <v>10</v>
      </c>
      <c r="N5" s="367" t="s">
        <v>10</v>
      </c>
      <c r="O5" s="326">
        <v>0</v>
      </c>
      <c r="P5" s="328">
        <v>0</v>
      </c>
      <c r="Q5" s="326">
        <v>0</v>
      </c>
      <c r="R5" s="328">
        <v>0</v>
      </c>
      <c r="S5" s="326">
        <v>0</v>
      </c>
      <c r="T5" s="328">
        <v>0</v>
      </c>
      <c r="U5" s="121">
        <v>0</v>
      </c>
      <c r="V5" s="160">
        <v>0</v>
      </c>
      <c r="W5" s="197">
        <v>0</v>
      </c>
      <c r="X5" s="181">
        <v>0</v>
      </c>
      <c r="Y5" s="177">
        <v>0</v>
      </c>
      <c r="Z5" s="426">
        <v>0</v>
      </c>
      <c r="AA5" s="121">
        <v>0</v>
      </c>
      <c r="AB5" s="160">
        <v>0</v>
      </c>
      <c r="AC5" s="197">
        <v>0</v>
      </c>
      <c r="AD5" s="181">
        <v>0</v>
      </c>
      <c r="AE5" s="177">
        <v>0</v>
      </c>
      <c r="AF5" s="181">
        <v>0</v>
      </c>
      <c r="AG5" s="177">
        <v>0</v>
      </c>
      <c r="AH5" s="178">
        <v>0</v>
      </c>
    </row>
    <row r="6" spans="1:37" s="4" customFormat="1" ht="25.5" customHeight="1" x14ac:dyDescent="0.25">
      <c r="A6" s="204" t="s">
        <v>150</v>
      </c>
      <c r="B6" s="9" t="s">
        <v>149</v>
      </c>
      <c r="C6" s="18" t="s">
        <v>15</v>
      </c>
      <c r="D6" s="15" t="s">
        <v>10</v>
      </c>
      <c r="E6" s="382" t="s">
        <v>10</v>
      </c>
      <c r="F6" s="383" t="s">
        <v>10</v>
      </c>
      <c r="G6" s="384" t="s">
        <v>10</v>
      </c>
      <c r="H6" s="385" t="s">
        <v>10</v>
      </c>
      <c r="I6" s="499">
        <v>17</v>
      </c>
      <c r="J6" s="449">
        <v>2</v>
      </c>
      <c r="K6" s="897">
        <v>15</v>
      </c>
      <c r="L6" s="150" t="s">
        <v>10</v>
      </c>
      <c r="M6" s="23" t="s">
        <v>10</v>
      </c>
      <c r="N6" s="368" t="s">
        <v>10</v>
      </c>
      <c r="O6" s="118">
        <v>0</v>
      </c>
      <c r="P6" s="119">
        <v>0</v>
      </c>
      <c r="Q6" s="118">
        <v>0</v>
      </c>
      <c r="R6" s="119">
        <v>0</v>
      </c>
      <c r="S6" s="118">
        <v>0</v>
      </c>
      <c r="T6" s="119">
        <v>0</v>
      </c>
      <c r="U6" s="39">
        <v>0</v>
      </c>
      <c r="V6" s="139">
        <v>0</v>
      </c>
      <c r="W6" s="38">
        <v>0</v>
      </c>
      <c r="X6" s="13">
        <v>0</v>
      </c>
      <c r="Y6" s="21">
        <v>1</v>
      </c>
      <c r="Z6" s="120">
        <v>5</v>
      </c>
      <c r="AA6" s="39">
        <v>1</v>
      </c>
      <c r="AB6" s="139">
        <v>10</v>
      </c>
      <c r="AC6" s="38">
        <v>0</v>
      </c>
      <c r="AD6" s="13">
        <v>0</v>
      </c>
      <c r="AE6" s="21">
        <v>0</v>
      </c>
      <c r="AF6" s="13">
        <v>0</v>
      </c>
      <c r="AG6" s="21">
        <v>0</v>
      </c>
      <c r="AH6" s="139">
        <v>0</v>
      </c>
    </row>
    <row r="7" spans="1:37" s="4" customFormat="1" ht="25.5" customHeight="1" x14ac:dyDescent="0.25">
      <c r="A7" s="204" t="s">
        <v>148</v>
      </c>
      <c r="B7" s="9" t="s">
        <v>62</v>
      </c>
      <c r="C7" s="18" t="s">
        <v>15</v>
      </c>
      <c r="D7" s="15" t="s">
        <v>10</v>
      </c>
      <c r="E7" s="382" t="s">
        <v>10</v>
      </c>
      <c r="F7" s="383" t="s">
        <v>10</v>
      </c>
      <c r="G7" s="384" t="s">
        <v>10</v>
      </c>
      <c r="H7" s="385" t="s">
        <v>10</v>
      </c>
      <c r="I7" s="499">
        <v>4547</v>
      </c>
      <c r="J7" s="449">
        <v>1426</v>
      </c>
      <c r="K7" s="897">
        <v>3121</v>
      </c>
      <c r="L7" s="150" t="s">
        <v>10</v>
      </c>
      <c r="M7" s="23" t="s">
        <v>10</v>
      </c>
      <c r="N7" s="368" t="s">
        <v>10</v>
      </c>
      <c r="O7" s="118">
        <v>71</v>
      </c>
      <c r="P7" s="119">
        <v>218</v>
      </c>
      <c r="Q7" s="118">
        <v>112</v>
      </c>
      <c r="R7" s="119">
        <v>214</v>
      </c>
      <c r="S7" s="118">
        <v>11</v>
      </c>
      <c r="T7" s="119">
        <v>56</v>
      </c>
      <c r="U7" s="39">
        <v>2</v>
      </c>
      <c r="V7" s="139">
        <v>30</v>
      </c>
      <c r="W7" s="38">
        <v>1</v>
      </c>
      <c r="X7" s="13">
        <v>77</v>
      </c>
      <c r="Y7" s="21">
        <v>1136</v>
      </c>
      <c r="Z7" s="120">
        <v>1965</v>
      </c>
      <c r="AA7" s="39">
        <v>93</v>
      </c>
      <c r="AB7" s="139">
        <v>561</v>
      </c>
      <c r="AC7" s="38">
        <v>0</v>
      </c>
      <c r="AD7" s="13">
        <v>0</v>
      </c>
      <c r="AE7" s="21">
        <v>0</v>
      </c>
      <c r="AF7" s="13">
        <v>0</v>
      </c>
      <c r="AG7" s="21">
        <v>0</v>
      </c>
      <c r="AH7" s="139">
        <v>0</v>
      </c>
    </row>
    <row r="8" spans="1:37" s="62" customFormat="1" ht="25.5" customHeight="1" x14ac:dyDescent="0.25">
      <c r="A8" s="206" t="s">
        <v>147</v>
      </c>
      <c r="B8" s="55" t="s">
        <v>63</v>
      </c>
      <c r="C8" s="54" t="s">
        <v>15</v>
      </c>
      <c r="D8" s="72" t="s">
        <v>10</v>
      </c>
      <c r="E8" s="386" t="s">
        <v>10</v>
      </c>
      <c r="F8" s="387" t="s">
        <v>10</v>
      </c>
      <c r="G8" s="388" t="s">
        <v>10</v>
      </c>
      <c r="H8" s="389" t="s">
        <v>10</v>
      </c>
      <c r="I8" s="499">
        <v>2</v>
      </c>
      <c r="J8" s="449">
        <v>2</v>
      </c>
      <c r="K8" s="897">
        <v>0</v>
      </c>
      <c r="L8" s="149" t="s">
        <v>10</v>
      </c>
      <c r="M8" s="73" t="s">
        <v>10</v>
      </c>
      <c r="N8" s="369" t="s">
        <v>10</v>
      </c>
      <c r="O8" s="117">
        <v>0</v>
      </c>
      <c r="P8" s="128">
        <v>0</v>
      </c>
      <c r="Q8" s="117">
        <v>0</v>
      </c>
      <c r="R8" s="128">
        <v>0</v>
      </c>
      <c r="S8" s="117">
        <v>0</v>
      </c>
      <c r="T8" s="128">
        <v>0</v>
      </c>
      <c r="U8" s="95">
        <v>0</v>
      </c>
      <c r="V8" s="140">
        <v>0</v>
      </c>
      <c r="W8" s="57">
        <v>0</v>
      </c>
      <c r="X8" s="56">
        <v>0</v>
      </c>
      <c r="Y8" s="61">
        <v>1</v>
      </c>
      <c r="Z8" s="373">
        <v>0</v>
      </c>
      <c r="AA8" s="95">
        <v>1</v>
      </c>
      <c r="AB8" s="140">
        <v>0</v>
      </c>
      <c r="AC8" s="57">
        <v>0</v>
      </c>
      <c r="AD8" s="56">
        <v>0</v>
      </c>
      <c r="AE8" s="61">
        <v>0</v>
      </c>
      <c r="AF8" s="56">
        <v>0</v>
      </c>
      <c r="AG8" s="61">
        <v>0</v>
      </c>
      <c r="AH8" s="140">
        <v>0</v>
      </c>
    </row>
    <row r="9" spans="1:37" s="4" customFormat="1" ht="57" customHeight="1" x14ac:dyDescent="0.25">
      <c r="A9" s="204" t="s">
        <v>146</v>
      </c>
      <c r="B9" s="9" t="s">
        <v>145</v>
      </c>
      <c r="C9" s="18" t="s">
        <v>15</v>
      </c>
      <c r="D9" s="15" t="s">
        <v>10</v>
      </c>
      <c r="E9" s="382" t="s">
        <v>10</v>
      </c>
      <c r="F9" s="383" t="s">
        <v>10</v>
      </c>
      <c r="G9" s="384" t="s">
        <v>10</v>
      </c>
      <c r="H9" s="385" t="s">
        <v>10</v>
      </c>
      <c r="I9" s="499">
        <v>1485</v>
      </c>
      <c r="J9" s="893">
        <v>284</v>
      </c>
      <c r="K9" s="897">
        <v>1201</v>
      </c>
      <c r="L9" s="150" t="s">
        <v>10</v>
      </c>
      <c r="M9" s="23" t="s">
        <v>10</v>
      </c>
      <c r="N9" s="368" t="s">
        <v>10</v>
      </c>
      <c r="O9" s="118">
        <v>34</v>
      </c>
      <c r="P9" s="119">
        <v>89</v>
      </c>
      <c r="Q9" s="118">
        <v>82</v>
      </c>
      <c r="R9" s="119">
        <v>124</v>
      </c>
      <c r="S9" s="118">
        <v>8</v>
      </c>
      <c r="T9" s="119">
        <v>42</v>
      </c>
      <c r="U9" s="39">
        <v>2</v>
      </c>
      <c r="V9" s="139">
        <v>13</v>
      </c>
      <c r="W9" s="38">
        <v>0</v>
      </c>
      <c r="X9" s="13">
        <v>50</v>
      </c>
      <c r="Y9" s="21">
        <v>128</v>
      </c>
      <c r="Z9" s="120">
        <v>679</v>
      </c>
      <c r="AA9" s="39">
        <v>30</v>
      </c>
      <c r="AB9" s="139">
        <v>204</v>
      </c>
      <c r="AC9" s="38">
        <v>0</v>
      </c>
      <c r="AD9" s="13">
        <v>0</v>
      </c>
      <c r="AE9" s="21">
        <v>0</v>
      </c>
      <c r="AF9" s="13">
        <v>0</v>
      </c>
      <c r="AG9" s="21">
        <v>0</v>
      </c>
      <c r="AH9" s="139">
        <v>0</v>
      </c>
      <c r="AK9" s="4" t="s">
        <v>229</v>
      </c>
    </row>
    <row r="10" spans="1:37" s="62" customFormat="1" ht="25.5" customHeight="1" x14ac:dyDescent="0.25">
      <c r="A10" s="206" t="s">
        <v>144</v>
      </c>
      <c r="B10" s="55" t="s">
        <v>143</v>
      </c>
      <c r="C10" s="54" t="s">
        <v>15</v>
      </c>
      <c r="D10" s="72" t="s">
        <v>10</v>
      </c>
      <c r="E10" s="386" t="s">
        <v>10</v>
      </c>
      <c r="F10" s="387" t="s">
        <v>10</v>
      </c>
      <c r="G10" s="388" t="s">
        <v>10</v>
      </c>
      <c r="H10" s="389" t="s">
        <v>10</v>
      </c>
      <c r="I10" s="1014">
        <v>1606.71</v>
      </c>
      <c r="J10" s="98">
        <v>964.70999999999992</v>
      </c>
      <c r="K10" s="1015">
        <v>642</v>
      </c>
      <c r="L10" s="953">
        <v>0.03</v>
      </c>
      <c r="M10" s="954">
        <v>0.03</v>
      </c>
      <c r="N10" s="955">
        <v>0.02</v>
      </c>
      <c r="O10" s="95" t="s">
        <v>10</v>
      </c>
      <c r="P10" s="140" t="s">
        <v>10</v>
      </c>
      <c r="Q10" s="95" t="s">
        <v>10</v>
      </c>
      <c r="R10" s="140" t="s">
        <v>10</v>
      </c>
      <c r="S10" s="95" t="s">
        <v>10</v>
      </c>
      <c r="T10" s="140" t="s">
        <v>10</v>
      </c>
      <c r="U10" s="95" t="s">
        <v>10</v>
      </c>
      <c r="V10" s="140" t="s">
        <v>10</v>
      </c>
      <c r="W10" s="57" t="s">
        <v>10</v>
      </c>
      <c r="X10" s="140" t="s">
        <v>10</v>
      </c>
      <c r="Y10" s="95" t="s">
        <v>10</v>
      </c>
      <c r="Z10" s="373" t="s">
        <v>10</v>
      </c>
      <c r="AA10" s="95" t="s">
        <v>10</v>
      </c>
      <c r="AB10" s="140" t="s">
        <v>10</v>
      </c>
      <c r="AC10" s="57" t="s">
        <v>10</v>
      </c>
      <c r="AD10" s="56" t="s">
        <v>10</v>
      </c>
      <c r="AE10" s="61" t="s">
        <v>10</v>
      </c>
      <c r="AF10" s="56" t="s">
        <v>10</v>
      </c>
      <c r="AG10" s="61" t="s">
        <v>10</v>
      </c>
      <c r="AH10" s="140" t="s">
        <v>10</v>
      </c>
    </row>
    <row r="11" spans="1:37" s="62" customFormat="1" ht="36.75" customHeight="1" x14ac:dyDescent="0.25">
      <c r="A11" s="206" t="s">
        <v>142</v>
      </c>
      <c r="B11" s="55" t="s">
        <v>141</v>
      </c>
      <c r="C11" s="54" t="s">
        <v>15</v>
      </c>
      <c r="D11" s="72" t="s">
        <v>10</v>
      </c>
      <c r="E11" s="386" t="s">
        <v>10</v>
      </c>
      <c r="F11" s="387" t="s">
        <v>10</v>
      </c>
      <c r="G11" s="388" t="s">
        <v>10</v>
      </c>
      <c r="H11" s="389" t="s">
        <v>10</v>
      </c>
      <c r="I11" s="1014">
        <v>404.02000000000004</v>
      </c>
      <c r="J11" s="98">
        <v>58.8</v>
      </c>
      <c r="K11" s="1015">
        <v>345.22</v>
      </c>
      <c r="L11" s="999">
        <v>0.17</v>
      </c>
      <c r="M11" s="1000">
        <v>0.24</v>
      </c>
      <c r="N11" s="1027">
        <v>0.16400000000000001</v>
      </c>
      <c r="O11" s="95" t="s">
        <v>10</v>
      </c>
      <c r="P11" s="140" t="s">
        <v>10</v>
      </c>
      <c r="Q11" s="95" t="s">
        <v>10</v>
      </c>
      <c r="R11" s="140" t="s">
        <v>10</v>
      </c>
      <c r="S11" s="95" t="s">
        <v>10</v>
      </c>
      <c r="T11" s="140" t="s">
        <v>10</v>
      </c>
      <c r="U11" s="95" t="s">
        <v>10</v>
      </c>
      <c r="V11" s="140" t="s">
        <v>10</v>
      </c>
      <c r="W11" s="57" t="s">
        <v>10</v>
      </c>
      <c r="X11" s="140" t="s">
        <v>10</v>
      </c>
      <c r="Y11" s="95" t="s">
        <v>10</v>
      </c>
      <c r="Z11" s="373" t="s">
        <v>10</v>
      </c>
      <c r="AA11" s="95" t="s">
        <v>10</v>
      </c>
      <c r="AB11" s="140" t="s">
        <v>10</v>
      </c>
      <c r="AC11" s="57" t="s">
        <v>10</v>
      </c>
      <c r="AD11" s="56" t="s">
        <v>10</v>
      </c>
      <c r="AE11" s="61" t="s">
        <v>10</v>
      </c>
      <c r="AF11" s="56" t="s">
        <v>10</v>
      </c>
      <c r="AG11" s="61" t="s">
        <v>10</v>
      </c>
      <c r="AH11" s="140" t="s">
        <v>10</v>
      </c>
    </row>
    <row r="12" spans="1:37" s="62" customFormat="1" ht="39.75" customHeight="1" x14ac:dyDescent="0.25">
      <c r="A12" s="206" t="s">
        <v>140</v>
      </c>
      <c r="B12" s="55" t="s">
        <v>139</v>
      </c>
      <c r="C12" s="54" t="s">
        <v>15</v>
      </c>
      <c r="D12" s="72" t="s">
        <v>10</v>
      </c>
      <c r="E12" s="386" t="s">
        <v>10</v>
      </c>
      <c r="F12" s="387" t="s">
        <v>10</v>
      </c>
      <c r="G12" s="388" t="s">
        <v>10</v>
      </c>
      <c r="H12" s="389" t="s">
        <v>10</v>
      </c>
      <c r="I12" s="996" t="s">
        <v>61</v>
      </c>
      <c r="J12" s="997" t="s">
        <v>61</v>
      </c>
      <c r="K12" s="998" t="s">
        <v>61</v>
      </c>
      <c r="L12" s="999" t="s">
        <v>61</v>
      </c>
      <c r="M12" s="1000" t="s">
        <v>61</v>
      </c>
      <c r="N12" s="1001" t="s">
        <v>61</v>
      </c>
      <c r="O12" s="95" t="s">
        <v>10</v>
      </c>
      <c r="P12" s="140" t="s">
        <v>10</v>
      </c>
      <c r="Q12" s="95" t="s">
        <v>10</v>
      </c>
      <c r="R12" s="140" t="s">
        <v>10</v>
      </c>
      <c r="S12" s="95" t="s">
        <v>10</v>
      </c>
      <c r="T12" s="140" t="s">
        <v>10</v>
      </c>
      <c r="U12" s="95" t="s">
        <v>10</v>
      </c>
      <c r="V12" s="140" t="s">
        <v>10</v>
      </c>
      <c r="W12" s="57" t="s">
        <v>10</v>
      </c>
      <c r="X12" s="140" t="s">
        <v>10</v>
      </c>
      <c r="Y12" s="95" t="s">
        <v>10</v>
      </c>
      <c r="Z12" s="373" t="s">
        <v>10</v>
      </c>
      <c r="AA12" s="95" t="s">
        <v>10</v>
      </c>
      <c r="AB12" s="140" t="s">
        <v>10</v>
      </c>
      <c r="AC12" s="57" t="s">
        <v>10</v>
      </c>
      <c r="AD12" s="56" t="s">
        <v>10</v>
      </c>
      <c r="AE12" s="61" t="s">
        <v>10</v>
      </c>
      <c r="AF12" s="56" t="s">
        <v>10</v>
      </c>
      <c r="AG12" s="61" t="s">
        <v>10</v>
      </c>
      <c r="AH12" s="140" t="s">
        <v>10</v>
      </c>
    </row>
    <row r="13" spans="1:37" s="62" customFormat="1" ht="46.5" customHeight="1" thickBot="1" x14ac:dyDescent="0.3">
      <c r="A13" s="509" t="s">
        <v>138</v>
      </c>
      <c r="B13" s="161" t="s">
        <v>137</v>
      </c>
      <c r="C13" s="163" t="s">
        <v>15</v>
      </c>
      <c r="D13" s="390" t="s">
        <v>10</v>
      </c>
      <c r="E13" s="391" t="s">
        <v>10</v>
      </c>
      <c r="F13" s="392" t="s">
        <v>10</v>
      </c>
      <c r="G13" s="393" t="s">
        <v>10</v>
      </c>
      <c r="H13" s="394" t="s">
        <v>10</v>
      </c>
      <c r="I13" s="1016">
        <v>775.48</v>
      </c>
      <c r="J13" s="1017">
        <v>435.35999999999996</v>
      </c>
      <c r="K13" s="1018">
        <v>340.12</v>
      </c>
      <c r="L13" s="1003">
        <v>0.03</v>
      </c>
      <c r="M13" s="954">
        <v>0.03</v>
      </c>
      <c r="N13" s="1004">
        <v>0.02</v>
      </c>
      <c r="O13" s="428" t="s">
        <v>10</v>
      </c>
      <c r="P13" s="429" t="s">
        <v>10</v>
      </c>
      <c r="Q13" s="428" t="s">
        <v>10</v>
      </c>
      <c r="R13" s="429" t="s">
        <v>10</v>
      </c>
      <c r="S13" s="428" t="s">
        <v>10</v>
      </c>
      <c r="T13" s="429" t="s">
        <v>10</v>
      </c>
      <c r="U13" s="428" t="s">
        <v>10</v>
      </c>
      <c r="V13" s="429" t="s">
        <v>10</v>
      </c>
      <c r="W13" s="166" t="s">
        <v>10</v>
      </c>
      <c r="X13" s="165" t="s">
        <v>10</v>
      </c>
      <c r="Y13" s="164" t="s">
        <v>10</v>
      </c>
      <c r="Z13" s="427" t="s">
        <v>10</v>
      </c>
      <c r="AA13" s="428" t="s">
        <v>10</v>
      </c>
      <c r="AB13" s="429" t="s">
        <v>10</v>
      </c>
      <c r="AC13" s="166" t="s">
        <v>10</v>
      </c>
      <c r="AD13" s="167" t="s">
        <v>10</v>
      </c>
      <c r="AE13" s="168" t="s">
        <v>10</v>
      </c>
      <c r="AF13" s="167" t="s">
        <v>10</v>
      </c>
      <c r="AG13" s="168" t="s">
        <v>10</v>
      </c>
      <c r="AH13" s="165" t="s">
        <v>10</v>
      </c>
    </row>
    <row r="14" spans="1:37" s="4" customFormat="1" ht="18" customHeight="1" thickBot="1" x14ac:dyDescent="0.3">
      <c r="A14" s="182" t="s">
        <v>115</v>
      </c>
      <c r="B14" s="1579"/>
      <c r="C14" s="1579"/>
      <c r="D14" s="1579"/>
      <c r="E14" s="1579"/>
      <c r="F14" s="1579"/>
      <c r="G14" s="1579"/>
      <c r="H14" s="1579"/>
      <c r="I14" s="1583"/>
      <c r="J14" s="1583"/>
      <c r="K14" s="1583"/>
      <c r="L14" s="1579"/>
      <c r="M14" s="1579"/>
      <c r="N14" s="1579"/>
      <c r="O14" s="1579"/>
      <c r="P14" s="1579"/>
      <c r="Q14" s="1579"/>
      <c r="R14" s="1579"/>
      <c r="S14" s="1579"/>
      <c r="T14" s="1579"/>
      <c r="U14" s="1579"/>
      <c r="V14" s="1579"/>
      <c r="W14" s="1579"/>
      <c r="X14" s="1579"/>
      <c r="Y14" s="1579"/>
      <c r="Z14" s="1579"/>
      <c r="AA14" s="1579"/>
      <c r="AB14" s="1579"/>
      <c r="AC14" s="1579"/>
      <c r="AD14" s="1579"/>
      <c r="AE14" s="1579"/>
      <c r="AF14" s="1579"/>
      <c r="AG14" s="1579"/>
      <c r="AH14" s="1581"/>
    </row>
    <row r="15" spans="1:37" s="4" customFormat="1" ht="25.5" customHeight="1" x14ac:dyDescent="0.25">
      <c r="A15" s="508" t="s">
        <v>151</v>
      </c>
      <c r="B15" s="162" t="s">
        <v>60</v>
      </c>
      <c r="C15" s="169" t="s">
        <v>15</v>
      </c>
      <c r="D15" s="170" t="s">
        <v>10</v>
      </c>
      <c r="E15" s="378" t="s">
        <v>10</v>
      </c>
      <c r="F15" s="379" t="s">
        <v>10</v>
      </c>
      <c r="G15" s="380" t="s">
        <v>10</v>
      </c>
      <c r="H15" s="381" t="s">
        <v>10</v>
      </c>
      <c r="I15" s="499">
        <v>0</v>
      </c>
      <c r="J15" s="449">
        <v>0</v>
      </c>
      <c r="K15" s="449">
        <v>0</v>
      </c>
      <c r="L15" s="288" t="s">
        <v>10</v>
      </c>
      <c r="M15" s="289" t="s">
        <v>10</v>
      </c>
      <c r="N15" s="367" t="s">
        <v>10</v>
      </c>
      <c r="O15" s="326">
        <v>0</v>
      </c>
      <c r="P15" s="328">
        <v>0</v>
      </c>
      <c r="Q15" s="326">
        <v>0</v>
      </c>
      <c r="R15" s="328">
        <v>0</v>
      </c>
      <c r="S15" s="435">
        <v>0</v>
      </c>
      <c r="T15" s="436">
        <v>0</v>
      </c>
      <c r="U15" s="121">
        <v>0</v>
      </c>
      <c r="V15" s="160">
        <v>0</v>
      </c>
      <c r="W15" s="197">
        <v>0</v>
      </c>
      <c r="X15" s="181">
        <v>0</v>
      </c>
      <c r="Y15" s="177">
        <v>0</v>
      </c>
      <c r="Z15" s="426">
        <v>0</v>
      </c>
      <c r="AA15" s="121">
        <v>0</v>
      </c>
      <c r="AB15" s="160">
        <v>0</v>
      </c>
      <c r="AC15" s="174">
        <v>0</v>
      </c>
      <c r="AD15" s="175">
        <v>0</v>
      </c>
      <c r="AE15" s="176">
        <v>0</v>
      </c>
      <c r="AF15" s="175">
        <v>0</v>
      </c>
      <c r="AG15" s="177">
        <v>0</v>
      </c>
      <c r="AH15" s="178">
        <v>0</v>
      </c>
    </row>
    <row r="16" spans="1:37" s="4" customFormat="1" ht="25.5" customHeight="1" x14ac:dyDescent="0.25">
      <c r="A16" s="204" t="s">
        <v>150</v>
      </c>
      <c r="B16" s="9" t="s">
        <v>149</v>
      </c>
      <c r="C16" s="18" t="s">
        <v>15</v>
      </c>
      <c r="D16" s="15" t="s">
        <v>10</v>
      </c>
      <c r="E16" s="382" t="s">
        <v>10</v>
      </c>
      <c r="F16" s="383" t="s">
        <v>10</v>
      </c>
      <c r="G16" s="384" t="s">
        <v>10</v>
      </c>
      <c r="H16" s="385" t="s">
        <v>10</v>
      </c>
      <c r="I16" s="499">
        <v>1</v>
      </c>
      <c r="J16" s="449">
        <v>0</v>
      </c>
      <c r="K16" s="449">
        <v>1</v>
      </c>
      <c r="L16" s="150" t="s">
        <v>10</v>
      </c>
      <c r="M16" s="23" t="s">
        <v>10</v>
      </c>
      <c r="N16" s="368" t="s">
        <v>10</v>
      </c>
      <c r="O16" s="118">
        <v>0</v>
      </c>
      <c r="P16" s="119">
        <v>0</v>
      </c>
      <c r="Q16" s="118">
        <v>0</v>
      </c>
      <c r="R16" s="119">
        <v>0</v>
      </c>
      <c r="S16" s="437">
        <v>0</v>
      </c>
      <c r="T16" s="438">
        <v>0</v>
      </c>
      <c r="U16" s="39">
        <v>0</v>
      </c>
      <c r="V16" s="139">
        <v>0</v>
      </c>
      <c r="W16" s="38">
        <v>0</v>
      </c>
      <c r="X16" s="13">
        <v>1</v>
      </c>
      <c r="Y16" s="21">
        <v>0</v>
      </c>
      <c r="Z16" s="120">
        <v>0</v>
      </c>
      <c r="AA16" s="39">
        <v>0</v>
      </c>
      <c r="AB16" s="139">
        <v>0</v>
      </c>
      <c r="AC16" s="135">
        <v>0</v>
      </c>
      <c r="AD16" s="14">
        <v>0</v>
      </c>
      <c r="AE16" s="27">
        <v>0</v>
      </c>
      <c r="AF16" s="14">
        <v>0</v>
      </c>
      <c r="AG16" s="21">
        <v>0</v>
      </c>
      <c r="AH16" s="139">
        <v>0</v>
      </c>
    </row>
    <row r="17" spans="1:34" s="283" customFormat="1" ht="25.5" customHeight="1" x14ac:dyDescent="0.25">
      <c r="A17" s="510" t="s">
        <v>148</v>
      </c>
      <c r="B17" s="25" t="s">
        <v>62</v>
      </c>
      <c r="C17" s="26" t="s">
        <v>15</v>
      </c>
      <c r="D17" s="347" t="s">
        <v>10</v>
      </c>
      <c r="E17" s="448" t="s">
        <v>10</v>
      </c>
      <c r="F17" s="407" t="s">
        <v>10</v>
      </c>
      <c r="G17" s="408" t="s">
        <v>10</v>
      </c>
      <c r="H17" s="409" t="s">
        <v>10</v>
      </c>
      <c r="I17" s="499">
        <v>2697</v>
      </c>
      <c r="J17" s="449">
        <v>2070</v>
      </c>
      <c r="K17" s="449">
        <v>627</v>
      </c>
      <c r="L17" s="149" t="s">
        <v>10</v>
      </c>
      <c r="M17" s="73" t="s">
        <v>10</v>
      </c>
      <c r="N17" s="369" t="s">
        <v>10</v>
      </c>
      <c r="O17" s="117">
        <v>237</v>
      </c>
      <c r="P17" s="128">
        <v>68</v>
      </c>
      <c r="Q17" s="117">
        <v>184</v>
      </c>
      <c r="R17" s="128">
        <v>35</v>
      </c>
      <c r="S17" s="445">
        <v>527</v>
      </c>
      <c r="T17" s="446">
        <v>206</v>
      </c>
      <c r="U17" s="95">
        <v>408</v>
      </c>
      <c r="V17" s="140">
        <v>134</v>
      </c>
      <c r="W17" s="57">
        <v>365</v>
      </c>
      <c r="X17" s="56">
        <v>85</v>
      </c>
      <c r="Y17" s="61">
        <v>256</v>
      </c>
      <c r="Z17" s="373">
        <v>46</v>
      </c>
      <c r="AA17" s="95">
        <v>93</v>
      </c>
      <c r="AB17" s="140">
        <v>53</v>
      </c>
      <c r="AC17" s="97">
        <v>0</v>
      </c>
      <c r="AD17" s="75">
        <v>0</v>
      </c>
      <c r="AE17" s="74">
        <v>0</v>
      </c>
      <c r="AF17" s="75">
        <v>0</v>
      </c>
      <c r="AG17" s="74">
        <v>0</v>
      </c>
      <c r="AH17" s="102">
        <v>0</v>
      </c>
    </row>
    <row r="18" spans="1:34" s="62" customFormat="1" ht="25.5" customHeight="1" x14ac:dyDescent="0.25">
      <c r="A18" s="206" t="s">
        <v>147</v>
      </c>
      <c r="B18" s="55" t="s">
        <v>63</v>
      </c>
      <c r="C18" s="54" t="s">
        <v>15</v>
      </c>
      <c r="D18" s="72" t="s">
        <v>10</v>
      </c>
      <c r="E18" s="386" t="s">
        <v>10</v>
      </c>
      <c r="F18" s="387" t="s">
        <v>10</v>
      </c>
      <c r="G18" s="388" t="s">
        <v>10</v>
      </c>
      <c r="H18" s="389" t="s">
        <v>10</v>
      </c>
      <c r="I18" s="499">
        <v>0</v>
      </c>
      <c r="J18" s="449">
        <v>0</v>
      </c>
      <c r="K18" s="449">
        <v>0</v>
      </c>
      <c r="L18" s="149" t="s">
        <v>10</v>
      </c>
      <c r="M18" s="73" t="s">
        <v>10</v>
      </c>
      <c r="N18" s="369" t="s">
        <v>10</v>
      </c>
      <c r="O18" s="117">
        <v>0</v>
      </c>
      <c r="P18" s="128">
        <v>0</v>
      </c>
      <c r="Q18" s="117">
        <v>0</v>
      </c>
      <c r="R18" s="128">
        <v>0</v>
      </c>
      <c r="S18" s="445">
        <v>0</v>
      </c>
      <c r="T18" s="446">
        <v>0</v>
      </c>
      <c r="U18" s="95">
        <v>0</v>
      </c>
      <c r="V18" s="140">
        <v>0</v>
      </c>
      <c r="W18" s="57">
        <v>0</v>
      </c>
      <c r="X18" s="56">
        <v>0</v>
      </c>
      <c r="Y18" s="61">
        <v>0</v>
      </c>
      <c r="Z18" s="373">
        <v>0</v>
      </c>
      <c r="AA18" s="95">
        <v>0</v>
      </c>
      <c r="AB18" s="140">
        <v>0</v>
      </c>
      <c r="AC18" s="57">
        <v>0</v>
      </c>
      <c r="AD18" s="56">
        <v>0</v>
      </c>
      <c r="AE18" s="61">
        <v>0</v>
      </c>
      <c r="AF18" s="56">
        <v>0</v>
      </c>
      <c r="AG18" s="61">
        <v>0</v>
      </c>
      <c r="AH18" s="140">
        <v>0</v>
      </c>
    </row>
    <row r="19" spans="1:34" s="4" customFormat="1" ht="57.75" customHeight="1" x14ac:dyDescent="0.25">
      <c r="A19" s="204" t="s">
        <v>146</v>
      </c>
      <c r="B19" s="9" t="s">
        <v>145</v>
      </c>
      <c r="C19" s="18" t="s">
        <v>15</v>
      </c>
      <c r="D19" s="15" t="s">
        <v>10</v>
      </c>
      <c r="E19" s="382" t="s">
        <v>10</v>
      </c>
      <c r="F19" s="383" t="s">
        <v>10</v>
      </c>
      <c r="G19" s="384" t="s">
        <v>10</v>
      </c>
      <c r="H19" s="385" t="s">
        <v>10</v>
      </c>
      <c r="I19" s="499">
        <v>1071</v>
      </c>
      <c r="J19" s="449">
        <v>846</v>
      </c>
      <c r="K19" s="449">
        <v>225</v>
      </c>
      <c r="L19" s="150" t="s">
        <v>10</v>
      </c>
      <c r="M19" s="23" t="s">
        <v>10</v>
      </c>
      <c r="N19" s="368" t="s">
        <v>10</v>
      </c>
      <c r="O19" s="118">
        <v>64</v>
      </c>
      <c r="P19" s="119">
        <v>17</v>
      </c>
      <c r="Q19" s="118">
        <v>59</v>
      </c>
      <c r="R19" s="119">
        <v>12</v>
      </c>
      <c r="S19" s="437">
        <v>250</v>
      </c>
      <c r="T19" s="438">
        <v>76</v>
      </c>
      <c r="U19" s="39">
        <v>159</v>
      </c>
      <c r="V19" s="139">
        <v>48</v>
      </c>
      <c r="W19" s="38">
        <v>146</v>
      </c>
      <c r="X19" s="13">
        <v>36</v>
      </c>
      <c r="Y19" s="21">
        <v>117</v>
      </c>
      <c r="Z19" s="120">
        <v>19</v>
      </c>
      <c r="AA19" s="39">
        <v>51</v>
      </c>
      <c r="AB19" s="139">
        <v>17</v>
      </c>
      <c r="AC19" s="135">
        <v>0</v>
      </c>
      <c r="AD19" s="14">
        <v>0</v>
      </c>
      <c r="AE19" s="27">
        <v>0</v>
      </c>
      <c r="AF19" s="14">
        <v>0</v>
      </c>
      <c r="AG19" s="21">
        <v>0</v>
      </c>
      <c r="AH19" s="139">
        <v>0</v>
      </c>
    </row>
    <row r="20" spans="1:34" s="62" customFormat="1" ht="25.5" customHeight="1" x14ac:dyDescent="0.25">
      <c r="A20" s="206" t="s">
        <v>144</v>
      </c>
      <c r="B20" s="55" t="s">
        <v>143</v>
      </c>
      <c r="C20" s="54" t="s">
        <v>15</v>
      </c>
      <c r="D20" s="72" t="s">
        <v>10</v>
      </c>
      <c r="E20" s="386" t="s">
        <v>10</v>
      </c>
      <c r="F20" s="387" t="s">
        <v>10</v>
      </c>
      <c r="G20" s="388" t="s">
        <v>10</v>
      </c>
      <c r="H20" s="389" t="s">
        <v>10</v>
      </c>
      <c r="I20" s="99">
        <v>8767.16</v>
      </c>
      <c r="J20" s="75">
        <v>5886.2999999999993</v>
      </c>
      <c r="K20" s="75">
        <v>2880.8599999999997</v>
      </c>
      <c r="L20" s="953">
        <v>0.32</v>
      </c>
      <c r="M20" s="956">
        <v>0.35</v>
      </c>
      <c r="N20" s="955">
        <v>0.28999999999999998</v>
      </c>
      <c r="O20" s="95" t="s">
        <v>10</v>
      </c>
      <c r="P20" s="140" t="s">
        <v>10</v>
      </c>
      <c r="Q20" s="95" t="s">
        <v>10</v>
      </c>
      <c r="R20" s="140" t="s">
        <v>10</v>
      </c>
      <c r="S20" s="95" t="s">
        <v>10</v>
      </c>
      <c r="T20" s="140" t="s">
        <v>10</v>
      </c>
      <c r="U20" s="95" t="s">
        <v>10</v>
      </c>
      <c r="V20" s="140" t="s">
        <v>10</v>
      </c>
      <c r="W20" s="57" t="s">
        <v>10</v>
      </c>
      <c r="X20" s="140" t="s">
        <v>10</v>
      </c>
      <c r="Y20" s="95" t="s">
        <v>10</v>
      </c>
      <c r="Z20" s="373" t="s">
        <v>10</v>
      </c>
      <c r="AA20" s="95" t="s">
        <v>10</v>
      </c>
      <c r="AB20" s="140" t="s">
        <v>10</v>
      </c>
      <c r="AC20" s="57" t="s">
        <v>10</v>
      </c>
      <c r="AD20" s="56" t="s">
        <v>10</v>
      </c>
      <c r="AE20" s="61" t="s">
        <v>10</v>
      </c>
      <c r="AF20" s="56" t="s">
        <v>10</v>
      </c>
      <c r="AG20" s="61" t="s">
        <v>10</v>
      </c>
      <c r="AH20" s="140" t="s">
        <v>10</v>
      </c>
    </row>
    <row r="21" spans="1:34" s="62" customFormat="1" ht="25.5" customHeight="1" x14ac:dyDescent="0.25">
      <c r="A21" s="206" t="s">
        <v>142</v>
      </c>
      <c r="B21" s="55" t="s">
        <v>141</v>
      </c>
      <c r="C21" s="54" t="s">
        <v>15</v>
      </c>
      <c r="D21" s="72" t="s">
        <v>10</v>
      </c>
      <c r="E21" s="386" t="s">
        <v>10</v>
      </c>
      <c r="F21" s="387" t="s">
        <v>10</v>
      </c>
      <c r="G21" s="388" t="s">
        <v>10</v>
      </c>
      <c r="H21" s="389" t="s">
        <v>10</v>
      </c>
      <c r="I21" s="99">
        <v>49.773000000000003</v>
      </c>
      <c r="J21" s="75">
        <v>15.853</v>
      </c>
      <c r="K21" s="101">
        <v>33.92</v>
      </c>
      <c r="L21" s="1034">
        <v>0.22900000000000001</v>
      </c>
      <c r="M21" s="1029">
        <v>0.191</v>
      </c>
      <c r="N21" s="1028">
        <v>0.26500000000000001</v>
      </c>
      <c r="O21" s="95" t="s">
        <v>10</v>
      </c>
      <c r="P21" s="140" t="s">
        <v>10</v>
      </c>
      <c r="Q21" s="95" t="s">
        <v>10</v>
      </c>
      <c r="R21" s="140" t="s">
        <v>10</v>
      </c>
      <c r="S21" s="95" t="s">
        <v>10</v>
      </c>
      <c r="T21" s="140" t="s">
        <v>10</v>
      </c>
      <c r="U21" s="95" t="s">
        <v>10</v>
      </c>
      <c r="V21" s="140" t="s">
        <v>10</v>
      </c>
      <c r="W21" s="57" t="s">
        <v>10</v>
      </c>
      <c r="X21" s="140" t="s">
        <v>10</v>
      </c>
      <c r="Y21" s="95" t="s">
        <v>10</v>
      </c>
      <c r="Z21" s="373" t="s">
        <v>10</v>
      </c>
      <c r="AA21" s="95" t="s">
        <v>10</v>
      </c>
      <c r="AB21" s="140" t="s">
        <v>10</v>
      </c>
      <c r="AC21" s="57" t="s">
        <v>10</v>
      </c>
      <c r="AD21" s="56" t="s">
        <v>10</v>
      </c>
      <c r="AE21" s="61" t="s">
        <v>10</v>
      </c>
      <c r="AF21" s="56" t="s">
        <v>10</v>
      </c>
      <c r="AG21" s="61" t="s">
        <v>10</v>
      </c>
      <c r="AH21" s="140" t="s">
        <v>10</v>
      </c>
    </row>
    <row r="22" spans="1:34" s="62" customFormat="1" ht="42.75" customHeight="1" x14ac:dyDescent="0.25">
      <c r="A22" s="206" t="s">
        <v>140</v>
      </c>
      <c r="B22" s="55" t="s">
        <v>139</v>
      </c>
      <c r="C22" s="54" t="s">
        <v>15</v>
      </c>
      <c r="D22" s="72" t="s">
        <v>10</v>
      </c>
      <c r="E22" s="386" t="s">
        <v>10</v>
      </c>
      <c r="F22" s="387" t="s">
        <v>10</v>
      </c>
      <c r="G22" s="388" t="s">
        <v>10</v>
      </c>
      <c r="H22" s="389" t="s">
        <v>10</v>
      </c>
      <c r="I22" s="99">
        <v>0</v>
      </c>
      <c r="J22" s="1002">
        <v>0</v>
      </c>
      <c r="K22" s="101">
        <v>0</v>
      </c>
      <c r="L22" s="953">
        <v>0.5</v>
      </c>
      <c r="M22" s="956">
        <v>0</v>
      </c>
      <c r="N22" s="955">
        <v>1</v>
      </c>
      <c r="O22" s="95" t="s">
        <v>10</v>
      </c>
      <c r="P22" s="140" t="s">
        <v>10</v>
      </c>
      <c r="Q22" s="95" t="s">
        <v>10</v>
      </c>
      <c r="R22" s="140" t="s">
        <v>10</v>
      </c>
      <c r="S22" s="95" t="s">
        <v>10</v>
      </c>
      <c r="T22" s="140" t="s">
        <v>10</v>
      </c>
      <c r="U22" s="95" t="s">
        <v>10</v>
      </c>
      <c r="V22" s="140" t="s">
        <v>10</v>
      </c>
      <c r="W22" s="57" t="s">
        <v>10</v>
      </c>
      <c r="X22" s="140" t="s">
        <v>10</v>
      </c>
      <c r="Y22" s="95" t="s">
        <v>10</v>
      </c>
      <c r="Z22" s="373" t="s">
        <v>10</v>
      </c>
      <c r="AA22" s="95" t="s">
        <v>10</v>
      </c>
      <c r="AB22" s="140" t="s">
        <v>10</v>
      </c>
      <c r="AC22" s="57" t="s">
        <v>10</v>
      </c>
      <c r="AD22" s="56" t="s">
        <v>10</v>
      </c>
      <c r="AE22" s="61" t="s">
        <v>10</v>
      </c>
      <c r="AF22" s="56" t="s">
        <v>10</v>
      </c>
      <c r="AG22" s="61" t="s">
        <v>10</v>
      </c>
      <c r="AH22" s="140" t="s">
        <v>10</v>
      </c>
    </row>
    <row r="23" spans="1:34" s="62" customFormat="1" ht="44.25" customHeight="1" thickBot="1" x14ac:dyDescent="0.3">
      <c r="A23" s="509" t="s">
        <v>138</v>
      </c>
      <c r="B23" s="161" t="s">
        <v>137</v>
      </c>
      <c r="C23" s="163" t="s">
        <v>15</v>
      </c>
      <c r="D23" s="390" t="s">
        <v>10</v>
      </c>
      <c r="E23" s="391" t="s">
        <v>10</v>
      </c>
      <c r="F23" s="392" t="s">
        <v>10</v>
      </c>
      <c r="G23" s="393" t="s">
        <v>10</v>
      </c>
      <c r="H23" s="394" t="s">
        <v>10</v>
      </c>
      <c r="I23" s="99">
        <v>4787.88</v>
      </c>
      <c r="J23" s="1013">
        <v>3130.92</v>
      </c>
      <c r="K23" s="1013">
        <v>1656.96</v>
      </c>
      <c r="L23" s="1003">
        <v>0.36</v>
      </c>
      <c r="M23" s="954">
        <v>0.39</v>
      </c>
      <c r="N23" s="1004">
        <v>0.32</v>
      </c>
      <c r="O23" s="428" t="s">
        <v>10</v>
      </c>
      <c r="P23" s="429" t="s">
        <v>10</v>
      </c>
      <c r="Q23" s="428" t="s">
        <v>10</v>
      </c>
      <c r="R23" s="429" t="s">
        <v>10</v>
      </c>
      <c r="S23" s="428" t="s">
        <v>10</v>
      </c>
      <c r="T23" s="429" t="s">
        <v>10</v>
      </c>
      <c r="U23" s="428" t="s">
        <v>10</v>
      </c>
      <c r="V23" s="429" t="s">
        <v>10</v>
      </c>
      <c r="W23" s="166" t="s">
        <v>10</v>
      </c>
      <c r="X23" s="165" t="s">
        <v>10</v>
      </c>
      <c r="Y23" s="164" t="s">
        <v>10</v>
      </c>
      <c r="Z23" s="427" t="s">
        <v>10</v>
      </c>
      <c r="AA23" s="428" t="s">
        <v>10</v>
      </c>
      <c r="AB23" s="429" t="s">
        <v>10</v>
      </c>
      <c r="AC23" s="166" t="s">
        <v>10</v>
      </c>
      <c r="AD23" s="167" t="s">
        <v>10</v>
      </c>
      <c r="AE23" s="168" t="s">
        <v>10</v>
      </c>
      <c r="AF23" s="167" t="s">
        <v>10</v>
      </c>
      <c r="AG23" s="168" t="s">
        <v>10</v>
      </c>
      <c r="AH23" s="165" t="s">
        <v>10</v>
      </c>
    </row>
    <row r="24" spans="1:34" s="4" customFormat="1" ht="18" customHeight="1" thickBot="1" x14ac:dyDescent="0.3">
      <c r="A24" s="1574" t="s">
        <v>119</v>
      </c>
      <c r="B24" s="1575"/>
      <c r="C24" s="1575"/>
      <c r="D24" s="1575"/>
      <c r="E24" s="1575"/>
      <c r="F24" s="1575"/>
      <c r="G24" s="1575"/>
      <c r="H24" s="1575"/>
      <c r="I24" s="1575"/>
      <c r="J24" s="1575"/>
      <c r="K24" s="1575"/>
      <c r="L24" s="1575"/>
      <c r="M24" s="1575"/>
      <c r="N24" s="1575"/>
      <c r="O24" s="1576"/>
      <c r="P24" s="1576"/>
      <c r="Q24" s="1576"/>
      <c r="R24" s="1576"/>
      <c r="S24" s="1576"/>
      <c r="T24" s="1576"/>
      <c r="U24" s="1575"/>
      <c r="V24" s="1575"/>
      <c r="W24" s="1575"/>
      <c r="X24" s="1575"/>
      <c r="Y24" s="1575"/>
      <c r="Z24" s="1575"/>
      <c r="AA24" s="1575"/>
      <c r="AB24" s="1575"/>
      <c r="AC24" s="1575"/>
      <c r="AD24" s="1575"/>
      <c r="AE24" s="1575"/>
      <c r="AF24" s="1575"/>
      <c r="AG24" s="1575"/>
      <c r="AH24" s="1577"/>
    </row>
    <row r="25" spans="1:34" s="4" customFormat="1" ht="18" customHeight="1" thickBot="1" x14ac:dyDescent="0.3">
      <c r="A25" s="1578" t="s">
        <v>120</v>
      </c>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81"/>
    </row>
    <row r="26" spans="1:34" s="4" customFormat="1" ht="25.5" customHeight="1" x14ac:dyDescent="0.25">
      <c r="A26" s="511" t="s">
        <v>151</v>
      </c>
      <c r="B26" s="186" t="s">
        <v>60</v>
      </c>
      <c r="C26" s="185" t="s">
        <v>15</v>
      </c>
      <c r="D26" s="344" t="s">
        <v>10</v>
      </c>
      <c r="E26" s="399" t="s">
        <v>10</v>
      </c>
      <c r="F26" s="400" t="s">
        <v>10</v>
      </c>
      <c r="G26" s="401" t="s">
        <v>10</v>
      </c>
      <c r="H26" s="402" t="s">
        <v>10</v>
      </c>
      <c r="I26" s="499">
        <v>393</v>
      </c>
      <c r="J26" s="449">
        <v>196</v>
      </c>
      <c r="K26" s="449">
        <v>197</v>
      </c>
      <c r="L26" s="187" t="s">
        <v>10</v>
      </c>
      <c r="M26" s="188" t="s">
        <v>10</v>
      </c>
      <c r="N26" s="370" t="s">
        <v>10</v>
      </c>
      <c r="O26" s="643">
        <v>10</v>
      </c>
      <c r="P26" s="644">
        <v>11</v>
      </c>
      <c r="Q26" s="643">
        <v>8</v>
      </c>
      <c r="R26" s="644">
        <v>22</v>
      </c>
      <c r="S26" s="439">
        <v>5</v>
      </c>
      <c r="T26" s="440">
        <v>3</v>
      </c>
      <c r="U26" s="354">
        <v>10</v>
      </c>
      <c r="V26" s="432">
        <v>16</v>
      </c>
      <c r="W26" s="189">
        <v>29</v>
      </c>
      <c r="X26" s="156">
        <v>29</v>
      </c>
      <c r="Y26" s="189">
        <v>119</v>
      </c>
      <c r="Z26" s="156">
        <v>80</v>
      </c>
      <c r="AA26" s="354">
        <v>15</v>
      </c>
      <c r="AB26" s="432">
        <v>35</v>
      </c>
      <c r="AC26" s="430">
        <v>0</v>
      </c>
      <c r="AD26" s="358">
        <v>1</v>
      </c>
      <c r="AE26" s="359">
        <v>0</v>
      </c>
      <c r="AF26" s="360">
        <v>0</v>
      </c>
      <c r="AG26" s="190">
        <v>0</v>
      </c>
      <c r="AH26" s="156">
        <v>0</v>
      </c>
    </row>
    <row r="27" spans="1:34" s="4" customFormat="1" ht="25.5" customHeight="1" x14ac:dyDescent="0.25">
      <c r="A27" s="512" t="s">
        <v>150</v>
      </c>
      <c r="B27" s="11" t="s">
        <v>149</v>
      </c>
      <c r="C27" s="10" t="s">
        <v>15</v>
      </c>
      <c r="D27" s="345" t="s">
        <v>10</v>
      </c>
      <c r="E27" s="395" t="s">
        <v>10</v>
      </c>
      <c r="F27" s="396" t="s">
        <v>10</v>
      </c>
      <c r="G27" s="397" t="s">
        <v>10</v>
      </c>
      <c r="H27" s="398" t="s">
        <v>10</v>
      </c>
      <c r="I27" s="499">
        <v>67</v>
      </c>
      <c r="J27" s="449">
        <v>20</v>
      </c>
      <c r="K27" s="449">
        <v>47</v>
      </c>
      <c r="L27" s="147" t="s">
        <v>10</v>
      </c>
      <c r="M27" s="51" t="s">
        <v>10</v>
      </c>
      <c r="N27" s="371" t="s">
        <v>10</v>
      </c>
      <c r="O27" s="129">
        <v>0</v>
      </c>
      <c r="P27" s="155">
        <v>5</v>
      </c>
      <c r="Q27" s="129">
        <v>1</v>
      </c>
      <c r="R27" s="155">
        <v>3</v>
      </c>
      <c r="S27" s="441">
        <v>0</v>
      </c>
      <c r="T27" s="442">
        <v>2</v>
      </c>
      <c r="U27" s="152">
        <v>5</v>
      </c>
      <c r="V27" s="141">
        <v>10</v>
      </c>
      <c r="W27" s="152">
        <v>2</v>
      </c>
      <c r="X27" s="141">
        <v>0</v>
      </c>
      <c r="Y27" s="152">
        <v>7</v>
      </c>
      <c r="Z27" s="141">
        <v>13</v>
      </c>
      <c r="AA27" s="152">
        <v>4</v>
      </c>
      <c r="AB27" s="141">
        <v>6</v>
      </c>
      <c r="AC27" s="135">
        <v>1</v>
      </c>
      <c r="AD27" s="14">
        <v>3</v>
      </c>
      <c r="AE27" s="129">
        <v>0</v>
      </c>
      <c r="AF27" s="155">
        <v>5</v>
      </c>
      <c r="AG27" s="50">
        <v>0</v>
      </c>
      <c r="AH27" s="141">
        <v>0</v>
      </c>
    </row>
    <row r="28" spans="1:34" s="4" customFormat="1" ht="25.5" customHeight="1" x14ac:dyDescent="0.25">
      <c r="A28" s="512" t="s">
        <v>148</v>
      </c>
      <c r="B28" s="11" t="s">
        <v>153</v>
      </c>
      <c r="C28" s="10" t="s">
        <v>15</v>
      </c>
      <c r="D28" s="345" t="s">
        <v>10</v>
      </c>
      <c r="E28" s="395" t="s">
        <v>10</v>
      </c>
      <c r="F28" s="396" t="s">
        <v>10</v>
      </c>
      <c r="G28" s="397" t="s">
        <v>10</v>
      </c>
      <c r="H28" s="398" t="s">
        <v>10</v>
      </c>
      <c r="I28" s="499">
        <v>8902</v>
      </c>
      <c r="J28" s="449">
        <v>4082</v>
      </c>
      <c r="K28" s="449">
        <v>4820</v>
      </c>
      <c r="L28" s="147" t="s">
        <v>10</v>
      </c>
      <c r="M28" s="51" t="s">
        <v>10</v>
      </c>
      <c r="N28" s="371" t="s">
        <v>10</v>
      </c>
      <c r="O28" s="129">
        <v>179</v>
      </c>
      <c r="P28" s="155">
        <v>313</v>
      </c>
      <c r="Q28" s="129">
        <v>350</v>
      </c>
      <c r="R28" s="155">
        <v>470</v>
      </c>
      <c r="S28" s="441">
        <v>315</v>
      </c>
      <c r="T28" s="442">
        <v>373</v>
      </c>
      <c r="U28" s="138">
        <v>365</v>
      </c>
      <c r="V28" s="153">
        <v>432</v>
      </c>
      <c r="W28" s="138">
        <v>616</v>
      </c>
      <c r="X28" s="153">
        <v>960</v>
      </c>
      <c r="Y28" s="138">
        <v>1351</v>
      </c>
      <c r="Z28" s="153">
        <v>1641</v>
      </c>
      <c r="AA28" s="138">
        <v>558</v>
      </c>
      <c r="AB28" s="153">
        <v>571</v>
      </c>
      <c r="AC28" s="135">
        <v>228</v>
      </c>
      <c r="AD28" s="14">
        <v>52</v>
      </c>
      <c r="AE28" s="171">
        <v>120</v>
      </c>
      <c r="AF28" s="357">
        <v>8</v>
      </c>
      <c r="AG28" s="50">
        <v>0</v>
      </c>
      <c r="AH28" s="141">
        <v>0</v>
      </c>
    </row>
    <row r="29" spans="1:34" s="4" customFormat="1" ht="42" customHeight="1" x14ac:dyDescent="0.25">
      <c r="A29" s="512" t="s">
        <v>148</v>
      </c>
      <c r="B29" s="11" t="s">
        <v>153</v>
      </c>
      <c r="C29" s="10" t="s">
        <v>15</v>
      </c>
      <c r="D29" s="403" t="s">
        <v>224</v>
      </c>
      <c r="E29" s="404" t="s">
        <v>225</v>
      </c>
      <c r="F29" s="396">
        <v>0.38</v>
      </c>
      <c r="G29" s="397">
        <v>0.33</v>
      </c>
      <c r="H29" s="398">
        <v>0.4</v>
      </c>
      <c r="I29" s="499">
        <v>7696</v>
      </c>
      <c r="J29" s="449">
        <v>3524</v>
      </c>
      <c r="K29" s="449">
        <v>4172</v>
      </c>
      <c r="L29" s="148">
        <v>0.20810123844032233</v>
      </c>
      <c r="M29" s="84">
        <v>0.23745030658311433</v>
      </c>
      <c r="N29" s="84">
        <v>0.1884287069238065</v>
      </c>
      <c r="O29" s="129">
        <v>159</v>
      </c>
      <c r="P29" s="155">
        <v>261</v>
      </c>
      <c r="Q29" s="645">
        <v>271</v>
      </c>
      <c r="R29" s="646">
        <v>392</v>
      </c>
      <c r="S29" s="443">
        <v>235</v>
      </c>
      <c r="T29" s="444">
        <v>329</v>
      </c>
      <c r="U29" s="152">
        <v>306</v>
      </c>
      <c r="V29" s="141">
        <v>389</v>
      </c>
      <c r="W29" s="152">
        <v>528</v>
      </c>
      <c r="X29" s="141">
        <v>822</v>
      </c>
      <c r="Y29" s="152">
        <v>1164</v>
      </c>
      <c r="Z29" s="141">
        <v>1429</v>
      </c>
      <c r="AA29" s="152">
        <v>513</v>
      </c>
      <c r="AB29" s="141">
        <v>491</v>
      </c>
      <c r="AC29" s="135">
        <v>228</v>
      </c>
      <c r="AD29" s="14">
        <v>51</v>
      </c>
      <c r="AE29" s="152">
        <v>120</v>
      </c>
      <c r="AF29" s="141">
        <v>8</v>
      </c>
      <c r="AG29" s="50">
        <v>0</v>
      </c>
      <c r="AH29" s="141">
        <v>0</v>
      </c>
    </row>
    <row r="30" spans="1:34" s="4" customFormat="1" ht="45.75" customHeight="1" x14ac:dyDescent="0.25">
      <c r="A30" s="512" t="s">
        <v>148</v>
      </c>
      <c r="B30" s="11" t="s">
        <v>153</v>
      </c>
      <c r="C30" s="10" t="s">
        <v>15</v>
      </c>
      <c r="D30" s="403" t="s">
        <v>226</v>
      </c>
      <c r="E30" s="404" t="s">
        <v>225</v>
      </c>
      <c r="F30" s="396">
        <v>0.38</v>
      </c>
      <c r="G30" s="397">
        <v>0.33</v>
      </c>
      <c r="H30" s="398">
        <v>0.4</v>
      </c>
      <c r="I30" s="499">
        <v>2774</v>
      </c>
      <c r="J30" s="449">
        <v>1149</v>
      </c>
      <c r="K30" s="449">
        <v>1625</v>
      </c>
      <c r="L30" s="148">
        <v>0.19546223224351747</v>
      </c>
      <c r="M30" s="84">
        <v>0.210362504577078</v>
      </c>
      <c r="N30" s="84">
        <v>0.1861397479954181</v>
      </c>
      <c r="O30" s="129">
        <v>74</v>
      </c>
      <c r="P30" s="155">
        <v>88</v>
      </c>
      <c r="Q30" s="645">
        <v>98</v>
      </c>
      <c r="R30" s="646">
        <v>154</v>
      </c>
      <c r="S30" s="443">
        <v>74</v>
      </c>
      <c r="T30" s="444">
        <v>136</v>
      </c>
      <c r="U30" s="152">
        <v>84</v>
      </c>
      <c r="V30" s="141">
        <v>129</v>
      </c>
      <c r="W30" s="152">
        <v>132</v>
      </c>
      <c r="X30" s="141">
        <v>293</v>
      </c>
      <c r="Y30" s="152">
        <v>369</v>
      </c>
      <c r="Z30" s="141">
        <v>551</v>
      </c>
      <c r="AA30" s="152">
        <v>176</v>
      </c>
      <c r="AB30" s="141">
        <v>233</v>
      </c>
      <c r="AC30" s="135">
        <v>96</v>
      </c>
      <c r="AD30" s="14">
        <v>37</v>
      </c>
      <c r="AE30" s="152">
        <v>46</v>
      </c>
      <c r="AF30" s="141">
        <v>4</v>
      </c>
      <c r="AG30" s="50">
        <v>0</v>
      </c>
      <c r="AH30" s="141">
        <v>0</v>
      </c>
    </row>
    <row r="31" spans="1:34" s="4" customFormat="1" ht="25.5" customHeight="1" x14ac:dyDescent="0.25">
      <c r="A31" s="512" t="s">
        <v>148</v>
      </c>
      <c r="B31" s="11" t="s">
        <v>153</v>
      </c>
      <c r="C31" s="10" t="s">
        <v>15</v>
      </c>
      <c r="D31" s="403" t="s">
        <v>227</v>
      </c>
      <c r="E31" s="404" t="s">
        <v>225</v>
      </c>
      <c r="F31" s="396">
        <v>0.35</v>
      </c>
      <c r="G31" s="397">
        <v>0.33</v>
      </c>
      <c r="H31" s="398">
        <v>0.4</v>
      </c>
      <c r="I31" s="499">
        <v>911</v>
      </c>
      <c r="J31" s="449">
        <v>375</v>
      </c>
      <c r="K31" s="449">
        <v>536</v>
      </c>
      <c r="L31" s="148">
        <v>0.61099932930918843</v>
      </c>
      <c r="M31" s="84">
        <v>0.63993174061433444</v>
      </c>
      <c r="N31" s="84">
        <v>0.5922651933701657</v>
      </c>
      <c r="O31" s="129">
        <v>9</v>
      </c>
      <c r="P31" s="155">
        <v>25</v>
      </c>
      <c r="Q31" s="645">
        <v>8</v>
      </c>
      <c r="R31" s="646">
        <v>36</v>
      </c>
      <c r="S31" s="443">
        <v>7</v>
      </c>
      <c r="T31" s="444">
        <v>11</v>
      </c>
      <c r="U31" s="152">
        <v>31</v>
      </c>
      <c r="V31" s="141">
        <v>33</v>
      </c>
      <c r="W31" s="152">
        <v>88</v>
      </c>
      <c r="X31" s="141">
        <v>138</v>
      </c>
      <c r="Y31" s="152">
        <v>187</v>
      </c>
      <c r="Z31" s="141">
        <v>212</v>
      </c>
      <c r="AA31" s="152">
        <v>45</v>
      </c>
      <c r="AB31" s="141">
        <v>80</v>
      </c>
      <c r="AC31" s="135">
        <v>0</v>
      </c>
      <c r="AD31" s="14">
        <v>1</v>
      </c>
      <c r="AE31" s="152">
        <v>0</v>
      </c>
      <c r="AF31" s="141">
        <v>0</v>
      </c>
      <c r="AG31" s="50">
        <v>0</v>
      </c>
      <c r="AH31" s="141">
        <v>0</v>
      </c>
    </row>
    <row r="32" spans="1:34" s="62" customFormat="1" ht="33.75" customHeight="1" x14ac:dyDescent="0.25">
      <c r="A32" s="510" t="s">
        <v>148</v>
      </c>
      <c r="B32" s="25" t="s">
        <v>153</v>
      </c>
      <c r="C32" s="26" t="s">
        <v>15</v>
      </c>
      <c r="D32" s="405" t="s">
        <v>228</v>
      </c>
      <c r="E32" s="406" t="s">
        <v>225</v>
      </c>
      <c r="F32" s="407">
        <v>0.37</v>
      </c>
      <c r="G32" s="408">
        <v>0.33</v>
      </c>
      <c r="H32" s="409">
        <v>0.4</v>
      </c>
      <c r="I32" s="499">
        <v>1075</v>
      </c>
      <c r="J32" s="449">
        <v>447</v>
      </c>
      <c r="K32" s="449">
        <v>628</v>
      </c>
      <c r="L32" s="148">
        <v>0.29411764705882354</v>
      </c>
      <c r="M32" s="84">
        <v>0.31390449438202245</v>
      </c>
      <c r="N32" s="84">
        <v>0.28148812191842221</v>
      </c>
      <c r="O32" s="129">
        <v>10</v>
      </c>
      <c r="P32" s="155">
        <v>32</v>
      </c>
      <c r="Q32" s="645">
        <v>29</v>
      </c>
      <c r="R32" s="646">
        <v>61</v>
      </c>
      <c r="S32" s="443">
        <v>22</v>
      </c>
      <c r="T32" s="444">
        <v>43</v>
      </c>
      <c r="U32" s="99">
        <v>34</v>
      </c>
      <c r="V32" s="157">
        <v>56</v>
      </c>
      <c r="W32" s="99">
        <v>76</v>
      </c>
      <c r="X32" s="157">
        <v>124</v>
      </c>
      <c r="Y32" s="99">
        <v>166</v>
      </c>
      <c r="Z32" s="157">
        <v>222</v>
      </c>
      <c r="AA32" s="99">
        <v>72</v>
      </c>
      <c r="AB32" s="157">
        <v>81</v>
      </c>
      <c r="AC32" s="57">
        <v>21</v>
      </c>
      <c r="AD32" s="56">
        <v>9</v>
      </c>
      <c r="AE32" s="356">
        <v>17</v>
      </c>
      <c r="AF32" s="102">
        <v>0</v>
      </c>
      <c r="AG32" s="97">
        <v>0</v>
      </c>
      <c r="AH32" s="102">
        <v>0</v>
      </c>
    </row>
    <row r="33" spans="1:34" s="24" customFormat="1" ht="36.75" customHeight="1" x14ac:dyDescent="0.25">
      <c r="A33" s="510" t="s">
        <v>147</v>
      </c>
      <c r="B33" s="25" t="s">
        <v>152</v>
      </c>
      <c r="C33" s="26" t="s">
        <v>15</v>
      </c>
      <c r="D33" s="405" t="s">
        <v>10</v>
      </c>
      <c r="E33" s="406" t="s">
        <v>10</v>
      </c>
      <c r="F33" s="407" t="s">
        <v>10</v>
      </c>
      <c r="G33" s="408" t="s">
        <v>10</v>
      </c>
      <c r="H33" s="409" t="s">
        <v>10</v>
      </c>
      <c r="I33" s="499">
        <v>28274</v>
      </c>
      <c r="J33" s="449">
        <v>11468</v>
      </c>
      <c r="K33" s="449">
        <v>16806</v>
      </c>
      <c r="L33" s="149" t="s">
        <v>10</v>
      </c>
      <c r="M33" s="73" t="s">
        <v>10</v>
      </c>
      <c r="N33" s="369" t="s">
        <v>10</v>
      </c>
      <c r="O33" s="129">
        <v>180</v>
      </c>
      <c r="P33" s="155">
        <v>439</v>
      </c>
      <c r="Q33" s="117">
        <v>793</v>
      </c>
      <c r="R33" s="128">
        <v>1480</v>
      </c>
      <c r="S33" s="445">
        <v>825</v>
      </c>
      <c r="T33" s="446">
        <v>1471</v>
      </c>
      <c r="U33" s="154">
        <v>1030</v>
      </c>
      <c r="V33" s="155">
        <v>1366</v>
      </c>
      <c r="W33" s="154">
        <v>1207</v>
      </c>
      <c r="X33" s="155">
        <v>1892</v>
      </c>
      <c r="Y33" s="154">
        <v>2870</v>
      </c>
      <c r="Z33" s="155">
        <v>4131</v>
      </c>
      <c r="AA33" s="154">
        <v>2236</v>
      </c>
      <c r="AB33" s="155">
        <v>3064</v>
      </c>
      <c r="AC33" s="135">
        <v>1608</v>
      </c>
      <c r="AD33" s="14">
        <v>2207</v>
      </c>
      <c r="AE33" s="129">
        <v>719</v>
      </c>
      <c r="AF33" s="355">
        <v>756</v>
      </c>
      <c r="AG33" s="50">
        <v>0</v>
      </c>
      <c r="AH33" s="141">
        <v>0</v>
      </c>
    </row>
    <row r="34" spans="1:34" s="24" customFormat="1" ht="40.5" customHeight="1" x14ac:dyDescent="0.25">
      <c r="A34" s="510" t="s">
        <v>147</v>
      </c>
      <c r="B34" s="25" t="s">
        <v>152</v>
      </c>
      <c r="C34" s="26" t="s">
        <v>15</v>
      </c>
      <c r="D34" s="405" t="s">
        <v>224</v>
      </c>
      <c r="E34" s="406" t="s">
        <v>225</v>
      </c>
      <c r="F34" s="407">
        <v>0.63</v>
      </c>
      <c r="G34" s="408">
        <v>0.66</v>
      </c>
      <c r="H34" s="409">
        <v>0.61</v>
      </c>
      <c r="I34" s="499">
        <v>27555</v>
      </c>
      <c r="J34" s="449">
        <v>11215</v>
      </c>
      <c r="K34" s="449">
        <v>16340</v>
      </c>
      <c r="L34" s="148">
        <v>0.74509220701963119</v>
      </c>
      <c r="M34" s="874">
        <v>0.75567684118320866</v>
      </c>
      <c r="N34" s="875">
        <v>0.73799738042545504</v>
      </c>
      <c r="O34" s="129">
        <v>167</v>
      </c>
      <c r="P34" s="155">
        <v>420</v>
      </c>
      <c r="Q34" s="645">
        <v>786</v>
      </c>
      <c r="R34" s="646">
        <v>1448</v>
      </c>
      <c r="S34" s="443">
        <v>817</v>
      </c>
      <c r="T34" s="444">
        <v>1450</v>
      </c>
      <c r="U34" s="152">
        <v>999</v>
      </c>
      <c r="V34" s="156">
        <v>1335</v>
      </c>
      <c r="W34" s="152">
        <v>1153</v>
      </c>
      <c r="X34" s="156">
        <v>1771</v>
      </c>
      <c r="Y34" s="152">
        <v>2772</v>
      </c>
      <c r="Z34" s="156">
        <v>3972</v>
      </c>
      <c r="AA34" s="152">
        <v>2194</v>
      </c>
      <c r="AB34" s="156">
        <v>2983</v>
      </c>
      <c r="AC34" s="135">
        <v>1608</v>
      </c>
      <c r="AD34" s="14">
        <v>2205</v>
      </c>
      <c r="AE34" s="189">
        <v>719</v>
      </c>
      <c r="AF34" s="141">
        <v>756</v>
      </c>
      <c r="AG34" s="50">
        <v>0</v>
      </c>
      <c r="AH34" s="141">
        <v>0</v>
      </c>
    </row>
    <row r="35" spans="1:34" s="62" customFormat="1" ht="25.5" customHeight="1" x14ac:dyDescent="0.25">
      <c r="A35" s="510" t="s">
        <v>147</v>
      </c>
      <c r="B35" s="25" t="s">
        <v>152</v>
      </c>
      <c r="C35" s="26" t="s">
        <v>15</v>
      </c>
      <c r="D35" s="405" t="s">
        <v>226</v>
      </c>
      <c r="E35" s="406" t="s">
        <v>225</v>
      </c>
      <c r="F35" s="407">
        <v>0.56999999999999995</v>
      </c>
      <c r="G35" s="408">
        <v>0.6</v>
      </c>
      <c r="H35" s="409">
        <v>0.55000000000000004</v>
      </c>
      <c r="I35" s="499">
        <v>10236</v>
      </c>
      <c r="J35" s="449">
        <v>4082</v>
      </c>
      <c r="K35" s="449">
        <v>6154</v>
      </c>
      <c r="L35" s="148">
        <v>0.72125140924464493</v>
      </c>
      <c r="M35" s="874">
        <v>0.74734529476382272</v>
      </c>
      <c r="N35" s="875">
        <v>0.70492554410080188</v>
      </c>
      <c r="O35" s="129">
        <v>53</v>
      </c>
      <c r="P35" s="155">
        <v>127</v>
      </c>
      <c r="Q35" s="645">
        <v>267</v>
      </c>
      <c r="R35" s="646">
        <v>520</v>
      </c>
      <c r="S35" s="443">
        <v>294</v>
      </c>
      <c r="T35" s="444">
        <v>636</v>
      </c>
      <c r="U35" s="99">
        <v>356</v>
      </c>
      <c r="V35" s="102">
        <v>514</v>
      </c>
      <c r="W35" s="99">
        <v>384</v>
      </c>
      <c r="X35" s="102">
        <v>686</v>
      </c>
      <c r="Y35" s="99">
        <v>897</v>
      </c>
      <c r="Z35" s="102">
        <v>1332</v>
      </c>
      <c r="AA35" s="99">
        <v>823</v>
      </c>
      <c r="AB35" s="102">
        <v>1106</v>
      </c>
      <c r="AC35" s="135">
        <v>665</v>
      </c>
      <c r="AD35" s="14">
        <v>928</v>
      </c>
      <c r="AE35" s="99">
        <v>343</v>
      </c>
      <c r="AF35" s="102">
        <v>305</v>
      </c>
      <c r="AG35" s="97">
        <v>0</v>
      </c>
      <c r="AH35" s="102">
        <v>0</v>
      </c>
    </row>
    <row r="36" spans="1:34" s="4" customFormat="1" ht="37.5" customHeight="1" x14ac:dyDescent="0.25">
      <c r="A36" s="512" t="s">
        <v>147</v>
      </c>
      <c r="B36" s="11" t="s">
        <v>152</v>
      </c>
      <c r="C36" s="10" t="s">
        <v>15</v>
      </c>
      <c r="D36" s="403" t="s">
        <v>227</v>
      </c>
      <c r="E36" s="404" t="s">
        <v>225</v>
      </c>
      <c r="F36" s="396">
        <v>0.5</v>
      </c>
      <c r="G36" s="397">
        <v>0.55000000000000004</v>
      </c>
      <c r="H36" s="398">
        <v>0.45</v>
      </c>
      <c r="I36" s="499">
        <v>719</v>
      </c>
      <c r="J36" s="449">
        <v>253</v>
      </c>
      <c r="K36" s="449">
        <v>466</v>
      </c>
      <c r="L36" s="148">
        <v>0.48222669349429914</v>
      </c>
      <c r="M36" s="874">
        <v>0.43174061433447097</v>
      </c>
      <c r="N36" s="875">
        <v>0.51491712707182324</v>
      </c>
      <c r="O36" s="129">
        <v>13</v>
      </c>
      <c r="P36" s="155">
        <v>19</v>
      </c>
      <c r="Q36" s="645">
        <v>7</v>
      </c>
      <c r="R36" s="646">
        <v>32</v>
      </c>
      <c r="S36" s="443">
        <v>8</v>
      </c>
      <c r="T36" s="444">
        <v>21</v>
      </c>
      <c r="U36" s="152">
        <v>31</v>
      </c>
      <c r="V36" s="141">
        <v>31</v>
      </c>
      <c r="W36" s="152">
        <v>54</v>
      </c>
      <c r="X36" s="141">
        <v>121</v>
      </c>
      <c r="Y36" s="152">
        <v>98</v>
      </c>
      <c r="Z36" s="141">
        <v>159</v>
      </c>
      <c r="AA36" s="152">
        <v>42</v>
      </c>
      <c r="AB36" s="141">
        <v>81</v>
      </c>
      <c r="AC36" s="135">
        <v>0</v>
      </c>
      <c r="AD36" s="14">
        <v>2</v>
      </c>
      <c r="AE36" s="152">
        <v>0</v>
      </c>
      <c r="AF36" s="141">
        <v>0</v>
      </c>
      <c r="AG36" s="50">
        <v>0</v>
      </c>
      <c r="AH36" s="141">
        <v>0</v>
      </c>
    </row>
    <row r="37" spans="1:34" s="62" customFormat="1" ht="36" customHeight="1" x14ac:dyDescent="0.25">
      <c r="A37" s="510" t="s">
        <v>146</v>
      </c>
      <c r="B37" s="25" t="s">
        <v>152</v>
      </c>
      <c r="C37" s="26" t="s">
        <v>15</v>
      </c>
      <c r="D37" s="405" t="s">
        <v>228</v>
      </c>
      <c r="E37" s="406" t="s">
        <v>225</v>
      </c>
      <c r="F37" s="407">
        <v>0.49</v>
      </c>
      <c r="G37" s="408">
        <v>0.55000000000000004</v>
      </c>
      <c r="H37" s="409">
        <v>0.45</v>
      </c>
      <c r="I37" s="499">
        <v>2244</v>
      </c>
      <c r="J37" s="449">
        <v>865</v>
      </c>
      <c r="K37" s="449">
        <v>1379</v>
      </c>
      <c r="L37" s="148">
        <v>0.62074688796680499</v>
      </c>
      <c r="M37" s="874">
        <v>0.61304039688164425</v>
      </c>
      <c r="N37" s="875">
        <v>0.62568058076225042</v>
      </c>
      <c r="O37" s="129">
        <v>13</v>
      </c>
      <c r="P37" s="155">
        <v>30</v>
      </c>
      <c r="Q37" s="645">
        <v>62</v>
      </c>
      <c r="R37" s="646">
        <v>102</v>
      </c>
      <c r="S37" s="443">
        <v>52</v>
      </c>
      <c r="T37" s="444">
        <v>125</v>
      </c>
      <c r="U37" s="99">
        <v>65</v>
      </c>
      <c r="V37" s="157">
        <v>110</v>
      </c>
      <c r="W37" s="99">
        <v>104</v>
      </c>
      <c r="X37" s="157">
        <v>197</v>
      </c>
      <c r="Y37" s="99">
        <v>238</v>
      </c>
      <c r="Z37" s="157">
        <v>354</v>
      </c>
      <c r="AA37" s="99">
        <v>180</v>
      </c>
      <c r="AB37" s="157">
        <v>229</v>
      </c>
      <c r="AC37" s="135">
        <v>110</v>
      </c>
      <c r="AD37" s="14">
        <v>182</v>
      </c>
      <c r="AE37" s="356">
        <v>41</v>
      </c>
      <c r="AF37" s="102">
        <v>50</v>
      </c>
      <c r="AG37" s="97">
        <v>0</v>
      </c>
      <c r="AH37" s="102">
        <v>0</v>
      </c>
    </row>
    <row r="38" spans="1:34" s="4" customFormat="1" ht="56.25" customHeight="1" x14ac:dyDescent="0.25">
      <c r="A38" s="512" t="s">
        <v>146</v>
      </c>
      <c r="B38" s="11" t="s">
        <v>145</v>
      </c>
      <c r="C38" s="10" t="s">
        <v>15</v>
      </c>
      <c r="D38" s="403" t="s">
        <v>10</v>
      </c>
      <c r="E38" s="404" t="s">
        <v>10</v>
      </c>
      <c r="F38" s="396" t="s">
        <v>10</v>
      </c>
      <c r="G38" s="397" t="s">
        <v>10</v>
      </c>
      <c r="H38" s="398" t="s">
        <v>10</v>
      </c>
      <c r="I38" s="499">
        <v>17062</v>
      </c>
      <c r="J38" s="449">
        <v>7634</v>
      </c>
      <c r="K38" s="449">
        <v>9428</v>
      </c>
      <c r="L38" s="149" t="s">
        <v>10</v>
      </c>
      <c r="M38" s="73" t="s">
        <v>10</v>
      </c>
      <c r="N38" s="369" t="s">
        <v>10</v>
      </c>
      <c r="O38" s="129">
        <v>73</v>
      </c>
      <c r="P38" s="155">
        <v>218</v>
      </c>
      <c r="Q38" s="117">
        <v>522</v>
      </c>
      <c r="R38" s="128">
        <v>793</v>
      </c>
      <c r="S38" s="445">
        <v>547</v>
      </c>
      <c r="T38" s="446">
        <v>766</v>
      </c>
      <c r="U38" s="99">
        <v>667</v>
      </c>
      <c r="V38" s="102">
        <v>842</v>
      </c>
      <c r="W38" s="99">
        <v>863</v>
      </c>
      <c r="X38" s="102">
        <v>1231</v>
      </c>
      <c r="Y38" s="99">
        <v>2028</v>
      </c>
      <c r="Z38" s="102">
        <v>2513</v>
      </c>
      <c r="AA38" s="99">
        <v>1476</v>
      </c>
      <c r="AB38" s="102">
        <v>1647</v>
      </c>
      <c r="AC38" s="57">
        <v>1019</v>
      </c>
      <c r="AD38" s="56">
        <v>1075</v>
      </c>
      <c r="AE38" s="99">
        <v>439</v>
      </c>
      <c r="AF38" s="102">
        <v>343</v>
      </c>
      <c r="AG38" s="97">
        <v>0</v>
      </c>
      <c r="AH38" s="102">
        <v>0</v>
      </c>
    </row>
    <row r="39" spans="1:34" s="4" customFormat="1" ht="25.5" customHeight="1" x14ac:dyDescent="0.25">
      <c r="A39" s="510" t="s">
        <v>144</v>
      </c>
      <c r="B39" s="25" t="s">
        <v>143</v>
      </c>
      <c r="C39" s="26" t="s">
        <v>15</v>
      </c>
      <c r="D39" s="405" t="s">
        <v>10</v>
      </c>
      <c r="E39" s="406" t="s">
        <v>10</v>
      </c>
      <c r="F39" s="407" t="s">
        <v>10</v>
      </c>
      <c r="G39" s="408" t="s">
        <v>10</v>
      </c>
      <c r="H39" s="409" t="s">
        <v>10</v>
      </c>
      <c r="I39" s="99">
        <v>15215.35</v>
      </c>
      <c r="J39" s="75">
        <v>5982.99</v>
      </c>
      <c r="K39" s="75">
        <v>9232.36</v>
      </c>
      <c r="L39" s="953">
        <v>0.68</v>
      </c>
      <c r="M39" s="956">
        <v>0.69</v>
      </c>
      <c r="N39" s="955">
        <v>0.68</v>
      </c>
      <c r="O39" s="129">
        <v>0</v>
      </c>
      <c r="P39" s="155">
        <v>0</v>
      </c>
      <c r="Q39" s="35" t="s">
        <v>10</v>
      </c>
      <c r="R39" s="53" t="s">
        <v>10</v>
      </c>
      <c r="S39" s="35" t="s">
        <v>10</v>
      </c>
      <c r="T39" s="53" t="s">
        <v>10</v>
      </c>
      <c r="U39" s="35" t="s">
        <v>10</v>
      </c>
      <c r="V39" s="53" t="s">
        <v>10</v>
      </c>
      <c r="W39" s="35" t="s">
        <v>10</v>
      </c>
      <c r="X39" s="53" t="s">
        <v>10</v>
      </c>
      <c r="Y39" s="35" t="s">
        <v>10</v>
      </c>
      <c r="Z39" s="53" t="s">
        <v>10</v>
      </c>
      <c r="AA39" s="35" t="s">
        <v>10</v>
      </c>
      <c r="AB39" s="53" t="s">
        <v>10</v>
      </c>
      <c r="AC39" s="32" t="s">
        <v>10</v>
      </c>
      <c r="AD39" s="52" t="s">
        <v>10</v>
      </c>
      <c r="AE39" s="35" t="s">
        <v>10</v>
      </c>
      <c r="AF39" s="53" t="s">
        <v>10</v>
      </c>
      <c r="AG39" s="32" t="s">
        <v>10</v>
      </c>
      <c r="AH39" s="53" t="s">
        <v>10</v>
      </c>
    </row>
    <row r="40" spans="1:34" s="4" customFormat="1" ht="44.25" customHeight="1" x14ac:dyDescent="0.25">
      <c r="A40" s="510" t="s">
        <v>144</v>
      </c>
      <c r="B40" s="25" t="s">
        <v>143</v>
      </c>
      <c r="C40" s="26" t="s">
        <v>15</v>
      </c>
      <c r="D40" s="405" t="s">
        <v>224</v>
      </c>
      <c r="E40" s="406" t="s">
        <v>225</v>
      </c>
      <c r="F40" s="407">
        <v>0.47</v>
      </c>
      <c r="G40" s="408">
        <v>0.59</v>
      </c>
      <c r="H40" s="409">
        <v>0.4</v>
      </c>
      <c r="I40" s="99">
        <v>15612.89</v>
      </c>
      <c r="J40" s="75">
        <v>6132.38</v>
      </c>
      <c r="K40" s="75">
        <v>9480.51</v>
      </c>
      <c r="L40" s="953">
        <v>0.73</v>
      </c>
      <c r="M40" s="956">
        <v>0.74</v>
      </c>
      <c r="N40" s="955">
        <v>0.73</v>
      </c>
      <c r="O40" s="129">
        <v>0</v>
      </c>
      <c r="P40" s="155">
        <v>0</v>
      </c>
      <c r="Q40" s="35" t="s">
        <v>10</v>
      </c>
      <c r="R40" s="53" t="s">
        <v>10</v>
      </c>
      <c r="S40" s="35" t="s">
        <v>10</v>
      </c>
      <c r="T40" s="53" t="s">
        <v>10</v>
      </c>
      <c r="U40" s="35" t="s">
        <v>10</v>
      </c>
      <c r="V40" s="53" t="s">
        <v>10</v>
      </c>
      <c r="W40" s="35" t="s">
        <v>10</v>
      </c>
      <c r="X40" s="53" t="s">
        <v>10</v>
      </c>
      <c r="Y40" s="35" t="s">
        <v>10</v>
      </c>
      <c r="Z40" s="53" t="s">
        <v>10</v>
      </c>
      <c r="AA40" s="35" t="s">
        <v>10</v>
      </c>
      <c r="AB40" s="53" t="s">
        <v>10</v>
      </c>
      <c r="AC40" s="32" t="s">
        <v>10</v>
      </c>
      <c r="AD40" s="52" t="s">
        <v>10</v>
      </c>
      <c r="AE40" s="35" t="s">
        <v>10</v>
      </c>
      <c r="AF40" s="53" t="s">
        <v>10</v>
      </c>
      <c r="AG40" s="32" t="s">
        <v>10</v>
      </c>
      <c r="AH40" s="53" t="s">
        <v>10</v>
      </c>
    </row>
    <row r="41" spans="1:34" s="4" customFormat="1" ht="25.5" customHeight="1" x14ac:dyDescent="0.25">
      <c r="A41" s="510" t="s">
        <v>144</v>
      </c>
      <c r="B41" s="25" t="s">
        <v>143</v>
      </c>
      <c r="C41" s="26" t="s">
        <v>15</v>
      </c>
      <c r="D41" s="405" t="s">
        <v>226</v>
      </c>
      <c r="E41" s="406" t="s">
        <v>225</v>
      </c>
      <c r="F41" s="407">
        <v>0.52</v>
      </c>
      <c r="G41" s="408">
        <v>0.6</v>
      </c>
      <c r="H41" s="409">
        <v>0.48</v>
      </c>
      <c r="I41" s="99">
        <v>4899.47</v>
      </c>
      <c r="J41" s="75">
        <v>1845.3500000000001</v>
      </c>
      <c r="K41" s="75">
        <v>3054.12</v>
      </c>
      <c r="L41" s="953">
        <v>0.63</v>
      </c>
      <c r="M41" s="956">
        <v>0.65</v>
      </c>
      <c r="N41" s="955">
        <v>0.62</v>
      </c>
      <c r="O41" s="129">
        <v>0</v>
      </c>
      <c r="P41" s="155">
        <v>0</v>
      </c>
      <c r="Q41" s="35" t="s">
        <v>10</v>
      </c>
      <c r="R41" s="53" t="s">
        <v>10</v>
      </c>
      <c r="S41" s="35" t="s">
        <v>10</v>
      </c>
      <c r="T41" s="53" t="s">
        <v>10</v>
      </c>
      <c r="U41" s="35" t="s">
        <v>10</v>
      </c>
      <c r="V41" s="53" t="s">
        <v>10</v>
      </c>
      <c r="W41" s="35" t="s">
        <v>10</v>
      </c>
      <c r="X41" s="53" t="s">
        <v>10</v>
      </c>
      <c r="Y41" s="35" t="s">
        <v>10</v>
      </c>
      <c r="Z41" s="53" t="s">
        <v>10</v>
      </c>
      <c r="AA41" s="35" t="s">
        <v>10</v>
      </c>
      <c r="AB41" s="53" t="s">
        <v>10</v>
      </c>
      <c r="AC41" s="32" t="s">
        <v>10</v>
      </c>
      <c r="AD41" s="52" t="s">
        <v>10</v>
      </c>
      <c r="AE41" s="35" t="s">
        <v>10</v>
      </c>
      <c r="AF41" s="53" t="s">
        <v>10</v>
      </c>
      <c r="AG41" s="32" t="s">
        <v>10</v>
      </c>
      <c r="AH41" s="53" t="s">
        <v>10</v>
      </c>
    </row>
    <row r="42" spans="1:34" s="4" customFormat="1" ht="25.5" customHeight="1" x14ac:dyDescent="0.25">
      <c r="A42" s="510" t="s">
        <v>144</v>
      </c>
      <c r="B42" s="25" t="s">
        <v>143</v>
      </c>
      <c r="C42" s="26" t="s">
        <v>15</v>
      </c>
      <c r="D42" s="405" t="s">
        <v>227</v>
      </c>
      <c r="E42" s="406" t="s">
        <v>225</v>
      </c>
      <c r="F42" s="407">
        <v>0.32</v>
      </c>
      <c r="G42" s="408">
        <v>0.4</v>
      </c>
      <c r="H42" s="409">
        <v>0.25</v>
      </c>
      <c r="I42" s="99">
        <v>421.16</v>
      </c>
      <c r="J42" s="75">
        <v>149.76</v>
      </c>
      <c r="K42" s="75">
        <v>271.40000000000003</v>
      </c>
      <c r="L42" s="953">
        <v>0.43</v>
      </c>
      <c r="M42" s="956">
        <v>0.39</v>
      </c>
      <c r="N42" s="955">
        <v>0.46</v>
      </c>
      <c r="O42" s="129">
        <v>0</v>
      </c>
      <c r="P42" s="155">
        <v>0</v>
      </c>
      <c r="Q42" s="35" t="s">
        <v>10</v>
      </c>
      <c r="R42" s="53" t="s">
        <v>10</v>
      </c>
      <c r="S42" s="35" t="s">
        <v>10</v>
      </c>
      <c r="T42" s="53" t="s">
        <v>10</v>
      </c>
      <c r="U42" s="35" t="s">
        <v>10</v>
      </c>
      <c r="V42" s="53" t="s">
        <v>10</v>
      </c>
      <c r="W42" s="35" t="s">
        <v>10</v>
      </c>
      <c r="X42" s="53" t="s">
        <v>10</v>
      </c>
      <c r="Y42" s="35" t="s">
        <v>10</v>
      </c>
      <c r="Z42" s="53" t="s">
        <v>10</v>
      </c>
      <c r="AA42" s="35" t="s">
        <v>10</v>
      </c>
      <c r="AB42" s="53" t="s">
        <v>10</v>
      </c>
      <c r="AC42" s="32" t="s">
        <v>10</v>
      </c>
      <c r="AD42" s="52" t="s">
        <v>10</v>
      </c>
      <c r="AE42" s="35" t="s">
        <v>10</v>
      </c>
      <c r="AF42" s="53" t="s">
        <v>10</v>
      </c>
      <c r="AG42" s="32" t="s">
        <v>10</v>
      </c>
      <c r="AH42" s="53" t="s">
        <v>10</v>
      </c>
    </row>
    <row r="43" spans="1:34" s="4" customFormat="1" ht="25.5" customHeight="1" x14ac:dyDescent="0.25">
      <c r="A43" s="510" t="s">
        <v>142</v>
      </c>
      <c r="B43" s="25" t="s">
        <v>141</v>
      </c>
      <c r="C43" s="26" t="s">
        <v>15</v>
      </c>
      <c r="D43" s="405" t="s">
        <v>10</v>
      </c>
      <c r="E43" s="406" t="s">
        <v>10</v>
      </c>
      <c r="F43" s="407">
        <v>0.23</v>
      </c>
      <c r="G43" s="408" t="s">
        <v>10</v>
      </c>
      <c r="H43" s="409" t="s">
        <v>10</v>
      </c>
      <c r="I43" s="99">
        <v>161.77099999999999</v>
      </c>
      <c r="J43" s="75">
        <v>101.06099999999999</v>
      </c>
      <c r="K43" s="75">
        <v>60.71</v>
      </c>
      <c r="L43" s="1034">
        <v>0.54100000000000004</v>
      </c>
      <c r="M43" s="1029">
        <v>0.59099999999999997</v>
      </c>
      <c r="N43" s="1028">
        <v>0.46700000000000003</v>
      </c>
      <c r="O43" s="129">
        <v>0</v>
      </c>
      <c r="P43" s="155">
        <v>0</v>
      </c>
      <c r="Q43" s="35" t="s">
        <v>10</v>
      </c>
      <c r="R43" s="53" t="s">
        <v>10</v>
      </c>
      <c r="S43" s="35" t="s">
        <v>10</v>
      </c>
      <c r="T43" s="53" t="s">
        <v>10</v>
      </c>
      <c r="U43" s="35" t="s">
        <v>10</v>
      </c>
      <c r="V43" s="53" t="s">
        <v>10</v>
      </c>
      <c r="W43" s="35" t="s">
        <v>10</v>
      </c>
      <c r="X43" s="53" t="s">
        <v>10</v>
      </c>
      <c r="Y43" s="35" t="s">
        <v>10</v>
      </c>
      <c r="Z43" s="53" t="s">
        <v>10</v>
      </c>
      <c r="AA43" s="35" t="s">
        <v>10</v>
      </c>
      <c r="AB43" s="53" t="s">
        <v>10</v>
      </c>
      <c r="AC43" s="32" t="s">
        <v>10</v>
      </c>
      <c r="AD43" s="52" t="s">
        <v>10</v>
      </c>
      <c r="AE43" s="35" t="s">
        <v>10</v>
      </c>
      <c r="AF43" s="53" t="s">
        <v>10</v>
      </c>
      <c r="AG43" s="32" t="s">
        <v>10</v>
      </c>
      <c r="AH43" s="53" t="s">
        <v>10</v>
      </c>
    </row>
    <row r="44" spans="1:34" s="4" customFormat="1" ht="42" customHeight="1" x14ac:dyDescent="0.25">
      <c r="A44" s="510" t="s">
        <v>140</v>
      </c>
      <c r="B44" s="25" t="s">
        <v>139</v>
      </c>
      <c r="C44" s="26" t="s">
        <v>15</v>
      </c>
      <c r="D44" s="405" t="s">
        <v>10</v>
      </c>
      <c r="E44" s="406" t="s">
        <v>10</v>
      </c>
      <c r="F44" s="407" t="s">
        <v>10</v>
      </c>
      <c r="G44" s="408" t="s">
        <v>10</v>
      </c>
      <c r="H44" s="409" t="s">
        <v>10</v>
      </c>
      <c r="I44" s="99">
        <v>1059.8399999999999</v>
      </c>
      <c r="J44" s="75">
        <v>738.08999999999992</v>
      </c>
      <c r="K44" s="75">
        <v>321.75</v>
      </c>
      <c r="L44" s="953">
        <v>0.54</v>
      </c>
      <c r="M44" s="956">
        <v>0.59</v>
      </c>
      <c r="N44" s="955">
        <v>0.45</v>
      </c>
      <c r="O44" s="129">
        <v>0</v>
      </c>
      <c r="P44" s="155">
        <v>0</v>
      </c>
      <c r="Q44" s="35" t="s">
        <v>10</v>
      </c>
      <c r="R44" s="53" t="s">
        <v>10</v>
      </c>
      <c r="S44" s="35" t="s">
        <v>10</v>
      </c>
      <c r="T44" s="53" t="s">
        <v>10</v>
      </c>
      <c r="U44" s="35" t="s">
        <v>10</v>
      </c>
      <c r="V44" s="53" t="s">
        <v>10</v>
      </c>
      <c r="W44" s="35" t="s">
        <v>10</v>
      </c>
      <c r="X44" s="53" t="s">
        <v>10</v>
      </c>
      <c r="Y44" s="35" t="s">
        <v>10</v>
      </c>
      <c r="Z44" s="53" t="s">
        <v>10</v>
      </c>
      <c r="AA44" s="35" t="s">
        <v>10</v>
      </c>
      <c r="AB44" s="53" t="s">
        <v>10</v>
      </c>
      <c r="AC44" s="32" t="s">
        <v>10</v>
      </c>
      <c r="AD44" s="52" t="s">
        <v>10</v>
      </c>
      <c r="AE44" s="35" t="s">
        <v>10</v>
      </c>
      <c r="AF44" s="53" t="s">
        <v>10</v>
      </c>
      <c r="AG44" s="32" t="s">
        <v>10</v>
      </c>
      <c r="AH44" s="53" t="s">
        <v>10</v>
      </c>
    </row>
    <row r="45" spans="1:34" s="4" customFormat="1" ht="60" customHeight="1" thickBot="1" x14ac:dyDescent="0.3">
      <c r="A45" s="516" t="s">
        <v>138</v>
      </c>
      <c r="B45" s="517" t="s">
        <v>137</v>
      </c>
      <c r="C45" s="518" t="s">
        <v>15</v>
      </c>
      <c r="D45" s="519" t="s">
        <v>10</v>
      </c>
      <c r="E45" s="520" t="s">
        <v>10</v>
      </c>
      <c r="F45" s="521" t="s">
        <v>10</v>
      </c>
      <c r="G45" s="522" t="s">
        <v>10</v>
      </c>
      <c r="H45" s="523" t="s">
        <v>10</v>
      </c>
      <c r="I45" s="99">
        <v>6702.96</v>
      </c>
      <c r="J45" s="1013">
        <v>3033.3599999999997</v>
      </c>
      <c r="K45" s="1013">
        <v>3669.6000000000004</v>
      </c>
      <c r="L45" s="1003">
        <v>0.68</v>
      </c>
      <c r="M45" s="954">
        <v>0.72</v>
      </c>
      <c r="N45" s="1004">
        <v>0.66</v>
      </c>
      <c r="O45" s="129">
        <v>0</v>
      </c>
      <c r="P45" s="155">
        <v>0</v>
      </c>
      <c r="Q45" s="341" t="s">
        <v>10</v>
      </c>
      <c r="R45" s="343" t="s">
        <v>10</v>
      </c>
      <c r="S45" s="341" t="s">
        <v>10</v>
      </c>
      <c r="T45" s="343" t="s">
        <v>10</v>
      </c>
      <c r="U45" s="341" t="s">
        <v>10</v>
      </c>
      <c r="V45" s="343" t="s">
        <v>10</v>
      </c>
      <c r="W45" s="341" t="s">
        <v>10</v>
      </c>
      <c r="X45" s="343" t="s">
        <v>10</v>
      </c>
      <c r="Y45" s="341" t="s">
        <v>10</v>
      </c>
      <c r="Z45" s="343" t="s">
        <v>10</v>
      </c>
      <c r="AA45" s="341" t="s">
        <v>10</v>
      </c>
      <c r="AB45" s="343" t="s">
        <v>10</v>
      </c>
      <c r="AC45" s="431" t="s">
        <v>10</v>
      </c>
      <c r="AD45" s="342" t="s">
        <v>10</v>
      </c>
      <c r="AE45" s="341" t="s">
        <v>10</v>
      </c>
      <c r="AF45" s="343" t="s">
        <v>10</v>
      </c>
      <c r="AG45" s="431" t="s">
        <v>10</v>
      </c>
      <c r="AH45" s="343" t="s">
        <v>10</v>
      </c>
    </row>
    <row r="46" spans="1:34" s="4" customFormat="1" ht="18" customHeight="1" thickBot="1" x14ac:dyDescent="0.3">
      <c r="A46" s="1578" t="s">
        <v>121</v>
      </c>
      <c r="B46" s="1579"/>
      <c r="C46" s="1579"/>
      <c r="D46" s="1579"/>
      <c r="E46" s="1579"/>
      <c r="F46" s="1579"/>
      <c r="G46" s="1579"/>
      <c r="H46" s="1579"/>
      <c r="I46" s="1579"/>
      <c r="J46" s="1579"/>
      <c r="K46" s="1579"/>
      <c r="L46" s="1579"/>
      <c r="M46" s="1579"/>
      <c r="N46" s="1579"/>
      <c r="O46" s="1582"/>
      <c r="P46" s="1582"/>
      <c r="Q46" s="1582"/>
      <c r="R46" s="1582"/>
      <c r="S46" s="1582"/>
      <c r="T46" s="1582"/>
      <c r="U46" s="1579"/>
      <c r="V46" s="1579"/>
      <c r="W46" s="1579"/>
      <c r="X46" s="1579"/>
      <c r="Y46" s="1579"/>
      <c r="Z46" s="1579"/>
      <c r="AA46" s="1579"/>
      <c r="AB46" s="1579"/>
      <c r="AC46" s="1579"/>
      <c r="AD46" s="1579"/>
      <c r="AE46" s="1579"/>
      <c r="AF46" s="1579"/>
      <c r="AG46" s="1579"/>
      <c r="AH46" s="1581"/>
    </row>
    <row r="47" spans="1:34" s="4" customFormat="1" ht="25.5" customHeight="1" x14ac:dyDescent="0.25">
      <c r="A47" s="508" t="s">
        <v>151</v>
      </c>
      <c r="B47" s="162" t="s">
        <v>60</v>
      </c>
      <c r="C47" s="169" t="s">
        <v>15</v>
      </c>
      <c r="D47" s="170" t="s">
        <v>10</v>
      </c>
      <c r="E47" s="410" t="s">
        <v>10</v>
      </c>
      <c r="F47" s="379" t="s">
        <v>10</v>
      </c>
      <c r="G47" s="380" t="s">
        <v>10</v>
      </c>
      <c r="H47" s="381" t="s">
        <v>10</v>
      </c>
      <c r="I47" s="499">
        <v>13</v>
      </c>
      <c r="J47" s="449">
        <v>6</v>
      </c>
      <c r="K47" s="449">
        <v>7</v>
      </c>
      <c r="L47" s="147" t="s">
        <v>10</v>
      </c>
      <c r="M47" s="51" t="s">
        <v>10</v>
      </c>
      <c r="N47" s="371" t="s">
        <v>10</v>
      </c>
      <c r="O47" s="643">
        <v>0</v>
      </c>
      <c r="P47" s="644">
        <v>0</v>
      </c>
      <c r="Q47" s="643">
        <v>0</v>
      </c>
      <c r="R47" s="644">
        <v>0</v>
      </c>
      <c r="S47" s="439">
        <v>0</v>
      </c>
      <c r="T47" s="440">
        <v>0</v>
      </c>
      <c r="U47" s="433">
        <v>0</v>
      </c>
      <c r="V47" s="434">
        <v>0</v>
      </c>
      <c r="W47" s="172">
        <v>0</v>
      </c>
      <c r="X47" s="173">
        <v>0</v>
      </c>
      <c r="Y47" s="172">
        <v>0</v>
      </c>
      <c r="Z47" s="173">
        <v>0</v>
      </c>
      <c r="AA47" s="433">
        <v>6</v>
      </c>
      <c r="AB47" s="434">
        <v>7</v>
      </c>
      <c r="AC47" s="174">
        <v>0</v>
      </c>
      <c r="AD47" s="175">
        <v>0</v>
      </c>
      <c r="AE47" s="176">
        <v>0</v>
      </c>
      <c r="AF47" s="175">
        <v>0</v>
      </c>
      <c r="AG47" s="176">
        <v>0</v>
      </c>
      <c r="AH47" s="173">
        <v>0</v>
      </c>
    </row>
    <row r="48" spans="1:34" s="4" customFormat="1" ht="25.5" customHeight="1" x14ac:dyDescent="0.25">
      <c r="A48" s="204" t="s">
        <v>150</v>
      </c>
      <c r="B48" s="9" t="s">
        <v>149</v>
      </c>
      <c r="C48" s="18" t="s">
        <v>15</v>
      </c>
      <c r="D48" s="15" t="s">
        <v>10</v>
      </c>
      <c r="E48" s="382" t="s">
        <v>10</v>
      </c>
      <c r="F48" s="383" t="s">
        <v>10</v>
      </c>
      <c r="G48" s="384" t="s">
        <v>10</v>
      </c>
      <c r="H48" s="385" t="s">
        <v>10</v>
      </c>
      <c r="I48" s="499">
        <v>3</v>
      </c>
      <c r="J48" s="449">
        <v>0</v>
      </c>
      <c r="K48" s="449">
        <v>3</v>
      </c>
      <c r="L48" s="150" t="s">
        <v>10</v>
      </c>
      <c r="M48" s="23" t="s">
        <v>10</v>
      </c>
      <c r="N48" s="368" t="s">
        <v>10</v>
      </c>
      <c r="O48" s="129">
        <v>0</v>
      </c>
      <c r="P48" s="155">
        <v>0</v>
      </c>
      <c r="Q48" s="129">
        <v>0</v>
      </c>
      <c r="R48" s="155">
        <v>0</v>
      </c>
      <c r="S48" s="441">
        <v>0</v>
      </c>
      <c r="T48" s="442">
        <v>0</v>
      </c>
      <c r="U48" s="151">
        <v>0</v>
      </c>
      <c r="V48" s="142">
        <v>0</v>
      </c>
      <c r="W48" s="151">
        <v>0</v>
      </c>
      <c r="X48" s="142">
        <v>0</v>
      </c>
      <c r="Y48" s="151">
        <v>0</v>
      </c>
      <c r="Z48" s="142">
        <v>0</v>
      </c>
      <c r="AA48" s="151">
        <v>0</v>
      </c>
      <c r="AB48" s="142">
        <v>3</v>
      </c>
      <c r="AC48" s="135">
        <v>0</v>
      </c>
      <c r="AD48" s="14">
        <v>0</v>
      </c>
      <c r="AE48" s="27">
        <v>0</v>
      </c>
      <c r="AF48" s="14">
        <v>0</v>
      </c>
      <c r="AG48" s="27">
        <v>0</v>
      </c>
      <c r="AH48" s="142">
        <v>0</v>
      </c>
    </row>
    <row r="49" spans="1:34" s="4" customFormat="1" ht="25.5" customHeight="1" x14ac:dyDescent="0.25">
      <c r="A49" s="204" t="s">
        <v>148</v>
      </c>
      <c r="B49" s="9" t="s">
        <v>62</v>
      </c>
      <c r="C49" s="18" t="s">
        <v>15</v>
      </c>
      <c r="D49" s="15" t="s">
        <v>10</v>
      </c>
      <c r="E49" s="382" t="s">
        <v>10</v>
      </c>
      <c r="F49" s="383" t="s">
        <v>10</v>
      </c>
      <c r="G49" s="384" t="s">
        <v>10</v>
      </c>
      <c r="H49" s="385" t="s">
        <v>10</v>
      </c>
      <c r="I49" s="499">
        <v>1</v>
      </c>
      <c r="J49" s="449">
        <v>1</v>
      </c>
      <c r="K49" s="449">
        <v>0</v>
      </c>
      <c r="L49" s="150" t="s">
        <v>10</v>
      </c>
      <c r="M49" s="23" t="s">
        <v>10</v>
      </c>
      <c r="N49" s="368" t="s">
        <v>10</v>
      </c>
      <c r="O49" s="129">
        <v>0</v>
      </c>
      <c r="P49" s="155">
        <v>0</v>
      </c>
      <c r="Q49" s="129">
        <v>0</v>
      </c>
      <c r="R49" s="155">
        <v>0</v>
      </c>
      <c r="S49" s="441">
        <v>0</v>
      </c>
      <c r="T49" s="442">
        <v>0</v>
      </c>
      <c r="U49" s="151">
        <v>0</v>
      </c>
      <c r="V49" s="142">
        <v>0</v>
      </c>
      <c r="W49" s="151">
        <v>0</v>
      </c>
      <c r="X49" s="142">
        <v>0</v>
      </c>
      <c r="Y49" s="151">
        <v>0</v>
      </c>
      <c r="Z49" s="142">
        <v>0</v>
      </c>
      <c r="AA49" s="151">
        <v>1</v>
      </c>
      <c r="AB49" s="142">
        <v>0</v>
      </c>
      <c r="AC49" s="135">
        <v>0</v>
      </c>
      <c r="AD49" s="14">
        <v>0</v>
      </c>
      <c r="AE49" s="27">
        <v>0</v>
      </c>
      <c r="AF49" s="14">
        <v>0</v>
      </c>
      <c r="AG49" s="27">
        <v>0</v>
      </c>
      <c r="AH49" s="142">
        <v>0</v>
      </c>
    </row>
    <row r="50" spans="1:34" s="4" customFormat="1" ht="25.5" customHeight="1" x14ac:dyDescent="0.25">
      <c r="A50" s="204" t="s">
        <v>147</v>
      </c>
      <c r="B50" s="9" t="s">
        <v>63</v>
      </c>
      <c r="C50" s="18" t="s">
        <v>15</v>
      </c>
      <c r="D50" s="15" t="s">
        <v>10</v>
      </c>
      <c r="E50" s="382" t="s">
        <v>10</v>
      </c>
      <c r="F50" s="383" t="s">
        <v>10</v>
      </c>
      <c r="G50" s="384" t="s">
        <v>10</v>
      </c>
      <c r="H50" s="385" t="s">
        <v>10</v>
      </c>
      <c r="I50" s="499">
        <v>668</v>
      </c>
      <c r="J50" s="449">
        <v>321</v>
      </c>
      <c r="K50" s="449">
        <v>347</v>
      </c>
      <c r="L50" s="150" t="s">
        <v>10</v>
      </c>
      <c r="M50" s="23" t="s">
        <v>10</v>
      </c>
      <c r="N50" s="368" t="s">
        <v>10</v>
      </c>
      <c r="O50" s="129">
        <v>8</v>
      </c>
      <c r="P50" s="155">
        <v>5</v>
      </c>
      <c r="Q50" s="129">
        <v>45</v>
      </c>
      <c r="R50" s="155">
        <v>57</v>
      </c>
      <c r="S50" s="441">
        <v>45</v>
      </c>
      <c r="T50" s="442">
        <v>38</v>
      </c>
      <c r="U50" s="151">
        <v>2</v>
      </c>
      <c r="V50" s="142">
        <v>1</v>
      </c>
      <c r="W50" s="151">
        <v>36</v>
      </c>
      <c r="X50" s="142">
        <v>85</v>
      </c>
      <c r="Y50" s="151">
        <v>180</v>
      </c>
      <c r="Z50" s="142">
        <v>156</v>
      </c>
      <c r="AA50" s="151">
        <v>5</v>
      </c>
      <c r="AB50" s="142">
        <v>5</v>
      </c>
      <c r="AC50" s="135">
        <v>0</v>
      </c>
      <c r="AD50" s="14">
        <v>0</v>
      </c>
      <c r="AE50" s="27">
        <v>0</v>
      </c>
      <c r="AF50" s="14">
        <v>0</v>
      </c>
      <c r="AG50" s="27">
        <v>0</v>
      </c>
      <c r="AH50" s="142">
        <v>0</v>
      </c>
    </row>
    <row r="51" spans="1:34" s="4" customFormat="1" ht="39.75" customHeight="1" x14ac:dyDescent="0.25">
      <c r="A51" s="204" t="s">
        <v>146</v>
      </c>
      <c r="B51" s="9" t="s">
        <v>145</v>
      </c>
      <c r="C51" s="18" t="s">
        <v>15</v>
      </c>
      <c r="D51" s="15" t="s">
        <v>10</v>
      </c>
      <c r="E51" s="382" t="s">
        <v>10</v>
      </c>
      <c r="F51" s="383" t="s">
        <v>10</v>
      </c>
      <c r="G51" s="384" t="s">
        <v>10</v>
      </c>
      <c r="H51" s="385" t="s">
        <v>10</v>
      </c>
      <c r="I51" s="499">
        <v>580</v>
      </c>
      <c r="J51" s="449">
        <v>301</v>
      </c>
      <c r="K51" s="449">
        <v>279</v>
      </c>
      <c r="L51" s="150" t="s">
        <v>10</v>
      </c>
      <c r="M51" s="23" t="s">
        <v>10</v>
      </c>
      <c r="N51" s="368" t="s">
        <v>10</v>
      </c>
      <c r="O51" s="129">
        <v>8</v>
      </c>
      <c r="P51" s="155">
        <v>5</v>
      </c>
      <c r="Q51" s="129">
        <v>44</v>
      </c>
      <c r="R51" s="155">
        <v>57</v>
      </c>
      <c r="S51" s="441">
        <v>45</v>
      </c>
      <c r="T51" s="442">
        <v>38</v>
      </c>
      <c r="U51" s="151">
        <v>2</v>
      </c>
      <c r="V51" s="142">
        <v>1</v>
      </c>
      <c r="W51" s="151">
        <v>34</v>
      </c>
      <c r="X51" s="142">
        <v>35</v>
      </c>
      <c r="Y51" s="151">
        <v>159</v>
      </c>
      <c r="Z51" s="142">
        <v>133</v>
      </c>
      <c r="AA51" s="151">
        <v>9</v>
      </c>
      <c r="AB51" s="142">
        <v>10</v>
      </c>
      <c r="AC51" s="135">
        <v>0</v>
      </c>
      <c r="AD51" s="14">
        <v>0</v>
      </c>
      <c r="AE51" s="27">
        <v>0</v>
      </c>
      <c r="AF51" s="14">
        <v>0</v>
      </c>
      <c r="AG51" s="27">
        <v>0</v>
      </c>
      <c r="AH51" s="142">
        <v>0</v>
      </c>
    </row>
    <row r="52" spans="1:34" s="4" customFormat="1" ht="25.5" customHeight="1" x14ac:dyDescent="0.25">
      <c r="A52" s="206" t="s">
        <v>144</v>
      </c>
      <c r="B52" s="55" t="s">
        <v>143</v>
      </c>
      <c r="C52" s="54" t="s">
        <v>15</v>
      </c>
      <c r="D52" s="72" t="s">
        <v>10</v>
      </c>
      <c r="E52" s="386" t="s">
        <v>10</v>
      </c>
      <c r="F52" s="387" t="s">
        <v>10</v>
      </c>
      <c r="G52" s="388" t="s">
        <v>10</v>
      </c>
      <c r="H52" s="389" t="s">
        <v>10</v>
      </c>
      <c r="I52" s="99">
        <v>670.16000000000008</v>
      </c>
      <c r="J52" s="75">
        <v>331.52</v>
      </c>
      <c r="K52" s="75">
        <v>338.64000000000004</v>
      </c>
      <c r="L52" s="1036">
        <v>0.7</v>
      </c>
      <c r="M52" s="956">
        <v>0.74</v>
      </c>
      <c r="N52" s="955">
        <v>0.68</v>
      </c>
      <c r="O52" s="39" t="s">
        <v>10</v>
      </c>
      <c r="P52" s="139" t="s">
        <v>10</v>
      </c>
      <c r="Q52" s="39" t="s">
        <v>10</v>
      </c>
      <c r="R52" s="139" t="s">
        <v>10</v>
      </c>
      <c r="S52" s="39" t="s">
        <v>10</v>
      </c>
      <c r="T52" s="139" t="s">
        <v>10</v>
      </c>
      <c r="U52" s="39" t="s">
        <v>10</v>
      </c>
      <c r="V52" s="139" t="s">
        <v>10</v>
      </c>
      <c r="W52" s="39" t="s">
        <v>10</v>
      </c>
      <c r="X52" s="139" t="s">
        <v>10</v>
      </c>
      <c r="Y52" s="39" t="s">
        <v>10</v>
      </c>
      <c r="Z52" s="39" t="s">
        <v>10</v>
      </c>
      <c r="AA52" s="39" t="s">
        <v>10</v>
      </c>
      <c r="AB52" s="139" t="s">
        <v>10</v>
      </c>
      <c r="AC52" s="38" t="s">
        <v>10</v>
      </c>
      <c r="AD52" s="13" t="s">
        <v>10</v>
      </c>
      <c r="AE52" s="21" t="s">
        <v>10</v>
      </c>
      <c r="AF52" s="13" t="s">
        <v>10</v>
      </c>
      <c r="AG52" s="21" t="s">
        <v>10</v>
      </c>
      <c r="AH52" s="139" t="s">
        <v>10</v>
      </c>
    </row>
    <row r="53" spans="1:34" s="4" customFormat="1" ht="25.5" customHeight="1" x14ac:dyDescent="0.25">
      <c r="A53" s="206" t="s">
        <v>142</v>
      </c>
      <c r="B53" s="55" t="s">
        <v>141</v>
      </c>
      <c r="C53" s="54" t="s">
        <v>15</v>
      </c>
      <c r="D53" s="72" t="s">
        <v>10</v>
      </c>
      <c r="E53" s="386" t="s">
        <v>10</v>
      </c>
      <c r="F53" s="387" t="s">
        <v>10</v>
      </c>
      <c r="G53" s="388" t="s">
        <v>10</v>
      </c>
      <c r="H53" s="389" t="s">
        <v>10</v>
      </c>
      <c r="I53" s="99">
        <v>7.7219999999999995</v>
      </c>
      <c r="J53" s="75">
        <v>0</v>
      </c>
      <c r="K53" s="75">
        <v>7.7219999999999995</v>
      </c>
      <c r="L53" s="1034">
        <v>0.14299999999999999</v>
      </c>
      <c r="M53" s="1029">
        <v>0</v>
      </c>
      <c r="N53" s="1028">
        <v>0.28599999999999998</v>
      </c>
      <c r="O53" s="39" t="s">
        <v>10</v>
      </c>
      <c r="P53" s="139" t="s">
        <v>10</v>
      </c>
      <c r="Q53" s="39" t="s">
        <v>10</v>
      </c>
      <c r="R53" s="139" t="s">
        <v>10</v>
      </c>
      <c r="S53" s="39" t="s">
        <v>10</v>
      </c>
      <c r="T53" s="139" t="s">
        <v>10</v>
      </c>
      <c r="U53" s="39" t="s">
        <v>10</v>
      </c>
      <c r="V53" s="139" t="s">
        <v>10</v>
      </c>
      <c r="W53" s="39" t="s">
        <v>10</v>
      </c>
      <c r="X53" s="139" t="s">
        <v>10</v>
      </c>
      <c r="Y53" s="39" t="s">
        <v>10</v>
      </c>
      <c r="Z53" s="139" t="s">
        <v>10</v>
      </c>
      <c r="AA53" s="39" t="s">
        <v>10</v>
      </c>
      <c r="AB53" s="139" t="s">
        <v>10</v>
      </c>
      <c r="AC53" s="38" t="s">
        <v>10</v>
      </c>
      <c r="AD53" s="13" t="s">
        <v>10</v>
      </c>
      <c r="AE53" s="21" t="s">
        <v>10</v>
      </c>
      <c r="AF53" s="13" t="s">
        <v>10</v>
      </c>
      <c r="AG53" s="21" t="s">
        <v>10</v>
      </c>
      <c r="AH53" s="139" t="s">
        <v>10</v>
      </c>
    </row>
    <row r="54" spans="1:34" s="4" customFormat="1" ht="25.5" customHeight="1" x14ac:dyDescent="0.25">
      <c r="A54" s="206" t="s">
        <v>140</v>
      </c>
      <c r="B54" s="55" t="s">
        <v>139</v>
      </c>
      <c r="C54" s="54" t="s">
        <v>15</v>
      </c>
      <c r="D54" s="72" t="s">
        <v>10</v>
      </c>
      <c r="E54" s="386" t="s">
        <v>10</v>
      </c>
      <c r="F54" s="387" t="s">
        <v>10</v>
      </c>
      <c r="G54" s="388" t="s">
        <v>10</v>
      </c>
      <c r="H54" s="389" t="s">
        <v>10</v>
      </c>
      <c r="I54" s="99">
        <v>33.549999999999997</v>
      </c>
      <c r="J54" s="1013">
        <v>22</v>
      </c>
      <c r="K54" s="1013">
        <v>11.55</v>
      </c>
      <c r="L54" s="1003">
        <v>0.42</v>
      </c>
      <c r="M54" s="954">
        <v>0.55000000000000004</v>
      </c>
      <c r="N54" s="1004">
        <v>0.33</v>
      </c>
      <c r="O54" s="39" t="s">
        <v>10</v>
      </c>
      <c r="P54" s="139" t="s">
        <v>10</v>
      </c>
      <c r="Q54" s="39" t="s">
        <v>10</v>
      </c>
      <c r="R54" s="139" t="s">
        <v>10</v>
      </c>
      <c r="S54" s="39" t="s">
        <v>10</v>
      </c>
      <c r="T54" s="139" t="s">
        <v>10</v>
      </c>
      <c r="U54" s="39" t="s">
        <v>10</v>
      </c>
      <c r="V54" s="139" t="s">
        <v>10</v>
      </c>
      <c r="W54" s="39" t="s">
        <v>10</v>
      </c>
      <c r="X54" s="139" t="s">
        <v>10</v>
      </c>
      <c r="Y54" s="39" t="s">
        <v>10</v>
      </c>
      <c r="Z54" s="139" t="s">
        <v>10</v>
      </c>
      <c r="AA54" s="39" t="s">
        <v>10</v>
      </c>
      <c r="AB54" s="139" t="s">
        <v>10</v>
      </c>
      <c r="AC54" s="38" t="s">
        <v>10</v>
      </c>
      <c r="AD54" s="13" t="s">
        <v>10</v>
      </c>
      <c r="AE54" s="21" t="s">
        <v>10</v>
      </c>
      <c r="AF54" s="13" t="s">
        <v>10</v>
      </c>
      <c r="AG54" s="21" t="s">
        <v>10</v>
      </c>
      <c r="AH54" s="139" t="s">
        <v>10</v>
      </c>
    </row>
    <row r="55" spans="1:34" s="4" customFormat="1" ht="51.75" customHeight="1" thickBot="1" x14ac:dyDescent="0.3">
      <c r="A55" s="509" t="s">
        <v>138</v>
      </c>
      <c r="B55" s="161" t="s">
        <v>137</v>
      </c>
      <c r="C55" s="163" t="s">
        <v>15</v>
      </c>
      <c r="D55" s="390" t="s">
        <v>10</v>
      </c>
      <c r="E55" s="391" t="s">
        <v>10</v>
      </c>
      <c r="F55" s="392" t="s">
        <v>10</v>
      </c>
      <c r="G55" s="393" t="s">
        <v>10</v>
      </c>
      <c r="H55" s="394" t="s">
        <v>10</v>
      </c>
      <c r="I55" s="99">
        <v>605.48</v>
      </c>
      <c r="J55" s="75">
        <v>313.76</v>
      </c>
      <c r="K55" s="75">
        <v>291.72000000000003</v>
      </c>
      <c r="L55" s="953">
        <v>0.7</v>
      </c>
      <c r="M55" s="956">
        <v>0.74</v>
      </c>
      <c r="N55" s="955">
        <v>0.66</v>
      </c>
      <c r="O55" s="158" t="s">
        <v>10</v>
      </c>
      <c r="P55" s="145" t="s">
        <v>10</v>
      </c>
      <c r="Q55" s="158" t="s">
        <v>10</v>
      </c>
      <c r="R55" s="145" t="s">
        <v>10</v>
      </c>
      <c r="S55" s="158" t="s">
        <v>10</v>
      </c>
      <c r="T55" s="145" t="s">
        <v>10</v>
      </c>
      <c r="U55" s="158" t="s">
        <v>10</v>
      </c>
      <c r="V55" s="145" t="s">
        <v>10</v>
      </c>
      <c r="W55" s="191" t="s">
        <v>10</v>
      </c>
      <c r="X55" s="192" t="s">
        <v>10</v>
      </c>
      <c r="Y55" s="191" t="s">
        <v>10</v>
      </c>
      <c r="Z55" s="192" t="s">
        <v>10</v>
      </c>
      <c r="AA55" s="158" t="s">
        <v>10</v>
      </c>
      <c r="AB55" s="145" t="s">
        <v>10</v>
      </c>
      <c r="AC55" s="193" t="s">
        <v>10</v>
      </c>
      <c r="AD55" s="194" t="s">
        <v>10</v>
      </c>
      <c r="AE55" s="195" t="s">
        <v>10</v>
      </c>
      <c r="AF55" s="194" t="s">
        <v>10</v>
      </c>
      <c r="AG55" s="195" t="s">
        <v>10</v>
      </c>
      <c r="AH55" s="192" t="s">
        <v>10</v>
      </c>
    </row>
    <row r="56" spans="1:34" s="4" customFormat="1" ht="18" customHeight="1" thickBot="1" x14ac:dyDescent="0.3">
      <c r="A56" s="1578" t="s">
        <v>122</v>
      </c>
      <c r="B56" s="1579"/>
      <c r="C56" s="1579"/>
      <c r="D56" s="1579"/>
      <c r="E56" s="1579"/>
      <c r="F56" s="1579"/>
      <c r="G56" s="1579"/>
      <c r="H56" s="1579"/>
      <c r="I56" s="1579"/>
      <c r="J56" s="1579"/>
      <c r="K56" s="1579"/>
      <c r="L56" s="1579"/>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81"/>
    </row>
    <row r="57" spans="1:34" s="4" customFormat="1" ht="25.5" customHeight="1" x14ac:dyDescent="0.25">
      <c r="A57" s="508" t="s">
        <v>151</v>
      </c>
      <c r="B57" s="162" t="s">
        <v>60</v>
      </c>
      <c r="C57" s="169" t="s">
        <v>15</v>
      </c>
      <c r="D57" s="170" t="s">
        <v>10</v>
      </c>
      <c r="E57" s="378" t="s">
        <v>10</v>
      </c>
      <c r="F57" s="379" t="s">
        <v>10</v>
      </c>
      <c r="G57" s="380" t="s">
        <v>10</v>
      </c>
      <c r="H57" s="381" t="s">
        <v>10</v>
      </c>
      <c r="I57" s="894">
        <v>124</v>
      </c>
      <c r="J57" s="895">
        <v>2</v>
      </c>
      <c r="K57" s="896">
        <v>122</v>
      </c>
      <c r="L57" s="936" t="s">
        <v>10</v>
      </c>
      <c r="M57" s="51" t="s">
        <v>10</v>
      </c>
      <c r="N57" s="371" t="s">
        <v>10</v>
      </c>
      <c r="O57" s="326">
        <v>0</v>
      </c>
      <c r="P57" s="328">
        <v>17</v>
      </c>
      <c r="Q57" s="326">
        <v>0</v>
      </c>
      <c r="R57" s="328">
        <v>26</v>
      </c>
      <c r="S57" s="435">
        <v>0</v>
      </c>
      <c r="T57" s="436">
        <v>30</v>
      </c>
      <c r="U57" s="122">
        <v>0</v>
      </c>
      <c r="V57" s="160">
        <v>28</v>
      </c>
      <c r="W57" s="196">
        <v>2</v>
      </c>
      <c r="X57" s="178">
        <v>18</v>
      </c>
      <c r="Y57" s="196">
        <v>0</v>
      </c>
      <c r="Z57" s="178">
        <v>2</v>
      </c>
      <c r="AA57" s="121">
        <v>0</v>
      </c>
      <c r="AB57" s="160">
        <v>1</v>
      </c>
      <c r="AC57" s="197">
        <v>0</v>
      </c>
      <c r="AD57" s="181">
        <v>0</v>
      </c>
      <c r="AE57" s="177">
        <v>0</v>
      </c>
      <c r="AF57" s="181">
        <v>0</v>
      </c>
      <c r="AG57" s="177">
        <v>0</v>
      </c>
      <c r="AH57" s="178">
        <v>0</v>
      </c>
    </row>
    <row r="58" spans="1:34" s="4" customFormat="1" ht="25.5" customHeight="1" x14ac:dyDescent="0.25">
      <c r="A58" s="204" t="s">
        <v>150</v>
      </c>
      <c r="B58" s="9" t="s">
        <v>149</v>
      </c>
      <c r="C58" s="18" t="s">
        <v>15</v>
      </c>
      <c r="D58" s="15" t="s">
        <v>10</v>
      </c>
      <c r="E58" s="382" t="s">
        <v>10</v>
      </c>
      <c r="F58" s="383" t="s">
        <v>10</v>
      </c>
      <c r="G58" s="384" t="s">
        <v>10</v>
      </c>
      <c r="H58" s="385" t="s">
        <v>10</v>
      </c>
      <c r="I58" s="499">
        <v>1</v>
      </c>
      <c r="J58" s="449">
        <v>0</v>
      </c>
      <c r="K58" s="897">
        <v>1</v>
      </c>
      <c r="L58" s="937" t="s">
        <v>10</v>
      </c>
      <c r="M58" s="23" t="s">
        <v>10</v>
      </c>
      <c r="N58" s="368" t="s">
        <v>10</v>
      </c>
      <c r="O58" s="118">
        <v>0</v>
      </c>
      <c r="P58" s="119">
        <v>0</v>
      </c>
      <c r="Q58" s="118">
        <v>0</v>
      </c>
      <c r="R58" s="119">
        <v>0</v>
      </c>
      <c r="S58" s="437">
        <v>0</v>
      </c>
      <c r="T58" s="438">
        <v>1</v>
      </c>
      <c r="U58" s="38">
        <v>0</v>
      </c>
      <c r="V58" s="139">
        <v>0</v>
      </c>
      <c r="W58" s="39">
        <v>0</v>
      </c>
      <c r="X58" s="139">
        <v>0</v>
      </c>
      <c r="Y58" s="39">
        <v>0</v>
      </c>
      <c r="Z58" s="139">
        <v>0</v>
      </c>
      <c r="AA58" s="39">
        <v>0</v>
      </c>
      <c r="AB58" s="139">
        <v>0</v>
      </c>
      <c r="AC58" s="38">
        <v>0</v>
      </c>
      <c r="AD58" s="13">
        <v>0</v>
      </c>
      <c r="AE58" s="21">
        <v>0</v>
      </c>
      <c r="AF58" s="13">
        <v>0</v>
      </c>
      <c r="AG58" s="21">
        <v>0</v>
      </c>
      <c r="AH58" s="139">
        <v>0</v>
      </c>
    </row>
    <row r="59" spans="1:34" s="4" customFormat="1" ht="25.5" customHeight="1" x14ac:dyDescent="0.25">
      <c r="A59" s="204" t="s">
        <v>148</v>
      </c>
      <c r="B59" s="9" t="s">
        <v>62</v>
      </c>
      <c r="C59" s="18" t="s">
        <v>15</v>
      </c>
      <c r="D59" s="15" t="s">
        <v>10</v>
      </c>
      <c r="E59" s="382" t="s">
        <v>10</v>
      </c>
      <c r="F59" s="383" t="s">
        <v>10</v>
      </c>
      <c r="G59" s="384" t="s">
        <v>10</v>
      </c>
      <c r="H59" s="385" t="s">
        <v>10</v>
      </c>
      <c r="I59" s="499">
        <v>0</v>
      </c>
      <c r="J59" s="449">
        <v>0</v>
      </c>
      <c r="K59" s="897">
        <v>0</v>
      </c>
      <c r="L59" s="937" t="s">
        <v>10</v>
      </c>
      <c r="M59" s="23" t="s">
        <v>10</v>
      </c>
      <c r="N59" s="368" t="s">
        <v>10</v>
      </c>
      <c r="O59" s="118">
        <v>0</v>
      </c>
      <c r="P59" s="119">
        <v>0</v>
      </c>
      <c r="Q59" s="118">
        <v>0</v>
      </c>
      <c r="R59" s="119">
        <v>0</v>
      </c>
      <c r="S59" s="437">
        <v>0</v>
      </c>
      <c r="T59" s="438">
        <v>0</v>
      </c>
      <c r="U59" s="38">
        <v>0</v>
      </c>
      <c r="V59" s="139">
        <v>0</v>
      </c>
      <c r="W59" s="39">
        <v>0</v>
      </c>
      <c r="X59" s="139">
        <v>0</v>
      </c>
      <c r="Y59" s="39">
        <v>0</v>
      </c>
      <c r="Z59" s="139">
        <v>0</v>
      </c>
      <c r="AA59" s="39">
        <v>0</v>
      </c>
      <c r="AB59" s="139">
        <v>0</v>
      </c>
      <c r="AC59" s="38">
        <v>0</v>
      </c>
      <c r="AD59" s="13">
        <v>0</v>
      </c>
      <c r="AE59" s="21">
        <v>0</v>
      </c>
      <c r="AF59" s="13">
        <v>0</v>
      </c>
      <c r="AG59" s="21">
        <v>0</v>
      </c>
      <c r="AH59" s="139">
        <v>0</v>
      </c>
    </row>
    <row r="60" spans="1:34" s="4" customFormat="1" ht="25.5" customHeight="1" x14ac:dyDescent="0.25">
      <c r="A60" s="204" t="s">
        <v>147</v>
      </c>
      <c r="B60" s="9" t="s">
        <v>63</v>
      </c>
      <c r="C60" s="18" t="s">
        <v>15</v>
      </c>
      <c r="D60" s="15" t="s">
        <v>10</v>
      </c>
      <c r="E60" s="382" t="s">
        <v>10</v>
      </c>
      <c r="F60" s="383" t="s">
        <v>10</v>
      </c>
      <c r="G60" s="384" t="s">
        <v>10</v>
      </c>
      <c r="H60" s="385" t="s">
        <v>10</v>
      </c>
      <c r="I60" s="499">
        <v>757</v>
      </c>
      <c r="J60" s="449">
        <v>33</v>
      </c>
      <c r="K60" s="897">
        <v>724</v>
      </c>
      <c r="L60" s="937" t="s">
        <v>10</v>
      </c>
      <c r="M60" s="23" t="s">
        <v>10</v>
      </c>
      <c r="N60" s="368" t="s">
        <v>10</v>
      </c>
      <c r="O60" s="118">
        <v>2</v>
      </c>
      <c r="P60" s="119">
        <v>86</v>
      </c>
      <c r="Q60" s="118">
        <v>5</v>
      </c>
      <c r="R60" s="119">
        <v>222</v>
      </c>
      <c r="S60" s="437">
        <v>3</v>
      </c>
      <c r="T60" s="438">
        <v>93</v>
      </c>
      <c r="U60" s="38">
        <v>13</v>
      </c>
      <c r="V60" s="139">
        <v>181</v>
      </c>
      <c r="W60" s="39">
        <v>5</v>
      </c>
      <c r="X60" s="139">
        <v>68</v>
      </c>
      <c r="Y60" s="39">
        <v>3</v>
      </c>
      <c r="Z60" s="139">
        <v>61</v>
      </c>
      <c r="AA60" s="39">
        <v>2</v>
      </c>
      <c r="AB60" s="139">
        <v>13</v>
      </c>
      <c r="AC60" s="38">
        <v>0</v>
      </c>
      <c r="AD60" s="13">
        <v>0</v>
      </c>
      <c r="AE60" s="21">
        <v>0</v>
      </c>
      <c r="AF60" s="13">
        <v>0</v>
      </c>
      <c r="AG60" s="21">
        <v>0</v>
      </c>
      <c r="AH60" s="139">
        <v>0</v>
      </c>
    </row>
    <row r="61" spans="1:34" s="4" customFormat="1" ht="51" customHeight="1" x14ac:dyDescent="0.25">
      <c r="A61" s="204" t="s">
        <v>146</v>
      </c>
      <c r="B61" s="9" t="s">
        <v>145</v>
      </c>
      <c r="C61" s="18" t="s">
        <v>15</v>
      </c>
      <c r="D61" s="15" t="s">
        <v>10</v>
      </c>
      <c r="E61" s="382" t="s">
        <v>10</v>
      </c>
      <c r="F61" s="383" t="s">
        <v>10</v>
      </c>
      <c r="G61" s="384" t="s">
        <v>10</v>
      </c>
      <c r="H61" s="385" t="s">
        <v>10</v>
      </c>
      <c r="I61" s="499">
        <v>318</v>
      </c>
      <c r="J61" s="449">
        <v>10</v>
      </c>
      <c r="K61" s="897">
        <v>308</v>
      </c>
      <c r="L61" s="937" t="s">
        <v>10</v>
      </c>
      <c r="M61" s="23" t="s">
        <v>10</v>
      </c>
      <c r="N61" s="368" t="s">
        <v>10</v>
      </c>
      <c r="O61" s="118">
        <v>1</v>
      </c>
      <c r="P61" s="331">
        <v>57</v>
      </c>
      <c r="Q61" s="118">
        <v>2</v>
      </c>
      <c r="R61" s="331">
        <v>80</v>
      </c>
      <c r="S61" s="437">
        <v>2</v>
      </c>
      <c r="T61" s="447">
        <v>46</v>
      </c>
      <c r="U61" s="38">
        <v>5</v>
      </c>
      <c r="V61" s="139">
        <v>78</v>
      </c>
      <c r="W61" s="39">
        <v>0</v>
      </c>
      <c r="X61" s="139">
        <v>25</v>
      </c>
      <c r="Y61" s="39">
        <v>0</v>
      </c>
      <c r="Z61" s="139">
        <v>21</v>
      </c>
      <c r="AA61" s="39">
        <v>0</v>
      </c>
      <c r="AB61" s="139">
        <v>1</v>
      </c>
      <c r="AC61" s="38">
        <v>0</v>
      </c>
      <c r="AD61" s="13">
        <v>0</v>
      </c>
      <c r="AE61" s="21">
        <v>0</v>
      </c>
      <c r="AF61" s="13">
        <v>0</v>
      </c>
      <c r="AG61" s="21">
        <v>0</v>
      </c>
      <c r="AH61" s="139">
        <v>0</v>
      </c>
    </row>
    <row r="62" spans="1:34" s="4" customFormat="1" ht="25.5" customHeight="1" x14ac:dyDescent="0.25">
      <c r="A62" s="206" t="s">
        <v>144</v>
      </c>
      <c r="B62" s="55" t="s">
        <v>143</v>
      </c>
      <c r="C62" s="54" t="s">
        <v>15</v>
      </c>
      <c r="D62" s="72" t="s">
        <v>10</v>
      </c>
      <c r="E62" s="386" t="s">
        <v>10</v>
      </c>
      <c r="F62" s="387" t="s">
        <v>10</v>
      </c>
      <c r="G62" s="388" t="s">
        <v>10</v>
      </c>
      <c r="H62" s="389" t="s">
        <v>10</v>
      </c>
      <c r="I62" s="1008">
        <v>848.77</v>
      </c>
      <c r="J62" s="1009">
        <v>25.6</v>
      </c>
      <c r="K62" s="1010">
        <v>823.17</v>
      </c>
      <c r="L62" s="1005">
        <v>0.69</v>
      </c>
      <c r="M62" s="1006">
        <v>0.64</v>
      </c>
      <c r="N62" s="1007">
        <v>0.69</v>
      </c>
      <c r="O62" s="91" t="s">
        <v>10</v>
      </c>
      <c r="P62" s="36" t="s">
        <v>10</v>
      </c>
      <c r="Q62" s="91" t="s">
        <v>10</v>
      </c>
      <c r="R62" s="36" t="s">
        <v>10</v>
      </c>
      <c r="S62" s="91" t="s">
        <v>10</v>
      </c>
      <c r="T62" s="36" t="s">
        <v>10</v>
      </c>
      <c r="U62" s="38" t="s">
        <v>10</v>
      </c>
      <c r="V62" s="139" t="s">
        <v>10</v>
      </c>
      <c r="W62" s="39" t="s">
        <v>10</v>
      </c>
      <c r="X62" s="139" t="s">
        <v>10</v>
      </c>
      <c r="Y62" s="39" t="s">
        <v>10</v>
      </c>
      <c r="Z62" s="139" t="s">
        <v>10</v>
      </c>
      <c r="AA62" s="39" t="s">
        <v>10</v>
      </c>
      <c r="AB62" s="139" t="s">
        <v>10</v>
      </c>
      <c r="AC62" s="38" t="s">
        <v>10</v>
      </c>
      <c r="AD62" s="13" t="s">
        <v>10</v>
      </c>
      <c r="AE62" s="21" t="s">
        <v>10</v>
      </c>
      <c r="AF62" s="13" t="s">
        <v>10</v>
      </c>
      <c r="AG62" s="21" t="s">
        <v>10</v>
      </c>
      <c r="AH62" s="139" t="s">
        <v>10</v>
      </c>
    </row>
    <row r="63" spans="1:34" s="4" customFormat="1" ht="25.5" customHeight="1" x14ac:dyDescent="0.25">
      <c r="A63" s="206" t="s">
        <v>142</v>
      </c>
      <c r="B63" s="55" t="s">
        <v>141</v>
      </c>
      <c r="C63" s="54" t="s">
        <v>15</v>
      </c>
      <c r="D63" s="72" t="s">
        <v>10</v>
      </c>
      <c r="E63" s="386" t="s">
        <v>10</v>
      </c>
      <c r="F63" s="387" t="s">
        <v>10</v>
      </c>
      <c r="G63" s="388" t="s">
        <v>10</v>
      </c>
      <c r="H63" s="389" t="s">
        <v>10</v>
      </c>
      <c r="I63" s="1008">
        <v>496.99600000000004</v>
      </c>
      <c r="J63" s="75">
        <v>81</v>
      </c>
      <c r="K63" s="157">
        <v>415.99600000000004</v>
      </c>
      <c r="L63" s="1027">
        <v>0.33600000000000002</v>
      </c>
      <c r="M63" s="1029">
        <v>0.375</v>
      </c>
      <c r="N63" s="1028">
        <v>0.33200000000000002</v>
      </c>
      <c r="O63" s="39" t="s">
        <v>10</v>
      </c>
      <c r="P63" s="178" t="s">
        <v>10</v>
      </c>
      <c r="Q63" s="39" t="s">
        <v>10</v>
      </c>
      <c r="R63" s="178" t="s">
        <v>10</v>
      </c>
      <c r="S63" s="39" t="s">
        <v>10</v>
      </c>
      <c r="T63" s="178" t="s">
        <v>10</v>
      </c>
      <c r="U63" s="38" t="s">
        <v>10</v>
      </c>
      <c r="V63" s="139" t="s">
        <v>10</v>
      </c>
      <c r="W63" s="39" t="s">
        <v>10</v>
      </c>
      <c r="X63" s="139" t="s">
        <v>10</v>
      </c>
      <c r="Y63" s="39" t="s">
        <v>10</v>
      </c>
      <c r="Z63" s="139" t="s">
        <v>10</v>
      </c>
      <c r="AA63" s="39" t="s">
        <v>10</v>
      </c>
      <c r="AB63" s="139" t="s">
        <v>10</v>
      </c>
      <c r="AC63" s="38" t="s">
        <v>10</v>
      </c>
      <c r="AD63" s="13" t="s">
        <v>10</v>
      </c>
      <c r="AE63" s="21" t="s">
        <v>10</v>
      </c>
      <c r="AF63" s="13" t="s">
        <v>10</v>
      </c>
      <c r="AG63" s="21" t="s">
        <v>10</v>
      </c>
      <c r="AH63" s="139" t="s">
        <v>10</v>
      </c>
    </row>
    <row r="64" spans="1:34" s="4" customFormat="1" ht="39" customHeight="1" x14ac:dyDescent="0.25">
      <c r="A64" s="206" t="s">
        <v>140</v>
      </c>
      <c r="B64" s="55" t="s">
        <v>139</v>
      </c>
      <c r="C64" s="54" t="s">
        <v>15</v>
      </c>
      <c r="D64" s="72" t="s">
        <v>10</v>
      </c>
      <c r="E64" s="386" t="s">
        <v>10</v>
      </c>
      <c r="F64" s="387" t="s">
        <v>10</v>
      </c>
      <c r="G64" s="388" t="s">
        <v>10</v>
      </c>
      <c r="H64" s="389" t="s">
        <v>10</v>
      </c>
      <c r="I64" s="117" t="s">
        <v>61</v>
      </c>
      <c r="J64" s="98" t="s">
        <v>61</v>
      </c>
      <c r="K64" s="128" t="s">
        <v>61</v>
      </c>
      <c r="L64" s="1011" t="s">
        <v>61</v>
      </c>
      <c r="M64" s="1000" t="s">
        <v>61</v>
      </c>
      <c r="N64" s="1012" t="s">
        <v>61</v>
      </c>
      <c r="O64" s="39" t="s">
        <v>10</v>
      </c>
      <c r="P64" s="139" t="s">
        <v>10</v>
      </c>
      <c r="Q64" s="39" t="s">
        <v>10</v>
      </c>
      <c r="R64" s="139" t="s">
        <v>10</v>
      </c>
      <c r="S64" s="39" t="s">
        <v>10</v>
      </c>
      <c r="T64" s="139" t="s">
        <v>10</v>
      </c>
      <c r="U64" s="38" t="s">
        <v>10</v>
      </c>
      <c r="V64" s="139" t="s">
        <v>10</v>
      </c>
      <c r="W64" s="39" t="s">
        <v>10</v>
      </c>
      <c r="X64" s="139" t="s">
        <v>10</v>
      </c>
      <c r="Y64" s="39" t="s">
        <v>10</v>
      </c>
      <c r="Z64" s="139" t="s">
        <v>10</v>
      </c>
      <c r="AA64" s="39" t="s">
        <v>10</v>
      </c>
      <c r="AB64" s="139" t="s">
        <v>10</v>
      </c>
      <c r="AC64" s="38" t="s">
        <v>10</v>
      </c>
      <c r="AD64" s="13" t="s">
        <v>10</v>
      </c>
      <c r="AE64" s="21" t="s">
        <v>10</v>
      </c>
      <c r="AF64" s="13" t="s">
        <v>10</v>
      </c>
      <c r="AG64" s="21" t="s">
        <v>10</v>
      </c>
      <c r="AH64" s="139" t="s">
        <v>10</v>
      </c>
    </row>
    <row r="65" spans="1:34" s="4" customFormat="1" ht="39" customHeight="1" thickBot="1" x14ac:dyDescent="0.3">
      <c r="A65" s="509" t="s">
        <v>138</v>
      </c>
      <c r="B65" s="161" t="s">
        <v>137</v>
      </c>
      <c r="C65" s="163" t="s">
        <v>15</v>
      </c>
      <c r="D65" s="390" t="s">
        <v>10</v>
      </c>
      <c r="E65" s="411" t="s">
        <v>10</v>
      </c>
      <c r="F65" s="392" t="s">
        <v>10</v>
      </c>
      <c r="G65" s="393" t="s">
        <v>10</v>
      </c>
      <c r="H65" s="394" t="s">
        <v>10</v>
      </c>
      <c r="I65" s="1019">
        <v>852.87</v>
      </c>
      <c r="J65" s="1020">
        <v>51.33</v>
      </c>
      <c r="K65" s="1021">
        <v>801.54</v>
      </c>
      <c r="L65" s="1001">
        <v>0.61</v>
      </c>
      <c r="M65" s="1022">
        <v>0.59</v>
      </c>
      <c r="N65" s="955">
        <v>0.61</v>
      </c>
      <c r="O65" s="158" t="s">
        <v>10</v>
      </c>
      <c r="P65" s="145" t="s">
        <v>10</v>
      </c>
      <c r="Q65" s="158" t="s">
        <v>10</v>
      </c>
      <c r="R65" s="145" t="s">
        <v>10</v>
      </c>
      <c r="S65" s="158" t="s">
        <v>10</v>
      </c>
      <c r="T65" s="145" t="s">
        <v>10</v>
      </c>
      <c r="U65" s="146" t="s">
        <v>10</v>
      </c>
      <c r="V65" s="145" t="s">
        <v>10</v>
      </c>
      <c r="W65" s="191" t="s">
        <v>10</v>
      </c>
      <c r="X65" s="192" t="s">
        <v>10</v>
      </c>
      <c r="Y65" s="191" t="s">
        <v>10</v>
      </c>
      <c r="Z65" s="192" t="s">
        <v>10</v>
      </c>
      <c r="AA65" s="158" t="s">
        <v>10</v>
      </c>
      <c r="AB65" s="145" t="s">
        <v>10</v>
      </c>
      <c r="AC65" s="193" t="s">
        <v>10</v>
      </c>
      <c r="AD65" s="194" t="s">
        <v>10</v>
      </c>
      <c r="AE65" s="195" t="s">
        <v>10</v>
      </c>
      <c r="AF65" s="194" t="s">
        <v>10</v>
      </c>
      <c r="AG65" s="195" t="s">
        <v>10</v>
      </c>
      <c r="AH65" s="192" t="s">
        <v>10</v>
      </c>
    </row>
    <row r="66" spans="1:34" s="4" customFormat="1" ht="18" customHeight="1" thickBot="1" x14ac:dyDescent="0.3">
      <c r="A66" s="1578" t="s">
        <v>123</v>
      </c>
      <c r="B66" s="1579"/>
      <c r="C66" s="1579"/>
      <c r="D66" s="1579"/>
      <c r="E66" s="1579"/>
      <c r="F66" s="1579"/>
      <c r="G66" s="1579"/>
      <c r="H66" s="1579"/>
      <c r="I66" s="1583"/>
      <c r="J66" s="1583"/>
      <c r="K66" s="1583"/>
      <c r="L66" s="1579"/>
      <c r="M66" s="1579"/>
      <c r="N66" s="1579"/>
      <c r="O66" s="1579"/>
      <c r="P66" s="1579"/>
      <c r="Q66" s="1579"/>
      <c r="R66" s="1579"/>
      <c r="S66" s="1579"/>
      <c r="T66" s="1579"/>
      <c r="U66" s="1579"/>
      <c r="V66" s="1579"/>
      <c r="W66" s="1579"/>
      <c r="X66" s="1579"/>
      <c r="Y66" s="1579"/>
      <c r="Z66" s="1579"/>
      <c r="AA66" s="1579"/>
      <c r="AB66" s="1579"/>
      <c r="AC66" s="1579"/>
      <c r="AD66" s="1579"/>
      <c r="AE66" s="1579"/>
      <c r="AF66" s="1579"/>
      <c r="AG66" s="1579"/>
      <c r="AH66" s="1581"/>
    </row>
    <row r="67" spans="1:34" s="4" customFormat="1" ht="25.5" customHeight="1" x14ac:dyDescent="0.25">
      <c r="A67" s="508" t="s">
        <v>151</v>
      </c>
      <c r="B67" s="162" t="s">
        <v>60</v>
      </c>
      <c r="C67" s="169" t="s">
        <v>15</v>
      </c>
      <c r="D67" s="170" t="s">
        <v>10</v>
      </c>
      <c r="E67" s="410" t="s">
        <v>10</v>
      </c>
      <c r="F67" s="379" t="s">
        <v>10</v>
      </c>
      <c r="G67" s="380" t="s">
        <v>10</v>
      </c>
      <c r="H67" s="381" t="s">
        <v>10</v>
      </c>
      <c r="I67" s="499">
        <v>1</v>
      </c>
      <c r="J67" s="449">
        <v>0</v>
      </c>
      <c r="K67" s="449">
        <v>1</v>
      </c>
      <c r="L67" s="147" t="s">
        <v>10</v>
      </c>
      <c r="M67" s="51" t="s">
        <v>10</v>
      </c>
      <c r="N67" s="371" t="s">
        <v>10</v>
      </c>
      <c r="O67" s="121">
        <v>0</v>
      </c>
      <c r="P67" s="160">
        <v>0</v>
      </c>
      <c r="Q67" s="121">
        <v>0</v>
      </c>
      <c r="R67" s="160">
        <v>0</v>
      </c>
      <c r="S67" s="121">
        <v>0</v>
      </c>
      <c r="T67" s="160">
        <v>0</v>
      </c>
      <c r="U67" s="121">
        <v>0</v>
      </c>
      <c r="V67" s="160">
        <v>0</v>
      </c>
      <c r="W67" s="196">
        <v>0</v>
      </c>
      <c r="X67" s="178">
        <v>1</v>
      </c>
      <c r="Y67" s="196">
        <v>0</v>
      </c>
      <c r="Z67" s="178">
        <v>0</v>
      </c>
      <c r="AA67" s="121">
        <v>0</v>
      </c>
      <c r="AB67" s="160">
        <v>0</v>
      </c>
      <c r="AC67" s="197">
        <v>0</v>
      </c>
      <c r="AD67" s="181">
        <v>0</v>
      </c>
      <c r="AE67" s="177">
        <v>0</v>
      </c>
      <c r="AF67" s="181">
        <v>0</v>
      </c>
      <c r="AG67" s="177">
        <v>0</v>
      </c>
      <c r="AH67" s="178">
        <v>0</v>
      </c>
    </row>
    <row r="68" spans="1:34" s="4" customFormat="1" ht="25.5" customHeight="1" x14ac:dyDescent="0.25">
      <c r="A68" s="204" t="s">
        <v>150</v>
      </c>
      <c r="B68" s="9" t="s">
        <v>149</v>
      </c>
      <c r="C68" s="18" t="s">
        <v>15</v>
      </c>
      <c r="D68" s="15" t="s">
        <v>10</v>
      </c>
      <c r="E68" s="382" t="s">
        <v>10</v>
      </c>
      <c r="F68" s="383" t="s">
        <v>10</v>
      </c>
      <c r="G68" s="384" t="s">
        <v>10</v>
      </c>
      <c r="H68" s="385" t="s">
        <v>10</v>
      </c>
      <c r="I68" s="499">
        <v>1</v>
      </c>
      <c r="J68" s="449">
        <v>0</v>
      </c>
      <c r="K68" s="449">
        <v>1</v>
      </c>
      <c r="L68" s="150" t="s">
        <v>10</v>
      </c>
      <c r="M68" s="23" t="s">
        <v>10</v>
      </c>
      <c r="N68" s="368" t="s">
        <v>10</v>
      </c>
      <c r="O68" s="196">
        <v>0</v>
      </c>
      <c r="P68" s="178">
        <v>0</v>
      </c>
      <c r="Q68" s="196">
        <v>0</v>
      </c>
      <c r="R68" s="178">
        <v>0</v>
      </c>
      <c r="S68" s="196">
        <v>0</v>
      </c>
      <c r="T68" s="178">
        <v>0</v>
      </c>
      <c r="U68" s="196">
        <v>0</v>
      </c>
      <c r="V68" s="178">
        <v>0</v>
      </c>
      <c r="W68" s="39">
        <v>0</v>
      </c>
      <c r="X68" s="139">
        <v>0</v>
      </c>
      <c r="Y68" s="39">
        <v>0</v>
      </c>
      <c r="Z68" s="139">
        <v>1</v>
      </c>
      <c r="AA68" s="39">
        <v>0</v>
      </c>
      <c r="AB68" s="139">
        <v>0</v>
      </c>
      <c r="AC68" s="38">
        <v>0</v>
      </c>
      <c r="AD68" s="13">
        <v>0</v>
      </c>
      <c r="AE68" s="21">
        <v>0</v>
      </c>
      <c r="AF68" s="13">
        <v>0</v>
      </c>
      <c r="AG68" s="21">
        <v>0</v>
      </c>
      <c r="AH68" s="139">
        <v>0</v>
      </c>
    </row>
    <row r="69" spans="1:34" s="4" customFormat="1" ht="25.5" customHeight="1" x14ac:dyDescent="0.25">
      <c r="A69" s="204" t="s">
        <v>148</v>
      </c>
      <c r="B69" s="9" t="s">
        <v>62</v>
      </c>
      <c r="C69" s="18" t="s">
        <v>15</v>
      </c>
      <c r="D69" s="15" t="s">
        <v>10</v>
      </c>
      <c r="E69" s="382" t="s">
        <v>10</v>
      </c>
      <c r="F69" s="383" t="s">
        <v>10</v>
      </c>
      <c r="G69" s="384" t="s">
        <v>10</v>
      </c>
      <c r="H69" s="385" t="s">
        <v>10</v>
      </c>
      <c r="I69" s="499">
        <v>1684</v>
      </c>
      <c r="J69" s="449">
        <v>710</v>
      </c>
      <c r="K69" s="449">
        <v>974</v>
      </c>
      <c r="L69" s="150" t="s">
        <v>10</v>
      </c>
      <c r="M69" s="23" t="s">
        <v>10</v>
      </c>
      <c r="N69" s="368" t="s">
        <v>10</v>
      </c>
      <c r="O69" s="196">
        <v>0</v>
      </c>
      <c r="P69" s="178">
        <v>0</v>
      </c>
      <c r="Q69" s="196">
        <v>0</v>
      </c>
      <c r="R69" s="178">
        <v>0</v>
      </c>
      <c r="S69" s="196">
        <v>0</v>
      </c>
      <c r="T69" s="178">
        <v>0</v>
      </c>
      <c r="U69" s="196">
        <v>0</v>
      </c>
      <c r="V69" s="178">
        <v>0</v>
      </c>
      <c r="W69" s="39">
        <v>428</v>
      </c>
      <c r="X69" s="139">
        <v>768</v>
      </c>
      <c r="Y69" s="39">
        <v>282</v>
      </c>
      <c r="Z69" s="139">
        <v>206</v>
      </c>
      <c r="AA69" s="39">
        <v>0</v>
      </c>
      <c r="AB69" s="139">
        <v>0</v>
      </c>
      <c r="AC69" s="38">
        <v>0</v>
      </c>
      <c r="AD69" s="13">
        <v>0</v>
      </c>
      <c r="AE69" s="21">
        <v>0</v>
      </c>
      <c r="AF69" s="13">
        <v>0</v>
      </c>
      <c r="AG69" s="21">
        <v>0</v>
      </c>
      <c r="AH69" s="139">
        <v>0</v>
      </c>
    </row>
    <row r="70" spans="1:34" s="62" customFormat="1" ht="25.5" customHeight="1" x14ac:dyDescent="0.25">
      <c r="A70" s="206" t="s">
        <v>147</v>
      </c>
      <c r="B70" s="55" t="s">
        <v>63</v>
      </c>
      <c r="C70" s="54" t="s">
        <v>15</v>
      </c>
      <c r="D70" s="72" t="s">
        <v>10</v>
      </c>
      <c r="E70" s="386" t="s">
        <v>10</v>
      </c>
      <c r="F70" s="387" t="s">
        <v>10</v>
      </c>
      <c r="G70" s="388" t="s">
        <v>10</v>
      </c>
      <c r="H70" s="389" t="s">
        <v>10</v>
      </c>
      <c r="I70" s="499">
        <v>599</v>
      </c>
      <c r="J70" s="449">
        <v>215</v>
      </c>
      <c r="K70" s="449">
        <v>384</v>
      </c>
      <c r="L70" s="149" t="s">
        <v>10</v>
      </c>
      <c r="M70" s="73" t="s">
        <v>10</v>
      </c>
      <c r="N70" s="369" t="s">
        <v>10</v>
      </c>
      <c r="O70" s="233">
        <v>0</v>
      </c>
      <c r="P70" s="616">
        <v>0</v>
      </c>
      <c r="Q70" s="233">
        <v>0</v>
      </c>
      <c r="R70" s="616">
        <v>0</v>
      </c>
      <c r="S70" s="233">
        <v>0</v>
      </c>
      <c r="T70" s="616">
        <v>0</v>
      </c>
      <c r="U70" s="233">
        <v>0</v>
      </c>
      <c r="V70" s="616">
        <v>0</v>
      </c>
      <c r="W70" s="95">
        <v>176</v>
      </c>
      <c r="X70" s="140">
        <v>316</v>
      </c>
      <c r="Y70" s="95">
        <v>39</v>
      </c>
      <c r="Z70" s="140">
        <v>68</v>
      </c>
      <c r="AA70" s="95">
        <v>0</v>
      </c>
      <c r="AB70" s="140">
        <v>0</v>
      </c>
      <c r="AC70" s="57">
        <v>0</v>
      </c>
      <c r="AD70" s="56">
        <v>0</v>
      </c>
      <c r="AE70" s="61">
        <v>0</v>
      </c>
      <c r="AF70" s="56">
        <v>0</v>
      </c>
      <c r="AG70" s="61">
        <v>0</v>
      </c>
      <c r="AH70" s="140">
        <v>0</v>
      </c>
    </row>
    <row r="71" spans="1:34" s="4" customFormat="1" ht="51.75" customHeight="1" x14ac:dyDescent="0.25">
      <c r="A71" s="204" t="s">
        <v>146</v>
      </c>
      <c r="B71" s="9" t="s">
        <v>145</v>
      </c>
      <c r="C71" s="18" t="s">
        <v>15</v>
      </c>
      <c r="D71" s="15" t="s">
        <v>10</v>
      </c>
      <c r="E71" s="382" t="s">
        <v>10</v>
      </c>
      <c r="F71" s="383" t="s">
        <v>10</v>
      </c>
      <c r="G71" s="384" t="s">
        <v>10</v>
      </c>
      <c r="H71" s="385" t="s">
        <v>10</v>
      </c>
      <c r="I71" s="499">
        <v>959</v>
      </c>
      <c r="J71" s="449">
        <v>386</v>
      </c>
      <c r="K71" s="449">
        <v>573</v>
      </c>
      <c r="L71" s="150" t="s">
        <v>10</v>
      </c>
      <c r="M71" s="23" t="s">
        <v>10</v>
      </c>
      <c r="N71" s="368" t="s">
        <v>10</v>
      </c>
      <c r="O71" s="196">
        <v>0</v>
      </c>
      <c r="P71" s="178">
        <v>0</v>
      </c>
      <c r="Q71" s="196">
        <v>0</v>
      </c>
      <c r="R71" s="178">
        <v>0</v>
      </c>
      <c r="S71" s="196">
        <v>0</v>
      </c>
      <c r="T71" s="178">
        <v>0</v>
      </c>
      <c r="U71" s="196">
        <v>0</v>
      </c>
      <c r="V71" s="178">
        <v>0</v>
      </c>
      <c r="W71" s="39">
        <v>243</v>
      </c>
      <c r="X71" s="139">
        <v>444</v>
      </c>
      <c r="Y71" s="39">
        <v>143</v>
      </c>
      <c r="Z71" s="139">
        <v>129</v>
      </c>
      <c r="AA71" s="39">
        <v>0</v>
      </c>
      <c r="AB71" s="139">
        <v>0</v>
      </c>
      <c r="AC71" s="38">
        <v>0</v>
      </c>
      <c r="AD71" s="13">
        <v>0</v>
      </c>
      <c r="AE71" s="21">
        <v>0</v>
      </c>
      <c r="AF71" s="13">
        <v>0</v>
      </c>
      <c r="AG71" s="21">
        <v>0</v>
      </c>
      <c r="AH71" s="139">
        <v>0</v>
      </c>
    </row>
    <row r="72" spans="1:34" s="4" customFormat="1" ht="25.5" customHeight="1" x14ac:dyDescent="0.25">
      <c r="A72" s="206" t="s">
        <v>144</v>
      </c>
      <c r="B72" s="55" t="s">
        <v>143</v>
      </c>
      <c r="C72" s="54" t="s">
        <v>15</v>
      </c>
      <c r="D72" s="72" t="s">
        <v>10</v>
      </c>
      <c r="E72" s="386" t="s">
        <v>10</v>
      </c>
      <c r="F72" s="387" t="s">
        <v>10</v>
      </c>
      <c r="G72" s="388" t="s">
        <v>10</v>
      </c>
      <c r="H72" s="389" t="s">
        <v>10</v>
      </c>
      <c r="I72" s="99">
        <v>710.49</v>
      </c>
      <c r="J72" s="75">
        <v>267.75</v>
      </c>
      <c r="K72" s="75">
        <v>442.73999999999995</v>
      </c>
      <c r="L72" s="953">
        <v>0.49</v>
      </c>
      <c r="M72" s="954">
        <v>0.51</v>
      </c>
      <c r="N72" s="955">
        <v>0.47</v>
      </c>
      <c r="O72" s="39" t="s">
        <v>10</v>
      </c>
      <c r="P72" s="139" t="s">
        <v>10</v>
      </c>
      <c r="Q72" s="39" t="s">
        <v>10</v>
      </c>
      <c r="R72" s="139" t="s">
        <v>10</v>
      </c>
      <c r="S72" s="39" t="s">
        <v>10</v>
      </c>
      <c r="T72" s="139" t="s">
        <v>10</v>
      </c>
      <c r="U72" s="39" t="s">
        <v>10</v>
      </c>
      <c r="V72" s="139" t="s">
        <v>10</v>
      </c>
      <c r="W72" s="39" t="s">
        <v>10</v>
      </c>
      <c r="X72" s="139" t="s">
        <v>10</v>
      </c>
      <c r="Y72" s="39" t="s">
        <v>10</v>
      </c>
      <c r="Z72" s="139" t="s">
        <v>10</v>
      </c>
      <c r="AA72" s="39" t="s">
        <v>10</v>
      </c>
      <c r="AB72" s="139" t="s">
        <v>10</v>
      </c>
      <c r="AC72" s="38" t="s">
        <v>10</v>
      </c>
      <c r="AD72" s="13" t="s">
        <v>10</v>
      </c>
      <c r="AE72" s="21" t="s">
        <v>10</v>
      </c>
      <c r="AF72" s="13" t="s">
        <v>10</v>
      </c>
      <c r="AG72" s="21" t="s">
        <v>10</v>
      </c>
      <c r="AH72" s="139" t="s">
        <v>10</v>
      </c>
    </row>
    <row r="73" spans="1:34" s="4" customFormat="1" ht="25.5" customHeight="1" x14ac:dyDescent="0.25">
      <c r="A73" s="206" t="s">
        <v>142</v>
      </c>
      <c r="B73" s="55" t="s">
        <v>141</v>
      </c>
      <c r="C73" s="54" t="s">
        <v>15</v>
      </c>
      <c r="D73" s="72" t="s">
        <v>10</v>
      </c>
      <c r="E73" s="386" t="s">
        <v>10</v>
      </c>
      <c r="F73" s="387" t="s">
        <v>10</v>
      </c>
      <c r="G73" s="388" t="s">
        <v>10</v>
      </c>
      <c r="H73" s="389" t="s">
        <v>10</v>
      </c>
      <c r="I73" s="999" t="s">
        <v>263</v>
      </c>
      <c r="J73" s="1000" t="s">
        <v>263</v>
      </c>
      <c r="K73" s="1001" t="s">
        <v>263</v>
      </c>
      <c r="L73" s="999" t="s">
        <v>263</v>
      </c>
      <c r="M73" s="1000" t="s">
        <v>263</v>
      </c>
      <c r="N73" s="1001" t="s">
        <v>263</v>
      </c>
      <c r="O73" s="39" t="s">
        <v>10</v>
      </c>
      <c r="P73" s="139" t="s">
        <v>10</v>
      </c>
      <c r="Q73" s="39" t="s">
        <v>10</v>
      </c>
      <c r="R73" s="139" t="s">
        <v>10</v>
      </c>
      <c r="S73" s="39" t="s">
        <v>10</v>
      </c>
      <c r="T73" s="139" t="s">
        <v>10</v>
      </c>
      <c r="U73" s="39" t="s">
        <v>10</v>
      </c>
      <c r="V73" s="139" t="s">
        <v>10</v>
      </c>
      <c r="W73" s="39" t="s">
        <v>10</v>
      </c>
      <c r="X73" s="139" t="s">
        <v>10</v>
      </c>
      <c r="Y73" s="39" t="s">
        <v>10</v>
      </c>
      <c r="Z73" s="139" t="s">
        <v>10</v>
      </c>
      <c r="AA73" s="39" t="s">
        <v>10</v>
      </c>
      <c r="AB73" s="139" t="s">
        <v>10</v>
      </c>
      <c r="AC73" s="38" t="s">
        <v>10</v>
      </c>
      <c r="AD73" s="13" t="s">
        <v>10</v>
      </c>
      <c r="AE73" s="21" t="s">
        <v>10</v>
      </c>
      <c r="AF73" s="13" t="s">
        <v>10</v>
      </c>
      <c r="AG73" s="21" t="s">
        <v>10</v>
      </c>
      <c r="AH73" s="139" t="s">
        <v>10</v>
      </c>
    </row>
    <row r="74" spans="1:34" s="4" customFormat="1" ht="43.5" customHeight="1" x14ac:dyDescent="0.25">
      <c r="A74" s="206" t="s">
        <v>140</v>
      </c>
      <c r="B74" s="55" t="s">
        <v>139</v>
      </c>
      <c r="C74" s="54" t="s">
        <v>15</v>
      </c>
      <c r="D74" s="72" t="s">
        <v>10</v>
      </c>
      <c r="E74" s="386" t="s">
        <v>10</v>
      </c>
      <c r="F74" s="387" t="s">
        <v>10</v>
      </c>
      <c r="G74" s="388" t="s">
        <v>10</v>
      </c>
      <c r="H74" s="389" t="s">
        <v>10</v>
      </c>
      <c r="I74" s="99">
        <v>45.58</v>
      </c>
      <c r="J74" s="1013">
        <v>23.799999999999997</v>
      </c>
      <c r="K74" s="1013">
        <v>21.779999999999998</v>
      </c>
      <c r="L74" s="1003">
        <v>0.24</v>
      </c>
      <c r="M74" s="1030">
        <v>0.35</v>
      </c>
      <c r="N74" s="1004">
        <v>0.18</v>
      </c>
      <c r="O74" s="39" t="s">
        <v>10</v>
      </c>
      <c r="P74" s="139" t="s">
        <v>10</v>
      </c>
      <c r="Q74" s="39" t="s">
        <v>10</v>
      </c>
      <c r="R74" s="139" t="s">
        <v>10</v>
      </c>
      <c r="S74" s="39" t="s">
        <v>10</v>
      </c>
      <c r="T74" s="139" t="s">
        <v>10</v>
      </c>
      <c r="U74" s="39" t="s">
        <v>10</v>
      </c>
      <c r="V74" s="139" t="s">
        <v>10</v>
      </c>
      <c r="W74" s="39" t="s">
        <v>10</v>
      </c>
      <c r="X74" s="139" t="s">
        <v>10</v>
      </c>
      <c r="Y74" s="39" t="s">
        <v>10</v>
      </c>
      <c r="Z74" s="139" t="s">
        <v>10</v>
      </c>
      <c r="AA74" s="39" t="s">
        <v>10</v>
      </c>
      <c r="AB74" s="139" t="s">
        <v>10</v>
      </c>
      <c r="AC74" s="38" t="s">
        <v>10</v>
      </c>
      <c r="AD74" s="13" t="s">
        <v>10</v>
      </c>
      <c r="AE74" s="21" t="s">
        <v>10</v>
      </c>
      <c r="AF74" s="13" t="s">
        <v>10</v>
      </c>
      <c r="AG74" s="21" t="s">
        <v>10</v>
      </c>
      <c r="AH74" s="139" t="s">
        <v>10</v>
      </c>
    </row>
    <row r="75" spans="1:34" s="4" customFormat="1" ht="34.5" customHeight="1" thickBot="1" x14ac:dyDescent="0.3">
      <c r="A75" s="509" t="s">
        <v>138</v>
      </c>
      <c r="B75" s="161" t="s">
        <v>137</v>
      </c>
      <c r="C75" s="163" t="s">
        <v>15</v>
      </c>
      <c r="D75" s="390" t="s">
        <v>10</v>
      </c>
      <c r="E75" s="411" t="s">
        <v>10</v>
      </c>
      <c r="F75" s="392" t="s">
        <v>10</v>
      </c>
      <c r="G75" s="393" t="s">
        <v>10</v>
      </c>
      <c r="H75" s="394" t="s">
        <v>10</v>
      </c>
      <c r="I75" s="99">
        <v>461.86</v>
      </c>
      <c r="J75" s="75">
        <v>190.82</v>
      </c>
      <c r="K75" s="75">
        <v>271.04000000000002</v>
      </c>
      <c r="L75" s="953">
        <v>0.45</v>
      </c>
      <c r="M75" s="956">
        <v>0.47</v>
      </c>
      <c r="N75" s="955">
        <v>0.44</v>
      </c>
      <c r="O75" s="158" t="s">
        <v>10</v>
      </c>
      <c r="P75" s="145" t="s">
        <v>10</v>
      </c>
      <c r="Q75" s="158" t="s">
        <v>10</v>
      </c>
      <c r="R75" s="145" t="s">
        <v>10</v>
      </c>
      <c r="S75" s="158" t="s">
        <v>10</v>
      </c>
      <c r="T75" s="145" t="s">
        <v>10</v>
      </c>
      <c r="U75" s="158" t="s">
        <v>10</v>
      </c>
      <c r="V75" s="145" t="s">
        <v>10</v>
      </c>
      <c r="W75" s="191" t="s">
        <v>10</v>
      </c>
      <c r="X75" s="192" t="s">
        <v>10</v>
      </c>
      <c r="Y75" s="191" t="s">
        <v>10</v>
      </c>
      <c r="Z75" s="192" t="s">
        <v>10</v>
      </c>
      <c r="AA75" s="158" t="s">
        <v>10</v>
      </c>
      <c r="AB75" s="145" t="s">
        <v>10</v>
      </c>
      <c r="AC75" s="193" t="s">
        <v>10</v>
      </c>
      <c r="AD75" s="194" t="s">
        <v>10</v>
      </c>
      <c r="AE75" s="195" t="s">
        <v>10</v>
      </c>
      <c r="AF75" s="194" t="s">
        <v>10</v>
      </c>
      <c r="AG75" s="195" t="s">
        <v>10</v>
      </c>
      <c r="AH75" s="192" t="s">
        <v>10</v>
      </c>
    </row>
    <row r="76" spans="1:34" s="4" customFormat="1" ht="18" customHeight="1" thickBot="1" x14ac:dyDescent="0.3">
      <c r="A76" s="1578" t="s">
        <v>124</v>
      </c>
      <c r="B76" s="1579"/>
      <c r="C76" s="1579"/>
      <c r="D76" s="1579"/>
      <c r="E76" s="1579"/>
      <c r="F76" s="1579"/>
      <c r="G76" s="1579"/>
      <c r="H76" s="1579"/>
      <c r="I76" s="1579"/>
      <c r="J76" s="1579"/>
      <c r="K76" s="1579"/>
      <c r="L76" s="1579"/>
      <c r="M76" s="1579"/>
      <c r="N76" s="1579"/>
      <c r="O76" s="1580"/>
      <c r="P76" s="1580"/>
      <c r="Q76" s="1580"/>
      <c r="R76" s="1580"/>
      <c r="S76" s="1580"/>
      <c r="T76" s="1580"/>
      <c r="U76" s="1579"/>
      <c r="V76" s="1579"/>
      <c r="W76" s="1579"/>
      <c r="X76" s="1579"/>
      <c r="Y76" s="1579"/>
      <c r="Z76" s="1579"/>
      <c r="AA76" s="1579"/>
      <c r="AB76" s="1579"/>
      <c r="AC76" s="1579"/>
      <c r="AD76" s="1579"/>
      <c r="AE76" s="1579"/>
      <c r="AF76" s="1579"/>
      <c r="AG76" s="1579"/>
      <c r="AH76" s="1581"/>
    </row>
    <row r="77" spans="1:34" s="4" customFormat="1" ht="25.5" customHeight="1" x14ac:dyDescent="0.25">
      <c r="A77" s="508" t="s">
        <v>151</v>
      </c>
      <c r="B77" s="162" t="s">
        <v>60</v>
      </c>
      <c r="C77" s="169" t="s">
        <v>15</v>
      </c>
      <c r="D77" s="170" t="s">
        <v>10</v>
      </c>
      <c r="E77" s="410" t="s">
        <v>10</v>
      </c>
      <c r="F77" s="379" t="s">
        <v>10</v>
      </c>
      <c r="G77" s="380" t="s">
        <v>10</v>
      </c>
      <c r="H77" s="381" t="s">
        <v>10</v>
      </c>
      <c r="I77" s="499">
        <v>1</v>
      </c>
      <c r="J77" s="449">
        <v>0</v>
      </c>
      <c r="K77" s="449">
        <v>1</v>
      </c>
      <c r="L77" s="147" t="s">
        <v>10</v>
      </c>
      <c r="M77" s="51" t="s">
        <v>10</v>
      </c>
      <c r="N77" s="371" t="s">
        <v>10</v>
      </c>
      <c r="O77" s="326">
        <v>0</v>
      </c>
      <c r="P77" s="328">
        <v>0</v>
      </c>
      <c r="Q77" s="326">
        <v>0</v>
      </c>
      <c r="R77" s="328">
        <v>1</v>
      </c>
      <c r="S77" s="435">
        <v>0</v>
      </c>
      <c r="T77" s="436">
        <v>0</v>
      </c>
      <c r="U77" s="121">
        <v>0</v>
      </c>
      <c r="V77" s="160">
        <v>0</v>
      </c>
      <c r="W77" s="196">
        <v>0</v>
      </c>
      <c r="X77" s="178">
        <v>0</v>
      </c>
      <c r="Y77" s="196">
        <v>0</v>
      </c>
      <c r="Z77" s="178">
        <v>0</v>
      </c>
      <c r="AA77" s="121">
        <v>0</v>
      </c>
      <c r="AB77" s="160">
        <v>0</v>
      </c>
      <c r="AC77" s="197">
        <v>0</v>
      </c>
      <c r="AD77" s="181">
        <v>0</v>
      </c>
      <c r="AE77" s="177">
        <v>0</v>
      </c>
      <c r="AF77" s="181">
        <v>0</v>
      </c>
      <c r="AG77" s="177">
        <v>0</v>
      </c>
      <c r="AH77" s="178">
        <v>0</v>
      </c>
    </row>
    <row r="78" spans="1:34" s="4" customFormat="1" ht="25.5" customHeight="1" x14ac:dyDescent="0.25">
      <c r="A78" s="204" t="s">
        <v>150</v>
      </c>
      <c r="B78" s="9" t="s">
        <v>149</v>
      </c>
      <c r="C78" s="18" t="s">
        <v>15</v>
      </c>
      <c r="D78" s="15" t="s">
        <v>10</v>
      </c>
      <c r="E78" s="382" t="s">
        <v>10</v>
      </c>
      <c r="F78" s="383" t="s">
        <v>10</v>
      </c>
      <c r="G78" s="384" t="s">
        <v>10</v>
      </c>
      <c r="H78" s="385" t="s">
        <v>10</v>
      </c>
      <c r="I78" s="499">
        <v>0</v>
      </c>
      <c r="J78" s="449">
        <v>0</v>
      </c>
      <c r="K78" s="449">
        <v>0</v>
      </c>
      <c r="L78" s="150" t="s">
        <v>10</v>
      </c>
      <c r="M78" s="23" t="s">
        <v>10</v>
      </c>
      <c r="N78" s="368" t="s">
        <v>10</v>
      </c>
      <c r="O78" s="118">
        <v>0</v>
      </c>
      <c r="P78" s="119">
        <v>0</v>
      </c>
      <c r="Q78" s="118">
        <v>0</v>
      </c>
      <c r="R78" s="119">
        <v>0</v>
      </c>
      <c r="S78" s="437">
        <v>0</v>
      </c>
      <c r="T78" s="438">
        <v>0</v>
      </c>
      <c r="U78" s="39">
        <v>0</v>
      </c>
      <c r="V78" s="139">
        <v>0</v>
      </c>
      <c r="W78" s="39">
        <v>0</v>
      </c>
      <c r="X78" s="139">
        <v>0</v>
      </c>
      <c r="Y78" s="39">
        <v>0</v>
      </c>
      <c r="Z78" s="139">
        <v>0</v>
      </c>
      <c r="AA78" s="39">
        <v>0</v>
      </c>
      <c r="AB78" s="139">
        <v>0</v>
      </c>
      <c r="AC78" s="38">
        <v>0</v>
      </c>
      <c r="AD78" s="13">
        <v>0</v>
      </c>
      <c r="AE78" s="21">
        <v>0</v>
      </c>
      <c r="AF78" s="13">
        <v>0</v>
      </c>
      <c r="AG78" s="21">
        <v>0</v>
      </c>
      <c r="AH78" s="139">
        <v>0</v>
      </c>
    </row>
    <row r="79" spans="1:34" s="4" customFormat="1" ht="25.5" customHeight="1" x14ac:dyDescent="0.25">
      <c r="A79" s="204" t="s">
        <v>148</v>
      </c>
      <c r="B79" s="9" t="s">
        <v>62</v>
      </c>
      <c r="C79" s="18" t="s">
        <v>15</v>
      </c>
      <c r="D79" s="15" t="s">
        <v>10</v>
      </c>
      <c r="E79" s="382" t="s">
        <v>10</v>
      </c>
      <c r="F79" s="383" t="s">
        <v>10</v>
      </c>
      <c r="G79" s="384" t="s">
        <v>10</v>
      </c>
      <c r="H79" s="385" t="s">
        <v>10</v>
      </c>
      <c r="I79" s="499">
        <v>1</v>
      </c>
      <c r="J79" s="449">
        <v>0</v>
      </c>
      <c r="K79" s="449">
        <v>1</v>
      </c>
      <c r="L79" s="150" t="s">
        <v>10</v>
      </c>
      <c r="M79" s="23" t="s">
        <v>10</v>
      </c>
      <c r="N79" s="368" t="s">
        <v>10</v>
      </c>
      <c r="O79" s="118">
        <v>0</v>
      </c>
      <c r="P79" s="119">
        <v>0</v>
      </c>
      <c r="Q79" s="118">
        <v>0</v>
      </c>
      <c r="R79" s="119">
        <v>1</v>
      </c>
      <c r="S79" s="437">
        <v>0</v>
      </c>
      <c r="T79" s="438">
        <v>0</v>
      </c>
      <c r="U79" s="39">
        <v>0</v>
      </c>
      <c r="V79" s="139">
        <v>0</v>
      </c>
      <c r="W79" s="39">
        <v>0</v>
      </c>
      <c r="X79" s="139">
        <v>0</v>
      </c>
      <c r="Y79" s="39">
        <v>0</v>
      </c>
      <c r="Z79" s="139">
        <v>0</v>
      </c>
      <c r="AA79" s="39">
        <v>0</v>
      </c>
      <c r="AB79" s="139">
        <v>0</v>
      </c>
      <c r="AC79" s="38">
        <v>0</v>
      </c>
      <c r="AD79" s="13">
        <v>0</v>
      </c>
      <c r="AE79" s="21">
        <v>0</v>
      </c>
      <c r="AF79" s="13">
        <v>0</v>
      </c>
      <c r="AG79" s="21">
        <v>0</v>
      </c>
      <c r="AH79" s="139">
        <v>0</v>
      </c>
    </row>
    <row r="80" spans="1:34" s="4" customFormat="1" ht="25.5" customHeight="1" x14ac:dyDescent="0.25">
      <c r="A80" s="204" t="s">
        <v>147</v>
      </c>
      <c r="B80" s="9" t="s">
        <v>63</v>
      </c>
      <c r="C80" s="18" t="s">
        <v>15</v>
      </c>
      <c r="D80" s="15" t="s">
        <v>10</v>
      </c>
      <c r="E80" s="382" t="s">
        <v>10</v>
      </c>
      <c r="F80" s="383" t="s">
        <v>10</v>
      </c>
      <c r="G80" s="384" t="s">
        <v>10</v>
      </c>
      <c r="H80" s="385" t="s">
        <v>10</v>
      </c>
      <c r="I80" s="499">
        <v>17</v>
      </c>
      <c r="J80" s="449">
        <v>6</v>
      </c>
      <c r="K80" s="449">
        <v>11</v>
      </c>
      <c r="L80" s="150" t="s">
        <v>10</v>
      </c>
      <c r="M80" s="23" t="s">
        <v>10</v>
      </c>
      <c r="N80" s="368" t="s">
        <v>10</v>
      </c>
      <c r="O80" s="118">
        <v>1</v>
      </c>
      <c r="P80" s="119">
        <v>7</v>
      </c>
      <c r="Q80" s="118">
        <v>3</v>
      </c>
      <c r="R80" s="119">
        <v>3</v>
      </c>
      <c r="S80" s="437">
        <v>1</v>
      </c>
      <c r="T80" s="438">
        <v>1</v>
      </c>
      <c r="U80" s="39">
        <v>1</v>
      </c>
      <c r="V80" s="139">
        <v>0</v>
      </c>
      <c r="W80" s="39">
        <v>0</v>
      </c>
      <c r="X80" s="139">
        <v>0</v>
      </c>
      <c r="Y80" s="39">
        <v>0</v>
      </c>
      <c r="Z80" s="139">
        <v>0</v>
      </c>
      <c r="AA80" s="39">
        <v>0</v>
      </c>
      <c r="AB80" s="139">
        <v>0</v>
      </c>
      <c r="AC80" s="38">
        <v>0</v>
      </c>
      <c r="AD80" s="13">
        <v>0</v>
      </c>
      <c r="AE80" s="21">
        <v>0</v>
      </c>
      <c r="AF80" s="13">
        <v>0</v>
      </c>
      <c r="AG80" s="21">
        <v>0</v>
      </c>
      <c r="AH80" s="139">
        <v>0</v>
      </c>
    </row>
    <row r="81" spans="1:43" s="4" customFormat="1" ht="60.75" customHeight="1" x14ac:dyDescent="0.25">
      <c r="A81" s="204" t="s">
        <v>146</v>
      </c>
      <c r="B81" s="9" t="s">
        <v>145</v>
      </c>
      <c r="C81" s="18" t="s">
        <v>15</v>
      </c>
      <c r="D81" s="15" t="s">
        <v>10</v>
      </c>
      <c r="E81" s="382" t="s">
        <v>10</v>
      </c>
      <c r="F81" s="383" t="s">
        <v>10</v>
      </c>
      <c r="G81" s="384" t="s">
        <v>10</v>
      </c>
      <c r="H81" s="385" t="s">
        <v>10</v>
      </c>
      <c r="I81" s="499">
        <v>8</v>
      </c>
      <c r="J81" s="449">
        <v>1</v>
      </c>
      <c r="K81" s="449">
        <v>7</v>
      </c>
      <c r="L81" s="150" t="s">
        <v>10</v>
      </c>
      <c r="M81" s="23" t="s">
        <v>10</v>
      </c>
      <c r="N81" s="368" t="s">
        <v>10</v>
      </c>
      <c r="O81" s="118">
        <v>1</v>
      </c>
      <c r="P81" s="119">
        <v>5</v>
      </c>
      <c r="Q81" s="118">
        <v>0</v>
      </c>
      <c r="R81" s="119">
        <v>2</v>
      </c>
      <c r="S81" s="437">
        <v>0</v>
      </c>
      <c r="T81" s="438">
        <v>0</v>
      </c>
      <c r="U81" s="39">
        <v>0</v>
      </c>
      <c r="V81" s="139">
        <v>0</v>
      </c>
      <c r="W81" s="39">
        <v>0</v>
      </c>
      <c r="X81" s="139">
        <v>0</v>
      </c>
      <c r="Y81" s="39">
        <v>0</v>
      </c>
      <c r="Z81" s="139">
        <v>0</v>
      </c>
      <c r="AA81" s="39">
        <v>0</v>
      </c>
      <c r="AB81" s="139">
        <v>0</v>
      </c>
      <c r="AC81" s="38">
        <v>0</v>
      </c>
      <c r="AD81" s="13">
        <v>0</v>
      </c>
      <c r="AE81" s="21">
        <v>0</v>
      </c>
      <c r="AF81" s="13">
        <v>0</v>
      </c>
      <c r="AG81" s="21">
        <v>0</v>
      </c>
      <c r="AH81" s="139">
        <v>0</v>
      </c>
    </row>
    <row r="82" spans="1:43" s="4" customFormat="1" ht="25.5" customHeight="1" x14ac:dyDescent="0.25">
      <c r="A82" s="206" t="s">
        <v>144</v>
      </c>
      <c r="B82" s="55" t="s">
        <v>143</v>
      </c>
      <c r="C82" s="54" t="s">
        <v>15</v>
      </c>
      <c r="D82" s="72" t="s">
        <v>10</v>
      </c>
      <c r="E82" s="386" t="s">
        <v>10</v>
      </c>
      <c r="F82" s="387" t="s">
        <v>10</v>
      </c>
      <c r="G82" s="388" t="s">
        <v>10</v>
      </c>
      <c r="H82" s="389" t="s">
        <v>10</v>
      </c>
      <c r="I82" s="99">
        <v>3251.31</v>
      </c>
      <c r="J82" s="75">
        <v>131.66999999999999</v>
      </c>
      <c r="K82" s="75">
        <v>3119.64</v>
      </c>
      <c r="L82" s="953">
        <v>0.12</v>
      </c>
      <c r="M82" s="956">
        <v>0.21</v>
      </c>
      <c r="N82" s="955">
        <v>0.12</v>
      </c>
      <c r="O82" s="39" t="s">
        <v>10</v>
      </c>
      <c r="P82" s="139" t="s">
        <v>10</v>
      </c>
      <c r="Q82" s="39" t="s">
        <v>10</v>
      </c>
      <c r="R82" s="139" t="s">
        <v>10</v>
      </c>
      <c r="S82" s="39" t="s">
        <v>10</v>
      </c>
      <c r="T82" s="139" t="s">
        <v>10</v>
      </c>
      <c r="U82" s="39" t="s">
        <v>10</v>
      </c>
      <c r="V82" s="139" t="s">
        <v>10</v>
      </c>
      <c r="W82" s="39" t="s">
        <v>10</v>
      </c>
      <c r="X82" s="139" t="s">
        <v>10</v>
      </c>
      <c r="Y82" s="39" t="s">
        <v>10</v>
      </c>
      <c r="Z82" s="139" t="s">
        <v>10</v>
      </c>
      <c r="AA82" s="39" t="s">
        <v>10</v>
      </c>
      <c r="AB82" s="139" t="s">
        <v>10</v>
      </c>
      <c r="AC82" s="38" t="s">
        <v>10</v>
      </c>
      <c r="AD82" s="13" t="s">
        <v>10</v>
      </c>
      <c r="AE82" s="21" t="s">
        <v>10</v>
      </c>
      <c r="AF82" s="13" t="s">
        <v>10</v>
      </c>
      <c r="AG82" s="21" t="s">
        <v>10</v>
      </c>
      <c r="AH82" s="139" t="s">
        <v>10</v>
      </c>
    </row>
    <row r="83" spans="1:43" s="4" customFormat="1" ht="25.5" customHeight="1" x14ac:dyDescent="0.25">
      <c r="A83" s="206" t="s">
        <v>142</v>
      </c>
      <c r="B83" s="55" t="s">
        <v>141</v>
      </c>
      <c r="C83" s="54" t="s">
        <v>15</v>
      </c>
      <c r="D83" s="72" t="s">
        <v>10</v>
      </c>
      <c r="E83" s="386" t="s">
        <v>10</v>
      </c>
      <c r="F83" s="387" t="s">
        <v>10</v>
      </c>
      <c r="G83" s="388" t="s">
        <v>10</v>
      </c>
      <c r="H83" s="389" t="s">
        <v>10</v>
      </c>
      <c r="I83" s="95">
        <v>2901.4380000000001</v>
      </c>
      <c r="J83" s="56">
        <v>862.08600000000013</v>
      </c>
      <c r="K83" s="56">
        <v>2039.3520000000001</v>
      </c>
      <c r="L83" s="1031">
        <v>0.153</v>
      </c>
      <c r="M83" s="1032">
        <v>0.13800000000000001</v>
      </c>
      <c r="N83" s="1033">
        <v>0.16800000000000001</v>
      </c>
      <c r="O83" s="39" t="s">
        <v>10</v>
      </c>
      <c r="P83" s="139" t="s">
        <v>10</v>
      </c>
      <c r="Q83" s="39" t="s">
        <v>10</v>
      </c>
      <c r="R83" s="139" t="s">
        <v>10</v>
      </c>
      <c r="S83" s="39" t="s">
        <v>10</v>
      </c>
      <c r="T83" s="139" t="s">
        <v>10</v>
      </c>
      <c r="U83" s="39" t="s">
        <v>10</v>
      </c>
      <c r="V83" s="139" t="s">
        <v>10</v>
      </c>
      <c r="W83" s="39" t="s">
        <v>10</v>
      </c>
      <c r="X83" s="139" t="s">
        <v>10</v>
      </c>
      <c r="Y83" s="39" t="s">
        <v>10</v>
      </c>
      <c r="Z83" s="139" t="s">
        <v>10</v>
      </c>
      <c r="AA83" s="39" t="s">
        <v>10</v>
      </c>
      <c r="AB83" s="139" t="s">
        <v>10</v>
      </c>
      <c r="AC83" s="38" t="s">
        <v>10</v>
      </c>
      <c r="AD83" s="13" t="s">
        <v>10</v>
      </c>
      <c r="AE83" s="21" t="s">
        <v>10</v>
      </c>
      <c r="AF83" s="13" t="s">
        <v>10</v>
      </c>
      <c r="AG83" s="21" t="s">
        <v>10</v>
      </c>
      <c r="AH83" s="139" t="s">
        <v>10</v>
      </c>
    </row>
    <row r="84" spans="1:43" s="4" customFormat="1" ht="42" customHeight="1" x14ac:dyDescent="0.25">
      <c r="A84" s="206" t="s">
        <v>140</v>
      </c>
      <c r="B84" s="55" t="s">
        <v>139</v>
      </c>
      <c r="C84" s="54" t="s">
        <v>15</v>
      </c>
      <c r="D84" s="72" t="s">
        <v>10</v>
      </c>
      <c r="E84" s="386" t="s">
        <v>10</v>
      </c>
      <c r="F84" s="387" t="s">
        <v>10</v>
      </c>
      <c r="G84" s="388" t="s">
        <v>10</v>
      </c>
      <c r="H84" s="389" t="s">
        <v>10</v>
      </c>
      <c r="I84" s="99">
        <v>220.88</v>
      </c>
      <c r="J84" s="1013">
        <v>29.15</v>
      </c>
      <c r="K84" s="1013">
        <v>191.73</v>
      </c>
      <c r="L84" s="1003">
        <v>0.11</v>
      </c>
      <c r="M84" s="954">
        <v>0.11</v>
      </c>
      <c r="N84" s="1004">
        <v>0.11</v>
      </c>
      <c r="O84" s="39" t="s">
        <v>10</v>
      </c>
      <c r="P84" s="139" t="s">
        <v>10</v>
      </c>
      <c r="Q84" s="39" t="s">
        <v>10</v>
      </c>
      <c r="R84" s="139" t="s">
        <v>10</v>
      </c>
      <c r="S84" s="39" t="s">
        <v>10</v>
      </c>
      <c r="T84" s="139" t="s">
        <v>10</v>
      </c>
      <c r="U84" s="39" t="s">
        <v>10</v>
      </c>
      <c r="V84" s="139" t="s">
        <v>10</v>
      </c>
      <c r="W84" s="39" t="s">
        <v>10</v>
      </c>
      <c r="X84" s="139" t="s">
        <v>10</v>
      </c>
      <c r="Y84" s="39" t="s">
        <v>10</v>
      </c>
      <c r="Z84" s="139" t="s">
        <v>10</v>
      </c>
      <c r="AA84" s="39" t="s">
        <v>10</v>
      </c>
      <c r="AB84" s="139" t="s">
        <v>10</v>
      </c>
      <c r="AC84" s="38" t="s">
        <v>10</v>
      </c>
      <c r="AD84" s="13" t="s">
        <v>10</v>
      </c>
      <c r="AE84" s="21" t="s">
        <v>10</v>
      </c>
      <c r="AF84" s="13" t="s">
        <v>10</v>
      </c>
      <c r="AG84" s="21" t="s">
        <v>10</v>
      </c>
      <c r="AH84" s="139" t="s">
        <v>10</v>
      </c>
    </row>
    <row r="85" spans="1:43" s="4" customFormat="1" ht="36.75" customHeight="1" thickBot="1" x14ac:dyDescent="0.3">
      <c r="A85" s="509" t="s">
        <v>138</v>
      </c>
      <c r="B85" s="161" t="s">
        <v>137</v>
      </c>
      <c r="C85" s="163" t="s">
        <v>15</v>
      </c>
      <c r="D85" s="390" t="s">
        <v>10</v>
      </c>
      <c r="E85" s="391" t="s">
        <v>10</v>
      </c>
      <c r="F85" s="392" t="s">
        <v>10</v>
      </c>
      <c r="G85" s="393" t="s">
        <v>10</v>
      </c>
      <c r="H85" s="394" t="s">
        <v>10</v>
      </c>
      <c r="I85" s="99">
        <v>3656.32</v>
      </c>
      <c r="J85" s="75">
        <v>950.62</v>
      </c>
      <c r="K85" s="75">
        <v>2705.7000000000003</v>
      </c>
      <c r="L85" s="953">
        <v>0.11</v>
      </c>
      <c r="M85" s="956">
        <v>0.22</v>
      </c>
      <c r="N85" s="955">
        <v>0.1</v>
      </c>
      <c r="O85" s="158" t="s">
        <v>10</v>
      </c>
      <c r="P85" s="145" t="s">
        <v>10</v>
      </c>
      <c r="Q85" s="158" t="s">
        <v>10</v>
      </c>
      <c r="R85" s="145" t="s">
        <v>10</v>
      </c>
      <c r="S85" s="158" t="s">
        <v>10</v>
      </c>
      <c r="T85" s="145" t="s">
        <v>10</v>
      </c>
      <c r="U85" s="158" t="s">
        <v>10</v>
      </c>
      <c r="V85" s="145" t="s">
        <v>10</v>
      </c>
      <c r="W85" s="191" t="s">
        <v>10</v>
      </c>
      <c r="X85" s="192" t="s">
        <v>10</v>
      </c>
      <c r="Y85" s="191" t="s">
        <v>10</v>
      </c>
      <c r="Z85" s="192" t="s">
        <v>10</v>
      </c>
      <c r="AA85" s="158" t="s">
        <v>10</v>
      </c>
      <c r="AB85" s="145" t="s">
        <v>10</v>
      </c>
      <c r="AC85" s="193" t="s">
        <v>10</v>
      </c>
      <c r="AD85" s="194" t="s">
        <v>10</v>
      </c>
      <c r="AE85" s="195" t="s">
        <v>10</v>
      </c>
      <c r="AF85" s="194" t="s">
        <v>10</v>
      </c>
      <c r="AG85" s="195" t="s">
        <v>10</v>
      </c>
      <c r="AH85" s="192" t="s">
        <v>10</v>
      </c>
    </row>
    <row r="86" spans="1:43" s="4" customFormat="1" ht="18" customHeight="1" thickBot="1" x14ac:dyDescent="0.3">
      <c r="A86" s="1578" t="s">
        <v>125</v>
      </c>
      <c r="B86" s="1579"/>
      <c r="C86" s="1579"/>
      <c r="D86" s="1579"/>
      <c r="E86" s="1579"/>
      <c r="F86" s="1579"/>
      <c r="G86" s="1579"/>
      <c r="H86" s="1579"/>
      <c r="I86" s="1579"/>
      <c r="J86" s="1579"/>
      <c r="K86" s="1579"/>
      <c r="L86" s="1579"/>
      <c r="M86" s="1579"/>
      <c r="N86" s="1579"/>
      <c r="O86" s="1582"/>
      <c r="P86" s="1582"/>
      <c r="Q86" s="1582"/>
      <c r="R86" s="1582"/>
      <c r="S86" s="1582"/>
      <c r="T86" s="1582"/>
      <c r="U86" s="1579"/>
      <c r="V86" s="1579"/>
      <c r="W86" s="1579"/>
      <c r="X86" s="1579"/>
      <c r="Y86" s="1579"/>
      <c r="Z86" s="1579"/>
      <c r="AA86" s="1579"/>
      <c r="AB86" s="1579"/>
      <c r="AC86" s="1579"/>
      <c r="AD86" s="1579"/>
      <c r="AE86" s="1579"/>
      <c r="AF86" s="1579"/>
      <c r="AG86" s="1579"/>
      <c r="AH86" s="1581"/>
    </row>
    <row r="87" spans="1:43" s="4" customFormat="1" ht="25.5" customHeight="1" x14ac:dyDescent="0.25">
      <c r="A87" s="508" t="s">
        <v>151</v>
      </c>
      <c r="B87" s="162" t="s">
        <v>60</v>
      </c>
      <c r="C87" s="169" t="s">
        <v>15</v>
      </c>
      <c r="D87" s="170" t="s">
        <v>10</v>
      </c>
      <c r="E87" s="378" t="s">
        <v>10</v>
      </c>
      <c r="F87" s="379" t="s">
        <v>10</v>
      </c>
      <c r="G87" s="380" t="s">
        <v>10</v>
      </c>
      <c r="H87" s="381" t="s">
        <v>10</v>
      </c>
      <c r="I87" s="499">
        <v>410</v>
      </c>
      <c r="J87" s="449">
        <v>96</v>
      </c>
      <c r="K87" s="449">
        <v>314</v>
      </c>
      <c r="L87" s="147" t="s">
        <v>10</v>
      </c>
      <c r="M87" s="51" t="s">
        <v>10</v>
      </c>
      <c r="N87" s="371" t="s">
        <v>10</v>
      </c>
      <c r="O87" s="326">
        <v>0</v>
      </c>
      <c r="P87" s="328">
        <v>0</v>
      </c>
      <c r="Q87" s="326">
        <v>0</v>
      </c>
      <c r="R87" s="328">
        <v>2</v>
      </c>
      <c r="S87" s="435">
        <v>0</v>
      </c>
      <c r="T87" s="436">
        <v>0</v>
      </c>
      <c r="U87" s="122">
        <v>1</v>
      </c>
      <c r="V87" s="160">
        <v>5</v>
      </c>
      <c r="W87" s="196">
        <v>71</v>
      </c>
      <c r="X87" s="178">
        <v>244</v>
      </c>
      <c r="Y87" s="196">
        <v>24</v>
      </c>
      <c r="Z87" s="178">
        <v>61</v>
      </c>
      <c r="AA87" s="121">
        <v>0</v>
      </c>
      <c r="AB87" s="160">
        <v>2</v>
      </c>
      <c r="AC87" s="197">
        <v>0</v>
      </c>
      <c r="AD87" s="181">
        <v>0</v>
      </c>
      <c r="AE87" s="177">
        <v>0</v>
      </c>
      <c r="AF87" s="181">
        <v>0</v>
      </c>
      <c r="AG87" s="177">
        <v>0</v>
      </c>
      <c r="AH87" s="178">
        <v>0</v>
      </c>
    </row>
    <row r="88" spans="1:43" s="4" customFormat="1" ht="25.15" customHeight="1" x14ac:dyDescent="0.25">
      <c r="A88" s="204" t="s">
        <v>150</v>
      </c>
      <c r="B88" s="9" t="s">
        <v>149</v>
      </c>
      <c r="C88" s="18" t="s">
        <v>15</v>
      </c>
      <c r="D88" s="15" t="s">
        <v>10</v>
      </c>
      <c r="E88" s="382" t="s">
        <v>10</v>
      </c>
      <c r="F88" s="383" t="s">
        <v>10</v>
      </c>
      <c r="G88" s="384" t="s">
        <v>10</v>
      </c>
      <c r="H88" s="385" t="s">
        <v>10</v>
      </c>
      <c r="I88" s="499">
        <v>44</v>
      </c>
      <c r="J88" s="449">
        <v>17</v>
      </c>
      <c r="K88" s="449">
        <v>27</v>
      </c>
      <c r="L88" s="150" t="s">
        <v>10</v>
      </c>
      <c r="M88" s="23" t="s">
        <v>10</v>
      </c>
      <c r="N88" s="368" t="s">
        <v>10</v>
      </c>
      <c r="O88" s="118">
        <v>0</v>
      </c>
      <c r="P88" s="119">
        <v>0</v>
      </c>
      <c r="Q88" s="118">
        <v>0</v>
      </c>
      <c r="R88" s="119">
        <v>0</v>
      </c>
      <c r="S88" s="437">
        <v>0</v>
      </c>
      <c r="T88" s="438">
        <v>0</v>
      </c>
      <c r="U88" s="38">
        <v>0</v>
      </c>
      <c r="V88" s="139">
        <v>0</v>
      </c>
      <c r="W88" s="39">
        <v>14</v>
      </c>
      <c r="X88" s="139">
        <v>26</v>
      </c>
      <c r="Y88" s="39">
        <v>2</v>
      </c>
      <c r="Z88" s="139">
        <v>1</v>
      </c>
      <c r="AA88" s="39">
        <v>1</v>
      </c>
      <c r="AB88" s="139">
        <v>0</v>
      </c>
      <c r="AC88" s="38">
        <v>0</v>
      </c>
      <c r="AD88" s="13">
        <v>0</v>
      </c>
      <c r="AE88" s="21">
        <v>0</v>
      </c>
      <c r="AF88" s="13">
        <v>0</v>
      </c>
      <c r="AG88" s="21">
        <v>0</v>
      </c>
      <c r="AH88" s="139">
        <v>0</v>
      </c>
    </row>
    <row r="89" spans="1:43" s="4" customFormat="1" ht="25.15" customHeight="1" x14ac:dyDescent="0.25">
      <c r="A89" s="204" t="s">
        <v>148</v>
      </c>
      <c r="B89" s="9" t="s">
        <v>62</v>
      </c>
      <c r="C89" s="18" t="s">
        <v>15</v>
      </c>
      <c r="D89" s="15" t="s">
        <v>10</v>
      </c>
      <c r="E89" s="382" t="s">
        <v>10</v>
      </c>
      <c r="F89" s="383" t="s">
        <v>10</v>
      </c>
      <c r="G89" s="384" t="s">
        <v>10</v>
      </c>
      <c r="H89" s="385" t="s">
        <v>10</v>
      </c>
      <c r="I89" s="499">
        <v>62322</v>
      </c>
      <c r="J89" s="449">
        <v>24748</v>
      </c>
      <c r="K89" s="449">
        <v>37574</v>
      </c>
      <c r="L89" s="150" t="s">
        <v>10</v>
      </c>
      <c r="M89" s="23" t="s">
        <v>10</v>
      </c>
      <c r="N89" s="368" t="s">
        <v>10</v>
      </c>
      <c r="O89" s="118">
        <v>1096</v>
      </c>
      <c r="P89" s="119">
        <v>1292</v>
      </c>
      <c r="Q89" s="118">
        <v>1678</v>
      </c>
      <c r="R89" s="119">
        <v>1671</v>
      </c>
      <c r="S89" s="437">
        <v>2250</v>
      </c>
      <c r="T89" s="438">
        <v>1812</v>
      </c>
      <c r="U89" s="38">
        <v>4740</v>
      </c>
      <c r="V89" s="139">
        <v>6642</v>
      </c>
      <c r="W89" s="39">
        <v>8680</v>
      </c>
      <c r="X89" s="139">
        <v>15789</v>
      </c>
      <c r="Y89" s="39">
        <v>5731</v>
      </c>
      <c r="Z89" s="139">
        <v>9827</v>
      </c>
      <c r="AA89" s="39">
        <v>573</v>
      </c>
      <c r="AB89" s="139">
        <v>541</v>
      </c>
      <c r="AC89" s="38">
        <v>0</v>
      </c>
      <c r="AD89" s="13">
        <v>0</v>
      </c>
      <c r="AE89" s="21">
        <v>0</v>
      </c>
      <c r="AF89" s="13">
        <v>0</v>
      </c>
      <c r="AG89" s="21">
        <v>0</v>
      </c>
      <c r="AH89" s="139">
        <v>0</v>
      </c>
    </row>
    <row r="90" spans="1:43" s="4" customFormat="1" ht="25.5" customHeight="1" x14ac:dyDescent="0.25">
      <c r="A90" s="204" t="s">
        <v>147</v>
      </c>
      <c r="B90" s="9" t="s">
        <v>63</v>
      </c>
      <c r="C90" s="18" t="s">
        <v>15</v>
      </c>
      <c r="D90" s="15" t="s">
        <v>10</v>
      </c>
      <c r="E90" s="382" t="s">
        <v>10</v>
      </c>
      <c r="F90" s="383" t="s">
        <v>10</v>
      </c>
      <c r="G90" s="384" t="s">
        <v>10</v>
      </c>
      <c r="H90" s="385" t="s">
        <v>10</v>
      </c>
      <c r="I90" s="499">
        <v>153</v>
      </c>
      <c r="J90" s="449">
        <v>62</v>
      </c>
      <c r="K90" s="449">
        <v>91</v>
      </c>
      <c r="L90" s="150" t="s">
        <v>10</v>
      </c>
      <c r="M90" s="23" t="s">
        <v>10</v>
      </c>
      <c r="N90" s="368" t="s">
        <v>10</v>
      </c>
      <c r="O90" s="118">
        <v>0</v>
      </c>
      <c r="P90" s="119">
        <v>0</v>
      </c>
      <c r="Q90" s="118">
        <v>11</v>
      </c>
      <c r="R90" s="119">
        <v>0</v>
      </c>
      <c r="S90" s="437">
        <v>7</v>
      </c>
      <c r="T90" s="438">
        <v>4</v>
      </c>
      <c r="U90" s="38">
        <v>2</v>
      </c>
      <c r="V90" s="139">
        <v>2</v>
      </c>
      <c r="W90" s="39">
        <v>19</v>
      </c>
      <c r="X90" s="139">
        <v>44</v>
      </c>
      <c r="Y90" s="39">
        <v>20</v>
      </c>
      <c r="Z90" s="139">
        <v>40</v>
      </c>
      <c r="AA90" s="39">
        <v>3</v>
      </c>
      <c r="AB90" s="139">
        <v>1</v>
      </c>
      <c r="AC90" s="38">
        <v>0</v>
      </c>
      <c r="AD90" s="13">
        <v>0</v>
      </c>
      <c r="AE90" s="21">
        <v>0</v>
      </c>
      <c r="AF90" s="13">
        <v>0</v>
      </c>
      <c r="AG90" s="21">
        <v>0</v>
      </c>
      <c r="AH90" s="139">
        <v>0</v>
      </c>
    </row>
    <row r="91" spans="1:43" s="4" customFormat="1" ht="52.5" customHeight="1" x14ac:dyDescent="0.25">
      <c r="A91" s="204" t="s">
        <v>146</v>
      </c>
      <c r="B91" s="9" t="s">
        <v>145</v>
      </c>
      <c r="C91" s="18" t="s">
        <v>15</v>
      </c>
      <c r="D91" s="15" t="s">
        <v>10</v>
      </c>
      <c r="E91" s="382" t="s">
        <v>10</v>
      </c>
      <c r="F91" s="383" t="s">
        <v>10</v>
      </c>
      <c r="G91" s="384" t="s">
        <v>10</v>
      </c>
      <c r="H91" s="385" t="s">
        <v>10</v>
      </c>
      <c r="I91" s="499">
        <v>25773</v>
      </c>
      <c r="J91" s="449">
        <v>9850</v>
      </c>
      <c r="K91" s="449">
        <v>15923</v>
      </c>
      <c r="L91" s="150" t="s">
        <v>10</v>
      </c>
      <c r="M91" s="23" t="s">
        <v>10</v>
      </c>
      <c r="N91" s="368" t="s">
        <v>10</v>
      </c>
      <c r="O91" s="118">
        <v>413</v>
      </c>
      <c r="P91" s="119">
        <v>560</v>
      </c>
      <c r="Q91" s="118">
        <v>663</v>
      </c>
      <c r="R91" s="119">
        <v>698</v>
      </c>
      <c r="S91" s="437">
        <v>875</v>
      </c>
      <c r="T91" s="438">
        <v>646</v>
      </c>
      <c r="U91" s="38">
        <v>1837</v>
      </c>
      <c r="V91" s="139">
        <v>2628</v>
      </c>
      <c r="W91" s="39">
        <v>3275</v>
      </c>
      <c r="X91" s="139">
        <v>6380</v>
      </c>
      <c r="Y91" s="39">
        <v>2497</v>
      </c>
      <c r="Z91" s="139">
        <v>4704</v>
      </c>
      <c r="AA91" s="39">
        <v>290</v>
      </c>
      <c r="AB91" s="139">
        <v>307</v>
      </c>
      <c r="AC91" s="38">
        <v>0</v>
      </c>
      <c r="AD91" s="13">
        <v>0</v>
      </c>
      <c r="AE91" s="21">
        <v>0</v>
      </c>
      <c r="AF91" s="13">
        <v>0</v>
      </c>
      <c r="AG91" s="21">
        <v>0</v>
      </c>
      <c r="AH91" s="139">
        <v>0</v>
      </c>
      <c r="AQ91" s="4" t="s">
        <v>201</v>
      </c>
    </row>
    <row r="92" spans="1:43" s="4" customFormat="1" ht="39" customHeight="1" x14ac:dyDescent="0.25">
      <c r="A92" s="206" t="s">
        <v>144</v>
      </c>
      <c r="B92" s="55" t="s">
        <v>143</v>
      </c>
      <c r="C92" s="54" t="s">
        <v>15</v>
      </c>
      <c r="D92" s="72" t="s">
        <v>10</v>
      </c>
      <c r="E92" s="386" t="s">
        <v>10</v>
      </c>
      <c r="F92" s="387" t="s">
        <v>10</v>
      </c>
      <c r="G92" s="388" t="s">
        <v>10</v>
      </c>
      <c r="H92" s="389" t="s">
        <v>10</v>
      </c>
      <c r="I92" s="99">
        <v>4875.97</v>
      </c>
      <c r="J92" s="75">
        <v>1640.0800000000002</v>
      </c>
      <c r="K92" s="75">
        <v>3235.89</v>
      </c>
      <c r="L92" s="953">
        <v>0.22</v>
      </c>
      <c r="M92" s="956">
        <v>0.26</v>
      </c>
      <c r="N92" s="955">
        <v>0.21</v>
      </c>
      <c r="O92" s="91" t="s">
        <v>10</v>
      </c>
      <c r="P92" s="36" t="s">
        <v>10</v>
      </c>
      <c r="Q92" s="91" t="s">
        <v>10</v>
      </c>
      <c r="R92" s="36" t="s">
        <v>10</v>
      </c>
      <c r="S92" s="91" t="s">
        <v>10</v>
      </c>
      <c r="T92" s="36" t="s">
        <v>10</v>
      </c>
      <c r="U92" s="38" t="s">
        <v>10</v>
      </c>
      <c r="V92" s="139" t="s">
        <v>10</v>
      </c>
      <c r="W92" s="39" t="s">
        <v>10</v>
      </c>
      <c r="X92" s="139" t="s">
        <v>10</v>
      </c>
      <c r="Y92" s="39" t="s">
        <v>10</v>
      </c>
      <c r="Z92" s="139" t="s">
        <v>10</v>
      </c>
      <c r="AA92" s="39" t="s">
        <v>10</v>
      </c>
      <c r="AB92" s="139" t="s">
        <v>10</v>
      </c>
      <c r="AC92" s="38" t="s">
        <v>10</v>
      </c>
      <c r="AD92" s="13" t="s">
        <v>10</v>
      </c>
      <c r="AE92" s="21" t="s">
        <v>10</v>
      </c>
      <c r="AF92" s="13" t="s">
        <v>10</v>
      </c>
      <c r="AG92" s="21" t="s">
        <v>10</v>
      </c>
      <c r="AH92" s="139" t="s">
        <v>10</v>
      </c>
    </row>
    <row r="93" spans="1:43" s="4" customFormat="1" ht="38.25" customHeight="1" x14ac:dyDescent="0.25">
      <c r="A93" s="206" t="s">
        <v>142</v>
      </c>
      <c r="B93" s="55" t="s">
        <v>141</v>
      </c>
      <c r="C93" s="54" t="s">
        <v>15</v>
      </c>
      <c r="D93" s="72" t="s">
        <v>10</v>
      </c>
      <c r="E93" s="386" t="s">
        <v>10</v>
      </c>
      <c r="F93" s="387" t="s">
        <v>10</v>
      </c>
      <c r="G93" s="388" t="s">
        <v>10</v>
      </c>
      <c r="H93" s="389" t="s">
        <v>10</v>
      </c>
      <c r="I93" s="99">
        <v>3496.1279999999997</v>
      </c>
      <c r="J93" s="75">
        <v>2108.8959999999997</v>
      </c>
      <c r="K93" s="75">
        <v>1387.232</v>
      </c>
      <c r="L93" s="1034">
        <v>0.41199999999999998</v>
      </c>
      <c r="M93" s="1029">
        <v>0.47199999999999998</v>
      </c>
      <c r="N93" s="1028">
        <v>0.35199999999999998</v>
      </c>
      <c r="O93" s="39" t="s">
        <v>10</v>
      </c>
      <c r="P93" s="178" t="s">
        <v>10</v>
      </c>
      <c r="Q93" s="39" t="s">
        <v>10</v>
      </c>
      <c r="R93" s="178" t="s">
        <v>10</v>
      </c>
      <c r="S93" s="39" t="s">
        <v>10</v>
      </c>
      <c r="T93" s="178" t="s">
        <v>10</v>
      </c>
      <c r="U93" s="38" t="s">
        <v>10</v>
      </c>
      <c r="V93" s="139" t="s">
        <v>10</v>
      </c>
      <c r="W93" s="39" t="s">
        <v>10</v>
      </c>
      <c r="X93" s="139" t="s">
        <v>10</v>
      </c>
      <c r="Y93" s="39" t="s">
        <v>10</v>
      </c>
      <c r="Z93" s="139" t="s">
        <v>10</v>
      </c>
      <c r="AA93" s="39" t="s">
        <v>10</v>
      </c>
      <c r="AB93" s="139" t="s">
        <v>10</v>
      </c>
      <c r="AC93" s="38" t="s">
        <v>10</v>
      </c>
      <c r="AD93" s="13" t="s">
        <v>10</v>
      </c>
      <c r="AE93" s="21" t="s">
        <v>10</v>
      </c>
      <c r="AF93" s="13" t="s">
        <v>10</v>
      </c>
      <c r="AG93" s="21" t="s">
        <v>10</v>
      </c>
      <c r="AH93" s="139" t="s">
        <v>10</v>
      </c>
    </row>
    <row r="94" spans="1:43" s="4" customFormat="1" ht="39" customHeight="1" x14ac:dyDescent="0.25">
      <c r="A94" s="206" t="s">
        <v>140</v>
      </c>
      <c r="B94" s="55" t="s">
        <v>139</v>
      </c>
      <c r="C94" s="54" t="s">
        <v>15</v>
      </c>
      <c r="D94" s="72" t="s">
        <v>10</v>
      </c>
      <c r="E94" s="386" t="s">
        <v>10</v>
      </c>
      <c r="F94" s="387" t="s">
        <v>10</v>
      </c>
      <c r="G94" s="388" t="s">
        <v>10</v>
      </c>
      <c r="H94" s="389" t="s">
        <v>10</v>
      </c>
      <c r="I94" s="99">
        <v>219.3</v>
      </c>
      <c r="J94" s="1013">
        <v>82.2</v>
      </c>
      <c r="K94" s="1013">
        <v>137.1</v>
      </c>
      <c r="L94" s="1003">
        <v>0.11</v>
      </c>
      <c r="M94" s="954">
        <v>0.15</v>
      </c>
      <c r="N94" s="1004">
        <v>0.1</v>
      </c>
      <c r="O94" s="39" t="s">
        <v>10</v>
      </c>
      <c r="P94" s="139" t="s">
        <v>10</v>
      </c>
      <c r="Q94" s="39" t="s">
        <v>10</v>
      </c>
      <c r="R94" s="139" t="s">
        <v>10</v>
      </c>
      <c r="S94" s="39" t="s">
        <v>10</v>
      </c>
      <c r="T94" s="139" t="s">
        <v>10</v>
      </c>
      <c r="U94" s="38" t="s">
        <v>10</v>
      </c>
      <c r="V94" s="139" t="s">
        <v>10</v>
      </c>
      <c r="W94" s="39" t="s">
        <v>10</v>
      </c>
      <c r="X94" s="139" t="s">
        <v>10</v>
      </c>
      <c r="Y94" s="39" t="s">
        <v>10</v>
      </c>
      <c r="Z94" s="139" t="s">
        <v>10</v>
      </c>
      <c r="AA94" s="39" t="s">
        <v>10</v>
      </c>
      <c r="AB94" s="139" t="s">
        <v>10</v>
      </c>
      <c r="AC94" s="38" t="s">
        <v>10</v>
      </c>
      <c r="AD94" s="13" t="s">
        <v>10</v>
      </c>
      <c r="AE94" s="21" t="s">
        <v>10</v>
      </c>
      <c r="AF94" s="13" t="s">
        <v>10</v>
      </c>
      <c r="AG94" s="21" t="s">
        <v>10</v>
      </c>
      <c r="AH94" s="139" t="s">
        <v>10</v>
      </c>
    </row>
    <row r="95" spans="1:43" s="4" customFormat="1" ht="36" customHeight="1" thickBot="1" x14ac:dyDescent="0.3">
      <c r="A95" s="509" t="s">
        <v>138</v>
      </c>
      <c r="B95" s="161" t="s">
        <v>137</v>
      </c>
      <c r="C95" s="163" t="s">
        <v>15</v>
      </c>
      <c r="D95" s="390" t="s">
        <v>10</v>
      </c>
      <c r="E95" s="391" t="s">
        <v>10</v>
      </c>
      <c r="F95" s="392" t="s">
        <v>10</v>
      </c>
      <c r="G95" s="393" t="s">
        <v>10</v>
      </c>
      <c r="H95" s="394" t="s">
        <v>10</v>
      </c>
      <c r="I95" s="99">
        <v>4949.8200000000006</v>
      </c>
      <c r="J95" s="75">
        <v>2013.22</v>
      </c>
      <c r="K95" s="75">
        <v>2936.6000000000004</v>
      </c>
      <c r="L95" s="953">
        <v>0.2</v>
      </c>
      <c r="M95" s="956">
        <v>0.22</v>
      </c>
      <c r="N95" s="955">
        <v>0.2</v>
      </c>
      <c r="O95" s="158" t="s">
        <v>10</v>
      </c>
      <c r="P95" s="145" t="s">
        <v>10</v>
      </c>
      <c r="Q95" s="158" t="s">
        <v>10</v>
      </c>
      <c r="R95" s="145" t="s">
        <v>10</v>
      </c>
      <c r="S95" s="158" t="s">
        <v>10</v>
      </c>
      <c r="T95" s="145" t="s">
        <v>10</v>
      </c>
      <c r="U95" s="146" t="s">
        <v>10</v>
      </c>
      <c r="V95" s="145" t="s">
        <v>10</v>
      </c>
      <c r="W95" s="191" t="s">
        <v>10</v>
      </c>
      <c r="X95" s="192" t="s">
        <v>10</v>
      </c>
      <c r="Y95" s="191" t="s">
        <v>10</v>
      </c>
      <c r="Z95" s="192" t="s">
        <v>10</v>
      </c>
      <c r="AA95" s="158" t="s">
        <v>10</v>
      </c>
      <c r="AB95" s="145" t="s">
        <v>10</v>
      </c>
      <c r="AC95" s="193" t="s">
        <v>10</v>
      </c>
      <c r="AD95" s="194" t="s">
        <v>10</v>
      </c>
      <c r="AE95" s="195" t="s">
        <v>10</v>
      </c>
      <c r="AF95" s="194" t="s">
        <v>10</v>
      </c>
      <c r="AG95" s="195" t="s">
        <v>10</v>
      </c>
      <c r="AH95" s="192" t="s">
        <v>10</v>
      </c>
    </row>
    <row r="96" spans="1:43" s="4" customFormat="1" ht="18" customHeight="1" thickBot="1" x14ac:dyDescent="0.3">
      <c r="A96" s="1574" t="s">
        <v>126</v>
      </c>
      <c r="B96" s="1575"/>
      <c r="C96" s="1575"/>
      <c r="D96" s="1575"/>
      <c r="E96" s="1575"/>
      <c r="F96" s="1575"/>
      <c r="G96" s="1575"/>
      <c r="H96" s="1575"/>
      <c r="I96" s="1575"/>
      <c r="J96" s="1575"/>
      <c r="K96" s="1575"/>
      <c r="L96" s="1575"/>
      <c r="M96" s="1575"/>
      <c r="N96" s="1575"/>
      <c r="O96" s="1576"/>
      <c r="P96" s="1576"/>
      <c r="Q96" s="1576"/>
      <c r="R96" s="1576"/>
      <c r="S96" s="1576"/>
      <c r="T96" s="1576"/>
      <c r="U96" s="1575"/>
      <c r="V96" s="1575"/>
      <c r="W96" s="1575"/>
      <c r="X96" s="1575"/>
      <c r="Y96" s="1575"/>
      <c r="Z96" s="1575"/>
      <c r="AA96" s="1575"/>
      <c r="AB96" s="1575"/>
      <c r="AC96" s="1575"/>
      <c r="AD96" s="1575"/>
      <c r="AE96" s="1575"/>
      <c r="AF96" s="1575"/>
      <c r="AG96" s="1575"/>
      <c r="AH96" s="1577"/>
    </row>
    <row r="97" spans="1:34" s="4" customFormat="1" ht="18" customHeight="1" thickBot="1" x14ac:dyDescent="0.3">
      <c r="A97" s="1578" t="s">
        <v>127</v>
      </c>
      <c r="B97" s="1579"/>
      <c r="C97" s="1579"/>
      <c r="D97" s="1579"/>
      <c r="E97" s="1579"/>
      <c r="F97" s="1579"/>
      <c r="G97" s="1579"/>
      <c r="H97" s="1579"/>
      <c r="I97" s="1579"/>
      <c r="J97" s="1579"/>
      <c r="K97" s="1579"/>
      <c r="L97" s="1579"/>
      <c r="M97" s="1579"/>
      <c r="N97" s="1579"/>
      <c r="O97" s="1580"/>
      <c r="P97" s="1580"/>
      <c r="Q97" s="1580"/>
      <c r="R97" s="1580"/>
      <c r="S97" s="1580"/>
      <c r="T97" s="1580"/>
      <c r="U97" s="1579"/>
      <c r="V97" s="1579"/>
      <c r="W97" s="1579"/>
      <c r="X97" s="1579"/>
      <c r="Y97" s="1579"/>
      <c r="Z97" s="1579"/>
      <c r="AA97" s="1579"/>
      <c r="AB97" s="1579"/>
      <c r="AC97" s="1579"/>
      <c r="AD97" s="1579"/>
      <c r="AE97" s="1579"/>
      <c r="AF97" s="1579"/>
      <c r="AG97" s="1579"/>
      <c r="AH97" s="1581"/>
    </row>
    <row r="98" spans="1:34" s="4" customFormat="1" ht="25.5" customHeight="1" x14ac:dyDescent="0.25">
      <c r="A98" s="508" t="s">
        <v>151</v>
      </c>
      <c r="B98" s="162" t="s">
        <v>60</v>
      </c>
      <c r="C98" s="169" t="s">
        <v>15</v>
      </c>
      <c r="D98" s="170" t="s">
        <v>10</v>
      </c>
      <c r="E98" s="378" t="s">
        <v>10</v>
      </c>
      <c r="F98" s="379" t="s">
        <v>10</v>
      </c>
      <c r="G98" s="380" t="s">
        <v>10</v>
      </c>
      <c r="H98" s="381" t="s">
        <v>10</v>
      </c>
      <c r="I98" s="499">
        <v>3580</v>
      </c>
      <c r="J98" s="449">
        <v>1397</v>
      </c>
      <c r="K98" s="449">
        <v>2183</v>
      </c>
      <c r="L98" s="147" t="s">
        <v>10</v>
      </c>
      <c r="M98" s="51" t="s">
        <v>10</v>
      </c>
      <c r="N98" s="371" t="s">
        <v>10</v>
      </c>
      <c r="O98" s="326">
        <v>96</v>
      </c>
      <c r="P98" s="328">
        <v>148</v>
      </c>
      <c r="Q98" s="326">
        <v>84</v>
      </c>
      <c r="R98" s="328">
        <v>166</v>
      </c>
      <c r="S98" s="435">
        <v>177</v>
      </c>
      <c r="T98" s="436">
        <v>246</v>
      </c>
      <c r="U98" s="121">
        <v>179</v>
      </c>
      <c r="V98" s="160">
        <v>320</v>
      </c>
      <c r="W98" s="197">
        <v>298</v>
      </c>
      <c r="X98" s="178">
        <v>352</v>
      </c>
      <c r="Y98" s="196">
        <v>356</v>
      </c>
      <c r="Z98" s="178">
        <v>536</v>
      </c>
      <c r="AA98" s="121">
        <v>176</v>
      </c>
      <c r="AB98" s="160">
        <v>324</v>
      </c>
      <c r="AC98" s="197">
        <v>31</v>
      </c>
      <c r="AD98" s="181">
        <v>91</v>
      </c>
      <c r="AE98" s="177">
        <v>0</v>
      </c>
      <c r="AF98" s="181">
        <v>0</v>
      </c>
      <c r="AG98" s="177">
        <v>0</v>
      </c>
      <c r="AH98" s="178">
        <v>0</v>
      </c>
    </row>
    <row r="99" spans="1:34" s="4" customFormat="1" ht="25.5" customHeight="1" x14ac:dyDescent="0.25">
      <c r="A99" s="204" t="s">
        <v>150</v>
      </c>
      <c r="B99" s="9" t="s">
        <v>149</v>
      </c>
      <c r="C99" s="18" t="s">
        <v>15</v>
      </c>
      <c r="D99" s="15" t="s">
        <v>10</v>
      </c>
      <c r="E99" s="382" t="s">
        <v>10</v>
      </c>
      <c r="F99" s="383" t="s">
        <v>10</v>
      </c>
      <c r="G99" s="384" t="s">
        <v>10</v>
      </c>
      <c r="H99" s="385" t="s">
        <v>10</v>
      </c>
      <c r="I99" s="499">
        <v>93</v>
      </c>
      <c r="J99" s="449">
        <v>29</v>
      </c>
      <c r="K99" s="449">
        <v>64</v>
      </c>
      <c r="L99" s="150" t="s">
        <v>10</v>
      </c>
      <c r="M99" s="23" t="s">
        <v>10</v>
      </c>
      <c r="N99" s="368" t="s">
        <v>10</v>
      </c>
      <c r="O99" s="118">
        <v>1</v>
      </c>
      <c r="P99" s="119">
        <v>8</v>
      </c>
      <c r="Q99" s="118">
        <v>2</v>
      </c>
      <c r="R99" s="119">
        <v>3</v>
      </c>
      <c r="S99" s="437">
        <v>2</v>
      </c>
      <c r="T99" s="438">
        <v>3</v>
      </c>
      <c r="U99" s="39">
        <v>1</v>
      </c>
      <c r="V99" s="139">
        <v>3</v>
      </c>
      <c r="W99" s="38">
        <v>6</v>
      </c>
      <c r="X99" s="139">
        <v>15</v>
      </c>
      <c r="Y99" s="39">
        <v>8</v>
      </c>
      <c r="Z99" s="139">
        <v>20</v>
      </c>
      <c r="AA99" s="39">
        <v>9</v>
      </c>
      <c r="AB99" s="139">
        <v>11</v>
      </c>
      <c r="AC99" s="38">
        <v>0</v>
      </c>
      <c r="AD99" s="13">
        <v>1</v>
      </c>
      <c r="AE99" s="21">
        <v>0</v>
      </c>
      <c r="AF99" s="13">
        <v>0</v>
      </c>
      <c r="AG99" s="21">
        <v>0</v>
      </c>
      <c r="AH99" s="139">
        <v>0</v>
      </c>
    </row>
    <row r="100" spans="1:34" s="4" customFormat="1" ht="25.5" customHeight="1" x14ac:dyDescent="0.25">
      <c r="A100" s="204" t="s">
        <v>148</v>
      </c>
      <c r="B100" s="9" t="s">
        <v>62</v>
      </c>
      <c r="C100" s="18" t="s">
        <v>15</v>
      </c>
      <c r="D100" s="15" t="s">
        <v>10</v>
      </c>
      <c r="E100" s="382" t="s">
        <v>10</v>
      </c>
      <c r="F100" s="383" t="s">
        <v>10</v>
      </c>
      <c r="G100" s="384" t="s">
        <v>10</v>
      </c>
      <c r="H100" s="385" t="s">
        <v>10</v>
      </c>
      <c r="I100" s="499">
        <v>8004</v>
      </c>
      <c r="J100" s="449">
        <v>3085</v>
      </c>
      <c r="K100" s="449">
        <v>4919</v>
      </c>
      <c r="L100" s="150" t="s">
        <v>10</v>
      </c>
      <c r="M100" s="23" t="s">
        <v>10</v>
      </c>
      <c r="N100" s="368" t="s">
        <v>10</v>
      </c>
      <c r="O100" s="118">
        <v>289</v>
      </c>
      <c r="P100" s="119">
        <v>558</v>
      </c>
      <c r="Q100" s="118">
        <v>237</v>
      </c>
      <c r="R100" s="119">
        <v>496</v>
      </c>
      <c r="S100" s="437">
        <v>380</v>
      </c>
      <c r="T100" s="438">
        <v>688</v>
      </c>
      <c r="U100" s="39">
        <v>383</v>
      </c>
      <c r="V100" s="139">
        <v>669</v>
      </c>
      <c r="W100" s="38">
        <v>504</v>
      </c>
      <c r="X100" s="139">
        <v>718</v>
      </c>
      <c r="Y100" s="39">
        <v>796</v>
      </c>
      <c r="Z100" s="139">
        <v>1175</v>
      </c>
      <c r="AA100" s="39">
        <v>474</v>
      </c>
      <c r="AB100" s="139">
        <v>599</v>
      </c>
      <c r="AC100" s="38">
        <v>22</v>
      </c>
      <c r="AD100" s="13">
        <v>16</v>
      </c>
      <c r="AE100" s="21">
        <v>0</v>
      </c>
      <c r="AF100" s="13">
        <v>0</v>
      </c>
      <c r="AG100" s="21">
        <v>0</v>
      </c>
      <c r="AH100" s="139">
        <v>0</v>
      </c>
    </row>
    <row r="101" spans="1:34" s="62" customFormat="1" ht="25.5" customHeight="1" x14ac:dyDescent="0.25">
      <c r="A101" s="206" t="s">
        <v>147</v>
      </c>
      <c r="B101" s="55" t="s">
        <v>63</v>
      </c>
      <c r="C101" s="54" t="s">
        <v>15</v>
      </c>
      <c r="D101" s="72" t="s">
        <v>10</v>
      </c>
      <c r="E101" s="386" t="s">
        <v>10</v>
      </c>
      <c r="F101" s="387" t="s">
        <v>10</v>
      </c>
      <c r="G101" s="388" t="s">
        <v>10</v>
      </c>
      <c r="H101" s="389" t="s">
        <v>10</v>
      </c>
      <c r="I101" s="499">
        <v>5643</v>
      </c>
      <c r="J101" s="449">
        <v>2166</v>
      </c>
      <c r="K101" s="449">
        <v>3477</v>
      </c>
      <c r="L101" s="150" t="s">
        <v>10</v>
      </c>
      <c r="M101" s="23" t="s">
        <v>10</v>
      </c>
      <c r="N101" s="368" t="s">
        <v>10</v>
      </c>
      <c r="O101" s="117">
        <v>132</v>
      </c>
      <c r="P101" s="128">
        <v>277</v>
      </c>
      <c r="Q101" s="117">
        <v>176</v>
      </c>
      <c r="R101" s="128">
        <v>368</v>
      </c>
      <c r="S101" s="445">
        <v>275</v>
      </c>
      <c r="T101" s="446">
        <v>439</v>
      </c>
      <c r="U101" s="95">
        <v>245</v>
      </c>
      <c r="V101" s="140">
        <v>438</v>
      </c>
      <c r="W101" s="57">
        <v>287</v>
      </c>
      <c r="X101" s="140">
        <v>439</v>
      </c>
      <c r="Y101" s="95">
        <v>499</v>
      </c>
      <c r="Z101" s="140">
        <v>761</v>
      </c>
      <c r="AA101" s="95">
        <v>482</v>
      </c>
      <c r="AB101" s="140">
        <v>633</v>
      </c>
      <c r="AC101" s="38">
        <v>70</v>
      </c>
      <c r="AD101" s="13">
        <v>122</v>
      </c>
      <c r="AE101" s="61">
        <v>0</v>
      </c>
      <c r="AF101" s="56">
        <v>0</v>
      </c>
      <c r="AG101" s="61">
        <v>0</v>
      </c>
      <c r="AH101" s="140">
        <v>0</v>
      </c>
    </row>
    <row r="102" spans="1:34" s="62" customFormat="1" ht="53.25" customHeight="1" x14ac:dyDescent="0.25">
      <c r="A102" s="206" t="s">
        <v>146</v>
      </c>
      <c r="B102" s="55" t="s">
        <v>145</v>
      </c>
      <c r="C102" s="54" t="s">
        <v>15</v>
      </c>
      <c r="D102" s="72" t="s">
        <v>10</v>
      </c>
      <c r="E102" s="386" t="s">
        <v>10</v>
      </c>
      <c r="F102" s="387" t="s">
        <v>10</v>
      </c>
      <c r="G102" s="388" t="s">
        <v>10</v>
      </c>
      <c r="H102" s="389" t="s">
        <v>10</v>
      </c>
      <c r="I102" s="499">
        <v>9726</v>
      </c>
      <c r="J102" s="449">
        <v>3996</v>
      </c>
      <c r="K102" s="449">
        <v>5730</v>
      </c>
      <c r="L102" s="150" t="s">
        <v>10</v>
      </c>
      <c r="M102" s="23" t="s">
        <v>10</v>
      </c>
      <c r="N102" s="368" t="s">
        <v>10</v>
      </c>
      <c r="O102" s="117">
        <v>328</v>
      </c>
      <c r="P102" s="128">
        <v>556</v>
      </c>
      <c r="Q102" s="117">
        <v>247</v>
      </c>
      <c r="R102" s="128">
        <v>481</v>
      </c>
      <c r="S102" s="445">
        <v>440</v>
      </c>
      <c r="T102" s="446">
        <v>677</v>
      </c>
      <c r="U102" s="95">
        <v>427</v>
      </c>
      <c r="V102" s="165">
        <v>715</v>
      </c>
      <c r="W102" s="57">
        <v>730</v>
      </c>
      <c r="X102" s="140">
        <v>788</v>
      </c>
      <c r="Y102" s="95">
        <v>1032</v>
      </c>
      <c r="Z102" s="140">
        <v>1402</v>
      </c>
      <c r="AA102" s="95">
        <v>705</v>
      </c>
      <c r="AB102" s="140">
        <v>942</v>
      </c>
      <c r="AC102" s="38">
        <v>87</v>
      </c>
      <c r="AD102" s="13">
        <v>169</v>
      </c>
      <c r="AE102" s="61">
        <v>0</v>
      </c>
      <c r="AF102" s="56">
        <v>0</v>
      </c>
      <c r="AG102" s="61">
        <v>0</v>
      </c>
      <c r="AH102" s="140">
        <v>0</v>
      </c>
    </row>
    <row r="103" spans="1:34" s="4" customFormat="1" ht="25.5" customHeight="1" x14ac:dyDescent="0.25">
      <c r="A103" s="206" t="s">
        <v>144</v>
      </c>
      <c r="B103" s="55" t="s">
        <v>143</v>
      </c>
      <c r="C103" s="54" t="s">
        <v>15</v>
      </c>
      <c r="D103" s="72" t="s">
        <v>10</v>
      </c>
      <c r="E103" s="386" t="s">
        <v>10</v>
      </c>
      <c r="F103" s="387" t="s">
        <v>10</v>
      </c>
      <c r="G103" s="388" t="s">
        <v>10</v>
      </c>
      <c r="H103" s="389" t="s">
        <v>10</v>
      </c>
      <c r="I103" s="99">
        <v>4258.5599999999995</v>
      </c>
      <c r="J103" s="75">
        <v>1531.2</v>
      </c>
      <c r="K103" s="75">
        <v>2727.3599999999997</v>
      </c>
      <c r="L103" s="953">
        <v>0.33</v>
      </c>
      <c r="M103" s="956">
        <v>0.3</v>
      </c>
      <c r="N103" s="955">
        <v>0.36</v>
      </c>
      <c r="O103" s="39" t="s">
        <v>10</v>
      </c>
      <c r="P103" s="139" t="s">
        <v>10</v>
      </c>
      <c r="Q103" s="39" t="s">
        <v>10</v>
      </c>
      <c r="R103" s="139" t="s">
        <v>10</v>
      </c>
      <c r="S103" s="39" t="s">
        <v>10</v>
      </c>
      <c r="T103" s="139" t="s">
        <v>10</v>
      </c>
      <c r="U103" s="91" t="s">
        <v>10</v>
      </c>
      <c r="V103" s="36" t="s">
        <v>10</v>
      </c>
      <c r="W103" s="38" t="s">
        <v>10</v>
      </c>
      <c r="X103" s="139" t="s">
        <v>10</v>
      </c>
      <c r="Y103" s="39" t="s">
        <v>10</v>
      </c>
      <c r="Z103" s="139" t="s">
        <v>10</v>
      </c>
      <c r="AA103" s="39" t="s">
        <v>10</v>
      </c>
      <c r="AB103" s="139" t="s">
        <v>10</v>
      </c>
      <c r="AC103" s="38" t="s">
        <v>10</v>
      </c>
      <c r="AD103" s="13" t="s">
        <v>10</v>
      </c>
      <c r="AE103" s="21" t="s">
        <v>10</v>
      </c>
      <c r="AF103" s="13" t="s">
        <v>10</v>
      </c>
      <c r="AG103" s="21" t="s">
        <v>10</v>
      </c>
      <c r="AH103" s="139" t="s">
        <v>10</v>
      </c>
    </row>
    <row r="104" spans="1:34" s="4" customFormat="1" ht="40.5" customHeight="1" x14ac:dyDescent="0.25">
      <c r="A104" s="206" t="s">
        <v>142</v>
      </c>
      <c r="B104" s="55" t="s">
        <v>141</v>
      </c>
      <c r="C104" s="54" t="s">
        <v>15</v>
      </c>
      <c r="D104" s="72" t="s">
        <v>10</v>
      </c>
      <c r="E104" s="386" t="s">
        <v>10</v>
      </c>
      <c r="F104" s="387" t="s">
        <v>10</v>
      </c>
      <c r="G104" s="388" t="s">
        <v>10</v>
      </c>
      <c r="H104" s="389" t="s">
        <v>10</v>
      </c>
      <c r="I104" s="99">
        <v>29</v>
      </c>
      <c r="J104" s="75">
        <v>0</v>
      </c>
      <c r="K104" s="75">
        <v>29</v>
      </c>
      <c r="L104" s="1034">
        <v>0.222</v>
      </c>
      <c r="M104" s="956">
        <v>0</v>
      </c>
      <c r="N104" s="955">
        <v>0.5</v>
      </c>
      <c r="O104" s="39" t="s">
        <v>10</v>
      </c>
      <c r="P104" s="139" t="s">
        <v>10</v>
      </c>
      <c r="Q104" s="39" t="s">
        <v>10</v>
      </c>
      <c r="R104" s="139" t="s">
        <v>10</v>
      </c>
      <c r="S104" s="39" t="s">
        <v>10</v>
      </c>
      <c r="T104" s="139" t="s">
        <v>10</v>
      </c>
      <c r="U104" s="39" t="s">
        <v>10</v>
      </c>
      <c r="V104" s="178" t="s">
        <v>10</v>
      </c>
      <c r="W104" s="38" t="s">
        <v>10</v>
      </c>
      <c r="X104" s="139" t="s">
        <v>10</v>
      </c>
      <c r="Y104" s="39" t="s">
        <v>10</v>
      </c>
      <c r="Z104" s="139" t="s">
        <v>10</v>
      </c>
      <c r="AA104" s="39" t="s">
        <v>10</v>
      </c>
      <c r="AB104" s="139" t="s">
        <v>10</v>
      </c>
      <c r="AC104" s="38" t="s">
        <v>216</v>
      </c>
      <c r="AD104" s="13" t="s">
        <v>10</v>
      </c>
      <c r="AE104" s="21" t="s">
        <v>10</v>
      </c>
      <c r="AF104" s="13" t="s">
        <v>10</v>
      </c>
      <c r="AG104" s="21" t="s">
        <v>10</v>
      </c>
      <c r="AH104" s="139" t="s">
        <v>10</v>
      </c>
    </row>
    <row r="105" spans="1:34" s="4" customFormat="1" ht="45" customHeight="1" x14ac:dyDescent="0.25">
      <c r="A105" s="206" t="s">
        <v>140</v>
      </c>
      <c r="B105" s="55" t="s">
        <v>139</v>
      </c>
      <c r="C105" s="54" t="s">
        <v>15</v>
      </c>
      <c r="D105" s="72" t="s">
        <v>10</v>
      </c>
      <c r="E105" s="386" t="s">
        <v>10</v>
      </c>
      <c r="F105" s="387" t="s">
        <v>10</v>
      </c>
      <c r="G105" s="388" t="s">
        <v>10</v>
      </c>
      <c r="H105" s="389" t="s">
        <v>10</v>
      </c>
      <c r="I105" s="99">
        <v>192.02</v>
      </c>
      <c r="J105" s="1013">
        <v>123.80000000000001</v>
      </c>
      <c r="K105" s="1013">
        <v>68.22</v>
      </c>
      <c r="L105" s="1003">
        <v>0.19</v>
      </c>
      <c r="M105" s="954">
        <v>0.2</v>
      </c>
      <c r="N105" s="1004">
        <v>0.18</v>
      </c>
      <c r="O105" s="39" t="s">
        <v>10</v>
      </c>
      <c r="P105" s="139" t="s">
        <v>10</v>
      </c>
      <c r="Q105" s="39" t="s">
        <v>10</v>
      </c>
      <c r="R105" s="139" t="s">
        <v>10</v>
      </c>
      <c r="S105" s="39" t="s">
        <v>10</v>
      </c>
      <c r="T105" s="139" t="s">
        <v>10</v>
      </c>
      <c r="U105" s="39" t="s">
        <v>10</v>
      </c>
      <c r="V105" s="139" t="s">
        <v>10</v>
      </c>
      <c r="W105" s="38" t="s">
        <v>10</v>
      </c>
      <c r="X105" s="139" t="s">
        <v>10</v>
      </c>
      <c r="Y105" s="39" t="s">
        <v>10</v>
      </c>
      <c r="Z105" s="139" t="s">
        <v>10</v>
      </c>
      <c r="AA105" s="39" t="s">
        <v>10</v>
      </c>
      <c r="AB105" s="139" t="s">
        <v>10</v>
      </c>
      <c r="AC105" s="38" t="s">
        <v>10</v>
      </c>
      <c r="AD105" s="13" t="s">
        <v>10</v>
      </c>
      <c r="AE105" s="21" t="s">
        <v>10</v>
      </c>
      <c r="AF105" s="13" t="s">
        <v>10</v>
      </c>
      <c r="AG105" s="21" t="s">
        <v>10</v>
      </c>
      <c r="AH105" s="139" t="s">
        <v>10</v>
      </c>
    </row>
    <row r="106" spans="1:34" s="4" customFormat="1" ht="41.25" customHeight="1" thickBot="1" x14ac:dyDescent="0.3">
      <c r="A106" s="509" t="s">
        <v>138</v>
      </c>
      <c r="B106" s="161" t="s">
        <v>137</v>
      </c>
      <c r="C106" s="163" t="s">
        <v>15</v>
      </c>
      <c r="D106" s="390" t="s">
        <v>10</v>
      </c>
      <c r="E106" s="391" t="s">
        <v>10</v>
      </c>
      <c r="F106" s="392" t="s">
        <v>10</v>
      </c>
      <c r="G106" s="393" t="s">
        <v>10</v>
      </c>
      <c r="H106" s="394" t="s">
        <v>10</v>
      </c>
      <c r="I106" s="99">
        <v>1862.46</v>
      </c>
      <c r="J106" s="75">
        <v>671.49</v>
      </c>
      <c r="K106" s="75">
        <v>1190.97</v>
      </c>
      <c r="L106" s="953">
        <v>0.31</v>
      </c>
      <c r="M106" s="956">
        <v>0.27</v>
      </c>
      <c r="N106" s="955">
        <v>0.33</v>
      </c>
      <c r="O106" s="158" t="s">
        <v>10</v>
      </c>
      <c r="P106" s="145" t="s">
        <v>10</v>
      </c>
      <c r="Q106" s="158" t="s">
        <v>10</v>
      </c>
      <c r="R106" s="145" t="s">
        <v>10</v>
      </c>
      <c r="S106" s="158" t="s">
        <v>10</v>
      </c>
      <c r="T106" s="145" t="s">
        <v>10</v>
      </c>
      <c r="U106" s="158" t="s">
        <v>10</v>
      </c>
      <c r="V106" s="145" t="s">
        <v>10</v>
      </c>
      <c r="W106" s="193" t="s">
        <v>10</v>
      </c>
      <c r="X106" s="192" t="s">
        <v>10</v>
      </c>
      <c r="Y106" s="191" t="s">
        <v>10</v>
      </c>
      <c r="Z106" s="192" t="s">
        <v>10</v>
      </c>
      <c r="AA106" s="158" t="s">
        <v>10</v>
      </c>
      <c r="AB106" s="145" t="s">
        <v>10</v>
      </c>
      <c r="AC106" s="193" t="s">
        <v>10</v>
      </c>
      <c r="AD106" s="194" t="s">
        <v>10</v>
      </c>
      <c r="AE106" s="195" t="s">
        <v>10</v>
      </c>
      <c r="AF106" s="194" t="s">
        <v>10</v>
      </c>
      <c r="AG106" s="195" t="s">
        <v>10</v>
      </c>
      <c r="AH106" s="192" t="s">
        <v>10</v>
      </c>
    </row>
    <row r="107" spans="1:34" s="4" customFormat="1" ht="18" customHeight="1" thickBot="1" x14ac:dyDescent="0.3">
      <c r="A107" s="1578" t="s">
        <v>128</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81"/>
    </row>
    <row r="108" spans="1:34" s="4" customFormat="1" ht="25.5" customHeight="1" x14ac:dyDescent="0.25">
      <c r="A108" s="508" t="s">
        <v>151</v>
      </c>
      <c r="B108" s="162" t="s">
        <v>60</v>
      </c>
      <c r="C108" s="169" t="s">
        <v>15</v>
      </c>
      <c r="D108" s="170" t="s">
        <v>10</v>
      </c>
      <c r="E108" s="378" t="s">
        <v>10</v>
      </c>
      <c r="F108" s="379" t="s">
        <v>10</v>
      </c>
      <c r="G108" s="380" t="s">
        <v>10</v>
      </c>
      <c r="H108" s="381" t="s">
        <v>10</v>
      </c>
      <c r="I108" s="499">
        <v>270</v>
      </c>
      <c r="J108" s="449">
        <v>59</v>
      </c>
      <c r="K108" s="449">
        <v>211</v>
      </c>
      <c r="L108" s="147" t="s">
        <v>10</v>
      </c>
      <c r="M108" s="51" t="s">
        <v>10</v>
      </c>
      <c r="N108" s="371" t="s">
        <v>10</v>
      </c>
      <c r="O108" s="326">
        <v>6</v>
      </c>
      <c r="P108" s="328">
        <v>55</v>
      </c>
      <c r="Q108" s="326">
        <v>8</v>
      </c>
      <c r="R108" s="328">
        <v>49</v>
      </c>
      <c r="S108" s="435">
        <v>11</v>
      </c>
      <c r="T108" s="436">
        <v>24</v>
      </c>
      <c r="U108" s="121">
        <v>13</v>
      </c>
      <c r="V108" s="160">
        <v>24</v>
      </c>
      <c r="W108" s="196">
        <v>18</v>
      </c>
      <c r="X108" s="178">
        <v>41</v>
      </c>
      <c r="Y108" s="196">
        <v>3</v>
      </c>
      <c r="Z108" s="178">
        <v>17</v>
      </c>
      <c r="AA108" s="121">
        <v>0</v>
      </c>
      <c r="AB108" s="160">
        <v>1</v>
      </c>
      <c r="AC108" s="197">
        <v>0</v>
      </c>
      <c r="AD108" s="181">
        <v>0</v>
      </c>
      <c r="AE108" s="177">
        <v>0</v>
      </c>
      <c r="AF108" s="181">
        <v>0</v>
      </c>
      <c r="AG108" s="177">
        <v>0</v>
      </c>
      <c r="AH108" s="178">
        <v>0</v>
      </c>
    </row>
    <row r="109" spans="1:34" s="4" customFormat="1" ht="25.5" customHeight="1" x14ac:dyDescent="0.25">
      <c r="A109" s="204" t="s">
        <v>150</v>
      </c>
      <c r="B109" s="9" t="s">
        <v>149</v>
      </c>
      <c r="C109" s="18" t="s">
        <v>15</v>
      </c>
      <c r="D109" s="15" t="s">
        <v>10</v>
      </c>
      <c r="E109" s="382" t="s">
        <v>10</v>
      </c>
      <c r="F109" s="383" t="s">
        <v>10</v>
      </c>
      <c r="G109" s="384" t="s">
        <v>10</v>
      </c>
      <c r="H109" s="385" t="s">
        <v>10</v>
      </c>
      <c r="I109" s="499">
        <v>51</v>
      </c>
      <c r="J109" s="449">
        <v>10</v>
      </c>
      <c r="K109" s="449">
        <v>41</v>
      </c>
      <c r="L109" s="150" t="s">
        <v>10</v>
      </c>
      <c r="M109" s="23" t="s">
        <v>10</v>
      </c>
      <c r="N109" s="368" t="s">
        <v>10</v>
      </c>
      <c r="O109" s="118">
        <v>1</v>
      </c>
      <c r="P109" s="119">
        <v>2</v>
      </c>
      <c r="Q109" s="118">
        <v>1</v>
      </c>
      <c r="R109" s="119">
        <v>15</v>
      </c>
      <c r="S109" s="437">
        <v>1</v>
      </c>
      <c r="T109" s="438">
        <v>4</v>
      </c>
      <c r="U109" s="39">
        <v>1</v>
      </c>
      <c r="V109" s="139">
        <v>7</v>
      </c>
      <c r="W109" s="39">
        <v>0</v>
      </c>
      <c r="X109" s="139">
        <v>1</v>
      </c>
      <c r="Y109" s="39">
        <v>6</v>
      </c>
      <c r="Z109" s="139">
        <v>12</v>
      </c>
      <c r="AA109" s="39">
        <v>0</v>
      </c>
      <c r="AB109" s="139">
        <v>0</v>
      </c>
      <c r="AC109" s="38">
        <v>0</v>
      </c>
      <c r="AD109" s="13">
        <v>0</v>
      </c>
      <c r="AE109" s="21">
        <v>0</v>
      </c>
      <c r="AF109" s="13">
        <v>0</v>
      </c>
      <c r="AG109" s="21">
        <v>0</v>
      </c>
      <c r="AH109" s="139">
        <v>0</v>
      </c>
    </row>
    <row r="110" spans="1:34" s="4" customFormat="1" ht="25.5" customHeight="1" x14ac:dyDescent="0.25">
      <c r="A110" s="204" t="s">
        <v>148</v>
      </c>
      <c r="B110" s="9" t="s">
        <v>62</v>
      </c>
      <c r="C110" s="18" t="s">
        <v>15</v>
      </c>
      <c r="D110" s="15" t="s">
        <v>10</v>
      </c>
      <c r="E110" s="382" t="s">
        <v>10</v>
      </c>
      <c r="F110" s="383" t="s">
        <v>10</v>
      </c>
      <c r="G110" s="384" t="s">
        <v>10</v>
      </c>
      <c r="H110" s="385" t="s">
        <v>10</v>
      </c>
      <c r="I110" s="499">
        <v>414</v>
      </c>
      <c r="J110" s="449">
        <v>78</v>
      </c>
      <c r="K110" s="449">
        <v>336</v>
      </c>
      <c r="L110" s="150" t="s">
        <v>10</v>
      </c>
      <c r="M110" s="23" t="s">
        <v>10</v>
      </c>
      <c r="N110" s="368" t="s">
        <v>10</v>
      </c>
      <c r="O110" s="118">
        <v>37</v>
      </c>
      <c r="P110" s="119">
        <v>148</v>
      </c>
      <c r="Q110" s="118">
        <v>2</v>
      </c>
      <c r="R110" s="119">
        <v>60</v>
      </c>
      <c r="S110" s="437">
        <v>13</v>
      </c>
      <c r="T110" s="438">
        <v>71</v>
      </c>
      <c r="U110" s="39">
        <v>3</v>
      </c>
      <c r="V110" s="139">
        <v>8</v>
      </c>
      <c r="W110" s="39">
        <v>20</v>
      </c>
      <c r="X110" s="139">
        <v>32</v>
      </c>
      <c r="Y110" s="39">
        <v>3</v>
      </c>
      <c r="Z110" s="139">
        <v>16</v>
      </c>
      <c r="AA110" s="39">
        <v>0</v>
      </c>
      <c r="AB110" s="139">
        <v>1</v>
      </c>
      <c r="AC110" s="38">
        <v>0</v>
      </c>
      <c r="AD110" s="13">
        <v>0</v>
      </c>
      <c r="AE110" s="21">
        <v>0</v>
      </c>
      <c r="AF110" s="13">
        <v>0</v>
      </c>
      <c r="AG110" s="21">
        <v>0</v>
      </c>
      <c r="AH110" s="139">
        <v>0</v>
      </c>
    </row>
    <row r="111" spans="1:34" s="4" customFormat="1" ht="25.5" customHeight="1" x14ac:dyDescent="0.25">
      <c r="A111" s="204" t="s">
        <v>147</v>
      </c>
      <c r="B111" s="9" t="s">
        <v>63</v>
      </c>
      <c r="C111" s="18" t="s">
        <v>15</v>
      </c>
      <c r="D111" s="15" t="s">
        <v>10</v>
      </c>
      <c r="E111" s="382" t="s">
        <v>10</v>
      </c>
      <c r="F111" s="383" t="s">
        <v>10</v>
      </c>
      <c r="G111" s="384" t="s">
        <v>10</v>
      </c>
      <c r="H111" s="385" t="s">
        <v>10</v>
      </c>
      <c r="I111" s="499">
        <v>154</v>
      </c>
      <c r="J111" s="449">
        <v>33</v>
      </c>
      <c r="K111" s="449">
        <v>121</v>
      </c>
      <c r="L111" s="150" t="s">
        <v>10</v>
      </c>
      <c r="M111" s="23" t="s">
        <v>10</v>
      </c>
      <c r="N111" s="368" t="s">
        <v>10</v>
      </c>
      <c r="O111" s="118">
        <v>6</v>
      </c>
      <c r="P111" s="119">
        <v>16</v>
      </c>
      <c r="Q111" s="118">
        <v>5</v>
      </c>
      <c r="R111" s="119">
        <v>27</v>
      </c>
      <c r="S111" s="437">
        <v>11</v>
      </c>
      <c r="T111" s="438">
        <v>33</v>
      </c>
      <c r="U111" s="39">
        <v>2</v>
      </c>
      <c r="V111" s="139">
        <v>17</v>
      </c>
      <c r="W111" s="39">
        <v>5</v>
      </c>
      <c r="X111" s="139">
        <v>13</v>
      </c>
      <c r="Y111" s="39">
        <v>3</v>
      </c>
      <c r="Z111" s="139">
        <v>13</v>
      </c>
      <c r="AA111" s="39">
        <v>1</v>
      </c>
      <c r="AB111" s="139">
        <v>2</v>
      </c>
      <c r="AC111" s="38">
        <v>0</v>
      </c>
      <c r="AD111" s="13">
        <v>0</v>
      </c>
      <c r="AE111" s="21">
        <v>0</v>
      </c>
      <c r="AF111" s="13">
        <v>0</v>
      </c>
      <c r="AG111" s="21">
        <v>0</v>
      </c>
      <c r="AH111" s="139">
        <v>0</v>
      </c>
    </row>
    <row r="112" spans="1:34" s="4" customFormat="1" ht="60.75" customHeight="1" x14ac:dyDescent="0.25">
      <c r="A112" s="204" t="s">
        <v>146</v>
      </c>
      <c r="B112" s="9" t="s">
        <v>145</v>
      </c>
      <c r="C112" s="18" t="s">
        <v>15</v>
      </c>
      <c r="D112" s="15" t="s">
        <v>10</v>
      </c>
      <c r="E112" s="382" t="s">
        <v>10</v>
      </c>
      <c r="F112" s="383" t="s">
        <v>10</v>
      </c>
      <c r="G112" s="384" t="s">
        <v>10</v>
      </c>
      <c r="H112" s="385" t="s">
        <v>10</v>
      </c>
      <c r="I112" s="499">
        <v>467</v>
      </c>
      <c r="J112" s="449">
        <v>109</v>
      </c>
      <c r="K112" s="449">
        <v>358</v>
      </c>
      <c r="L112" s="150" t="s">
        <v>10</v>
      </c>
      <c r="M112" s="23" t="s">
        <v>10</v>
      </c>
      <c r="N112" s="368" t="s">
        <v>10</v>
      </c>
      <c r="O112" s="118">
        <v>35</v>
      </c>
      <c r="P112" s="119">
        <v>137</v>
      </c>
      <c r="Q112" s="118">
        <v>4</v>
      </c>
      <c r="R112" s="119">
        <v>39</v>
      </c>
      <c r="S112" s="437">
        <v>19</v>
      </c>
      <c r="T112" s="438">
        <v>66</v>
      </c>
      <c r="U112" s="39">
        <v>10</v>
      </c>
      <c r="V112" s="139">
        <v>25</v>
      </c>
      <c r="W112" s="39">
        <v>33</v>
      </c>
      <c r="X112" s="139">
        <v>65</v>
      </c>
      <c r="Y112" s="39">
        <v>8</v>
      </c>
      <c r="Z112" s="139">
        <v>26</v>
      </c>
      <c r="AA112" s="39">
        <v>0</v>
      </c>
      <c r="AB112" s="139">
        <v>0</v>
      </c>
      <c r="AC112" s="38">
        <v>0</v>
      </c>
      <c r="AD112" s="13">
        <v>0</v>
      </c>
      <c r="AE112" s="21">
        <v>0</v>
      </c>
      <c r="AF112" s="13">
        <v>0</v>
      </c>
      <c r="AG112" s="21">
        <v>0</v>
      </c>
      <c r="AH112" s="139">
        <v>0</v>
      </c>
    </row>
    <row r="113" spans="1:34" s="4" customFormat="1" ht="25.5" customHeight="1" x14ac:dyDescent="0.25">
      <c r="A113" s="206" t="s">
        <v>144</v>
      </c>
      <c r="B113" s="55" t="s">
        <v>143</v>
      </c>
      <c r="C113" s="54" t="s">
        <v>15</v>
      </c>
      <c r="D113" s="72" t="s">
        <v>10</v>
      </c>
      <c r="E113" s="386" t="s">
        <v>10</v>
      </c>
      <c r="F113" s="387" t="s">
        <v>10</v>
      </c>
      <c r="G113" s="388" t="s">
        <v>10</v>
      </c>
      <c r="H113" s="389" t="s">
        <v>10</v>
      </c>
      <c r="I113" s="99">
        <v>3021.42</v>
      </c>
      <c r="J113" s="75">
        <v>1014.12</v>
      </c>
      <c r="K113" s="75">
        <v>2007.3000000000002</v>
      </c>
      <c r="L113" s="953">
        <v>0.1</v>
      </c>
      <c r="M113" s="956">
        <v>0.09</v>
      </c>
      <c r="N113" s="955">
        <v>0.1</v>
      </c>
      <c r="O113" s="39" t="s">
        <v>10</v>
      </c>
      <c r="P113" s="139" t="s">
        <v>10</v>
      </c>
      <c r="Q113" s="39" t="s">
        <v>10</v>
      </c>
      <c r="R113" s="139" t="s">
        <v>10</v>
      </c>
      <c r="S113" s="39" t="s">
        <v>10</v>
      </c>
      <c r="T113" s="139" t="s">
        <v>10</v>
      </c>
      <c r="U113" s="39" t="s">
        <v>10</v>
      </c>
      <c r="V113" s="139" t="s">
        <v>10</v>
      </c>
      <c r="W113" s="39" t="s">
        <v>10</v>
      </c>
      <c r="X113" s="139" t="s">
        <v>10</v>
      </c>
      <c r="Y113" s="39" t="s">
        <v>10</v>
      </c>
      <c r="Z113" s="139" t="s">
        <v>10</v>
      </c>
      <c r="AA113" s="39" t="s">
        <v>10</v>
      </c>
      <c r="AB113" s="139" t="s">
        <v>10</v>
      </c>
      <c r="AC113" s="38" t="s">
        <v>10</v>
      </c>
      <c r="AD113" s="13" t="s">
        <v>10</v>
      </c>
      <c r="AE113" s="21" t="s">
        <v>10</v>
      </c>
      <c r="AF113" s="13" t="s">
        <v>10</v>
      </c>
      <c r="AG113" s="21" t="s">
        <v>10</v>
      </c>
      <c r="AH113" s="139" t="s">
        <v>10</v>
      </c>
    </row>
    <row r="114" spans="1:34" s="4" customFormat="1" ht="25.5" customHeight="1" x14ac:dyDescent="0.25">
      <c r="A114" s="206" t="s">
        <v>142</v>
      </c>
      <c r="B114" s="55" t="s">
        <v>141</v>
      </c>
      <c r="C114" s="54" t="s">
        <v>15</v>
      </c>
      <c r="D114" s="72" t="s">
        <v>10</v>
      </c>
      <c r="E114" s="386" t="s">
        <v>10</v>
      </c>
      <c r="F114" s="387" t="s">
        <v>10</v>
      </c>
      <c r="G114" s="388" t="s">
        <v>10</v>
      </c>
      <c r="H114" s="389" t="s">
        <v>10</v>
      </c>
      <c r="I114" s="99">
        <v>814.01200000000006</v>
      </c>
      <c r="J114" s="75">
        <v>226.345</v>
      </c>
      <c r="K114" s="75">
        <v>587.66700000000003</v>
      </c>
      <c r="L114" s="1034">
        <v>0.217</v>
      </c>
      <c r="M114" s="1029">
        <v>0.223</v>
      </c>
      <c r="N114" s="1028">
        <v>0.21299999999999999</v>
      </c>
      <c r="O114" s="39" t="s">
        <v>10</v>
      </c>
      <c r="P114" s="139" t="s">
        <v>10</v>
      </c>
      <c r="Q114" s="39" t="s">
        <v>10</v>
      </c>
      <c r="R114" s="139" t="s">
        <v>10</v>
      </c>
      <c r="S114" s="39" t="s">
        <v>10</v>
      </c>
      <c r="T114" s="139" t="s">
        <v>10</v>
      </c>
      <c r="U114" s="39" t="s">
        <v>10</v>
      </c>
      <c r="V114" s="139" t="s">
        <v>10</v>
      </c>
      <c r="W114" s="39" t="s">
        <v>10</v>
      </c>
      <c r="X114" s="139" t="s">
        <v>10</v>
      </c>
      <c r="Y114" s="39" t="s">
        <v>10</v>
      </c>
      <c r="Z114" s="139" t="s">
        <v>10</v>
      </c>
      <c r="AA114" s="39" t="s">
        <v>10</v>
      </c>
      <c r="AB114" s="139" t="s">
        <v>10</v>
      </c>
      <c r="AC114" s="38" t="s">
        <v>10</v>
      </c>
      <c r="AD114" s="13" t="s">
        <v>10</v>
      </c>
      <c r="AE114" s="21" t="s">
        <v>10</v>
      </c>
      <c r="AF114" s="13" t="s">
        <v>10</v>
      </c>
      <c r="AG114" s="21" t="s">
        <v>10</v>
      </c>
      <c r="AH114" s="139" t="s">
        <v>10</v>
      </c>
    </row>
    <row r="115" spans="1:34" s="4" customFormat="1" ht="48" customHeight="1" x14ac:dyDescent="0.25">
      <c r="A115" s="206" t="s">
        <v>140</v>
      </c>
      <c r="B115" s="55" t="s">
        <v>139</v>
      </c>
      <c r="C115" s="54" t="s">
        <v>15</v>
      </c>
      <c r="D115" s="72" t="s">
        <v>10</v>
      </c>
      <c r="E115" s="386" t="s">
        <v>10</v>
      </c>
      <c r="F115" s="387" t="s">
        <v>10</v>
      </c>
      <c r="G115" s="388" t="s">
        <v>10</v>
      </c>
      <c r="H115" s="389" t="s">
        <v>10</v>
      </c>
      <c r="I115" s="99">
        <v>98.02000000000001</v>
      </c>
      <c r="J115" s="1013">
        <v>33.42</v>
      </c>
      <c r="K115" s="1013">
        <v>64.600000000000009</v>
      </c>
      <c r="L115" s="1003">
        <v>0.05</v>
      </c>
      <c r="M115" s="954">
        <v>0.06</v>
      </c>
      <c r="N115" s="1004">
        <v>0.05</v>
      </c>
      <c r="O115" s="39" t="s">
        <v>10</v>
      </c>
      <c r="P115" s="139" t="s">
        <v>10</v>
      </c>
      <c r="Q115" s="39" t="s">
        <v>10</v>
      </c>
      <c r="R115" s="139" t="s">
        <v>10</v>
      </c>
      <c r="S115" s="39" t="s">
        <v>10</v>
      </c>
      <c r="T115" s="139" t="s">
        <v>10</v>
      </c>
      <c r="U115" s="39" t="s">
        <v>10</v>
      </c>
      <c r="V115" s="139" t="s">
        <v>10</v>
      </c>
      <c r="W115" s="39" t="s">
        <v>10</v>
      </c>
      <c r="X115" s="139" t="s">
        <v>10</v>
      </c>
      <c r="Y115" s="39" t="s">
        <v>10</v>
      </c>
      <c r="Z115" s="139" t="s">
        <v>10</v>
      </c>
      <c r="AA115" s="39" t="s">
        <v>10</v>
      </c>
      <c r="AB115" s="139" t="s">
        <v>10</v>
      </c>
      <c r="AC115" s="38" t="s">
        <v>10</v>
      </c>
      <c r="AD115" s="13" t="s">
        <v>10</v>
      </c>
      <c r="AE115" s="21" t="s">
        <v>10</v>
      </c>
      <c r="AF115" s="13" t="s">
        <v>10</v>
      </c>
      <c r="AG115" s="21" t="s">
        <v>10</v>
      </c>
      <c r="AH115" s="139" t="s">
        <v>10</v>
      </c>
    </row>
    <row r="116" spans="1:34" s="4" customFormat="1" ht="51" customHeight="1" thickBot="1" x14ac:dyDescent="0.3">
      <c r="A116" s="509" t="s">
        <v>138</v>
      </c>
      <c r="B116" s="161" t="s">
        <v>137</v>
      </c>
      <c r="C116" s="163" t="s">
        <v>15</v>
      </c>
      <c r="D116" s="390" t="s">
        <v>10</v>
      </c>
      <c r="E116" s="391" t="s">
        <v>10</v>
      </c>
      <c r="F116" s="392" t="s">
        <v>10</v>
      </c>
      <c r="G116" s="393" t="s">
        <v>10</v>
      </c>
      <c r="H116" s="394" t="s">
        <v>10</v>
      </c>
      <c r="I116" s="99">
        <v>1545.49</v>
      </c>
      <c r="J116" s="75">
        <v>514</v>
      </c>
      <c r="K116" s="75">
        <v>1031.49</v>
      </c>
      <c r="L116" s="953">
        <v>0.09</v>
      </c>
      <c r="M116" s="956">
        <v>0.08</v>
      </c>
      <c r="N116" s="955">
        <v>0.09</v>
      </c>
      <c r="O116" s="158" t="s">
        <v>10</v>
      </c>
      <c r="P116" s="145" t="s">
        <v>10</v>
      </c>
      <c r="Q116" s="158" t="s">
        <v>10</v>
      </c>
      <c r="R116" s="145" t="s">
        <v>10</v>
      </c>
      <c r="S116" s="158" t="s">
        <v>10</v>
      </c>
      <c r="T116" s="145" t="s">
        <v>10</v>
      </c>
      <c r="U116" s="158" t="s">
        <v>10</v>
      </c>
      <c r="V116" s="145" t="s">
        <v>10</v>
      </c>
      <c r="W116" s="191" t="s">
        <v>10</v>
      </c>
      <c r="X116" s="192" t="s">
        <v>10</v>
      </c>
      <c r="Y116" s="191" t="s">
        <v>10</v>
      </c>
      <c r="Z116" s="192" t="s">
        <v>10</v>
      </c>
      <c r="AA116" s="158" t="s">
        <v>10</v>
      </c>
      <c r="AB116" s="145" t="s">
        <v>10</v>
      </c>
      <c r="AC116" s="193" t="s">
        <v>10</v>
      </c>
      <c r="AD116" s="194" t="s">
        <v>10</v>
      </c>
      <c r="AE116" s="195" t="s">
        <v>10</v>
      </c>
      <c r="AF116" s="194" t="s">
        <v>10</v>
      </c>
      <c r="AG116" s="195" t="s">
        <v>10</v>
      </c>
      <c r="AH116" s="192" t="s">
        <v>10</v>
      </c>
    </row>
    <row r="117" spans="1:34" s="4" customFormat="1" ht="18" customHeight="1" thickBot="1" x14ac:dyDescent="0.3">
      <c r="A117" s="1578" t="s">
        <v>129</v>
      </c>
      <c r="B117" s="1579"/>
      <c r="C117" s="1579"/>
      <c r="D117" s="1579"/>
      <c r="E117" s="1579"/>
      <c r="F117" s="1579"/>
      <c r="G117" s="1579"/>
      <c r="H117" s="1579"/>
      <c r="I117" s="1579"/>
      <c r="J117" s="1579"/>
      <c r="K117" s="1579"/>
      <c r="L117" s="1579"/>
      <c r="M117" s="1579"/>
      <c r="N117" s="1579"/>
      <c r="O117" s="1580"/>
      <c r="P117" s="1580"/>
      <c r="Q117" s="1580"/>
      <c r="R117" s="1580"/>
      <c r="S117" s="1580"/>
      <c r="T117" s="1580"/>
      <c r="U117" s="1579"/>
      <c r="V117" s="1579"/>
      <c r="W117" s="1579"/>
      <c r="X117" s="1579"/>
      <c r="Y117" s="1579"/>
      <c r="Z117" s="1579"/>
      <c r="AA117" s="1579"/>
      <c r="AB117" s="1579"/>
      <c r="AC117" s="1579"/>
      <c r="AD117" s="1579"/>
      <c r="AE117" s="1579"/>
      <c r="AF117" s="1579"/>
      <c r="AG117" s="1579"/>
      <c r="AH117" s="1581"/>
    </row>
    <row r="118" spans="1:34" s="4" customFormat="1" ht="25.5" customHeight="1" x14ac:dyDescent="0.25">
      <c r="A118" s="200" t="s">
        <v>151</v>
      </c>
      <c r="B118" s="201" t="s">
        <v>60</v>
      </c>
      <c r="C118" s="412" t="s">
        <v>15</v>
      </c>
      <c r="D118" s="413" t="s">
        <v>10</v>
      </c>
      <c r="E118" s="378" t="s">
        <v>10</v>
      </c>
      <c r="F118" s="414" t="s">
        <v>10</v>
      </c>
      <c r="G118" s="415" t="s">
        <v>10</v>
      </c>
      <c r="H118" s="416" t="s">
        <v>10</v>
      </c>
      <c r="I118" s="499">
        <v>0</v>
      </c>
      <c r="J118" s="449">
        <v>0</v>
      </c>
      <c r="K118" s="449">
        <v>0</v>
      </c>
      <c r="L118" s="147" t="s">
        <v>10</v>
      </c>
      <c r="M118" s="51" t="s">
        <v>10</v>
      </c>
      <c r="N118" s="371" t="s">
        <v>10</v>
      </c>
      <c r="O118" s="326">
        <v>0</v>
      </c>
      <c r="P118" s="328">
        <v>0</v>
      </c>
      <c r="Q118" s="326">
        <v>0</v>
      </c>
      <c r="R118" s="328">
        <v>0</v>
      </c>
      <c r="S118" s="435">
        <v>0</v>
      </c>
      <c r="T118" s="436">
        <v>0</v>
      </c>
      <c r="U118" s="121">
        <v>0</v>
      </c>
      <c r="V118" s="160">
        <v>0</v>
      </c>
      <c r="W118" s="121">
        <v>0</v>
      </c>
      <c r="X118" s="160">
        <v>0</v>
      </c>
      <c r="Y118" s="121">
        <v>0</v>
      </c>
      <c r="Z118" s="160">
        <v>0</v>
      </c>
      <c r="AA118" s="122">
        <v>0</v>
      </c>
      <c r="AB118" s="159">
        <v>0</v>
      </c>
      <c r="AC118" s="133">
        <v>0</v>
      </c>
      <c r="AD118" s="159">
        <v>0</v>
      </c>
      <c r="AE118" s="133">
        <v>0</v>
      </c>
      <c r="AF118" s="159">
        <v>0</v>
      </c>
      <c r="AG118" s="203">
        <v>0</v>
      </c>
      <c r="AH118" s="198">
        <v>0</v>
      </c>
    </row>
    <row r="119" spans="1:34" s="4" customFormat="1" ht="25.5" customHeight="1" x14ac:dyDescent="0.25">
      <c r="A119" s="204" t="s">
        <v>150</v>
      </c>
      <c r="B119" s="9" t="s">
        <v>149</v>
      </c>
      <c r="C119" s="18" t="s">
        <v>15</v>
      </c>
      <c r="D119" s="15" t="s">
        <v>10</v>
      </c>
      <c r="E119" s="382" t="s">
        <v>10</v>
      </c>
      <c r="F119" s="417" t="s">
        <v>10</v>
      </c>
      <c r="G119" s="384" t="s">
        <v>10</v>
      </c>
      <c r="H119" s="418" t="s">
        <v>10</v>
      </c>
      <c r="I119" s="499">
        <v>1</v>
      </c>
      <c r="J119" s="449">
        <v>0</v>
      </c>
      <c r="K119" s="449">
        <v>1</v>
      </c>
      <c r="L119" s="150" t="s">
        <v>10</v>
      </c>
      <c r="M119" s="23" t="s">
        <v>10</v>
      </c>
      <c r="N119" s="368" t="s">
        <v>10</v>
      </c>
      <c r="O119" s="118">
        <v>0</v>
      </c>
      <c r="P119" s="119">
        <v>0</v>
      </c>
      <c r="Q119" s="118">
        <v>0</v>
      </c>
      <c r="R119" s="119">
        <v>0</v>
      </c>
      <c r="S119" s="437">
        <v>0</v>
      </c>
      <c r="T119" s="438">
        <v>1</v>
      </c>
      <c r="U119" s="39">
        <v>0</v>
      </c>
      <c r="V119" s="139">
        <v>0</v>
      </c>
      <c r="W119" s="39">
        <v>0</v>
      </c>
      <c r="X119" s="139">
        <v>0</v>
      </c>
      <c r="Y119" s="39">
        <v>0</v>
      </c>
      <c r="Z119" s="139">
        <v>0</v>
      </c>
      <c r="AA119" s="38">
        <v>0</v>
      </c>
      <c r="AB119" s="13">
        <v>0</v>
      </c>
      <c r="AC119" s="21">
        <v>0</v>
      </c>
      <c r="AD119" s="13">
        <v>0</v>
      </c>
      <c r="AE119" s="21">
        <v>0</v>
      </c>
      <c r="AF119" s="13">
        <v>0</v>
      </c>
      <c r="AG119" s="205">
        <v>0</v>
      </c>
      <c r="AH119" s="92">
        <v>0</v>
      </c>
    </row>
    <row r="120" spans="1:34" s="4" customFormat="1" ht="25.5" customHeight="1" x14ac:dyDescent="0.25">
      <c r="A120" s="204" t="s">
        <v>148</v>
      </c>
      <c r="B120" s="9" t="s">
        <v>62</v>
      </c>
      <c r="C120" s="18" t="s">
        <v>15</v>
      </c>
      <c r="D120" s="15" t="s">
        <v>10</v>
      </c>
      <c r="E120" s="382" t="s">
        <v>10</v>
      </c>
      <c r="F120" s="417" t="s">
        <v>10</v>
      </c>
      <c r="G120" s="384" t="s">
        <v>10</v>
      </c>
      <c r="H120" s="418" t="s">
        <v>10</v>
      </c>
      <c r="I120" s="499">
        <v>39</v>
      </c>
      <c r="J120" s="449">
        <v>14</v>
      </c>
      <c r="K120" s="449">
        <v>25</v>
      </c>
      <c r="L120" s="150" t="s">
        <v>10</v>
      </c>
      <c r="M120" s="23" t="s">
        <v>10</v>
      </c>
      <c r="N120" s="368" t="s">
        <v>10</v>
      </c>
      <c r="O120" s="118">
        <v>13</v>
      </c>
      <c r="P120" s="119">
        <v>19</v>
      </c>
      <c r="Q120" s="118">
        <v>1</v>
      </c>
      <c r="R120" s="119">
        <v>6</v>
      </c>
      <c r="S120" s="437">
        <v>0</v>
      </c>
      <c r="T120" s="438">
        <v>0</v>
      </c>
      <c r="U120" s="39">
        <v>0</v>
      </c>
      <c r="V120" s="139">
        <v>0</v>
      </c>
      <c r="W120" s="39">
        <v>0</v>
      </c>
      <c r="X120" s="139">
        <v>0</v>
      </c>
      <c r="Y120" s="39">
        <v>0</v>
      </c>
      <c r="Z120" s="139">
        <v>0</v>
      </c>
      <c r="AA120" s="38">
        <v>0</v>
      </c>
      <c r="AB120" s="13">
        <v>0</v>
      </c>
      <c r="AC120" s="21">
        <v>0</v>
      </c>
      <c r="AD120" s="13">
        <v>0</v>
      </c>
      <c r="AE120" s="21">
        <v>0</v>
      </c>
      <c r="AF120" s="13">
        <v>0</v>
      </c>
      <c r="AG120" s="205">
        <v>0</v>
      </c>
      <c r="AH120" s="92">
        <v>0</v>
      </c>
    </row>
    <row r="121" spans="1:34" s="4" customFormat="1" ht="25.5" customHeight="1" x14ac:dyDescent="0.25">
      <c r="A121" s="204" t="s">
        <v>147</v>
      </c>
      <c r="B121" s="9" t="s">
        <v>63</v>
      </c>
      <c r="C121" s="18" t="s">
        <v>15</v>
      </c>
      <c r="D121" s="15" t="s">
        <v>10</v>
      </c>
      <c r="E121" s="382" t="s">
        <v>10</v>
      </c>
      <c r="F121" s="417" t="s">
        <v>10</v>
      </c>
      <c r="G121" s="384" t="s">
        <v>10</v>
      </c>
      <c r="H121" s="418" t="s">
        <v>10</v>
      </c>
      <c r="I121" s="499">
        <v>505</v>
      </c>
      <c r="J121" s="449">
        <v>205</v>
      </c>
      <c r="K121" s="449">
        <v>300</v>
      </c>
      <c r="L121" s="150" t="s">
        <v>10</v>
      </c>
      <c r="M121" s="23" t="s">
        <v>10</v>
      </c>
      <c r="N121" s="368" t="s">
        <v>10</v>
      </c>
      <c r="O121" s="118">
        <v>27</v>
      </c>
      <c r="P121" s="119">
        <v>63</v>
      </c>
      <c r="Q121" s="118">
        <v>23</v>
      </c>
      <c r="R121" s="119">
        <v>49</v>
      </c>
      <c r="S121" s="437">
        <v>25</v>
      </c>
      <c r="T121" s="438">
        <v>40</v>
      </c>
      <c r="U121" s="39">
        <v>36</v>
      </c>
      <c r="V121" s="139">
        <v>28</v>
      </c>
      <c r="W121" s="39">
        <v>51</v>
      </c>
      <c r="X121" s="139">
        <v>54</v>
      </c>
      <c r="Y121" s="39">
        <v>33</v>
      </c>
      <c r="Z121" s="139">
        <v>53</v>
      </c>
      <c r="AA121" s="38">
        <v>10</v>
      </c>
      <c r="AB121" s="13">
        <v>13</v>
      </c>
      <c r="AC121" s="21">
        <v>0</v>
      </c>
      <c r="AD121" s="13">
        <v>0</v>
      </c>
      <c r="AE121" s="21">
        <v>0</v>
      </c>
      <c r="AF121" s="13">
        <v>0</v>
      </c>
      <c r="AG121" s="205">
        <v>0</v>
      </c>
      <c r="AH121" s="92">
        <v>0</v>
      </c>
    </row>
    <row r="122" spans="1:34" s="4" customFormat="1" ht="69" customHeight="1" x14ac:dyDescent="0.25">
      <c r="A122" s="204" t="s">
        <v>146</v>
      </c>
      <c r="B122" s="9" t="s">
        <v>145</v>
      </c>
      <c r="C122" s="18" t="s">
        <v>15</v>
      </c>
      <c r="D122" s="15" t="s">
        <v>10</v>
      </c>
      <c r="E122" s="382" t="s">
        <v>10</v>
      </c>
      <c r="F122" s="417" t="s">
        <v>10</v>
      </c>
      <c r="G122" s="384" t="s">
        <v>10</v>
      </c>
      <c r="H122" s="418" t="s">
        <v>10</v>
      </c>
      <c r="I122" s="499">
        <v>400</v>
      </c>
      <c r="J122" s="449">
        <v>168</v>
      </c>
      <c r="K122" s="449">
        <v>232</v>
      </c>
      <c r="L122" s="150" t="s">
        <v>10</v>
      </c>
      <c r="M122" s="23" t="s">
        <v>10</v>
      </c>
      <c r="N122" s="368" t="s">
        <v>10</v>
      </c>
      <c r="O122" s="118">
        <v>27</v>
      </c>
      <c r="P122" s="119">
        <v>43</v>
      </c>
      <c r="Q122" s="118">
        <v>15</v>
      </c>
      <c r="R122" s="119">
        <v>37</v>
      </c>
      <c r="S122" s="437">
        <v>24</v>
      </c>
      <c r="T122" s="438">
        <v>30</v>
      </c>
      <c r="U122" s="39">
        <v>32</v>
      </c>
      <c r="V122" s="139">
        <v>26</v>
      </c>
      <c r="W122" s="39">
        <v>39</v>
      </c>
      <c r="X122" s="139">
        <v>46</v>
      </c>
      <c r="Y122" s="39">
        <v>24</v>
      </c>
      <c r="Z122" s="139">
        <v>39</v>
      </c>
      <c r="AA122" s="38">
        <v>7</v>
      </c>
      <c r="AB122" s="13">
        <v>11</v>
      </c>
      <c r="AC122" s="21">
        <v>0</v>
      </c>
      <c r="AD122" s="13">
        <v>0</v>
      </c>
      <c r="AE122" s="21">
        <v>0</v>
      </c>
      <c r="AF122" s="13">
        <v>0</v>
      </c>
      <c r="AG122" s="205">
        <v>0</v>
      </c>
      <c r="AH122" s="92">
        <v>0</v>
      </c>
    </row>
    <row r="123" spans="1:34" s="4" customFormat="1" ht="25.5" customHeight="1" x14ac:dyDescent="0.25">
      <c r="A123" s="206" t="s">
        <v>144</v>
      </c>
      <c r="B123" s="55" t="s">
        <v>143</v>
      </c>
      <c r="C123" s="54" t="s">
        <v>15</v>
      </c>
      <c r="D123" s="72" t="s">
        <v>10</v>
      </c>
      <c r="E123" s="386" t="s">
        <v>10</v>
      </c>
      <c r="F123" s="419" t="s">
        <v>10</v>
      </c>
      <c r="G123" s="388" t="s">
        <v>10</v>
      </c>
      <c r="H123" s="420" t="s">
        <v>10</v>
      </c>
      <c r="I123" s="99">
        <v>1078.08</v>
      </c>
      <c r="J123" s="75">
        <v>399.32000000000005</v>
      </c>
      <c r="K123" s="75">
        <v>678.76</v>
      </c>
      <c r="L123" s="953">
        <v>0.69</v>
      </c>
      <c r="M123" s="956">
        <v>0.67</v>
      </c>
      <c r="N123" s="955">
        <v>0.71</v>
      </c>
      <c r="O123" s="39" t="s">
        <v>10</v>
      </c>
      <c r="P123" s="139" t="s">
        <v>10</v>
      </c>
      <c r="Q123" s="39" t="s">
        <v>10</v>
      </c>
      <c r="R123" s="139" t="s">
        <v>10</v>
      </c>
      <c r="S123" s="39" t="s">
        <v>10</v>
      </c>
      <c r="T123" s="139" t="s">
        <v>10</v>
      </c>
      <c r="U123" s="39" t="s">
        <v>10</v>
      </c>
      <c r="V123" s="139" t="s">
        <v>10</v>
      </c>
      <c r="W123" s="39" t="s">
        <v>10</v>
      </c>
      <c r="X123" s="139" t="s">
        <v>10</v>
      </c>
      <c r="Y123" s="39" t="s">
        <v>10</v>
      </c>
      <c r="Z123" s="139" t="s">
        <v>10</v>
      </c>
      <c r="AA123" s="38" t="s">
        <v>10</v>
      </c>
      <c r="AB123" s="13" t="s">
        <v>10</v>
      </c>
      <c r="AC123" s="21" t="s">
        <v>10</v>
      </c>
      <c r="AD123" s="13" t="s">
        <v>10</v>
      </c>
      <c r="AE123" s="21" t="s">
        <v>10</v>
      </c>
      <c r="AF123" s="13" t="s">
        <v>10</v>
      </c>
      <c r="AG123" s="205" t="s">
        <v>10</v>
      </c>
      <c r="AH123" s="92" t="s">
        <v>10</v>
      </c>
    </row>
    <row r="124" spans="1:34" s="4" customFormat="1" ht="25.5" customHeight="1" x14ac:dyDescent="0.25">
      <c r="A124" s="206" t="s">
        <v>142</v>
      </c>
      <c r="B124" s="55" t="s">
        <v>141</v>
      </c>
      <c r="C124" s="54" t="s">
        <v>15</v>
      </c>
      <c r="D124" s="72" t="s">
        <v>10</v>
      </c>
      <c r="E124" s="386" t="s">
        <v>10</v>
      </c>
      <c r="F124" s="419" t="s">
        <v>10</v>
      </c>
      <c r="G124" s="388" t="s">
        <v>10</v>
      </c>
      <c r="H124" s="420" t="s">
        <v>10</v>
      </c>
      <c r="I124" s="99">
        <v>180.708</v>
      </c>
      <c r="J124" s="75">
        <v>30.192</v>
      </c>
      <c r="K124" s="75">
        <v>150.51599999999999</v>
      </c>
      <c r="L124" s="953">
        <v>0.37</v>
      </c>
      <c r="M124" s="1029">
        <v>0.222</v>
      </c>
      <c r="N124" s="1028">
        <v>0.44400000000000001</v>
      </c>
      <c r="O124" s="39" t="s">
        <v>10</v>
      </c>
      <c r="P124" s="139" t="s">
        <v>10</v>
      </c>
      <c r="Q124" s="39" t="s">
        <v>10</v>
      </c>
      <c r="R124" s="139" t="s">
        <v>10</v>
      </c>
      <c r="S124" s="39" t="s">
        <v>10</v>
      </c>
      <c r="T124" s="139" t="s">
        <v>10</v>
      </c>
      <c r="U124" s="39" t="s">
        <v>10</v>
      </c>
      <c r="V124" s="139" t="s">
        <v>10</v>
      </c>
      <c r="W124" s="39" t="s">
        <v>10</v>
      </c>
      <c r="X124" s="139" t="s">
        <v>10</v>
      </c>
      <c r="Y124" s="39" t="s">
        <v>10</v>
      </c>
      <c r="Z124" s="139" t="s">
        <v>10</v>
      </c>
      <c r="AA124" s="38" t="s">
        <v>10</v>
      </c>
      <c r="AB124" s="13" t="s">
        <v>10</v>
      </c>
      <c r="AC124" s="21" t="s">
        <v>10</v>
      </c>
      <c r="AD124" s="13" t="s">
        <v>10</v>
      </c>
      <c r="AE124" s="21" t="s">
        <v>10</v>
      </c>
      <c r="AF124" s="13" t="s">
        <v>10</v>
      </c>
      <c r="AG124" s="205" t="s">
        <v>10</v>
      </c>
      <c r="AH124" s="92" t="s">
        <v>10</v>
      </c>
    </row>
    <row r="125" spans="1:34" s="4" customFormat="1" ht="34.5" customHeight="1" x14ac:dyDescent="0.25">
      <c r="A125" s="206" t="s">
        <v>140</v>
      </c>
      <c r="B125" s="55" t="s">
        <v>139</v>
      </c>
      <c r="C125" s="54" t="s">
        <v>15</v>
      </c>
      <c r="D125" s="72" t="s">
        <v>10</v>
      </c>
      <c r="E125" s="386" t="s">
        <v>10</v>
      </c>
      <c r="F125" s="419" t="s">
        <v>10</v>
      </c>
      <c r="G125" s="388" t="s">
        <v>10</v>
      </c>
      <c r="H125" s="420" t="s">
        <v>10</v>
      </c>
      <c r="I125" s="99">
        <v>70.5</v>
      </c>
      <c r="J125" s="1013">
        <v>38.64</v>
      </c>
      <c r="K125" s="1013">
        <v>31.860000000000003</v>
      </c>
      <c r="L125" s="1003">
        <v>0.55000000000000004</v>
      </c>
      <c r="M125" s="954">
        <v>0.56000000000000005</v>
      </c>
      <c r="N125" s="1004">
        <v>0.54</v>
      </c>
      <c r="O125" s="39" t="s">
        <v>10</v>
      </c>
      <c r="P125" s="139" t="s">
        <v>10</v>
      </c>
      <c r="Q125" s="39" t="s">
        <v>10</v>
      </c>
      <c r="R125" s="139" t="s">
        <v>10</v>
      </c>
      <c r="S125" s="39" t="s">
        <v>10</v>
      </c>
      <c r="T125" s="139" t="s">
        <v>10</v>
      </c>
      <c r="U125" s="39" t="s">
        <v>10</v>
      </c>
      <c r="V125" s="139" t="s">
        <v>10</v>
      </c>
      <c r="W125" s="39" t="s">
        <v>10</v>
      </c>
      <c r="X125" s="139" t="s">
        <v>10</v>
      </c>
      <c r="Y125" s="39" t="s">
        <v>10</v>
      </c>
      <c r="Z125" s="139" t="s">
        <v>10</v>
      </c>
      <c r="AA125" s="38" t="s">
        <v>10</v>
      </c>
      <c r="AB125" s="13" t="s">
        <v>10</v>
      </c>
      <c r="AC125" s="21" t="s">
        <v>10</v>
      </c>
      <c r="AD125" s="13" t="s">
        <v>10</v>
      </c>
      <c r="AE125" s="21" t="s">
        <v>10</v>
      </c>
      <c r="AF125" s="13" t="s">
        <v>10</v>
      </c>
      <c r="AG125" s="205" t="s">
        <v>10</v>
      </c>
      <c r="AH125" s="92" t="s">
        <v>10</v>
      </c>
    </row>
    <row r="126" spans="1:34" s="4" customFormat="1" ht="68.25" customHeight="1" thickBot="1" x14ac:dyDescent="0.3">
      <c r="A126" s="207" t="s">
        <v>138</v>
      </c>
      <c r="B126" s="208" t="s">
        <v>137</v>
      </c>
      <c r="C126" s="209" t="s">
        <v>15</v>
      </c>
      <c r="D126" s="421" t="s">
        <v>10</v>
      </c>
      <c r="E126" s="391" t="s">
        <v>10</v>
      </c>
      <c r="F126" s="422" t="s">
        <v>10</v>
      </c>
      <c r="G126" s="423" t="s">
        <v>10</v>
      </c>
      <c r="H126" s="424" t="s">
        <v>10</v>
      </c>
      <c r="I126" s="99">
        <v>787.5</v>
      </c>
      <c r="J126" s="1023">
        <v>273.7</v>
      </c>
      <c r="K126" s="1023">
        <v>513.79999999999995</v>
      </c>
      <c r="L126" s="1024">
        <v>0.7</v>
      </c>
      <c r="M126" s="1025">
        <v>0.7</v>
      </c>
      <c r="N126" s="1026">
        <v>0.7</v>
      </c>
      <c r="O126" s="158" t="s">
        <v>10</v>
      </c>
      <c r="P126" s="145" t="s">
        <v>10</v>
      </c>
      <c r="Q126" s="158" t="s">
        <v>10</v>
      </c>
      <c r="R126" s="145" t="s">
        <v>10</v>
      </c>
      <c r="S126" s="158" t="s">
        <v>10</v>
      </c>
      <c r="T126" s="145" t="s">
        <v>10</v>
      </c>
      <c r="U126" s="158" t="s">
        <v>10</v>
      </c>
      <c r="V126" s="145" t="s">
        <v>10</v>
      </c>
      <c r="W126" s="158" t="s">
        <v>10</v>
      </c>
      <c r="X126" s="145" t="s">
        <v>10</v>
      </c>
      <c r="Y126" s="158" t="s">
        <v>10</v>
      </c>
      <c r="Z126" s="145" t="s">
        <v>10</v>
      </c>
      <c r="AA126" s="146" t="s">
        <v>10</v>
      </c>
      <c r="AB126" s="144" t="s">
        <v>10</v>
      </c>
      <c r="AC126" s="143" t="s">
        <v>10</v>
      </c>
      <c r="AD126" s="144" t="s">
        <v>10</v>
      </c>
      <c r="AE126" s="143" t="s">
        <v>10</v>
      </c>
      <c r="AF126" s="144" t="s">
        <v>10</v>
      </c>
      <c r="AG126" s="210" t="s">
        <v>10</v>
      </c>
      <c r="AH126" s="199" t="s">
        <v>10</v>
      </c>
    </row>
    <row r="127" spans="1:34" s="4" customFormat="1" ht="18" customHeight="1" thickBot="1" x14ac:dyDescent="0.3">
      <c r="A127" s="1574" t="s">
        <v>234</v>
      </c>
      <c r="B127" s="1575"/>
      <c r="C127" s="1575"/>
      <c r="D127" s="1575"/>
      <c r="E127" s="1575"/>
      <c r="F127" s="1575"/>
      <c r="G127" s="1575"/>
      <c r="H127" s="1575"/>
      <c r="I127" s="1575"/>
      <c r="J127" s="1575"/>
      <c r="K127" s="1575"/>
      <c r="L127" s="1575"/>
      <c r="M127" s="1575"/>
      <c r="N127" s="1575"/>
      <c r="O127" s="1576"/>
      <c r="P127" s="1576"/>
      <c r="Q127" s="1576"/>
      <c r="R127" s="1576"/>
      <c r="S127" s="1576"/>
      <c r="T127" s="1576"/>
      <c r="U127" s="1575"/>
      <c r="V127" s="1575"/>
      <c r="W127" s="1575"/>
      <c r="X127" s="1575"/>
      <c r="Y127" s="1575"/>
      <c r="Z127" s="1575"/>
      <c r="AA127" s="1575"/>
      <c r="AB127" s="1575"/>
      <c r="AC127" s="1575"/>
      <c r="AD127" s="1575"/>
      <c r="AE127" s="1575"/>
      <c r="AF127" s="1575"/>
      <c r="AG127" s="1575"/>
      <c r="AH127" s="1577"/>
    </row>
    <row r="128" spans="1:34" s="4" customFormat="1" ht="18" customHeight="1" thickBot="1" x14ac:dyDescent="0.3">
      <c r="A128" s="1578" t="s">
        <v>127</v>
      </c>
      <c r="B128" s="1579"/>
      <c r="C128" s="1579"/>
      <c r="D128" s="1579"/>
      <c r="E128" s="1579"/>
      <c r="F128" s="1579"/>
      <c r="G128" s="1579"/>
      <c r="H128" s="1579"/>
      <c r="I128" s="1579"/>
      <c r="J128" s="1579"/>
      <c r="K128" s="1579"/>
      <c r="L128" s="1579"/>
      <c r="M128" s="1579"/>
      <c r="N128" s="1579"/>
      <c r="O128" s="1580"/>
      <c r="P128" s="1580"/>
      <c r="Q128" s="1580"/>
      <c r="R128" s="1580"/>
      <c r="S128" s="1580"/>
      <c r="T128" s="1580"/>
      <c r="U128" s="1579"/>
      <c r="V128" s="1579"/>
      <c r="W128" s="1579"/>
      <c r="X128" s="1579"/>
      <c r="Y128" s="1579"/>
      <c r="Z128" s="1579"/>
      <c r="AA128" s="1579"/>
      <c r="AB128" s="1579"/>
      <c r="AC128" s="1579"/>
      <c r="AD128" s="1579"/>
      <c r="AE128" s="1579"/>
      <c r="AF128" s="1579"/>
      <c r="AG128" s="1579"/>
      <c r="AH128" s="1581"/>
    </row>
    <row r="129" spans="1:34" s="4" customFormat="1" ht="25.5" customHeight="1" x14ac:dyDescent="0.25">
      <c r="A129" s="200" t="s">
        <v>151</v>
      </c>
      <c r="B129" s="201" t="s">
        <v>60</v>
      </c>
      <c r="C129" s="412" t="s">
        <v>15</v>
      </c>
      <c r="D129" s="413" t="s">
        <v>10</v>
      </c>
      <c r="E129" s="378" t="s">
        <v>10</v>
      </c>
      <c r="F129" s="648" t="s">
        <v>10</v>
      </c>
      <c r="G129" s="415" t="s">
        <v>10</v>
      </c>
      <c r="H129" s="649" t="s">
        <v>10</v>
      </c>
      <c r="I129" s="499">
        <v>26</v>
      </c>
      <c r="J129" s="449">
        <v>0</v>
      </c>
      <c r="K129" s="449">
        <v>26</v>
      </c>
      <c r="L129" s="650" t="s">
        <v>10</v>
      </c>
      <c r="M129" s="651" t="s">
        <v>10</v>
      </c>
      <c r="N129" s="652" t="s">
        <v>10</v>
      </c>
      <c r="O129" s="326">
        <v>0</v>
      </c>
      <c r="P129" s="328">
        <v>26</v>
      </c>
      <c r="Q129" s="326">
        <v>0</v>
      </c>
      <c r="R129" s="328">
        <v>0</v>
      </c>
      <c r="S129" s="326">
        <v>0</v>
      </c>
      <c r="T129" s="328">
        <v>0</v>
      </c>
      <c r="U129" s="326">
        <v>0</v>
      </c>
      <c r="V129" s="328">
        <v>0</v>
      </c>
      <c r="W129" s="326">
        <v>0</v>
      </c>
      <c r="X129" s="328">
        <v>0</v>
      </c>
      <c r="Y129" s="326">
        <v>0</v>
      </c>
      <c r="Z129" s="328">
        <v>0</v>
      </c>
      <c r="AA129" s="326">
        <v>0</v>
      </c>
      <c r="AB129" s="328">
        <v>0</v>
      </c>
      <c r="AC129" s="326">
        <v>0</v>
      </c>
      <c r="AD129" s="328">
        <v>0</v>
      </c>
      <c r="AE129" s="133">
        <v>0</v>
      </c>
      <c r="AF129" s="159">
        <v>0</v>
      </c>
      <c r="AG129" s="133">
        <v>0</v>
      </c>
      <c r="AH129" s="160">
        <v>0</v>
      </c>
    </row>
    <row r="130" spans="1:34" s="4" customFormat="1" ht="25.5" customHeight="1" x14ac:dyDescent="0.25">
      <c r="A130" s="204" t="s">
        <v>150</v>
      </c>
      <c r="B130" s="9" t="s">
        <v>149</v>
      </c>
      <c r="C130" s="18" t="s">
        <v>15</v>
      </c>
      <c r="D130" s="15" t="s">
        <v>10</v>
      </c>
      <c r="E130" s="382" t="s">
        <v>10</v>
      </c>
      <c r="F130" s="383" t="s">
        <v>10</v>
      </c>
      <c r="G130" s="384" t="s">
        <v>10</v>
      </c>
      <c r="H130" s="385" t="s">
        <v>10</v>
      </c>
      <c r="I130" s="499">
        <v>196</v>
      </c>
      <c r="J130" s="449">
        <v>60</v>
      </c>
      <c r="K130" s="449">
        <v>136</v>
      </c>
      <c r="L130" s="150" t="s">
        <v>10</v>
      </c>
      <c r="M130" s="23" t="s">
        <v>10</v>
      </c>
      <c r="N130" s="368" t="s">
        <v>10</v>
      </c>
      <c r="O130" s="118">
        <v>60</v>
      </c>
      <c r="P130" s="119">
        <v>136</v>
      </c>
      <c r="Q130" s="118">
        <v>0</v>
      </c>
      <c r="R130" s="119">
        <v>0</v>
      </c>
      <c r="S130" s="118">
        <v>0</v>
      </c>
      <c r="T130" s="119">
        <v>0</v>
      </c>
      <c r="U130" s="118">
        <v>0</v>
      </c>
      <c r="V130" s="119">
        <v>0</v>
      </c>
      <c r="W130" s="118">
        <v>0</v>
      </c>
      <c r="X130" s="119">
        <v>0</v>
      </c>
      <c r="Y130" s="118">
        <v>0</v>
      </c>
      <c r="Z130" s="119">
        <v>0</v>
      </c>
      <c r="AA130" s="118">
        <v>0</v>
      </c>
      <c r="AB130" s="119">
        <v>0</v>
      </c>
      <c r="AC130" s="118">
        <v>0</v>
      </c>
      <c r="AD130" s="119">
        <v>0</v>
      </c>
      <c r="AE130" s="21">
        <v>0</v>
      </c>
      <c r="AF130" s="13">
        <v>0</v>
      </c>
      <c r="AG130" s="21">
        <v>0</v>
      </c>
      <c r="AH130" s="139">
        <v>0</v>
      </c>
    </row>
    <row r="131" spans="1:34" s="4" customFormat="1" ht="25.5" customHeight="1" x14ac:dyDescent="0.25">
      <c r="A131" s="204" t="s">
        <v>148</v>
      </c>
      <c r="B131" s="9" t="s">
        <v>62</v>
      </c>
      <c r="C131" s="18" t="s">
        <v>15</v>
      </c>
      <c r="D131" s="15" t="s">
        <v>10</v>
      </c>
      <c r="E131" s="382" t="s">
        <v>10</v>
      </c>
      <c r="F131" s="383" t="s">
        <v>10</v>
      </c>
      <c r="G131" s="384" t="s">
        <v>10</v>
      </c>
      <c r="H131" s="385" t="s">
        <v>10</v>
      </c>
      <c r="I131" s="499">
        <v>241</v>
      </c>
      <c r="J131" s="449">
        <v>26</v>
      </c>
      <c r="K131" s="449">
        <v>215</v>
      </c>
      <c r="L131" s="150" t="s">
        <v>10</v>
      </c>
      <c r="M131" s="23" t="s">
        <v>10</v>
      </c>
      <c r="N131" s="368" t="s">
        <v>10</v>
      </c>
      <c r="O131" s="118">
        <v>26</v>
      </c>
      <c r="P131" s="119">
        <v>215</v>
      </c>
      <c r="Q131" s="118">
        <v>0</v>
      </c>
      <c r="R131" s="119">
        <v>0</v>
      </c>
      <c r="S131" s="118">
        <v>0</v>
      </c>
      <c r="T131" s="119">
        <v>0</v>
      </c>
      <c r="U131" s="118">
        <v>0</v>
      </c>
      <c r="V131" s="119">
        <v>0</v>
      </c>
      <c r="W131" s="118">
        <v>0</v>
      </c>
      <c r="X131" s="119">
        <v>0</v>
      </c>
      <c r="Y131" s="118">
        <v>0</v>
      </c>
      <c r="Z131" s="119">
        <v>0</v>
      </c>
      <c r="AA131" s="118">
        <v>0</v>
      </c>
      <c r="AB131" s="119">
        <v>0</v>
      </c>
      <c r="AC131" s="118">
        <v>0</v>
      </c>
      <c r="AD131" s="119">
        <v>0</v>
      </c>
      <c r="AE131" s="21">
        <v>0</v>
      </c>
      <c r="AF131" s="13">
        <v>0</v>
      </c>
      <c r="AG131" s="21">
        <v>0</v>
      </c>
      <c r="AH131" s="139">
        <v>0</v>
      </c>
    </row>
    <row r="132" spans="1:34" s="62" customFormat="1" ht="25.5" customHeight="1" x14ac:dyDescent="0.25">
      <c r="A132" s="206" t="s">
        <v>147</v>
      </c>
      <c r="B132" s="55" t="s">
        <v>63</v>
      </c>
      <c r="C132" s="54" t="s">
        <v>15</v>
      </c>
      <c r="D132" s="72" t="s">
        <v>10</v>
      </c>
      <c r="E132" s="386" t="s">
        <v>10</v>
      </c>
      <c r="F132" s="387" t="s">
        <v>10</v>
      </c>
      <c r="G132" s="388" t="s">
        <v>10</v>
      </c>
      <c r="H132" s="389" t="s">
        <v>10</v>
      </c>
      <c r="I132" s="499">
        <v>70</v>
      </c>
      <c r="J132" s="449">
        <v>11</v>
      </c>
      <c r="K132" s="449">
        <v>59</v>
      </c>
      <c r="L132" s="150" t="s">
        <v>10</v>
      </c>
      <c r="M132" s="23" t="s">
        <v>10</v>
      </c>
      <c r="N132" s="368" t="s">
        <v>10</v>
      </c>
      <c r="O132" s="117">
        <v>11</v>
      </c>
      <c r="P132" s="128">
        <v>59</v>
      </c>
      <c r="Q132" s="117">
        <v>0</v>
      </c>
      <c r="R132" s="128">
        <v>0</v>
      </c>
      <c r="S132" s="117">
        <v>0</v>
      </c>
      <c r="T132" s="128">
        <v>0</v>
      </c>
      <c r="U132" s="117">
        <v>0</v>
      </c>
      <c r="V132" s="128">
        <v>0</v>
      </c>
      <c r="W132" s="117">
        <v>0</v>
      </c>
      <c r="X132" s="128">
        <v>0</v>
      </c>
      <c r="Y132" s="117">
        <v>0</v>
      </c>
      <c r="Z132" s="128">
        <v>0</v>
      </c>
      <c r="AA132" s="117">
        <v>0</v>
      </c>
      <c r="AB132" s="128">
        <v>0</v>
      </c>
      <c r="AC132" s="117">
        <v>0</v>
      </c>
      <c r="AD132" s="128">
        <v>0</v>
      </c>
      <c r="AE132" s="61">
        <v>0</v>
      </c>
      <c r="AF132" s="56">
        <v>0</v>
      </c>
      <c r="AG132" s="61">
        <v>0</v>
      </c>
      <c r="AH132" s="140">
        <v>0</v>
      </c>
    </row>
    <row r="133" spans="1:34" s="62" customFormat="1" ht="53.25" customHeight="1" x14ac:dyDescent="0.25">
      <c r="A133" s="206" t="s">
        <v>146</v>
      </c>
      <c r="B133" s="55" t="s">
        <v>145</v>
      </c>
      <c r="C133" s="54" t="s">
        <v>15</v>
      </c>
      <c r="D133" s="72" t="s">
        <v>10</v>
      </c>
      <c r="E133" s="386" t="s">
        <v>10</v>
      </c>
      <c r="F133" s="387" t="s">
        <v>10</v>
      </c>
      <c r="G133" s="388" t="s">
        <v>10</v>
      </c>
      <c r="H133" s="389" t="s">
        <v>10</v>
      </c>
      <c r="I133" s="499">
        <v>506</v>
      </c>
      <c r="J133" s="449">
        <v>96</v>
      </c>
      <c r="K133" s="449">
        <v>410</v>
      </c>
      <c r="L133" s="150" t="s">
        <v>10</v>
      </c>
      <c r="M133" s="23" t="s">
        <v>10</v>
      </c>
      <c r="N133" s="368" t="s">
        <v>10</v>
      </c>
      <c r="O133" s="117">
        <v>96</v>
      </c>
      <c r="P133" s="128">
        <v>410</v>
      </c>
      <c r="Q133" s="117">
        <v>0</v>
      </c>
      <c r="R133" s="128">
        <v>0</v>
      </c>
      <c r="S133" s="117">
        <v>0</v>
      </c>
      <c r="T133" s="128">
        <v>0</v>
      </c>
      <c r="U133" s="117">
        <v>0</v>
      </c>
      <c r="V133" s="128">
        <v>0</v>
      </c>
      <c r="W133" s="117">
        <v>0</v>
      </c>
      <c r="X133" s="128">
        <v>0</v>
      </c>
      <c r="Y133" s="117">
        <v>0</v>
      </c>
      <c r="Z133" s="128">
        <v>0</v>
      </c>
      <c r="AA133" s="117">
        <v>0</v>
      </c>
      <c r="AB133" s="128">
        <v>0</v>
      </c>
      <c r="AC133" s="117">
        <v>0</v>
      </c>
      <c r="AD133" s="128">
        <v>0</v>
      </c>
      <c r="AE133" s="61">
        <v>0</v>
      </c>
      <c r="AF133" s="56">
        <v>0</v>
      </c>
      <c r="AG133" s="61">
        <v>0</v>
      </c>
      <c r="AH133" s="140">
        <v>0</v>
      </c>
    </row>
    <row r="134" spans="1:34" s="4" customFormat="1" ht="25.5" customHeight="1" x14ac:dyDescent="0.25">
      <c r="A134" s="206" t="s">
        <v>144</v>
      </c>
      <c r="B134" s="55" t="s">
        <v>143</v>
      </c>
      <c r="C134" s="54" t="s">
        <v>15</v>
      </c>
      <c r="D134" s="72" t="s">
        <v>10</v>
      </c>
      <c r="E134" s="386" t="s">
        <v>10</v>
      </c>
      <c r="F134" s="387" t="s">
        <v>10</v>
      </c>
      <c r="G134" s="388" t="s">
        <v>10</v>
      </c>
      <c r="H134" s="389" t="s">
        <v>10</v>
      </c>
      <c r="I134" s="150" t="s">
        <v>10</v>
      </c>
      <c r="J134" s="23" t="s">
        <v>10</v>
      </c>
      <c r="K134" s="368" t="s">
        <v>10</v>
      </c>
      <c r="L134" s="150" t="s">
        <v>10</v>
      </c>
      <c r="M134" s="23" t="s">
        <v>10</v>
      </c>
      <c r="N134" s="368" t="s">
        <v>10</v>
      </c>
      <c r="O134" s="39" t="s">
        <v>10</v>
      </c>
      <c r="P134" s="139" t="s">
        <v>10</v>
      </c>
      <c r="Q134" s="39" t="s">
        <v>10</v>
      </c>
      <c r="R134" s="139" t="s">
        <v>10</v>
      </c>
      <c r="S134" s="39" t="s">
        <v>10</v>
      </c>
      <c r="T134" s="139" t="s">
        <v>10</v>
      </c>
      <c r="U134" s="91" t="s">
        <v>10</v>
      </c>
      <c r="V134" s="36" t="s">
        <v>10</v>
      </c>
      <c r="W134" s="39" t="s">
        <v>10</v>
      </c>
      <c r="X134" s="139" t="s">
        <v>10</v>
      </c>
      <c r="Y134" s="39" t="s">
        <v>10</v>
      </c>
      <c r="Z134" s="139" t="s">
        <v>10</v>
      </c>
      <c r="AA134" s="39" t="s">
        <v>10</v>
      </c>
      <c r="AB134" s="139" t="s">
        <v>10</v>
      </c>
      <c r="AC134" s="38" t="s">
        <v>10</v>
      </c>
      <c r="AD134" s="13" t="s">
        <v>10</v>
      </c>
      <c r="AE134" s="21" t="s">
        <v>10</v>
      </c>
      <c r="AF134" s="13" t="s">
        <v>10</v>
      </c>
      <c r="AG134" s="21" t="s">
        <v>10</v>
      </c>
      <c r="AH134" s="139" t="s">
        <v>10</v>
      </c>
    </row>
    <row r="135" spans="1:34" s="4" customFormat="1" ht="40.5" customHeight="1" x14ac:dyDescent="0.25">
      <c r="A135" s="206" t="s">
        <v>142</v>
      </c>
      <c r="B135" s="55" t="s">
        <v>141</v>
      </c>
      <c r="C135" s="54" t="s">
        <v>15</v>
      </c>
      <c r="D135" s="72" t="s">
        <v>10</v>
      </c>
      <c r="E135" s="386" t="s">
        <v>10</v>
      </c>
      <c r="F135" s="387" t="s">
        <v>10</v>
      </c>
      <c r="G135" s="388" t="s">
        <v>10</v>
      </c>
      <c r="H135" s="389" t="s">
        <v>10</v>
      </c>
      <c r="I135" s="150" t="s">
        <v>10</v>
      </c>
      <c r="J135" s="23" t="s">
        <v>10</v>
      </c>
      <c r="K135" s="368" t="s">
        <v>10</v>
      </c>
      <c r="L135" s="150" t="s">
        <v>10</v>
      </c>
      <c r="M135" s="23" t="s">
        <v>10</v>
      </c>
      <c r="N135" s="368" t="s">
        <v>10</v>
      </c>
      <c r="O135" s="39" t="s">
        <v>10</v>
      </c>
      <c r="P135" s="139" t="s">
        <v>10</v>
      </c>
      <c r="Q135" s="39" t="s">
        <v>10</v>
      </c>
      <c r="R135" s="139" t="s">
        <v>10</v>
      </c>
      <c r="S135" s="39" t="s">
        <v>10</v>
      </c>
      <c r="T135" s="139" t="s">
        <v>10</v>
      </c>
      <c r="U135" s="39" t="s">
        <v>10</v>
      </c>
      <c r="V135" s="178" t="s">
        <v>10</v>
      </c>
      <c r="W135" s="39" t="s">
        <v>10</v>
      </c>
      <c r="X135" s="139" t="s">
        <v>10</v>
      </c>
      <c r="Y135" s="39" t="s">
        <v>10</v>
      </c>
      <c r="Z135" s="139" t="s">
        <v>10</v>
      </c>
      <c r="AA135" s="39" t="s">
        <v>10</v>
      </c>
      <c r="AB135" s="139" t="s">
        <v>10</v>
      </c>
      <c r="AC135" s="38" t="s">
        <v>216</v>
      </c>
      <c r="AD135" s="13" t="s">
        <v>10</v>
      </c>
      <c r="AE135" s="21" t="s">
        <v>10</v>
      </c>
      <c r="AF135" s="13" t="s">
        <v>10</v>
      </c>
      <c r="AG135" s="21" t="s">
        <v>10</v>
      </c>
      <c r="AH135" s="139" t="s">
        <v>10</v>
      </c>
    </row>
    <row r="136" spans="1:34" s="4" customFormat="1" ht="45" customHeight="1" x14ac:dyDescent="0.25">
      <c r="A136" s="206" t="s">
        <v>140</v>
      </c>
      <c r="B136" s="55" t="s">
        <v>139</v>
      </c>
      <c r="C136" s="54" t="s">
        <v>15</v>
      </c>
      <c r="D136" s="72" t="s">
        <v>10</v>
      </c>
      <c r="E136" s="386" t="s">
        <v>10</v>
      </c>
      <c r="F136" s="387" t="s">
        <v>10</v>
      </c>
      <c r="G136" s="388" t="s">
        <v>10</v>
      </c>
      <c r="H136" s="389" t="s">
        <v>10</v>
      </c>
      <c r="I136" s="264" t="s">
        <v>10</v>
      </c>
      <c r="J136" s="265" t="s">
        <v>10</v>
      </c>
      <c r="K136" s="372" t="s">
        <v>10</v>
      </c>
      <c r="L136" s="264" t="s">
        <v>10</v>
      </c>
      <c r="M136" s="265" t="s">
        <v>10</v>
      </c>
      <c r="N136" s="372" t="s">
        <v>10</v>
      </c>
      <c r="O136" s="39" t="s">
        <v>10</v>
      </c>
      <c r="P136" s="139" t="s">
        <v>10</v>
      </c>
      <c r="Q136" s="39" t="s">
        <v>10</v>
      </c>
      <c r="R136" s="139" t="s">
        <v>10</v>
      </c>
      <c r="S136" s="39" t="s">
        <v>10</v>
      </c>
      <c r="T136" s="139" t="s">
        <v>10</v>
      </c>
      <c r="U136" s="39" t="s">
        <v>10</v>
      </c>
      <c r="V136" s="139" t="s">
        <v>10</v>
      </c>
      <c r="W136" s="39" t="s">
        <v>10</v>
      </c>
      <c r="X136" s="139" t="s">
        <v>10</v>
      </c>
      <c r="Y136" s="39" t="s">
        <v>10</v>
      </c>
      <c r="Z136" s="139" t="s">
        <v>10</v>
      </c>
      <c r="AA136" s="39" t="s">
        <v>10</v>
      </c>
      <c r="AB136" s="139" t="s">
        <v>10</v>
      </c>
      <c r="AC136" s="38" t="s">
        <v>10</v>
      </c>
      <c r="AD136" s="13" t="s">
        <v>10</v>
      </c>
      <c r="AE136" s="21" t="s">
        <v>10</v>
      </c>
      <c r="AF136" s="13" t="s">
        <v>10</v>
      </c>
      <c r="AG136" s="21" t="s">
        <v>10</v>
      </c>
      <c r="AH136" s="139" t="s">
        <v>10</v>
      </c>
    </row>
    <row r="137" spans="1:34" s="4" customFormat="1" ht="41.25" customHeight="1" thickBot="1" x14ac:dyDescent="0.3">
      <c r="A137" s="207" t="s">
        <v>138</v>
      </c>
      <c r="B137" s="208" t="s">
        <v>137</v>
      </c>
      <c r="C137" s="209" t="s">
        <v>15</v>
      </c>
      <c r="D137" s="421" t="s">
        <v>10</v>
      </c>
      <c r="E137" s="391" t="s">
        <v>10</v>
      </c>
      <c r="F137" s="653" t="s">
        <v>10</v>
      </c>
      <c r="G137" s="423" t="s">
        <v>10</v>
      </c>
      <c r="H137" s="654" t="s">
        <v>10</v>
      </c>
      <c r="I137" s="513" t="s">
        <v>10</v>
      </c>
      <c r="J137" s="514" t="s">
        <v>10</v>
      </c>
      <c r="K137" s="515" t="s">
        <v>10</v>
      </c>
      <c r="L137" s="513" t="s">
        <v>10</v>
      </c>
      <c r="M137" s="514" t="s">
        <v>10</v>
      </c>
      <c r="N137" s="515" t="s">
        <v>10</v>
      </c>
      <c r="O137" s="158" t="s">
        <v>10</v>
      </c>
      <c r="P137" s="145" t="s">
        <v>10</v>
      </c>
      <c r="Q137" s="158" t="s">
        <v>10</v>
      </c>
      <c r="R137" s="145" t="s">
        <v>10</v>
      </c>
      <c r="S137" s="158" t="s">
        <v>10</v>
      </c>
      <c r="T137" s="145" t="s">
        <v>10</v>
      </c>
      <c r="U137" s="158" t="s">
        <v>10</v>
      </c>
      <c r="V137" s="145" t="s">
        <v>10</v>
      </c>
      <c r="W137" s="158" t="s">
        <v>10</v>
      </c>
      <c r="X137" s="145" t="s">
        <v>10</v>
      </c>
      <c r="Y137" s="158" t="s">
        <v>10</v>
      </c>
      <c r="Z137" s="145" t="s">
        <v>10</v>
      </c>
      <c r="AA137" s="158" t="s">
        <v>10</v>
      </c>
      <c r="AB137" s="145" t="s">
        <v>10</v>
      </c>
      <c r="AC137" s="146" t="s">
        <v>10</v>
      </c>
      <c r="AD137" s="144" t="s">
        <v>10</v>
      </c>
      <c r="AE137" s="143" t="s">
        <v>10</v>
      </c>
      <c r="AF137" s="144" t="s">
        <v>10</v>
      </c>
      <c r="AG137" s="143" t="s">
        <v>10</v>
      </c>
      <c r="AH137" s="145" t="s">
        <v>10</v>
      </c>
    </row>
  </sheetData>
  <mergeCells count="28">
    <mergeCell ref="A3:AH3"/>
    <mergeCell ref="U1:V1"/>
    <mergeCell ref="F1:H1"/>
    <mergeCell ref="S1:T1"/>
    <mergeCell ref="B14:AH14"/>
    <mergeCell ref="AG1:AH1"/>
    <mergeCell ref="I1:K1"/>
    <mergeCell ref="L1:N1"/>
    <mergeCell ref="AA1:AB1"/>
    <mergeCell ref="AC1:AD1"/>
    <mergeCell ref="AE1:AF1"/>
    <mergeCell ref="Q1:R1"/>
    <mergeCell ref="O1:P1"/>
    <mergeCell ref="Y1:Z1"/>
    <mergeCell ref="W1:X1"/>
    <mergeCell ref="A24:AH24"/>
    <mergeCell ref="A127:AH127"/>
    <mergeCell ref="A128:AH128"/>
    <mergeCell ref="A25:AH25"/>
    <mergeCell ref="A76:AH76"/>
    <mergeCell ref="A46:AH46"/>
    <mergeCell ref="A56:AH56"/>
    <mergeCell ref="A66:AH66"/>
    <mergeCell ref="A117:AH117"/>
    <mergeCell ref="A86:AH86"/>
    <mergeCell ref="A96:AH96"/>
    <mergeCell ref="A97:AH97"/>
    <mergeCell ref="A107:AH107"/>
  </mergeCells>
  <dataValidations count="2">
    <dataValidation type="textLength" operator="lessThanOrEqual" allowBlank="1" showInputMessage="1" showErrorMessage="1" sqref="WVG983022:WVG983023 IU65515:IU65516 SQ65515:SQ65516 ACM65515:ACM65516 AMI65515:AMI65516 AWE65515:AWE65516 BGA65515:BGA65516 BPW65515:BPW65516 BZS65515:BZS65516 CJO65515:CJO65516 CTK65515:CTK65516 DDG65515:DDG65516 DNC65515:DNC65516 DWY65515:DWY65516 EGU65515:EGU65516 EQQ65515:EQQ65516 FAM65515:FAM65516 FKI65515:FKI65516 FUE65515:FUE65516 GEA65515:GEA65516 GNW65515:GNW65516 GXS65515:GXS65516 HHO65515:HHO65516 HRK65515:HRK65516 IBG65515:IBG65516 ILC65515:ILC65516 IUY65515:IUY65516 JEU65515:JEU65516 JOQ65515:JOQ65516 JYM65515:JYM65516 KII65515:KII65516 KSE65515:KSE65516 LCA65515:LCA65516 LLW65515:LLW65516 LVS65515:LVS65516 MFO65515:MFO65516 MPK65515:MPK65516 MZG65515:MZG65516 NJC65515:NJC65516 NSY65515:NSY65516 OCU65515:OCU65516 OMQ65515:OMQ65516 OWM65515:OWM65516 PGI65515:PGI65516 PQE65515:PQE65516 QAA65515:QAA65516 QJW65515:QJW65516 QTS65515:QTS65516 RDO65515:RDO65516 RNK65515:RNK65516 RXG65515:RXG65516 SHC65515:SHC65516 SQY65515:SQY65516 TAU65515:TAU65516 TKQ65515:TKQ65516 TUM65515:TUM65516 UEI65515:UEI65516 UOE65515:UOE65516 UYA65515:UYA65516 VHW65515:VHW65516 VRS65515:VRS65516 WBO65515:WBO65516 WLK65515:WLK65516 WVG65515:WVG65516 IU131051:IU131052 SQ131051:SQ131052 ACM131051:ACM131052 AMI131051:AMI131052 AWE131051:AWE131052 BGA131051:BGA131052 BPW131051:BPW131052 BZS131051:BZS131052 CJO131051:CJO131052 CTK131051:CTK131052 DDG131051:DDG131052 DNC131051:DNC131052 DWY131051:DWY131052 EGU131051:EGU131052 EQQ131051:EQQ131052 FAM131051:FAM131052 FKI131051:FKI131052 FUE131051:FUE131052 GEA131051:GEA131052 GNW131051:GNW131052 GXS131051:GXS131052 HHO131051:HHO131052 HRK131051:HRK131052 IBG131051:IBG131052 ILC131051:ILC131052 IUY131051:IUY131052 JEU131051:JEU131052 JOQ131051:JOQ131052 JYM131051:JYM131052 KII131051:KII131052 KSE131051:KSE131052 LCA131051:LCA131052 LLW131051:LLW131052 LVS131051:LVS131052 MFO131051:MFO131052 MPK131051:MPK131052 MZG131051:MZG131052 NJC131051:NJC131052 NSY131051:NSY131052 OCU131051:OCU131052 OMQ131051:OMQ131052 OWM131051:OWM131052 PGI131051:PGI131052 PQE131051:PQE131052 QAA131051:QAA131052 QJW131051:QJW131052 QTS131051:QTS131052 RDO131051:RDO131052 RNK131051:RNK131052 RXG131051:RXG131052 SHC131051:SHC131052 SQY131051:SQY131052 TAU131051:TAU131052 TKQ131051:TKQ131052 TUM131051:TUM131052 UEI131051:UEI131052 UOE131051:UOE131052 UYA131051:UYA131052 VHW131051:VHW131052 VRS131051:VRS131052 WBO131051:WBO131052 WLK131051:WLK131052 WVG131051:WVG131052 IU196587:IU196588 SQ196587:SQ196588 ACM196587:ACM196588 AMI196587:AMI196588 AWE196587:AWE196588 BGA196587:BGA196588 BPW196587:BPW196588 BZS196587:BZS196588 CJO196587:CJO196588 CTK196587:CTK196588 DDG196587:DDG196588 DNC196587:DNC196588 DWY196587:DWY196588 EGU196587:EGU196588 EQQ196587:EQQ196588 FAM196587:FAM196588 FKI196587:FKI196588 FUE196587:FUE196588 GEA196587:GEA196588 GNW196587:GNW196588 GXS196587:GXS196588 HHO196587:HHO196588 HRK196587:HRK196588 IBG196587:IBG196588 ILC196587:ILC196588 IUY196587:IUY196588 JEU196587:JEU196588 JOQ196587:JOQ196588 JYM196587:JYM196588 KII196587:KII196588 KSE196587:KSE196588 LCA196587:LCA196588 LLW196587:LLW196588 LVS196587:LVS196588 MFO196587:MFO196588 MPK196587:MPK196588 MZG196587:MZG196588 NJC196587:NJC196588 NSY196587:NSY196588 OCU196587:OCU196588 OMQ196587:OMQ196588 OWM196587:OWM196588 PGI196587:PGI196588 PQE196587:PQE196588 QAA196587:QAA196588 QJW196587:QJW196588 QTS196587:QTS196588 RDO196587:RDO196588 RNK196587:RNK196588 RXG196587:RXG196588 SHC196587:SHC196588 SQY196587:SQY196588 TAU196587:TAU196588 TKQ196587:TKQ196588 TUM196587:TUM196588 UEI196587:UEI196588 UOE196587:UOE196588 UYA196587:UYA196588 VHW196587:VHW196588 VRS196587:VRS196588 WBO196587:WBO196588 WLK196587:WLK196588 WVG196587:WVG196588 IU262123:IU262124 SQ262123:SQ262124 ACM262123:ACM262124 AMI262123:AMI262124 AWE262123:AWE262124 BGA262123:BGA262124 BPW262123:BPW262124 BZS262123:BZS262124 CJO262123:CJO262124 CTK262123:CTK262124 DDG262123:DDG262124 DNC262123:DNC262124 DWY262123:DWY262124 EGU262123:EGU262124 EQQ262123:EQQ262124 FAM262123:FAM262124 FKI262123:FKI262124 FUE262123:FUE262124 GEA262123:GEA262124 GNW262123:GNW262124 GXS262123:GXS262124 HHO262123:HHO262124 HRK262123:HRK262124 IBG262123:IBG262124 ILC262123:ILC262124 IUY262123:IUY262124 JEU262123:JEU262124 JOQ262123:JOQ262124 JYM262123:JYM262124 KII262123:KII262124 KSE262123:KSE262124 LCA262123:LCA262124 LLW262123:LLW262124 LVS262123:LVS262124 MFO262123:MFO262124 MPK262123:MPK262124 MZG262123:MZG262124 NJC262123:NJC262124 NSY262123:NSY262124 OCU262123:OCU262124 OMQ262123:OMQ262124 OWM262123:OWM262124 PGI262123:PGI262124 PQE262123:PQE262124 QAA262123:QAA262124 QJW262123:QJW262124 QTS262123:QTS262124 RDO262123:RDO262124 RNK262123:RNK262124 RXG262123:RXG262124 SHC262123:SHC262124 SQY262123:SQY262124 TAU262123:TAU262124 TKQ262123:TKQ262124 TUM262123:TUM262124 UEI262123:UEI262124 UOE262123:UOE262124 UYA262123:UYA262124 VHW262123:VHW262124 VRS262123:VRS262124 WBO262123:WBO262124 WLK262123:WLK262124 WVG262123:WVG262124 IU327659:IU327660 SQ327659:SQ327660 ACM327659:ACM327660 AMI327659:AMI327660 AWE327659:AWE327660 BGA327659:BGA327660 BPW327659:BPW327660 BZS327659:BZS327660 CJO327659:CJO327660 CTK327659:CTK327660 DDG327659:DDG327660 DNC327659:DNC327660 DWY327659:DWY327660 EGU327659:EGU327660 EQQ327659:EQQ327660 FAM327659:FAM327660 FKI327659:FKI327660 FUE327659:FUE327660 GEA327659:GEA327660 GNW327659:GNW327660 GXS327659:GXS327660 HHO327659:HHO327660 HRK327659:HRK327660 IBG327659:IBG327660 ILC327659:ILC327660 IUY327659:IUY327660 JEU327659:JEU327660 JOQ327659:JOQ327660 JYM327659:JYM327660 KII327659:KII327660 KSE327659:KSE327660 LCA327659:LCA327660 LLW327659:LLW327660 LVS327659:LVS327660 MFO327659:MFO327660 MPK327659:MPK327660 MZG327659:MZG327660 NJC327659:NJC327660 NSY327659:NSY327660 OCU327659:OCU327660 OMQ327659:OMQ327660 OWM327659:OWM327660 PGI327659:PGI327660 PQE327659:PQE327660 QAA327659:QAA327660 QJW327659:QJW327660 QTS327659:QTS327660 RDO327659:RDO327660 RNK327659:RNK327660 RXG327659:RXG327660 SHC327659:SHC327660 SQY327659:SQY327660 TAU327659:TAU327660 TKQ327659:TKQ327660 TUM327659:TUM327660 UEI327659:UEI327660 UOE327659:UOE327660 UYA327659:UYA327660 VHW327659:VHW327660 VRS327659:VRS327660 WBO327659:WBO327660 WLK327659:WLK327660 WVG327659:WVG327660 IU393195:IU393196 SQ393195:SQ393196 ACM393195:ACM393196 AMI393195:AMI393196 AWE393195:AWE393196 BGA393195:BGA393196 BPW393195:BPW393196 BZS393195:BZS393196 CJO393195:CJO393196 CTK393195:CTK393196 DDG393195:DDG393196 DNC393195:DNC393196 DWY393195:DWY393196 EGU393195:EGU393196 EQQ393195:EQQ393196 FAM393195:FAM393196 FKI393195:FKI393196 FUE393195:FUE393196 GEA393195:GEA393196 GNW393195:GNW393196 GXS393195:GXS393196 HHO393195:HHO393196 HRK393195:HRK393196 IBG393195:IBG393196 ILC393195:ILC393196 IUY393195:IUY393196 JEU393195:JEU393196 JOQ393195:JOQ393196 JYM393195:JYM393196 KII393195:KII393196 KSE393195:KSE393196 LCA393195:LCA393196 LLW393195:LLW393196 LVS393195:LVS393196 MFO393195:MFO393196 MPK393195:MPK393196 MZG393195:MZG393196 NJC393195:NJC393196 NSY393195:NSY393196 OCU393195:OCU393196 OMQ393195:OMQ393196 OWM393195:OWM393196 PGI393195:PGI393196 PQE393195:PQE393196 QAA393195:QAA393196 QJW393195:QJW393196 QTS393195:QTS393196 RDO393195:RDO393196 RNK393195:RNK393196 RXG393195:RXG393196 SHC393195:SHC393196 SQY393195:SQY393196 TAU393195:TAU393196 TKQ393195:TKQ393196 TUM393195:TUM393196 UEI393195:UEI393196 UOE393195:UOE393196 UYA393195:UYA393196 VHW393195:VHW393196 VRS393195:VRS393196 WBO393195:WBO393196 WLK393195:WLK393196 WVG393195:WVG393196 IU458731:IU458732 SQ458731:SQ458732 ACM458731:ACM458732 AMI458731:AMI458732 AWE458731:AWE458732 BGA458731:BGA458732 BPW458731:BPW458732 BZS458731:BZS458732 CJO458731:CJO458732 CTK458731:CTK458732 DDG458731:DDG458732 DNC458731:DNC458732 DWY458731:DWY458732 EGU458731:EGU458732 EQQ458731:EQQ458732 FAM458731:FAM458732 FKI458731:FKI458732 FUE458731:FUE458732 GEA458731:GEA458732 GNW458731:GNW458732 GXS458731:GXS458732 HHO458731:HHO458732 HRK458731:HRK458732 IBG458731:IBG458732 ILC458731:ILC458732 IUY458731:IUY458732 JEU458731:JEU458732 JOQ458731:JOQ458732 JYM458731:JYM458732 KII458731:KII458732 KSE458731:KSE458732 LCA458731:LCA458732 LLW458731:LLW458732 LVS458731:LVS458732 MFO458731:MFO458732 MPK458731:MPK458732 MZG458731:MZG458732 NJC458731:NJC458732 NSY458731:NSY458732 OCU458731:OCU458732 OMQ458731:OMQ458732 OWM458731:OWM458732 PGI458731:PGI458732 PQE458731:PQE458732 QAA458731:QAA458732 QJW458731:QJW458732 QTS458731:QTS458732 RDO458731:RDO458732 RNK458731:RNK458732 RXG458731:RXG458732 SHC458731:SHC458732 SQY458731:SQY458732 TAU458731:TAU458732 TKQ458731:TKQ458732 TUM458731:TUM458732 UEI458731:UEI458732 UOE458731:UOE458732 UYA458731:UYA458732 VHW458731:VHW458732 VRS458731:VRS458732 WBO458731:WBO458732 WLK458731:WLK458732 WVG458731:WVG458732 IU524267:IU524268 SQ524267:SQ524268 ACM524267:ACM524268 AMI524267:AMI524268 AWE524267:AWE524268 BGA524267:BGA524268 BPW524267:BPW524268 BZS524267:BZS524268 CJO524267:CJO524268 CTK524267:CTK524268 DDG524267:DDG524268 DNC524267:DNC524268 DWY524267:DWY524268 EGU524267:EGU524268 EQQ524267:EQQ524268 FAM524267:FAM524268 FKI524267:FKI524268 FUE524267:FUE524268 GEA524267:GEA524268 GNW524267:GNW524268 GXS524267:GXS524268 HHO524267:HHO524268 HRK524267:HRK524268 IBG524267:IBG524268 ILC524267:ILC524268 IUY524267:IUY524268 JEU524267:JEU524268 JOQ524267:JOQ524268 JYM524267:JYM524268 KII524267:KII524268 KSE524267:KSE524268 LCA524267:LCA524268 LLW524267:LLW524268 LVS524267:LVS524268 MFO524267:MFO524268 MPK524267:MPK524268 MZG524267:MZG524268 NJC524267:NJC524268 NSY524267:NSY524268 OCU524267:OCU524268 OMQ524267:OMQ524268 OWM524267:OWM524268 PGI524267:PGI524268 PQE524267:PQE524268 QAA524267:QAA524268 QJW524267:QJW524268 QTS524267:QTS524268 RDO524267:RDO524268 RNK524267:RNK524268 RXG524267:RXG524268 SHC524267:SHC524268 SQY524267:SQY524268 TAU524267:TAU524268 TKQ524267:TKQ524268 TUM524267:TUM524268 UEI524267:UEI524268 UOE524267:UOE524268 UYA524267:UYA524268 VHW524267:VHW524268 VRS524267:VRS524268 WBO524267:WBO524268 WLK524267:WLK524268 WVG524267:WVG524268 IU589803:IU589804 SQ589803:SQ589804 ACM589803:ACM589804 AMI589803:AMI589804 AWE589803:AWE589804 BGA589803:BGA589804 BPW589803:BPW589804 BZS589803:BZS589804 CJO589803:CJO589804 CTK589803:CTK589804 DDG589803:DDG589804 DNC589803:DNC589804 DWY589803:DWY589804 EGU589803:EGU589804 EQQ589803:EQQ589804 FAM589803:FAM589804 FKI589803:FKI589804 FUE589803:FUE589804 GEA589803:GEA589804 GNW589803:GNW589804 GXS589803:GXS589804 HHO589803:HHO589804 HRK589803:HRK589804 IBG589803:IBG589804 ILC589803:ILC589804 IUY589803:IUY589804 JEU589803:JEU589804 JOQ589803:JOQ589804 JYM589803:JYM589804 KII589803:KII589804 KSE589803:KSE589804 LCA589803:LCA589804 LLW589803:LLW589804 LVS589803:LVS589804 MFO589803:MFO589804 MPK589803:MPK589804 MZG589803:MZG589804 NJC589803:NJC589804 NSY589803:NSY589804 OCU589803:OCU589804 OMQ589803:OMQ589804 OWM589803:OWM589804 PGI589803:PGI589804 PQE589803:PQE589804 QAA589803:QAA589804 QJW589803:QJW589804 QTS589803:QTS589804 RDO589803:RDO589804 RNK589803:RNK589804 RXG589803:RXG589804 SHC589803:SHC589804 SQY589803:SQY589804 TAU589803:TAU589804 TKQ589803:TKQ589804 TUM589803:TUM589804 UEI589803:UEI589804 UOE589803:UOE589804 UYA589803:UYA589804 VHW589803:VHW589804 VRS589803:VRS589804 WBO589803:WBO589804 WLK589803:WLK589804 WVG589803:WVG589804 IU655339:IU655340 SQ655339:SQ655340 ACM655339:ACM655340 AMI655339:AMI655340 AWE655339:AWE655340 BGA655339:BGA655340 BPW655339:BPW655340 BZS655339:BZS655340 CJO655339:CJO655340 CTK655339:CTK655340 DDG655339:DDG655340 DNC655339:DNC655340 DWY655339:DWY655340 EGU655339:EGU655340 EQQ655339:EQQ655340 FAM655339:FAM655340 FKI655339:FKI655340 FUE655339:FUE655340 GEA655339:GEA655340 GNW655339:GNW655340 GXS655339:GXS655340 HHO655339:HHO655340 HRK655339:HRK655340 IBG655339:IBG655340 ILC655339:ILC655340 IUY655339:IUY655340 JEU655339:JEU655340 JOQ655339:JOQ655340 JYM655339:JYM655340 KII655339:KII655340 KSE655339:KSE655340 LCA655339:LCA655340 LLW655339:LLW655340 LVS655339:LVS655340 MFO655339:MFO655340 MPK655339:MPK655340 MZG655339:MZG655340 NJC655339:NJC655340 NSY655339:NSY655340 OCU655339:OCU655340 OMQ655339:OMQ655340 OWM655339:OWM655340 PGI655339:PGI655340 PQE655339:PQE655340 QAA655339:QAA655340 QJW655339:QJW655340 QTS655339:QTS655340 RDO655339:RDO655340 RNK655339:RNK655340 RXG655339:RXG655340 SHC655339:SHC655340 SQY655339:SQY655340 TAU655339:TAU655340 TKQ655339:TKQ655340 TUM655339:TUM655340 UEI655339:UEI655340 UOE655339:UOE655340 UYA655339:UYA655340 VHW655339:VHW655340 VRS655339:VRS655340 WBO655339:WBO655340 WLK655339:WLK655340 WVG655339:WVG655340 IU720875:IU720876 SQ720875:SQ720876 ACM720875:ACM720876 AMI720875:AMI720876 AWE720875:AWE720876 BGA720875:BGA720876 BPW720875:BPW720876 BZS720875:BZS720876 CJO720875:CJO720876 CTK720875:CTK720876 DDG720875:DDG720876 DNC720875:DNC720876 DWY720875:DWY720876 EGU720875:EGU720876 EQQ720875:EQQ720876 FAM720875:FAM720876 FKI720875:FKI720876 FUE720875:FUE720876 GEA720875:GEA720876 GNW720875:GNW720876 GXS720875:GXS720876 HHO720875:HHO720876 HRK720875:HRK720876 IBG720875:IBG720876 ILC720875:ILC720876 IUY720875:IUY720876 JEU720875:JEU720876 JOQ720875:JOQ720876 JYM720875:JYM720876 KII720875:KII720876 KSE720875:KSE720876 LCA720875:LCA720876 LLW720875:LLW720876 LVS720875:LVS720876 MFO720875:MFO720876 MPK720875:MPK720876 MZG720875:MZG720876 NJC720875:NJC720876 NSY720875:NSY720876 OCU720875:OCU720876 OMQ720875:OMQ720876 OWM720875:OWM720876 PGI720875:PGI720876 PQE720875:PQE720876 QAA720875:QAA720876 QJW720875:QJW720876 QTS720875:QTS720876 RDO720875:RDO720876 RNK720875:RNK720876 RXG720875:RXG720876 SHC720875:SHC720876 SQY720875:SQY720876 TAU720875:TAU720876 TKQ720875:TKQ720876 TUM720875:TUM720876 UEI720875:UEI720876 UOE720875:UOE720876 UYA720875:UYA720876 VHW720875:VHW720876 VRS720875:VRS720876 WBO720875:WBO720876 WLK720875:WLK720876 WVG720875:WVG720876 IU786411:IU786412 SQ786411:SQ786412 ACM786411:ACM786412 AMI786411:AMI786412 AWE786411:AWE786412 BGA786411:BGA786412 BPW786411:BPW786412 BZS786411:BZS786412 CJO786411:CJO786412 CTK786411:CTK786412 DDG786411:DDG786412 DNC786411:DNC786412 DWY786411:DWY786412 EGU786411:EGU786412 EQQ786411:EQQ786412 FAM786411:FAM786412 FKI786411:FKI786412 FUE786411:FUE786412 GEA786411:GEA786412 GNW786411:GNW786412 GXS786411:GXS786412 HHO786411:HHO786412 HRK786411:HRK786412 IBG786411:IBG786412 ILC786411:ILC786412 IUY786411:IUY786412 JEU786411:JEU786412 JOQ786411:JOQ786412 JYM786411:JYM786412 KII786411:KII786412 KSE786411:KSE786412 LCA786411:LCA786412 LLW786411:LLW786412 LVS786411:LVS786412 MFO786411:MFO786412 MPK786411:MPK786412 MZG786411:MZG786412 NJC786411:NJC786412 NSY786411:NSY786412 OCU786411:OCU786412 OMQ786411:OMQ786412 OWM786411:OWM786412 PGI786411:PGI786412 PQE786411:PQE786412 QAA786411:QAA786412 QJW786411:QJW786412 QTS786411:QTS786412 RDO786411:RDO786412 RNK786411:RNK786412 RXG786411:RXG786412 SHC786411:SHC786412 SQY786411:SQY786412 TAU786411:TAU786412 TKQ786411:TKQ786412 TUM786411:TUM786412 UEI786411:UEI786412 UOE786411:UOE786412 UYA786411:UYA786412 VHW786411:VHW786412 VRS786411:VRS786412 WBO786411:WBO786412 WLK786411:WLK786412 WVG786411:WVG786412 IU851947:IU851948 SQ851947:SQ851948 ACM851947:ACM851948 AMI851947:AMI851948 AWE851947:AWE851948 BGA851947:BGA851948 BPW851947:BPW851948 BZS851947:BZS851948 CJO851947:CJO851948 CTK851947:CTK851948 DDG851947:DDG851948 DNC851947:DNC851948 DWY851947:DWY851948 EGU851947:EGU851948 EQQ851947:EQQ851948 FAM851947:FAM851948 FKI851947:FKI851948 FUE851947:FUE851948 GEA851947:GEA851948 GNW851947:GNW851948 GXS851947:GXS851948 HHO851947:HHO851948 HRK851947:HRK851948 IBG851947:IBG851948 ILC851947:ILC851948 IUY851947:IUY851948 JEU851947:JEU851948 JOQ851947:JOQ851948 JYM851947:JYM851948 KII851947:KII851948 KSE851947:KSE851948 LCA851947:LCA851948 LLW851947:LLW851948 LVS851947:LVS851948 MFO851947:MFO851948 MPK851947:MPK851948 MZG851947:MZG851948 NJC851947:NJC851948 NSY851947:NSY851948 OCU851947:OCU851948 OMQ851947:OMQ851948 OWM851947:OWM851948 PGI851947:PGI851948 PQE851947:PQE851948 QAA851947:QAA851948 QJW851947:QJW851948 QTS851947:QTS851948 RDO851947:RDO851948 RNK851947:RNK851948 RXG851947:RXG851948 SHC851947:SHC851948 SQY851947:SQY851948 TAU851947:TAU851948 TKQ851947:TKQ851948 TUM851947:TUM851948 UEI851947:UEI851948 UOE851947:UOE851948 UYA851947:UYA851948 VHW851947:VHW851948 VRS851947:VRS851948 WBO851947:WBO851948 WLK851947:WLK851948 WVG851947:WVG851948 IU917483:IU917484 SQ917483:SQ917484 ACM917483:ACM917484 AMI917483:AMI917484 AWE917483:AWE917484 BGA917483:BGA917484 BPW917483:BPW917484 BZS917483:BZS917484 CJO917483:CJO917484 CTK917483:CTK917484 DDG917483:DDG917484 DNC917483:DNC917484 DWY917483:DWY917484 EGU917483:EGU917484 EQQ917483:EQQ917484 FAM917483:FAM917484 FKI917483:FKI917484 FUE917483:FUE917484 GEA917483:GEA917484 GNW917483:GNW917484 GXS917483:GXS917484 HHO917483:HHO917484 HRK917483:HRK917484 IBG917483:IBG917484 ILC917483:ILC917484 IUY917483:IUY917484 JEU917483:JEU917484 JOQ917483:JOQ917484 JYM917483:JYM917484 KII917483:KII917484 KSE917483:KSE917484 LCA917483:LCA917484 LLW917483:LLW917484 LVS917483:LVS917484 MFO917483:MFO917484 MPK917483:MPK917484 MZG917483:MZG917484 NJC917483:NJC917484 NSY917483:NSY917484 OCU917483:OCU917484 OMQ917483:OMQ917484 OWM917483:OWM917484 PGI917483:PGI917484 PQE917483:PQE917484 QAA917483:QAA917484 QJW917483:QJW917484 QTS917483:QTS917484 RDO917483:RDO917484 RNK917483:RNK917484 RXG917483:RXG917484 SHC917483:SHC917484 SQY917483:SQY917484 TAU917483:TAU917484 TKQ917483:TKQ917484 TUM917483:TUM917484 UEI917483:UEI917484 UOE917483:UOE917484 UYA917483:UYA917484 VHW917483:VHW917484 VRS917483:VRS917484 WBO917483:WBO917484 WLK917483:WLK917484 WVG917483:WVG917484 IU983019:IU983020 SQ983019:SQ983020 ACM983019:ACM983020 AMI983019:AMI983020 AWE983019:AWE983020 BGA983019:BGA983020 BPW983019:BPW983020 BZS983019:BZS983020 CJO983019:CJO983020 CTK983019:CTK983020 DDG983019:DDG983020 DNC983019:DNC983020 DWY983019:DWY983020 EGU983019:EGU983020 EQQ983019:EQQ983020 FAM983019:FAM983020 FKI983019:FKI983020 FUE983019:FUE983020 GEA983019:GEA983020 GNW983019:GNW983020 GXS983019:GXS983020 HHO983019:HHO983020 HRK983019:HRK983020 IBG983019:IBG983020 ILC983019:ILC983020 IUY983019:IUY983020 JEU983019:JEU983020 JOQ983019:JOQ983020 JYM983019:JYM983020 KII983019:KII983020 KSE983019:KSE983020 LCA983019:LCA983020 LLW983019:LLW983020 LVS983019:LVS983020 MFO983019:MFO983020 MPK983019:MPK983020 MZG983019:MZG983020 NJC983019:NJC983020 NSY983019:NSY983020 OCU983019:OCU983020 OMQ983019:OMQ983020 OWM983019:OWM983020 PGI983019:PGI983020 PQE983019:PQE983020 QAA983019:QAA983020 QJW983019:QJW983020 QTS983019:QTS983020 RDO983019:RDO983020 RNK983019:RNK983020 RXG983019:RXG983020 SHC983019:SHC983020 SQY983019:SQY983020 TAU983019:TAU983020 TKQ983019:TKQ983020 TUM983019:TUM983020 UEI983019:UEI983020 UOE983019:UOE983020 UYA983019:UYA983020 VHW983019:VHW983020 VRS983019:VRS983020 WBO983019:WBO983020 WLK983019:WLK983020 WVG983019:WVG983020 IU65518:IU65519 SQ65518:SQ65519 ACM65518:ACM65519 AMI65518:AMI65519 AWE65518:AWE65519 BGA65518:BGA65519 BPW65518:BPW65519 BZS65518:BZS65519 CJO65518:CJO65519 CTK65518:CTK65519 DDG65518:DDG65519 DNC65518:DNC65519 DWY65518:DWY65519 EGU65518:EGU65519 EQQ65518:EQQ65519 FAM65518:FAM65519 FKI65518:FKI65519 FUE65518:FUE65519 GEA65518:GEA65519 GNW65518:GNW65519 GXS65518:GXS65519 HHO65518:HHO65519 HRK65518:HRK65519 IBG65518:IBG65519 ILC65518:ILC65519 IUY65518:IUY65519 JEU65518:JEU65519 JOQ65518:JOQ65519 JYM65518:JYM65519 KII65518:KII65519 KSE65518:KSE65519 LCA65518:LCA65519 LLW65518:LLW65519 LVS65518:LVS65519 MFO65518:MFO65519 MPK65518:MPK65519 MZG65518:MZG65519 NJC65518:NJC65519 NSY65518:NSY65519 OCU65518:OCU65519 OMQ65518:OMQ65519 OWM65518:OWM65519 PGI65518:PGI65519 PQE65518:PQE65519 QAA65518:QAA65519 QJW65518:QJW65519 QTS65518:QTS65519 RDO65518:RDO65519 RNK65518:RNK65519 RXG65518:RXG65519 SHC65518:SHC65519 SQY65518:SQY65519 TAU65518:TAU65519 TKQ65518:TKQ65519 TUM65518:TUM65519 UEI65518:UEI65519 UOE65518:UOE65519 UYA65518:UYA65519 VHW65518:VHW65519 VRS65518:VRS65519 WBO65518:WBO65519 WLK65518:WLK65519 WVG65518:WVG65519 IU131054:IU131055 SQ131054:SQ131055 ACM131054:ACM131055 AMI131054:AMI131055 AWE131054:AWE131055 BGA131054:BGA131055 BPW131054:BPW131055 BZS131054:BZS131055 CJO131054:CJO131055 CTK131054:CTK131055 DDG131054:DDG131055 DNC131054:DNC131055 DWY131054:DWY131055 EGU131054:EGU131055 EQQ131054:EQQ131055 FAM131054:FAM131055 FKI131054:FKI131055 FUE131054:FUE131055 GEA131054:GEA131055 GNW131054:GNW131055 GXS131054:GXS131055 HHO131054:HHO131055 HRK131054:HRK131055 IBG131054:IBG131055 ILC131054:ILC131055 IUY131054:IUY131055 JEU131054:JEU131055 JOQ131054:JOQ131055 JYM131054:JYM131055 KII131054:KII131055 KSE131054:KSE131055 LCA131054:LCA131055 LLW131054:LLW131055 LVS131054:LVS131055 MFO131054:MFO131055 MPK131054:MPK131055 MZG131054:MZG131055 NJC131054:NJC131055 NSY131054:NSY131055 OCU131054:OCU131055 OMQ131054:OMQ131055 OWM131054:OWM131055 PGI131054:PGI131055 PQE131054:PQE131055 QAA131054:QAA131055 QJW131054:QJW131055 QTS131054:QTS131055 RDO131054:RDO131055 RNK131054:RNK131055 RXG131054:RXG131055 SHC131054:SHC131055 SQY131054:SQY131055 TAU131054:TAU131055 TKQ131054:TKQ131055 TUM131054:TUM131055 UEI131054:UEI131055 UOE131054:UOE131055 UYA131054:UYA131055 VHW131054:VHW131055 VRS131054:VRS131055 WBO131054:WBO131055 WLK131054:WLK131055 WVG131054:WVG131055 IU196590:IU196591 SQ196590:SQ196591 ACM196590:ACM196591 AMI196590:AMI196591 AWE196590:AWE196591 BGA196590:BGA196591 BPW196590:BPW196591 BZS196590:BZS196591 CJO196590:CJO196591 CTK196590:CTK196591 DDG196590:DDG196591 DNC196590:DNC196591 DWY196590:DWY196591 EGU196590:EGU196591 EQQ196590:EQQ196591 FAM196590:FAM196591 FKI196590:FKI196591 FUE196590:FUE196591 GEA196590:GEA196591 GNW196590:GNW196591 GXS196590:GXS196591 HHO196590:HHO196591 HRK196590:HRK196591 IBG196590:IBG196591 ILC196590:ILC196591 IUY196590:IUY196591 JEU196590:JEU196591 JOQ196590:JOQ196591 JYM196590:JYM196591 KII196590:KII196591 KSE196590:KSE196591 LCA196590:LCA196591 LLW196590:LLW196591 LVS196590:LVS196591 MFO196590:MFO196591 MPK196590:MPK196591 MZG196590:MZG196591 NJC196590:NJC196591 NSY196590:NSY196591 OCU196590:OCU196591 OMQ196590:OMQ196591 OWM196590:OWM196591 PGI196590:PGI196591 PQE196590:PQE196591 QAA196590:QAA196591 QJW196590:QJW196591 QTS196590:QTS196591 RDO196590:RDO196591 RNK196590:RNK196591 RXG196590:RXG196591 SHC196590:SHC196591 SQY196590:SQY196591 TAU196590:TAU196591 TKQ196590:TKQ196591 TUM196590:TUM196591 UEI196590:UEI196591 UOE196590:UOE196591 UYA196590:UYA196591 VHW196590:VHW196591 VRS196590:VRS196591 WBO196590:WBO196591 WLK196590:WLK196591 WVG196590:WVG196591 IU262126:IU262127 SQ262126:SQ262127 ACM262126:ACM262127 AMI262126:AMI262127 AWE262126:AWE262127 BGA262126:BGA262127 BPW262126:BPW262127 BZS262126:BZS262127 CJO262126:CJO262127 CTK262126:CTK262127 DDG262126:DDG262127 DNC262126:DNC262127 DWY262126:DWY262127 EGU262126:EGU262127 EQQ262126:EQQ262127 FAM262126:FAM262127 FKI262126:FKI262127 FUE262126:FUE262127 GEA262126:GEA262127 GNW262126:GNW262127 GXS262126:GXS262127 HHO262126:HHO262127 HRK262126:HRK262127 IBG262126:IBG262127 ILC262126:ILC262127 IUY262126:IUY262127 JEU262126:JEU262127 JOQ262126:JOQ262127 JYM262126:JYM262127 KII262126:KII262127 KSE262126:KSE262127 LCA262126:LCA262127 LLW262126:LLW262127 LVS262126:LVS262127 MFO262126:MFO262127 MPK262126:MPK262127 MZG262126:MZG262127 NJC262126:NJC262127 NSY262126:NSY262127 OCU262126:OCU262127 OMQ262126:OMQ262127 OWM262126:OWM262127 PGI262126:PGI262127 PQE262126:PQE262127 QAA262126:QAA262127 QJW262126:QJW262127 QTS262126:QTS262127 RDO262126:RDO262127 RNK262126:RNK262127 RXG262126:RXG262127 SHC262126:SHC262127 SQY262126:SQY262127 TAU262126:TAU262127 TKQ262126:TKQ262127 TUM262126:TUM262127 UEI262126:UEI262127 UOE262126:UOE262127 UYA262126:UYA262127 VHW262126:VHW262127 VRS262126:VRS262127 WBO262126:WBO262127 WLK262126:WLK262127 WVG262126:WVG262127 IU327662:IU327663 SQ327662:SQ327663 ACM327662:ACM327663 AMI327662:AMI327663 AWE327662:AWE327663 BGA327662:BGA327663 BPW327662:BPW327663 BZS327662:BZS327663 CJO327662:CJO327663 CTK327662:CTK327663 DDG327662:DDG327663 DNC327662:DNC327663 DWY327662:DWY327663 EGU327662:EGU327663 EQQ327662:EQQ327663 FAM327662:FAM327663 FKI327662:FKI327663 FUE327662:FUE327663 GEA327662:GEA327663 GNW327662:GNW327663 GXS327662:GXS327663 HHO327662:HHO327663 HRK327662:HRK327663 IBG327662:IBG327663 ILC327662:ILC327663 IUY327662:IUY327663 JEU327662:JEU327663 JOQ327662:JOQ327663 JYM327662:JYM327663 KII327662:KII327663 KSE327662:KSE327663 LCA327662:LCA327663 LLW327662:LLW327663 LVS327662:LVS327663 MFO327662:MFO327663 MPK327662:MPK327663 MZG327662:MZG327663 NJC327662:NJC327663 NSY327662:NSY327663 OCU327662:OCU327663 OMQ327662:OMQ327663 OWM327662:OWM327663 PGI327662:PGI327663 PQE327662:PQE327663 QAA327662:QAA327663 QJW327662:QJW327663 QTS327662:QTS327663 RDO327662:RDO327663 RNK327662:RNK327663 RXG327662:RXG327663 SHC327662:SHC327663 SQY327662:SQY327663 TAU327662:TAU327663 TKQ327662:TKQ327663 TUM327662:TUM327663 UEI327662:UEI327663 UOE327662:UOE327663 UYA327662:UYA327663 VHW327662:VHW327663 VRS327662:VRS327663 WBO327662:WBO327663 WLK327662:WLK327663 WVG327662:WVG327663 IU393198:IU393199 SQ393198:SQ393199 ACM393198:ACM393199 AMI393198:AMI393199 AWE393198:AWE393199 BGA393198:BGA393199 BPW393198:BPW393199 BZS393198:BZS393199 CJO393198:CJO393199 CTK393198:CTK393199 DDG393198:DDG393199 DNC393198:DNC393199 DWY393198:DWY393199 EGU393198:EGU393199 EQQ393198:EQQ393199 FAM393198:FAM393199 FKI393198:FKI393199 FUE393198:FUE393199 GEA393198:GEA393199 GNW393198:GNW393199 GXS393198:GXS393199 HHO393198:HHO393199 HRK393198:HRK393199 IBG393198:IBG393199 ILC393198:ILC393199 IUY393198:IUY393199 JEU393198:JEU393199 JOQ393198:JOQ393199 JYM393198:JYM393199 KII393198:KII393199 KSE393198:KSE393199 LCA393198:LCA393199 LLW393198:LLW393199 LVS393198:LVS393199 MFO393198:MFO393199 MPK393198:MPK393199 MZG393198:MZG393199 NJC393198:NJC393199 NSY393198:NSY393199 OCU393198:OCU393199 OMQ393198:OMQ393199 OWM393198:OWM393199 PGI393198:PGI393199 PQE393198:PQE393199 QAA393198:QAA393199 QJW393198:QJW393199 QTS393198:QTS393199 RDO393198:RDO393199 RNK393198:RNK393199 RXG393198:RXG393199 SHC393198:SHC393199 SQY393198:SQY393199 TAU393198:TAU393199 TKQ393198:TKQ393199 TUM393198:TUM393199 UEI393198:UEI393199 UOE393198:UOE393199 UYA393198:UYA393199 VHW393198:VHW393199 VRS393198:VRS393199 WBO393198:WBO393199 WLK393198:WLK393199 WVG393198:WVG393199 IU458734:IU458735 SQ458734:SQ458735 ACM458734:ACM458735 AMI458734:AMI458735 AWE458734:AWE458735 BGA458734:BGA458735 BPW458734:BPW458735 BZS458734:BZS458735 CJO458734:CJO458735 CTK458734:CTK458735 DDG458734:DDG458735 DNC458734:DNC458735 DWY458734:DWY458735 EGU458734:EGU458735 EQQ458734:EQQ458735 FAM458734:FAM458735 FKI458734:FKI458735 FUE458734:FUE458735 GEA458734:GEA458735 GNW458734:GNW458735 GXS458734:GXS458735 HHO458734:HHO458735 HRK458734:HRK458735 IBG458734:IBG458735 ILC458734:ILC458735 IUY458734:IUY458735 JEU458734:JEU458735 JOQ458734:JOQ458735 JYM458734:JYM458735 KII458734:KII458735 KSE458734:KSE458735 LCA458734:LCA458735 LLW458734:LLW458735 LVS458734:LVS458735 MFO458734:MFO458735 MPK458734:MPK458735 MZG458734:MZG458735 NJC458734:NJC458735 NSY458734:NSY458735 OCU458734:OCU458735 OMQ458734:OMQ458735 OWM458734:OWM458735 PGI458734:PGI458735 PQE458734:PQE458735 QAA458734:QAA458735 QJW458734:QJW458735 QTS458734:QTS458735 RDO458734:RDO458735 RNK458734:RNK458735 RXG458734:RXG458735 SHC458734:SHC458735 SQY458734:SQY458735 TAU458734:TAU458735 TKQ458734:TKQ458735 TUM458734:TUM458735 UEI458734:UEI458735 UOE458734:UOE458735 UYA458734:UYA458735 VHW458734:VHW458735 VRS458734:VRS458735 WBO458734:WBO458735 WLK458734:WLK458735 WVG458734:WVG458735 IU524270:IU524271 SQ524270:SQ524271 ACM524270:ACM524271 AMI524270:AMI524271 AWE524270:AWE524271 BGA524270:BGA524271 BPW524270:BPW524271 BZS524270:BZS524271 CJO524270:CJO524271 CTK524270:CTK524271 DDG524270:DDG524271 DNC524270:DNC524271 DWY524270:DWY524271 EGU524270:EGU524271 EQQ524270:EQQ524271 FAM524270:FAM524271 FKI524270:FKI524271 FUE524270:FUE524271 GEA524270:GEA524271 GNW524270:GNW524271 GXS524270:GXS524271 HHO524270:HHO524271 HRK524270:HRK524271 IBG524270:IBG524271 ILC524270:ILC524271 IUY524270:IUY524271 JEU524270:JEU524271 JOQ524270:JOQ524271 JYM524270:JYM524271 KII524270:KII524271 KSE524270:KSE524271 LCA524270:LCA524271 LLW524270:LLW524271 LVS524270:LVS524271 MFO524270:MFO524271 MPK524270:MPK524271 MZG524270:MZG524271 NJC524270:NJC524271 NSY524270:NSY524271 OCU524270:OCU524271 OMQ524270:OMQ524271 OWM524270:OWM524271 PGI524270:PGI524271 PQE524270:PQE524271 QAA524270:QAA524271 QJW524270:QJW524271 QTS524270:QTS524271 RDO524270:RDO524271 RNK524270:RNK524271 RXG524270:RXG524271 SHC524270:SHC524271 SQY524270:SQY524271 TAU524270:TAU524271 TKQ524270:TKQ524271 TUM524270:TUM524271 UEI524270:UEI524271 UOE524270:UOE524271 UYA524270:UYA524271 VHW524270:VHW524271 VRS524270:VRS524271 WBO524270:WBO524271 WLK524270:WLK524271 WVG524270:WVG524271 IU589806:IU589807 SQ589806:SQ589807 ACM589806:ACM589807 AMI589806:AMI589807 AWE589806:AWE589807 BGA589806:BGA589807 BPW589806:BPW589807 BZS589806:BZS589807 CJO589806:CJO589807 CTK589806:CTK589807 DDG589806:DDG589807 DNC589806:DNC589807 DWY589806:DWY589807 EGU589806:EGU589807 EQQ589806:EQQ589807 FAM589806:FAM589807 FKI589806:FKI589807 FUE589806:FUE589807 GEA589806:GEA589807 GNW589806:GNW589807 GXS589806:GXS589807 HHO589806:HHO589807 HRK589806:HRK589807 IBG589806:IBG589807 ILC589806:ILC589807 IUY589806:IUY589807 JEU589806:JEU589807 JOQ589806:JOQ589807 JYM589806:JYM589807 KII589806:KII589807 KSE589806:KSE589807 LCA589806:LCA589807 LLW589806:LLW589807 LVS589806:LVS589807 MFO589806:MFO589807 MPK589806:MPK589807 MZG589806:MZG589807 NJC589806:NJC589807 NSY589806:NSY589807 OCU589806:OCU589807 OMQ589806:OMQ589807 OWM589806:OWM589807 PGI589806:PGI589807 PQE589806:PQE589807 QAA589806:QAA589807 QJW589806:QJW589807 QTS589806:QTS589807 RDO589806:RDO589807 RNK589806:RNK589807 RXG589806:RXG589807 SHC589806:SHC589807 SQY589806:SQY589807 TAU589806:TAU589807 TKQ589806:TKQ589807 TUM589806:TUM589807 UEI589806:UEI589807 UOE589806:UOE589807 UYA589806:UYA589807 VHW589806:VHW589807 VRS589806:VRS589807 WBO589806:WBO589807 WLK589806:WLK589807 WVG589806:WVG589807 IU655342:IU655343 SQ655342:SQ655343 ACM655342:ACM655343 AMI655342:AMI655343 AWE655342:AWE655343 BGA655342:BGA655343 BPW655342:BPW655343 BZS655342:BZS655343 CJO655342:CJO655343 CTK655342:CTK655343 DDG655342:DDG655343 DNC655342:DNC655343 DWY655342:DWY655343 EGU655342:EGU655343 EQQ655342:EQQ655343 FAM655342:FAM655343 FKI655342:FKI655343 FUE655342:FUE655343 GEA655342:GEA655343 GNW655342:GNW655343 GXS655342:GXS655343 HHO655342:HHO655343 HRK655342:HRK655343 IBG655342:IBG655343 ILC655342:ILC655343 IUY655342:IUY655343 JEU655342:JEU655343 JOQ655342:JOQ655343 JYM655342:JYM655343 KII655342:KII655343 KSE655342:KSE655343 LCA655342:LCA655343 LLW655342:LLW655343 LVS655342:LVS655343 MFO655342:MFO655343 MPK655342:MPK655343 MZG655342:MZG655343 NJC655342:NJC655343 NSY655342:NSY655343 OCU655342:OCU655343 OMQ655342:OMQ655343 OWM655342:OWM655343 PGI655342:PGI655343 PQE655342:PQE655343 QAA655342:QAA655343 QJW655342:QJW655343 QTS655342:QTS655343 RDO655342:RDO655343 RNK655342:RNK655343 RXG655342:RXG655343 SHC655342:SHC655343 SQY655342:SQY655343 TAU655342:TAU655343 TKQ655342:TKQ655343 TUM655342:TUM655343 UEI655342:UEI655343 UOE655342:UOE655343 UYA655342:UYA655343 VHW655342:VHW655343 VRS655342:VRS655343 WBO655342:WBO655343 WLK655342:WLK655343 WVG655342:WVG655343 IU720878:IU720879 SQ720878:SQ720879 ACM720878:ACM720879 AMI720878:AMI720879 AWE720878:AWE720879 BGA720878:BGA720879 BPW720878:BPW720879 BZS720878:BZS720879 CJO720878:CJO720879 CTK720878:CTK720879 DDG720878:DDG720879 DNC720878:DNC720879 DWY720878:DWY720879 EGU720878:EGU720879 EQQ720878:EQQ720879 FAM720878:FAM720879 FKI720878:FKI720879 FUE720878:FUE720879 GEA720878:GEA720879 GNW720878:GNW720879 GXS720878:GXS720879 HHO720878:HHO720879 HRK720878:HRK720879 IBG720878:IBG720879 ILC720878:ILC720879 IUY720878:IUY720879 JEU720878:JEU720879 JOQ720878:JOQ720879 JYM720878:JYM720879 KII720878:KII720879 KSE720878:KSE720879 LCA720878:LCA720879 LLW720878:LLW720879 LVS720878:LVS720879 MFO720878:MFO720879 MPK720878:MPK720879 MZG720878:MZG720879 NJC720878:NJC720879 NSY720878:NSY720879 OCU720878:OCU720879 OMQ720878:OMQ720879 OWM720878:OWM720879 PGI720878:PGI720879 PQE720878:PQE720879 QAA720878:QAA720879 QJW720878:QJW720879 QTS720878:QTS720879 RDO720878:RDO720879 RNK720878:RNK720879 RXG720878:RXG720879 SHC720878:SHC720879 SQY720878:SQY720879 TAU720878:TAU720879 TKQ720878:TKQ720879 TUM720878:TUM720879 UEI720878:UEI720879 UOE720878:UOE720879 UYA720878:UYA720879 VHW720878:VHW720879 VRS720878:VRS720879 WBO720878:WBO720879 WLK720878:WLK720879 WVG720878:WVG720879 IU786414:IU786415 SQ786414:SQ786415 ACM786414:ACM786415 AMI786414:AMI786415 AWE786414:AWE786415 BGA786414:BGA786415 BPW786414:BPW786415 BZS786414:BZS786415 CJO786414:CJO786415 CTK786414:CTK786415 DDG786414:DDG786415 DNC786414:DNC786415 DWY786414:DWY786415 EGU786414:EGU786415 EQQ786414:EQQ786415 FAM786414:FAM786415 FKI786414:FKI786415 FUE786414:FUE786415 GEA786414:GEA786415 GNW786414:GNW786415 GXS786414:GXS786415 HHO786414:HHO786415 HRK786414:HRK786415 IBG786414:IBG786415 ILC786414:ILC786415 IUY786414:IUY786415 JEU786414:JEU786415 JOQ786414:JOQ786415 JYM786414:JYM786415 KII786414:KII786415 KSE786414:KSE786415 LCA786414:LCA786415 LLW786414:LLW786415 LVS786414:LVS786415 MFO786414:MFO786415 MPK786414:MPK786415 MZG786414:MZG786415 NJC786414:NJC786415 NSY786414:NSY786415 OCU786414:OCU786415 OMQ786414:OMQ786415 OWM786414:OWM786415 PGI786414:PGI786415 PQE786414:PQE786415 QAA786414:QAA786415 QJW786414:QJW786415 QTS786414:QTS786415 RDO786414:RDO786415 RNK786414:RNK786415 RXG786414:RXG786415 SHC786414:SHC786415 SQY786414:SQY786415 TAU786414:TAU786415 TKQ786414:TKQ786415 TUM786414:TUM786415 UEI786414:UEI786415 UOE786414:UOE786415 UYA786414:UYA786415 VHW786414:VHW786415 VRS786414:VRS786415 WBO786414:WBO786415 WLK786414:WLK786415 WVG786414:WVG786415 IU851950:IU851951 SQ851950:SQ851951 ACM851950:ACM851951 AMI851950:AMI851951 AWE851950:AWE851951 BGA851950:BGA851951 BPW851950:BPW851951 BZS851950:BZS851951 CJO851950:CJO851951 CTK851950:CTK851951 DDG851950:DDG851951 DNC851950:DNC851951 DWY851950:DWY851951 EGU851950:EGU851951 EQQ851950:EQQ851951 FAM851950:FAM851951 FKI851950:FKI851951 FUE851950:FUE851951 GEA851950:GEA851951 GNW851950:GNW851951 GXS851950:GXS851951 HHO851950:HHO851951 HRK851950:HRK851951 IBG851950:IBG851951 ILC851950:ILC851951 IUY851950:IUY851951 JEU851950:JEU851951 JOQ851950:JOQ851951 JYM851950:JYM851951 KII851950:KII851951 KSE851950:KSE851951 LCA851950:LCA851951 LLW851950:LLW851951 LVS851950:LVS851951 MFO851950:MFO851951 MPK851950:MPK851951 MZG851950:MZG851951 NJC851950:NJC851951 NSY851950:NSY851951 OCU851950:OCU851951 OMQ851950:OMQ851951 OWM851950:OWM851951 PGI851950:PGI851951 PQE851950:PQE851951 QAA851950:QAA851951 QJW851950:QJW851951 QTS851950:QTS851951 RDO851950:RDO851951 RNK851950:RNK851951 RXG851950:RXG851951 SHC851950:SHC851951 SQY851950:SQY851951 TAU851950:TAU851951 TKQ851950:TKQ851951 TUM851950:TUM851951 UEI851950:UEI851951 UOE851950:UOE851951 UYA851950:UYA851951 VHW851950:VHW851951 VRS851950:VRS851951 WBO851950:WBO851951 WLK851950:WLK851951 WVG851950:WVG851951 IU917486:IU917487 SQ917486:SQ917487 ACM917486:ACM917487 AMI917486:AMI917487 AWE917486:AWE917487 BGA917486:BGA917487 BPW917486:BPW917487 BZS917486:BZS917487 CJO917486:CJO917487 CTK917486:CTK917487 DDG917486:DDG917487 DNC917486:DNC917487 DWY917486:DWY917487 EGU917486:EGU917487 EQQ917486:EQQ917487 FAM917486:FAM917487 FKI917486:FKI917487 FUE917486:FUE917487 GEA917486:GEA917487 GNW917486:GNW917487 GXS917486:GXS917487 HHO917486:HHO917487 HRK917486:HRK917487 IBG917486:IBG917487 ILC917486:ILC917487 IUY917486:IUY917487 JEU917486:JEU917487 JOQ917486:JOQ917487 JYM917486:JYM917487 KII917486:KII917487 KSE917486:KSE917487 LCA917486:LCA917487 LLW917486:LLW917487 LVS917486:LVS917487 MFO917486:MFO917487 MPK917486:MPK917487 MZG917486:MZG917487 NJC917486:NJC917487 NSY917486:NSY917487 OCU917486:OCU917487 OMQ917486:OMQ917487 OWM917486:OWM917487 PGI917486:PGI917487 PQE917486:PQE917487 QAA917486:QAA917487 QJW917486:QJW917487 QTS917486:QTS917487 RDO917486:RDO917487 RNK917486:RNK917487 RXG917486:RXG917487 SHC917486:SHC917487 SQY917486:SQY917487 TAU917486:TAU917487 TKQ917486:TKQ917487 TUM917486:TUM917487 UEI917486:UEI917487 UOE917486:UOE917487 UYA917486:UYA917487 VHW917486:VHW917487 VRS917486:VRS917487 WBO917486:WBO917487 WLK917486:WLK917487 WVG917486:WVG917487 IU983022:IU983023 SQ983022:SQ983023 ACM983022:ACM983023 AMI983022:AMI983023 AWE983022:AWE983023 BGA983022:BGA983023 BPW983022:BPW983023 BZS983022:BZS983023 CJO983022:CJO983023 CTK983022:CTK983023 DDG983022:DDG983023 DNC983022:DNC983023 DWY983022:DWY983023 EGU983022:EGU983023 EQQ983022:EQQ983023 FAM983022:FAM983023 FKI983022:FKI983023 FUE983022:FUE983023 GEA983022:GEA983023 GNW983022:GNW983023 GXS983022:GXS983023 HHO983022:HHO983023 HRK983022:HRK983023 IBG983022:IBG983023 ILC983022:ILC983023 IUY983022:IUY983023 JEU983022:JEU983023 JOQ983022:JOQ983023 JYM983022:JYM983023 KII983022:KII983023 KSE983022:KSE983023 LCA983022:LCA983023 LLW983022:LLW983023 LVS983022:LVS983023 MFO983022:MFO983023 MPK983022:MPK983023 MZG983022:MZG983023 NJC983022:NJC983023 NSY983022:NSY983023 OCU983022:OCU983023 OMQ983022:OMQ983023 OWM983022:OWM983023 PGI983022:PGI983023 PQE983022:PQE983023 QAA983022:QAA983023 QJW983022:QJW983023 QTS983022:QTS983023 RDO983022:RDO983023 RNK983022:RNK983023 RXG983022:RXG983023 SHC983022:SHC983023 SQY983022:SQY983023 TAU983022:TAU983023 TKQ983022:TKQ983023 TUM983022:TUM983023 UEI983022:UEI983023 UOE983022:UOE983023 UYA983022:UYA983023 VHW983022:VHW983023 VRS983022:VRS983023 WBO983022:WBO983023 WLK983022:WLK983023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IU27 IU6:IU14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IU119:IU128 WVG6:WVG14 WLK6:WLK14 WBO6:WBO14 VRS6:VRS14 VHW6:VHW14 UYA6:UYA14 UOE6:UOE14 UEI6:UEI14 TUM6:TUM14 TKQ6:TKQ14 TAU6:TAU14 SQY6:SQY14 SHC6:SHC14 RXG6:RXG14 RNK6:RNK14 RDO6:RDO14 QTS6:QTS14 QJW6:QJW14 QAA6:QAA14 PQE6:PQE14 PGI6:PGI14 OWM6:OWM14 OMQ6:OMQ14 OCU6:OCU14 NSY6:NSY14 NJC6:NJC14 MZG6:MZG14 MPK6:MPK14 MFO6:MFO14 LVS6:LVS14 LLW6:LLW14 LCA6:LCA14 KSE6:KSE14 KII6:KII14 JYM6:JYM14 JOQ6:JOQ14 JEU6:JEU14 IUY6:IUY14 ILC6:ILC14 IBG6:IBG14 HRK6:HRK14 HHO6:HHO14 GXS6:GXS14 GNW6:GNW14 GEA6:GEA14 FUE6:FUE14 FKI6:FKI14 FAM6:FAM14 EQQ6:EQQ14 EGU6:EGU14 DWY6:DWY14 DNC6:DNC14 DDG6:DDG14 CTK6:CTK14 CJO6:CJO14 BZS6:BZS14 BPW6:BPW14 BGA6:BGA14 AWE6:AWE14 AMI6:AMI14 ACM6:ACM14 SQ6:SQ14 WVG16:WVG25 WLK16:WLK25 WBO16:WBO25 VRS16:VRS25 VHW16:VHW25 UYA16:UYA25 UOE16:UOE25 UEI16:UEI25 TUM16:TUM25 TKQ16:TKQ25 TAU16:TAU25 SQY16:SQY25 SHC16:SHC25 RXG16:RXG25 RNK16:RNK25 RDO16:RDO25 QTS16:QTS25 QJW16:QJW25 QAA16:QAA25 PQE16:PQE25 PGI16:PGI25 OWM16:OWM25 OMQ16:OMQ25 OCU16:OCU25 NSY16:NSY25 NJC16:NJC25 MZG16:MZG25 MPK16:MPK25 MFO16:MFO25 LVS16:LVS25 LLW16:LLW25 LCA16:LCA25 KSE16:KSE25 KII16:KII25 JYM16:JYM25 JOQ16:JOQ25 JEU16:JEU25 IUY16:IUY25 ILC16:ILC25 IBG16:IBG25 HRK16:HRK25 HHO16:HHO25 GXS16:GXS25 GNW16:GNW25 GEA16:GEA25 FUE16:FUE25 FKI16:FKI25 FAM16:FAM25 EQQ16:EQQ25 EGU16:EGU25 DWY16:DWY25 DNC16:DNC25 DDG16:DDG25 CTK16:CTK25 CJO16:CJO25 BZS16:BZS25 BPW16:BPW25 BGA16:BGA25 AWE16:AWE25 AMI16:AMI25 ACM16:ACM25 SQ16:SQ25 IU16:IU25 WVG27 WVG48:WVG56 WLK48:WLK56 WBO48:WBO56 VRS48:VRS56 VHW48:VHW56 UYA48:UYA56 UOE48:UOE56 UEI48:UEI56 TUM48:TUM56 TKQ48:TKQ56 TAU48:TAU56 SQY48:SQY56 SHC48:SHC56 RXG48:RXG56 RNK48:RNK56 RDO48:RDO56 QTS48:QTS56 QJW48:QJW56 QAA48:QAA56 PQE48:PQE56 PGI48:PGI56 OWM48:OWM56 OMQ48:OMQ56 OCU48:OCU56 NSY48:NSY56 NJC48:NJC56 MZG48:MZG56 MPK48:MPK56 MFO48:MFO56 LVS48:LVS56 LLW48:LLW56 LCA48:LCA56 KSE48:KSE56 KII48:KII56 JYM48:JYM56 JOQ48:JOQ56 JEU48:JEU56 IUY48:IUY56 ILC48:ILC56 IBG48:IBG56 HRK48:HRK56 HHO48:HHO56 GXS48:GXS56 GNW48:GNW56 GEA48:GEA56 FUE48:FUE56 FKI48:FKI56 FAM48:FAM56 EQQ48:EQQ56 EGU48:EGU56 DWY48:DWY56 DNC48:DNC56 DDG48:DDG56 CTK48:CTK56 CJO48:CJO56 BZS48:BZS56 BPW48:BPW56 BGA48:BGA56 AWE48:AWE56 AMI48:AMI56 ACM48:ACM56 SQ48:SQ56 IU48:IU56 WVG58:WVG66 WLK58:WLK66 WBO58:WBO66 VRS58:VRS66 VHW58:VHW66 UYA58:UYA66 UOE58:UOE66 UEI58:UEI66 TUM58:TUM66 TKQ58:TKQ66 TAU58:TAU66 SQY58:SQY66 SHC58:SHC66 RXG58:RXG66 RNK58:RNK66 RDO58:RDO66 QTS58:QTS66 QJW58:QJW66 QAA58:QAA66 PQE58:PQE66 PGI58:PGI66 OWM58:OWM66 OMQ58:OMQ66 OCU58:OCU66 NSY58:NSY66 NJC58:NJC66 MZG58:MZG66 MPK58:MPK66 MFO58:MFO66 LVS58:LVS66 LLW58:LLW66 LCA58:LCA66 KSE58:KSE66 KII58:KII66 JYM58:JYM66 JOQ58:JOQ66 JEU58:JEU66 IUY58:IUY66 ILC58:ILC66 IBG58:IBG66 HRK58:HRK66 HHO58:HHO66 GXS58:GXS66 GNW58:GNW66 GEA58:GEA66 FUE58:FUE66 FKI58:FKI66 FAM58:FAM66 EQQ58:EQQ66 EGU58:EGU66 DWY58:DWY66 DNC58:DNC66 DDG58:DDG66 CTK58:CTK66 CJO58:CJO66 BZS58:BZS66 BPW58:BPW66 BGA58:BGA66 AWE58:AWE66 AMI58:AMI66 ACM58:ACM66 SQ58:SQ66 IU58:IU66 WVG68:WVG76 WLK68:WLK76 WBO68:WBO76 VRS68:VRS76 VHW68:VHW76 UYA68:UYA76 UOE68:UOE76 UEI68:UEI76 TUM68:TUM76 TKQ68:TKQ76 TAU68:TAU76 SQY68:SQY76 SHC68:SHC76 RXG68:RXG76 RNK68:RNK76 RDO68:RDO76 QTS68:QTS76 QJW68:QJW76 QAA68:QAA76 PQE68:PQE76 PGI68:PGI76 OWM68:OWM76 OMQ68:OMQ76 OCU68:OCU76 NSY68:NSY76 NJC68:NJC76 MZG68:MZG76 MPK68:MPK76 MFO68:MFO76 LVS68:LVS76 LLW68:LLW76 LCA68:LCA76 KSE68:KSE76 KII68:KII76 JYM68:JYM76 JOQ68:JOQ76 JEU68:JEU76 IUY68:IUY76 ILC68:ILC76 IBG68:IBG76 HRK68:HRK76 HHO68:HHO76 GXS68:GXS76 GNW68:GNW76 GEA68:GEA76 FUE68:FUE76 FKI68:FKI76 FAM68:FAM76 EQQ68:EQQ76 EGU68:EGU76 DWY68:DWY76 DNC68:DNC76 DDG68:DDG76 CTK68:CTK76 CJO68:CJO76 BZS68:BZS76 BPW68:BPW76 BGA68:BGA76 AWE68:AWE76 AMI68:AMI76 ACM68:ACM76 SQ68:SQ76 IU68:IU76 WVG78:WVG86 WLK78:WLK86 WBO78:WBO86 VRS78:VRS86 VHW78:VHW86 UYA78:UYA86 UOE78:UOE86 UEI78:UEI86 TUM78:TUM86 TKQ78:TKQ86 TAU78:TAU86 SQY78:SQY86 SHC78:SHC86 RXG78:RXG86 RNK78:RNK86 RDO78:RDO86 QTS78:QTS86 QJW78:QJW86 QAA78:QAA86 PQE78:PQE86 PGI78:PGI86 OWM78:OWM86 OMQ78:OMQ86 OCU78:OCU86 NSY78:NSY86 NJC78:NJC86 MZG78:MZG86 MPK78:MPK86 MFO78:MFO86 LVS78:LVS86 LLW78:LLW86 LCA78:LCA86 KSE78:KSE86 KII78:KII86 JYM78:JYM86 JOQ78:JOQ86 JEU78:JEU86 IUY78:IUY86 ILC78:ILC86 IBG78:IBG86 HRK78:HRK86 HHO78:HHO86 GXS78:GXS86 GNW78:GNW86 GEA78:GEA86 FUE78:FUE86 FKI78:FKI86 FAM78:FAM86 EQQ78:EQQ86 EGU78:EGU86 DWY78:DWY86 DNC78:DNC86 DDG78:DDG86 CTK78:CTK86 CJO78:CJO86 BZS78:BZS86 BPW78:BPW86 BGA78:BGA86 AWE78:AWE86 AMI78:AMI86 ACM78:ACM86 SQ78:SQ86 IU78:IU86 WVG88:WVG97 WLK88:WLK97 WBO88:WBO97 VRS88:VRS97 VHW88:VHW97 UYA88:UYA97 UOE88:UOE97 UEI88:UEI97 TUM88:TUM97 TKQ88:TKQ97 TAU88:TAU97 SQY88:SQY97 SHC88:SHC97 RXG88:RXG97 RNK88:RNK97 RDO88:RDO97 QTS88:QTS97 QJW88:QJW97 QAA88:QAA97 PQE88:PQE97 PGI88:PGI97 OWM88:OWM97 OMQ88:OMQ97 OCU88:OCU97 NSY88:NSY97 NJC88:NJC97 MZG88:MZG97 MPK88:MPK97 MFO88:MFO97 LVS88:LVS97 LLW88:LLW97 LCA88:LCA97 KSE88:KSE97 KII88:KII97 JYM88:JYM97 JOQ88:JOQ97 JEU88:JEU97 IUY88:IUY97 ILC88:ILC97 IBG88:IBG97 HRK88:HRK97 HHO88:HHO97 GXS88:GXS97 GNW88:GNW97 GEA88:GEA97 FUE88:FUE97 FKI88:FKI97 FAM88:FAM97 EQQ88:EQQ97 EGU88:EGU97 DWY88:DWY97 DNC88:DNC97 DDG88:DDG97 CTK88:CTK97 CJO88:CJO97 BZS88:BZS97 BPW88:BPW97 BGA88:BGA97 AWE88:AWE97 AMI88:AMI97 ACM88:ACM97 SQ88:SQ97 IU88:IU97 WVG99:WVG107 WLK99:WLK107 WBO99:WBO107 VRS99:VRS107 VHW99:VHW107 UYA99:UYA107 UOE99:UOE107 UEI99:UEI107 TUM99:TUM107 TKQ99:TKQ107 TAU99:TAU107 SQY99:SQY107 SHC99:SHC107 RXG99:RXG107 RNK99:RNK107 RDO99:RDO107 QTS99:QTS107 QJW99:QJW107 QAA99:QAA107 PQE99:PQE107 PGI99:PGI107 OWM99:OWM107 OMQ99:OMQ107 OCU99:OCU107 NSY99:NSY107 NJC99:NJC107 MZG99:MZG107 MPK99:MPK107 MFO99:MFO107 LVS99:LVS107 LLW99:LLW107 LCA99:LCA107 KSE99:KSE107 KII99:KII107 JYM99:JYM107 JOQ99:JOQ107 JEU99:JEU107 IUY99:IUY107 ILC99:ILC107 IBG99:IBG107 HRK99:HRK107 HHO99:HHO107 GXS99:GXS107 GNW99:GNW107 GEA99:GEA107 FUE99:FUE107 FKI99:FKI107 FAM99:FAM107 EQQ99:EQQ107 EGU99:EGU107 DWY99:DWY107 DNC99:DNC107 DDG99:DDG107 CTK99:CTK107 CJO99:CJO107 BZS99:BZS107 BPW99:BPW107 BGA99:BGA107 AWE99:AWE107 AMI99:AMI107 ACM99:ACM107 SQ99:SQ107 IU99:IU107 WVG109:WVG117 WLK109:WLK117 WBO109:WBO117 VRS109:VRS117 VHW109:VHW117 UYA109:UYA117 UOE109:UOE117 UEI109:UEI117 TUM109:TUM117 TKQ109:TKQ117 TAU109:TAU117 SQY109:SQY117 SHC109:SHC117 RXG109:RXG117 RNK109:RNK117 RDO109:RDO117 QTS109:QTS117 QJW109:QJW117 QAA109:QAA117 PQE109:PQE117 PGI109:PGI117 OWM109:OWM117 OMQ109:OMQ117 OCU109:OCU117 NSY109:NSY117 NJC109:NJC117 MZG109:MZG117 MPK109:MPK117 MFO109:MFO117 LVS109:LVS117 LLW109:LLW117 LCA109:LCA117 KSE109:KSE117 KII109:KII117 JYM109:JYM117 JOQ109:JOQ117 JEU109:JEU117 IUY109:IUY117 ILC109:ILC117 IBG109:IBG117 HRK109:HRK117 HHO109:HHO117 GXS109:GXS117 GNW109:GNW117 GEA109:GEA117 FUE109:FUE117 FKI109:FKI117 FAM109:FAM117 EQQ109:EQQ117 EGU109:EGU117 DWY109:DWY117 DNC109:DNC117 DDG109:DDG117 CTK109:CTK117 CJO109:CJO117 BZS109:BZS117 BPW109:BPW117 BGA109:BGA117 AWE109:AWE117 AMI109:AMI117 ACM109:ACM117 SQ109:SQ117 IU109:IU117 WVG119:WVG128 WLK119:WLK128 WBO119:WBO128 VRS119:VRS128 VHW119:VHW128 UYA119:UYA128 UOE119:UOE128 UEI119:UEI128 TUM119:TUM128 TKQ119:TKQ128 TAU119:TAU128 SQY119:SQY128 SHC119:SHC128 RXG119:RXG128 RNK119:RNK128 RDO119:RDO128 QTS119:QTS128 QJW119:QJW128 QAA119:QAA128 PQE119:PQE128 PGI119:PGI128 OWM119:OWM128 OMQ119:OMQ128 OCU119:OCU128 NSY119:NSY128 NJC119:NJC128 MZG119:MZG128 MPK119:MPK128 MFO119:MFO128 LVS119:LVS128 LLW119:LLW128 LCA119:LCA128 KSE119:KSE128 KII119:KII128 JYM119:JYM128 JOQ119:JOQ128 JEU119:JEU128 IUY119:IUY128 ILC119:ILC128 IBG119:IBG128 HRK119:HRK128 HHO119:HHO128 GXS119:GXS128 GNW119:GNW128 GEA119:GEA128 FUE119:FUE128 FKI119:FKI128 FAM119:FAM128 EQQ119:EQQ128 EGU119:EGU128 DWY119:DWY128 DNC119:DNC128 DDG119:DDG128 CTK119:CTK128 CJO119:CJO128 BZS119:BZS128 BPW119:BPW128 BGA119:BGA128 AWE119:AWE128 AMI119:AMI128 ACM119:ACM128 SQ119:SQ128 WVG30:WVG46 WLK30:WLK46 WBO30:WBO46 VRS30:VRS46 VHW30:VHW46 UYA30:UYA46 UOE30:UOE46 UEI30:UEI46 TUM30:TUM46 TKQ30:TKQ46 TAU30:TAU46 SQY30:SQY46 SHC30:SHC46 RXG30:RXG46 RNK30:RNK46 RDO30:RDO46 QTS30:QTS46 QJW30:QJW46 QAA30:QAA46 PQE30:PQE46 PGI30:PGI46 OWM30:OWM46 OMQ30:OMQ46 OCU30:OCU46 NSY30:NSY46 NJC30:NJC46 MZG30:MZG46 MPK30:MPK46 MFO30:MFO46 LVS30:LVS46 LLW30:LLW46 LCA30:LCA46 KSE30:KSE46 KII30:KII46 JYM30:JYM46 JOQ30:JOQ46 JEU30:JEU46 IUY30:IUY46 ILC30:ILC46 IBG30:IBG46 HRK30:HRK46 HHO30:HHO46 GXS30:GXS46 GNW30:GNW46 GEA30:GEA46 FUE30:FUE46 FKI30:FKI46 FAM30:FAM46 EQQ30:EQQ46 EGU30:EGU46 DWY30:DWY46 DNC30:DNC46 DDG30:DDG46 CTK30:CTK46 CJO30:CJO46 BZS30:BZS46 BPW30:BPW46 BGA30:BGA46 AWE30:AWE46 AMI30:AMI46 ACM30:ACM46 SQ30:SQ46 IU30:IU46 WVG130:WVG137 WLK130:WLK137 WBO130:WBO137 VRS130:VRS137 VHW130:VHW137 UYA130:UYA137 UOE130:UOE137 UEI130:UEI137 TUM130:TUM137 TKQ130:TKQ137 TAU130:TAU137 SQY130:SQY137 SHC130:SHC137 RXG130:RXG137 RNK130:RNK137 RDO130:RDO137 QTS130:QTS137 QJW130:QJW137 QAA130:QAA137 PQE130:PQE137 PGI130:PGI137 OWM130:OWM137 OMQ130:OMQ137 OCU130:OCU137 NSY130:NSY137 NJC130:NJC137 MZG130:MZG137 MPK130:MPK137 MFO130:MFO137 LVS130:LVS137 LLW130:LLW137 LCA130:LCA137 KSE130:KSE137 KII130:KII137 JYM130:JYM137 JOQ130:JOQ137 JEU130:JEU137 IUY130:IUY137 ILC130:ILC137 IBG130:IBG137 HRK130:HRK137 HHO130:HHO137 GXS130:GXS137 GNW130:GNW137 GEA130:GEA137 FUE130:FUE137 FKI130:FKI137 FAM130:FAM137 EQQ130:EQQ137 EGU130:EGU137 DWY130:DWY137 DNC130:DNC137 DDG130:DDG137 CTK130:CTK137 CJO130:CJO137 BZS130:BZS137 BPW130:BPW137 BGA130:BGA137 AWE130:AWE137 AMI130:AMI137 ACM130:ACM137 SQ130:SQ137 IU130:IU137" xr:uid="{00000000-0002-0000-0000-000000000000}">
      <formula1>875</formula1>
    </dataValidation>
    <dataValidation type="textLength" operator="lessThanOrEqual" allowBlank="1" showInputMessage="1" showErrorMessage="1" error="Maksymalna liczba znaków: 875" sqref="IU28:IU29 SQ28:SQ29 ACM28:ACM29 AMI28:AMI29 AWE28:AWE29 BGA28:BGA29 BPW28:BPW29 BZS28:BZS29 CJO28:CJO29 CTK28:CTK29 DDG28:DDG29 DNC28:DNC29 DWY28:DWY29 EGU28:EGU29 EQQ28:EQQ29 FAM28:FAM29 FKI28:FKI29 FUE28:FUE29 GEA28:GEA29 GNW28:GNW29 GXS28:GXS29 HHO28:HHO29 HRK28:HRK29 IBG28:IBG29 ILC28:ILC29 IUY28:IUY29 JEU28:JEU29 JOQ28:JOQ29 JYM28:JYM29 KII28:KII29 KSE28:KSE29 LCA28:LCA29 LLW28:LLW29 LVS28:LVS29 MFO28:MFO29 MPK28:MPK29 MZG28:MZG29 NJC28:NJC29 NSY28:NSY29 OCU28:OCU29 OMQ28:OMQ29 OWM28:OWM29 PGI28:PGI29 PQE28:PQE29 QAA28:QAA29 QJW28:QJW29 QTS28:QTS29 RDO28:RDO29 RNK28:RNK29 RXG28:RXG29 SHC28:SHC29 SQY28:SQY29 TAU28:TAU29 TKQ28:TKQ29 TUM28:TUM29 UEI28:UEI29 UOE28:UOE29 UYA28:UYA29 VHW28:VHW29 VRS28:VRS29 WBO28:WBO29 WLK28:WLK29 WVG28:WVG29 IU65517 SQ65517 ACM65517 AMI65517 AWE65517 BGA65517 BPW65517 BZS65517 CJO65517 CTK65517 DDG65517 DNC65517 DWY65517 EGU65517 EQQ65517 FAM65517 FKI65517 FUE65517 GEA65517 GNW65517 GXS65517 HHO65517 HRK65517 IBG65517 ILC65517 IUY65517 JEU65517 JOQ65517 JYM65517 KII65517 KSE65517 LCA65517 LLW65517 LVS65517 MFO65517 MPK65517 MZG65517 NJC65517 NSY65517 OCU65517 OMQ65517 OWM65517 PGI65517 PQE65517 QAA65517 QJW65517 QTS65517 RDO65517 RNK65517 RXG65517 SHC65517 SQY65517 TAU65517 TKQ65517 TUM65517 UEI65517 UOE65517 UYA65517 VHW65517 VRS65517 WBO65517 WLK65517 WVG65517 IU131053 SQ131053 ACM131053 AMI131053 AWE131053 BGA131053 BPW131053 BZS131053 CJO131053 CTK131053 DDG131053 DNC131053 DWY131053 EGU131053 EQQ131053 FAM131053 FKI131053 FUE131053 GEA131053 GNW131053 GXS131053 HHO131053 HRK131053 IBG131053 ILC131053 IUY131053 JEU131053 JOQ131053 JYM131053 KII131053 KSE131053 LCA131053 LLW131053 LVS131053 MFO131053 MPK131053 MZG131053 NJC131053 NSY131053 OCU131053 OMQ131053 OWM131053 PGI131053 PQE131053 QAA131053 QJW131053 QTS131053 RDO131053 RNK131053 RXG131053 SHC131053 SQY131053 TAU131053 TKQ131053 TUM131053 UEI131053 UOE131053 UYA131053 VHW131053 VRS131053 WBO131053 WLK131053 WVG131053 IU196589 SQ196589 ACM196589 AMI196589 AWE196589 BGA196589 BPW196589 BZS196589 CJO196589 CTK196589 DDG196589 DNC196589 DWY196589 EGU196589 EQQ196589 FAM196589 FKI196589 FUE196589 GEA196589 GNW196589 GXS196589 HHO196589 HRK196589 IBG196589 ILC196589 IUY196589 JEU196589 JOQ196589 JYM196589 KII196589 KSE196589 LCA196589 LLW196589 LVS196589 MFO196589 MPK196589 MZG196589 NJC196589 NSY196589 OCU196589 OMQ196589 OWM196589 PGI196589 PQE196589 QAA196589 QJW196589 QTS196589 RDO196589 RNK196589 RXG196589 SHC196589 SQY196589 TAU196589 TKQ196589 TUM196589 UEI196589 UOE196589 UYA196589 VHW196589 VRS196589 WBO196589 WLK196589 WVG196589 IU262125 SQ262125 ACM262125 AMI262125 AWE262125 BGA262125 BPW262125 BZS262125 CJO262125 CTK262125 DDG262125 DNC262125 DWY262125 EGU262125 EQQ262125 FAM262125 FKI262125 FUE262125 GEA262125 GNW262125 GXS262125 HHO262125 HRK262125 IBG262125 ILC262125 IUY262125 JEU262125 JOQ262125 JYM262125 KII262125 KSE262125 LCA262125 LLW262125 LVS262125 MFO262125 MPK262125 MZG262125 NJC262125 NSY262125 OCU262125 OMQ262125 OWM262125 PGI262125 PQE262125 QAA262125 QJW262125 QTS262125 RDO262125 RNK262125 RXG262125 SHC262125 SQY262125 TAU262125 TKQ262125 TUM262125 UEI262125 UOE262125 UYA262125 VHW262125 VRS262125 WBO262125 WLK262125 WVG262125 IU327661 SQ327661 ACM327661 AMI327661 AWE327661 BGA327661 BPW327661 BZS327661 CJO327661 CTK327661 DDG327661 DNC327661 DWY327661 EGU327661 EQQ327661 FAM327661 FKI327661 FUE327661 GEA327661 GNW327661 GXS327661 HHO327661 HRK327661 IBG327661 ILC327661 IUY327661 JEU327661 JOQ327661 JYM327661 KII327661 KSE327661 LCA327661 LLW327661 LVS327661 MFO327661 MPK327661 MZG327661 NJC327661 NSY327661 OCU327661 OMQ327661 OWM327661 PGI327661 PQE327661 QAA327661 QJW327661 QTS327661 RDO327661 RNK327661 RXG327661 SHC327661 SQY327661 TAU327661 TKQ327661 TUM327661 UEI327661 UOE327661 UYA327661 VHW327661 VRS327661 WBO327661 WLK327661 WVG327661 IU393197 SQ393197 ACM393197 AMI393197 AWE393197 BGA393197 BPW393197 BZS393197 CJO393197 CTK393197 DDG393197 DNC393197 DWY393197 EGU393197 EQQ393197 FAM393197 FKI393197 FUE393197 GEA393197 GNW393197 GXS393197 HHO393197 HRK393197 IBG393197 ILC393197 IUY393197 JEU393197 JOQ393197 JYM393197 KII393197 KSE393197 LCA393197 LLW393197 LVS393197 MFO393197 MPK393197 MZG393197 NJC393197 NSY393197 OCU393197 OMQ393197 OWM393197 PGI393197 PQE393197 QAA393197 QJW393197 QTS393197 RDO393197 RNK393197 RXG393197 SHC393197 SQY393197 TAU393197 TKQ393197 TUM393197 UEI393197 UOE393197 UYA393197 VHW393197 VRS393197 WBO393197 WLK393197 WVG393197 IU458733 SQ458733 ACM458733 AMI458733 AWE458733 BGA458733 BPW458733 BZS458733 CJO458733 CTK458733 DDG458733 DNC458733 DWY458733 EGU458733 EQQ458733 FAM458733 FKI458733 FUE458733 GEA458733 GNW458733 GXS458733 HHO458733 HRK458733 IBG458733 ILC458733 IUY458733 JEU458733 JOQ458733 JYM458733 KII458733 KSE458733 LCA458733 LLW458733 LVS458733 MFO458733 MPK458733 MZG458733 NJC458733 NSY458733 OCU458733 OMQ458733 OWM458733 PGI458733 PQE458733 QAA458733 QJW458733 QTS458733 RDO458733 RNK458733 RXG458733 SHC458733 SQY458733 TAU458733 TKQ458733 TUM458733 UEI458733 UOE458733 UYA458733 VHW458733 VRS458733 WBO458733 WLK458733 WVG458733 IU524269 SQ524269 ACM524269 AMI524269 AWE524269 BGA524269 BPW524269 BZS524269 CJO524269 CTK524269 DDG524269 DNC524269 DWY524269 EGU524269 EQQ524269 FAM524269 FKI524269 FUE524269 GEA524269 GNW524269 GXS524269 HHO524269 HRK524269 IBG524269 ILC524269 IUY524269 JEU524269 JOQ524269 JYM524269 KII524269 KSE524269 LCA524269 LLW524269 LVS524269 MFO524269 MPK524269 MZG524269 NJC524269 NSY524269 OCU524269 OMQ524269 OWM524269 PGI524269 PQE524269 QAA524269 QJW524269 QTS524269 RDO524269 RNK524269 RXG524269 SHC524269 SQY524269 TAU524269 TKQ524269 TUM524269 UEI524269 UOE524269 UYA524269 VHW524269 VRS524269 WBO524269 WLK524269 WVG524269 IU589805 SQ589805 ACM589805 AMI589805 AWE589805 BGA589805 BPW589805 BZS589805 CJO589805 CTK589805 DDG589805 DNC589805 DWY589805 EGU589805 EQQ589805 FAM589805 FKI589805 FUE589805 GEA589805 GNW589805 GXS589805 HHO589805 HRK589805 IBG589805 ILC589805 IUY589805 JEU589805 JOQ589805 JYM589805 KII589805 KSE589805 LCA589805 LLW589805 LVS589805 MFO589805 MPK589805 MZG589805 NJC589805 NSY589805 OCU589805 OMQ589805 OWM589805 PGI589805 PQE589805 QAA589805 QJW589805 QTS589805 RDO589805 RNK589805 RXG589805 SHC589805 SQY589805 TAU589805 TKQ589805 TUM589805 UEI589805 UOE589805 UYA589805 VHW589805 VRS589805 WBO589805 WLK589805 WVG589805 IU655341 SQ655341 ACM655341 AMI655341 AWE655341 BGA655341 BPW655341 BZS655341 CJO655341 CTK655341 DDG655341 DNC655341 DWY655341 EGU655341 EQQ655341 FAM655341 FKI655341 FUE655341 GEA655341 GNW655341 GXS655341 HHO655341 HRK655341 IBG655341 ILC655341 IUY655341 JEU655341 JOQ655341 JYM655341 KII655341 KSE655341 LCA655341 LLW655341 LVS655341 MFO655341 MPK655341 MZG655341 NJC655341 NSY655341 OCU655341 OMQ655341 OWM655341 PGI655341 PQE655341 QAA655341 QJW655341 QTS655341 RDO655341 RNK655341 RXG655341 SHC655341 SQY655341 TAU655341 TKQ655341 TUM655341 UEI655341 UOE655341 UYA655341 VHW655341 VRS655341 WBO655341 WLK655341 WVG655341 IU720877 SQ720877 ACM720877 AMI720877 AWE720877 BGA720877 BPW720877 BZS720877 CJO720877 CTK720877 DDG720877 DNC720877 DWY720877 EGU720877 EQQ720877 FAM720877 FKI720877 FUE720877 GEA720877 GNW720877 GXS720877 HHO720877 HRK720877 IBG720877 ILC720877 IUY720877 JEU720877 JOQ720877 JYM720877 KII720877 KSE720877 LCA720877 LLW720877 LVS720877 MFO720877 MPK720877 MZG720877 NJC720877 NSY720877 OCU720877 OMQ720877 OWM720877 PGI720877 PQE720877 QAA720877 QJW720877 QTS720877 RDO720877 RNK720877 RXG720877 SHC720877 SQY720877 TAU720877 TKQ720877 TUM720877 UEI720877 UOE720877 UYA720877 VHW720877 VRS720877 WBO720877 WLK720877 WVG720877 IU786413 SQ786413 ACM786413 AMI786413 AWE786413 BGA786413 BPW786413 BZS786413 CJO786413 CTK786413 DDG786413 DNC786413 DWY786413 EGU786413 EQQ786413 FAM786413 FKI786413 FUE786413 GEA786413 GNW786413 GXS786413 HHO786413 HRK786413 IBG786413 ILC786413 IUY786413 JEU786413 JOQ786413 JYM786413 KII786413 KSE786413 LCA786413 LLW786413 LVS786413 MFO786413 MPK786413 MZG786413 NJC786413 NSY786413 OCU786413 OMQ786413 OWM786413 PGI786413 PQE786413 QAA786413 QJW786413 QTS786413 RDO786413 RNK786413 RXG786413 SHC786413 SQY786413 TAU786413 TKQ786413 TUM786413 UEI786413 UOE786413 UYA786413 VHW786413 VRS786413 WBO786413 WLK786413 WVG786413 IU851949 SQ851949 ACM851949 AMI851949 AWE851949 BGA851949 BPW851949 BZS851949 CJO851949 CTK851949 DDG851949 DNC851949 DWY851949 EGU851949 EQQ851949 FAM851949 FKI851949 FUE851949 GEA851949 GNW851949 GXS851949 HHO851949 HRK851949 IBG851949 ILC851949 IUY851949 JEU851949 JOQ851949 JYM851949 KII851949 KSE851949 LCA851949 LLW851949 LVS851949 MFO851949 MPK851949 MZG851949 NJC851949 NSY851949 OCU851949 OMQ851949 OWM851949 PGI851949 PQE851949 QAA851949 QJW851949 QTS851949 RDO851949 RNK851949 RXG851949 SHC851949 SQY851949 TAU851949 TKQ851949 TUM851949 UEI851949 UOE851949 UYA851949 VHW851949 VRS851949 WBO851949 WLK851949 WVG851949 IU917485 SQ917485 ACM917485 AMI917485 AWE917485 BGA917485 BPW917485 BZS917485 CJO917485 CTK917485 DDG917485 DNC917485 DWY917485 EGU917485 EQQ917485 FAM917485 FKI917485 FUE917485 GEA917485 GNW917485 GXS917485 HHO917485 HRK917485 IBG917485 ILC917485 IUY917485 JEU917485 JOQ917485 JYM917485 KII917485 KSE917485 LCA917485 LLW917485 LVS917485 MFO917485 MPK917485 MZG917485 NJC917485 NSY917485 OCU917485 OMQ917485 OWM917485 PGI917485 PQE917485 QAA917485 QJW917485 QTS917485 RDO917485 RNK917485 RXG917485 SHC917485 SQY917485 TAU917485 TKQ917485 TUM917485 UEI917485 UOE917485 UYA917485 VHW917485 VRS917485 WBO917485 WLK917485 WVG917485 IU983021 SQ983021 ACM983021 AMI983021 AWE983021 BGA983021 BPW983021 BZS983021 CJO983021 CTK983021 DDG983021 DNC983021 DWY983021 EGU983021 EQQ983021 FAM983021 FKI983021 FUE983021 GEA983021 GNW983021 GXS983021 HHO983021 HRK983021 IBG983021 ILC983021 IUY983021 JEU983021 JOQ983021 JYM983021 KII983021 KSE983021 LCA983021 LLW983021 LVS983021 MFO983021 MPK983021 MZG983021 NJC983021 NSY983021 OCU983021 OMQ983021 OWM983021 PGI983021 PQE983021 QAA983021 QJW983021 QTS983021 RDO983021 RNK983021 RXG983021 SHC983021 SQY983021 TAU983021 TKQ983021 TUM983021 UEI983021 UOE983021 UYA983021 VHW983021 VRS983021 WBO983021 WLK983021 WVG983021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U67 SQ67 ACM67 AMI67 AWE67 BGA67 BPW67 BZS67 CJO67 CTK67 DDG67 DNC67 DWY67 EGU67 EQQ67 FAM67 FKI67 FUE67 GEA67 GNW67 GXS67 HHO67 HRK67 IBG67 ILC67 IUY67 JEU67 JOQ67 JYM67 KII67 KSE67 LCA67 LLW67 LVS67 MFO67 MPK67 MZG67 NJC67 NSY67 OCU67 OMQ67 OWM67 PGI67 PQE67 QAA67 QJW67 QTS67 RDO67 RNK67 RXG67 SHC67 SQY67 TAU67 TKQ67 TUM67 UEI67 UOE67 UYA67 VHW67 VRS67 WBO67 WLK67 WVG67 IU77 SQ77 ACM77 AMI77 AWE77 BGA77 BPW77 BZS77 CJO77 CTK77 DDG77 DNC77 DWY77 EGU77 EQQ77 FAM77 FKI77 FUE77 GEA77 GNW77 GXS77 HHO77 HRK77 IBG77 ILC77 IUY77 JEU77 JOQ77 JYM77 KII77 KSE77 LCA77 LLW77 LVS77 MFO77 MPK77 MZG77 NJC77 NSY77 OCU77 OMQ77 OWM77 PGI77 PQE77 QAA77 QJW77 QTS77 RDO77 RNK77 RXG77 SHC77 SQY77 TAU77 TKQ77 TUM77 UEI77 UOE77 UYA77 VHW77 VRS77 WBO77 WLK77 WVG77 IU87 SQ87 ACM87 AMI87 AWE87 BGA87 BPW87 BZS87 CJO87 CTK87 DDG87 DNC87 DWY87 EGU87 EQQ87 FAM87 FKI87 FUE87 GEA87 GNW87 GXS87 HHO87 HRK87 IBG87 ILC87 IUY87 JEU87 JOQ87 JYM87 KII87 KSE87 LCA87 LLW87 LVS87 MFO87 MPK87 MZG87 NJC87 NSY87 OCU87 OMQ87 OWM87 PGI87 PQE87 QAA87 QJW87 QTS87 RDO87 RNK87 RXG87 SHC87 SQY87 TAU87 TKQ87 TUM87 UEI87 UOE87 UYA87 VHW87 VRS87 WBO87 WLK87 WVG87 IU98 SQ98 ACM98 AMI98 AWE98 BGA98 BPW98 BZS98 CJO98 CTK98 DDG98 DNC98 DWY98 EGU98 EQQ98 FAM98 FKI98 FUE98 GEA98 GNW98 GXS98 HHO98 HRK98 IBG98 ILC98 IUY98 JEU98 JOQ98 JYM98 KII98 KSE98 LCA98 LLW98 LVS98 MFO98 MPK98 MZG98 NJC98 NSY98 OCU98 OMQ98 OWM98 PGI98 PQE98 QAA98 QJW98 QTS98 RDO98 RNK98 RXG98 SHC98 SQY98 TAU98 TKQ98 TUM98 UEI98 UOE98 UYA98 VHW98 VRS98 WBO98 WLK98 WVG98 IU108 SQ108 ACM108 AMI108 AWE108 BGA108 BPW108 BZS108 CJO108 CTK108 DDG108 DNC108 DWY108 EGU108 EQQ108 FAM108 FKI108 FUE108 GEA108 GNW108 GXS108 HHO108 HRK108 IBG108 ILC108 IUY108 JEU108 JOQ108 JYM108 KII108 KSE108 LCA108 LLW108 LVS108 MFO108 MPK108 MZG108 NJC108 NSY108 OCU108 OMQ108 OWM108 PGI108 PQE108 QAA108 QJW108 QTS108 RDO108 RNK108 RXG108 SHC108 SQY108 TAU108 TKQ108 TUM108 UEI108 UOE108 UYA108 VHW108 VRS108 WBO108 WLK108 WVG108 IU118 SQ118 ACM118 AMI118 AWE118 BGA118 BPW118 BZS118 CJO118 CTK118 DDG118 DNC118 DWY118 EGU118 EQQ118 FAM118 FKI118 FUE118 GEA118 GNW118 GXS118 HHO118 HRK118 IBG118 ILC118 IUY118 JEU118 JOQ118 JYM118 KII118 KSE118 LCA118 LLW118 LVS118 MFO118 MPK118 MZG118 NJC118 NSY118 OCU118 OMQ118 OWM118 PGI118 PQE118 QAA118 QJW118 QTS118 RDO118 RNK118 RXG118 SHC118 SQY118 TAU118 TKQ118 TUM118 UEI118 UOE118 UYA118 VHW118 VRS118 WBO118 WLK118 WVG118 IU129 SQ129 ACM129 AMI129 AWE129 BGA129 BPW129 BZS129 CJO129 CTK129 DDG129 DNC129 DWY129 EGU129 EQQ129 FAM129 FKI129 FUE129 GEA129 GNW129 GXS129 HHO129 HRK129 IBG129 ILC129 IUY129 JEU129 JOQ129 JYM129 KII129 KSE129 LCA129 LLW129 LVS129 MFO129 MPK129 MZG129 NJC129 NSY129 OCU129 OMQ129 OWM129 PGI129 PQE129 QAA129 QJW129 QTS129 RDO129 RNK129 RXG129 SHC129 SQY129 TAU129 TKQ129 TUM129 UEI129 UOE129 UYA129 VHW129 VRS129 WBO129 WLK129 WVG129" xr:uid="{00000000-0002-0000-0000-000001000000}">
      <formula1>875</formula1>
    </dataValidation>
  </dataValidations>
  <pageMargins left="0.23622047244094491" right="0.23622047244094491" top="0.70866141732283472" bottom="0.70866141732283472" header="0.31496062992125984" footer="0.31496062992125984"/>
  <pageSetup paperSize="9" scale="37" firstPageNumber="57" fitToHeight="0" orientation="landscape" cellComments="asDisplayed" useFirstPageNumber="1" r:id="rId1"/>
  <headerFooter>
    <oddHeader>&amp;CTabela 2A
Wspólne wskaźniki rezultatu dla EFS (ze względu na oś priorytetową, priorytet inwestycyjny i kategorię regionu)</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54913-DAEE-4E81-B433-5238675F2BDC}">
  <sheetPr>
    <pageSetUpPr fitToPage="1"/>
  </sheetPr>
  <dimension ref="A1:F130"/>
  <sheetViews>
    <sheetView showGridLines="0" topLeftCell="A64" zoomScale="75" zoomScaleNormal="75" workbookViewId="0">
      <selection activeCell="C78" sqref="C78"/>
    </sheetView>
  </sheetViews>
  <sheetFormatPr defaultRowHeight="15" x14ac:dyDescent="0.25"/>
  <cols>
    <col min="1" max="1" width="9.140625" style="1326"/>
    <col min="2" max="2" width="71.28515625" style="1326" customWidth="1"/>
    <col min="3" max="3" width="28.7109375" style="1326" customWidth="1"/>
    <col min="4" max="4" width="28.140625" customWidth="1"/>
    <col min="5" max="5" width="28.7109375" customWidth="1"/>
    <col min="6" max="6" width="25.28515625" customWidth="1"/>
    <col min="258" max="258" width="71.28515625" customWidth="1"/>
    <col min="259" max="259" width="28.7109375" customWidth="1"/>
    <col min="260" max="260" width="28.140625" customWidth="1"/>
    <col min="261" max="261" width="28.7109375" customWidth="1"/>
    <col min="262" max="262" width="25.28515625" customWidth="1"/>
    <col min="514" max="514" width="71.28515625" customWidth="1"/>
    <col min="515" max="515" width="28.7109375" customWidth="1"/>
    <col min="516" max="516" width="28.140625" customWidth="1"/>
    <col min="517" max="517" width="28.7109375" customWidth="1"/>
    <col min="518" max="518" width="25.28515625" customWidth="1"/>
    <col min="770" max="770" width="71.28515625" customWidth="1"/>
    <col min="771" max="771" width="28.7109375" customWidth="1"/>
    <col min="772" max="772" width="28.140625" customWidth="1"/>
    <col min="773" max="773" width="28.7109375" customWidth="1"/>
    <col min="774" max="774" width="25.28515625" customWidth="1"/>
    <col min="1026" max="1026" width="71.28515625" customWidth="1"/>
    <col min="1027" max="1027" width="28.7109375" customWidth="1"/>
    <col min="1028" max="1028" width="28.140625" customWidth="1"/>
    <col min="1029" max="1029" width="28.7109375" customWidth="1"/>
    <col min="1030" max="1030" width="25.28515625" customWidth="1"/>
    <col min="1282" max="1282" width="71.28515625" customWidth="1"/>
    <col min="1283" max="1283" width="28.7109375" customWidth="1"/>
    <col min="1284" max="1284" width="28.140625" customWidth="1"/>
    <col min="1285" max="1285" width="28.7109375" customWidth="1"/>
    <col min="1286" max="1286" width="25.28515625" customWidth="1"/>
    <col min="1538" max="1538" width="71.28515625" customWidth="1"/>
    <col min="1539" max="1539" width="28.7109375" customWidth="1"/>
    <col min="1540" max="1540" width="28.140625" customWidth="1"/>
    <col min="1541" max="1541" width="28.7109375" customWidth="1"/>
    <col min="1542" max="1542" width="25.28515625" customWidth="1"/>
    <col min="1794" max="1794" width="71.28515625" customWidth="1"/>
    <col min="1795" max="1795" width="28.7109375" customWidth="1"/>
    <col min="1796" max="1796" width="28.140625" customWidth="1"/>
    <col min="1797" max="1797" width="28.7109375" customWidth="1"/>
    <col min="1798" max="1798" width="25.28515625" customWidth="1"/>
    <col min="2050" max="2050" width="71.28515625" customWidth="1"/>
    <col min="2051" max="2051" width="28.7109375" customWidth="1"/>
    <col min="2052" max="2052" width="28.140625" customWidth="1"/>
    <col min="2053" max="2053" width="28.7109375" customWidth="1"/>
    <col min="2054" max="2054" width="25.28515625" customWidth="1"/>
    <col min="2306" max="2306" width="71.28515625" customWidth="1"/>
    <col min="2307" max="2307" width="28.7109375" customWidth="1"/>
    <col min="2308" max="2308" width="28.140625" customWidth="1"/>
    <col min="2309" max="2309" width="28.7109375" customWidth="1"/>
    <col min="2310" max="2310" width="25.28515625" customWidth="1"/>
    <col min="2562" max="2562" width="71.28515625" customWidth="1"/>
    <col min="2563" max="2563" width="28.7109375" customWidth="1"/>
    <col min="2564" max="2564" width="28.140625" customWidth="1"/>
    <col min="2565" max="2565" width="28.7109375" customWidth="1"/>
    <col min="2566" max="2566" width="25.28515625" customWidth="1"/>
    <col min="2818" max="2818" width="71.28515625" customWidth="1"/>
    <col min="2819" max="2819" width="28.7109375" customWidth="1"/>
    <col min="2820" max="2820" width="28.140625" customWidth="1"/>
    <col min="2821" max="2821" width="28.7109375" customWidth="1"/>
    <col min="2822" max="2822" width="25.28515625" customWidth="1"/>
    <col min="3074" max="3074" width="71.28515625" customWidth="1"/>
    <col min="3075" max="3075" width="28.7109375" customWidth="1"/>
    <col min="3076" max="3076" width="28.140625" customWidth="1"/>
    <col min="3077" max="3077" width="28.7109375" customWidth="1"/>
    <col min="3078" max="3078" width="25.28515625" customWidth="1"/>
    <col min="3330" max="3330" width="71.28515625" customWidth="1"/>
    <col min="3331" max="3331" width="28.7109375" customWidth="1"/>
    <col min="3332" max="3332" width="28.140625" customWidth="1"/>
    <col min="3333" max="3333" width="28.7109375" customWidth="1"/>
    <col min="3334" max="3334" width="25.28515625" customWidth="1"/>
    <col min="3586" max="3586" width="71.28515625" customWidth="1"/>
    <col min="3587" max="3587" width="28.7109375" customWidth="1"/>
    <col min="3588" max="3588" width="28.140625" customWidth="1"/>
    <col min="3589" max="3589" width="28.7109375" customWidth="1"/>
    <col min="3590" max="3590" width="25.28515625" customWidth="1"/>
    <col min="3842" max="3842" width="71.28515625" customWidth="1"/>
    <col min="3843" max="3843" width="28.7109375" customWidth="1"/>
    <col min="3844" max="3844" width="28.140625" customWidth="1"/>
    <col min="3845" max="3845" width="28.7109375" customWidth="1"/>
    <col min="3846" max="3846" width="25.28515625" customWidth="1"/>
    <col min="4098" max="4098" width="71.28515625" customWidth="1"/>
    <col min="4099" max="4099" width="28.7109375" customWidth="1"/>
    <col min="4100" max="4100" width="28.140625" customWidth="1"/>
    <col min="4101" max="4101" width="28.7109375" customWidth="1"/>
    <col min="4102" max="4102" width="25.28515625" customWidth="1"/>
    <col min="4354" max="4354" width="71.28515625" customWidth="1"/>
    <col min="4355" max="4355" width="28.7109375" customWidth="1"/>
    <col min="4356" max="4356" width="28.140625" customWidth="1"/>
    <col min="4357" max="4357" width="28.7109375" customWidth="1"/>
    <col min="4358" max="4358" width="25.28515625" customWidth="1"/>
    <col min="4610" max="4610" width="71.28515625" customWidth="1"/>
    <col min="4611" max="4611" width="28.7109375" customWidth="1"/>
    <col min="4612" max="4612" width="28.140625" customWidth="1"/>
    <col min="4613" max="4613" width="28.7109375" customWidth="1"/>
    <col min="4614" max="4614" width="25.28515625" customWidth="1"/>
    <col min="4866" max="4866" width="71.28515625" customWidth="1"/>
    <col min="4867" max="4867" width="28.7109375" customWidth="1"/>
    <col min="4868" max="4868" width="28.140625" customWidth="1"/>
    <col min="4869" max="4869" width="28.7109375" customWidth="1"/>
    <col min="4870" max="4870" width="25.28515625" customWidth="1"/>
    <col min="5122" max="5122" width="71.28515625" customWidth="1"/>
    <col min="5123" max="5123" width="28.7109375" customWidth="1"/>
    <col min="5124" max="5124" width="28.140625" customWidth="1"/>
    <col min="5125" max="5125" width="28.7109375" customWidth="1"/>
    <col min="5126" max="5126" width="25.28515625" customWidth="1"/>
    <col min="5378" max="5378" width="71.28515625" customWidth="1"/>
    <col min="5379" max="5379" width="28.7109375" customWidth="1"/>
    <col min="5380" max="5380" width="28.140625" customWidth="1"/>
    <col min="5381" max="5381" width="28.7109375" customWidth="1"/>
    <col min="5382" max="5382" width="25.28515625" customWidth="1"/>
    <col min="5634" max="5634" width="71.28515625" customWidth="1"/>
    <col min="5635" max="5635" width="28.7109375" customWidth="1"/>
    <col min="5636" max="5636" width="28.140625" customWidth="1"/>
    <col min="5637" max="5637" width="28.7109375" customWidth="1"/>
    <col min="5638" max="5638" width="25.28515625" customWidth="1"/>
    <col min="5890" max="5890" width="71.28515625" customWidth="1"/>
    <col min="5891" max="5891" width="28.7109375" customWidth="1"/>
    <col min="5892" max="5892" width="28.140625" customWidth="1"/>
    <col min="5893" max="5893" width="28.7109375" customWidth="1"/>
    <col min="5894" max="5894" width="25.28515625" customWidth="1"/>
    <col min="6146" max="6146" width="71.28515625" customWidth="1"/>
    <col min="6147" max="6147" width="28.7109375" customWidth="1"/>
    <col min="6148" max="6148" width="28.140625" customWidth="1"/>
    <col min="6149" max="6149" width="28.7109375" customWidth="1"/>
    <col min="6150" max="6150" width="25.28515625" customWidth="1"/>
    <col min="6402" max="6402" width="71.28515625" customWidth="1"/>
    <col min="6403" max="6403" width="28.7109375" customWidth="1"/>
    <col min="6404" max="6404" width="28.140625" customWidth="1"/>
    <col min="6405" max="6405" width="28.7109375" customWidth="1"/>
    <col min="6406" max="6406" width="25.28515625" customWidth="1"/>
    <col min="6658" max="6658" width="71.28515625" customWidth="1"/>
    <col min="6659" max="6659" width="28.7109375" customWidth="1"/>
    <col min="6660" max="6660" width="28.140625" customWidth="1"/>
    <col min="6661" max="6661" width="28.7109375" customWidth="1"/>
    <col min="6662" max="6662" width="25.28515625" customWidth="1"/>
    <col min="6914" max="6914" width="71.28515625" customWidth="1"/>
    <col min="6915" max="6915" width="28.7109375" customWidth="1"/>
    <col min="6916" max="6916" width="28.140625" customWidth="1"/>
    <col min="6917" max="6917" width="28.7109375" customWidth="1"/>
    <col min="6918" max="6918" width="25.28515625" customWidth="1"/>
    <col min="7170" max="7170" width="71.28515625" customWidth="1"/>
    <col min="7171" max="7171" width="28.7109375" customWidth="1"/>
    <col min="7172" max="7172" width="28.140625" customWidth="1"/>
    <col min="7173" max="7173" width="28.7109375" customWidth="1"/>
    <col min="7174" max="7174" width="25.28515625" customWidth="1"/>
    <col min="7426" max="7426" width="71.28515625" customWidth="1"/>
    <col min="7427" max="7427" width="28.7109375" customWidth="1"/>
    <col min="7428" max="7428" width="28.140625" customWidth="1"/>
    <col min="7429" max="7429" width="28.7109375" customWidth="1"/>
    <col min="7430" max="7430" width="25.28515625" customWidth="1"/>
    <col min="7682" max="7682" width="71.28515625" customWidth="1"/>
    <col min="7683" max="7683" width="28.7109375" customWidth="1"/>
    <col min="7684" max="7684" width="28.140625" customWidth="1"/>
    <col min="7685" max="7685" width="28.7109375" customWidth="1"/>
    <col min="7686" max="7686" width="25.28515625" customWidth="1"/>
    <col min="7938" max="7938" width="71.28515625" customWidth="1"/>
    <col min="7939" max="7939" width="28.7109375" customWidth="1"/>
    <col min="7940" max="7940" width="28.140625" customWidth="1"/>
    <col min="7941" max="7941" width="28.7109375" customWidth="1"/>
    <col min="7942" max="7942" width="25.28515625" customWidth="1"/>
    <col min="8194" max="8194" width="71.28515625" customWidth="1"/>
    <col min="8195" max="8195" width="28.7109375" customWidth="1"/>
    <col min="8196" max="8196" width="28.140625" customWidth="1"/>
    <col min="8197" max="8197" width="28.7109375" customWidth="1"/>
    <col min="8198" max="8198" width="25.28515625" customWidth="1"/>
    <col min="8450" max="8450" width="71.28515625" customWidth="1"/>
    <col min="8451" max="8451" width="28.7109375" customWidth="1"/>
    <col min="8452" max="8452" width="28.140625" customWidth="1"/>
    <col min="8453" max="8453" width="28.7109375" customWidth="1"/>
    <col min="8454" max="8454" width="25.28515625" customWidth="1"/>
    <col min="8706" max="8706" width="71.28515625" customWidth="1"/>
    <col min="8707" max="8707" width="28.7109375" customWidth="1"/>
    <col min="8708" max="8708" width="28.140625" customWidth="1"/>
    <col min="8709" max="8709" width="28.7109375" customWidth="1"/>
    <col min="8710" max="8710" width="25.28515625" customWidth="1"/>
    <col min="8962" max="8962" width="71.28515625" customWidth="1"/>
    <col min="8963" max="8963" width="28.7109375" customWidth="1"/>
    <col min="8964" max="8964" width="28.140625" customWidth="1"/>
    <col min="8965" max="8965" width="28.7109375" customWidth="1"/>
    <col min="8966" max="8966" width="25.28515625" customWidth="1"/>
    <col min="9218" max="9218" width="71.28515625" customWidth="1"/>
    <col min="9219" max="9219" width="28.7109375" customWidth="1"/>
    <col min="9220" max="9220" width="28.140625" customWidth="1"/>
    <col min="9221" max="9221" width="28.7109375" customWidth="1"/>
    <col min="9222" max="9222" width="25.28515625" customWidth="1"/>
    <col min="9474" max="9474" width="71.28515625" customWidth="1"/>
    <col min="9475" max="9475" width="28.7109375" customWidth="1"/>
    <col min="9476" max="9476" width="28.140625" customWidth="1"/>
    <col min="9477" max="9477" width="28.7109375" customWidth="1"/>
    <col min="9478" max="9478" width="25.28515625" customWidth="1"/>
    <col min="9730" max="9730" width="71.28515625" customWidth="1"/>
    <col min="9731" max="9731" width="28.7109375" customWidth="1"/>
    <col min="9732" max="9732" width="28.140625" customWidth="1"/>
    <col min="9733" max="9733" width="28.7109375" customWidth="1"/>
    <col min="9734" max="9734" width="25.28515625" customWidth="1"/>
    <col min="9986" max="9986" width="71.28515625" customWidth="1"/>
    <col min="9987" max="9987" width="28.7109375" customWidth="1"/>
    <col min="9988" max="9988" width="28.140625" customWidth="1"/>
    <col min="9989" max="9989" width="28.7109375" customWidth="1"/>
    <col min="9990" max="9990" width="25.28515625" customWidth="1"/>
    <col min="10242" max="10242" width="71.28515625" customWidth="1"/>
    <col min="10243" max="10243" width="28.7109375" customWidth="1"/>
    <col min="10244" max="10244" width="28.140625" customWidth="1"/>
    <col min="10245" max="10245" width="28.7109375" customWidth="1"/>
    <col min="10246" max="10246" width="25.28515625" customWidth="1"/>
    <col min="10498" max="10498" width="71.28515625" customWidth="1"/>
    <col min="10499" max="10499" width="28.7109375" customWidth="1"/>
    <col min="10500" max="10500" width="28.140625" customWidth="1"/>
    <col min="10501" max="10501" width="28.7109375" customWidth="1"/>
    <col min="10502" max="10502" width="25.28515625" customWidth="1"/>
    <col min="10754" max="10754" width="71.28515625" customWidth="1"/>
    <col min="10755" max="10755" width="28.7109375" customWidth="1"/>
    <col min="10756" max="10756" width="28.140625" customWidth="1"/>
    <col min="10757" max="10757" width="28.7109375" customWidth="1"/>
    <col min="10758" max="10758" width="25.28515625" customWidth="1"/>
    <col min="11010" max="11010" width="71.28515625" customWidth="1"/>
    <col min="11011" max="11011" width="28.7109375" customWidth="1"/>
    <col min="11012" max="11012" width="28.140625" customWidth="1"/>
    <col min="11013" max="11013" width="28.7109375" customWidth="1"/>
    <col min="11014" max="11014" width="25.28515625" customWidth="1"/>
    <col min="11266" max="11266" width="71.28515625" customWidth="1"/>
    <col min="11267" max="11267" width="28.7109375" customWidth="1"/>
    <col min="11268" max="11268" width="28.140625" customWidth="1"/>
    <col min="11269" max="11269" width="28.7109375" customWidth="1"/>
    <col min="11270" max="11270" width="25.28515625" customWidth="1"/>
    <col min="11522" max="11522" width="71.28515625" customWidth="1"/>
    <col min="11523" max="11523" width="28.7109375" customWidth="1"/>
    <col min="11524" max="11524" width="28.140625" customWidth="1"/>
    <col min="11525" max="11525" width="28.7109375" customWidth="1"/>
    <col min="11526" max="11526" width="25.28515625" customWidth="1"/>
    <col min="11778" max="11778" width="71.28515625" customWidth="1"/>
    <col min="11779" max="11779" width="28.7109375" customWidth="1"/>
    <col min="11780" max="11780" width="28.140625" customWidth="1"/>
    <col min="11781" max="11781" width="28.7109375" customWidth="1"/>
    <col min="11782" max="11782" width="25.28515625" customWidth="1"/>
    <col min="12034" max="12034" width="71.28515625" customWidth="1"/>
    <col min="12035" max="12035" width="28.7109375" customWidth="1"/>
    <col min="12036" max="12036" width="28.140625" customWidth="1"/>
    <col min="12037" max="12037" width="28.7109375" customWidth="1"/>
    <col min="12038" max="12038" width="25.28515625" customWidth="1"/>
    <col min="12290" max="12290" width="71.28515625" customWidth="1"/>
    <col min="12291" max="12291" width="28.7109375" customWidth="1"/>
    <col min="12292" max="12292" width="28.140625" customWidth="1"/>
    <col min="12293" max="12293" width="28.7109375" customWidth="1"/>
    <col min="12294" max="12294" width="25.28515625" customWidth="1"/>
    <col min="12546" max="12546" width="71.28515625" customWidth="1"/>
    <col min="12547" max="12547" width="28.7109375" customWidth="1"/>
    <col min="12548" max="12548" width="28.140625" customWidth="1"/>
    <col min="12549" max="12549" width="28.7109375" customWidth="1"/>
    <col min="12550" max="12550" width="25.28515625" customWidth="1"/>
    <col min="12802" max="12802" width="71.28515625" customWidth="1"/>
    <col min="12803" max="12803" width="28.7109375" customWidth="1"/>
    <col min="12804" max="12804" width="28.140625" customWidth="1"/>
    <col min="12805" max="12805" width="28.7109375" customWidth="1"/>
    <col min="12806" max="12806" width="25.28515625" customWidth="1"/>
    <col min="13058" max="13058" width="71.28515625" customWidth="1"/>
    <col min="13059" max="13059" width="28.7109375" customWidth="1"/>
    <col min="13060" max="13060" width="28.140625" customWidth="1"/>
    <col min="13061" max="13061" width="28.7109375" customWidth="1"/>
    <col min="13062" max="13062" width="25.28515625" customWidth="1"/>
    <col min="13314" max="13314" width="71.28515625" customWidth="1"/>
    <col min="13315" max="13315" width="28.7109375" customWidth="1"/>
    <col min="13316" max="13316" width="28.140625" customWidth="1"/>
    <col min="13317" max="13317" width="28.7109375" customWidth="1"/>
    <col min="13318" max="13318" width="25.28515625" customWidth="1"/>
    <col min="13570" max="13570" width="71.28515625" customWidth="1"/>
    <col min="13571" max="13571" width="28.7109375" customWidth="1"/>
    <col min="13572" max="13572" width="28.140625" customWidth="1"/>
    <col min="13573" max="13573" width="28.7109375" customWidth="1"/>
    <col min="13574" max="13574" width="25.28515625" customWidth="1"/>
    <col min="13826" max="13826" width="71.28515625" customWidth="1"/>
    <col min="13827" max="13827" width="28.7109375" customWidth="1"/>
    <col min="13828" max="13828" width="28.140625" customWidth="1"/>
    <col min="13829" max="13829" width="28.7109375" customWidth="1"/>
    <col min="13830" max="13830" width="25.28515625" customWidth="1"/>
    <col min="14082" max="14082" width="71.28515625" customWidth="1"/>
    <col min="14083" max="14083" width="28.7109375" customWidth="1"/>
    <col min="14084" max="14084" width="28.140625" customWidth="1"/>
    <col min="14085" max="14085" width="28.7109375" customWidth="1"/>
    <col min="14086" max="14086" width="25.28515625" customWidth="1"/>
    <col min="14338" max="14338" width="71.28515625" customWidth="1"/>
    <col min="14339" max="14339" width="28.7109375" customWidth="1"/>
    <col min="14340" max="14340" width="28.140625" customWidth="1"/>
    <col min="14341" max="14341" width="28.7109375" customWidth="1"/>
    <col min="14342" max="14342" width="25.28515625" customWidth="1"/>
    <col min="14594" max="14594" width="71.28515625" customWidth="1"/>
    <col min="14595" max="14595" width="28.7109375" customWidth="1"/>
    <col min="14596" max="14596" width="28.140625" customWidth="1"/>
    <col min="14597" max="14597" width="28.7109375" customWidth="1"/>
    <col min="14598" max="14598" width="25.28515625" customWidth="1"/>
    <col min="14850" max="14850" width="71.28515625" customWidth="1"/>
    <col min="14851" max="14851" width="28.7109375" customWidth="1"/>
    <col min="14852" max="14852" width="28.140625" customWidth="1"/>
    <col min="14853" max="14853" width="28.7109375" customWidth="1"/>
    <col min="14854" max="14854" width="25.28515625" customWidth="1"/>
    <col min="15106" max="15106" width="71.28515625" customWidth="1"/>
    <col min="15107" max="15107" width="28.7109375" customWidth="1"/>
    <col min="15108" max="15108" width="28.140625" customWidth="1"/>
    <col min="15109" max="15109" width="28.7109375" customWidth="1"/>
    <col min="15110" max="15110" width="25.28515625" customWidth="1"/>
    <col min="15362" max="15362" width="71.28515625" customWidth="1"/>
    <col min="15363" max="15363" width="28.7109375" customWidth="1"/>
    <col min="15364" max="15364" width="28.140625" customWidth="1"/>
    <col min="15365" max="15365" width="28.7109375" customWidth="1"/>
    <col min="15366" max="15366" width="25.28515625" customWidth="1"/>
    <col min="15618" max="15618" width="71.28515625" customWidth="1"/>
    <col min="15619" max="15619" width="28.7109375" customWidth="1"/>
    <col min="15620" max="15620" width="28.140625" customWidth="1"/>
    <col min="15621" max="15621" width="28.7109375" customWidth="1"/>
    <col min="15622" max="15622" width="25.28515625" customWidth="1"/>
    <col min="15874" max="15874" width="71.28515625" customWidth="1"/>
    <col min="15875" max="15875" width="28.7109375" customWidth="1"/>
    <col min="15876" max="15876" width="28.140625" customWidth="1"/>
    <col min="15877" max="15877" width="28.7109375" customWidth="1"/>
    <col min="15878" max="15878" width="25.28515625" customWidth="1"/>
    <col min="16130" max="16130" width="71.28515625" customWidth="1"/>
    <col min="16131" max="16131" width="28.7109375" customWidth="1"/>
    <col min="16132" max="16132" width="28.140625" customWidth="1"/>
    <col min="16133" max="16133" width="28.7109375" customWidth="1"/>
    <col min="16134" max="16134" width="25.28515625" customWidth="1"/>
  </cols>
  <sheetData>
    <row r="1" spans="1:6" x14ac:dyDescent="0.25">
      <c r="B1" s="1430" t="s">
        <v>1013</v>
      </c>
    </row>
    <row r="2" spans="1:6" x14ac:dyDescent="0.25">
      <c r="B2" s="1430" t="s">
        <v>624</v>
      </c>
    </row>
    <row r="3" spans="1:6" x14ac:dyDescent="0.25">
      <c r="A3" s="1327"/>
      <c r="B3" s="1328"/>
    </row>
    <row r="4" spans="1:6" ht="45.6" customHeight="1" x14ac:dyDescent="0.25">
      <c r="A4" s="1436"/>
      <c r="B4" s="1436" t="s">
        <v>625</v>
      </c>
      <c r="C4" s="1460"/>
    </row>
    <row r="5" spans="1:6" ht="40.15" customHeight="1" x14ac:dyDescent="0.25">
      <c r="A5" s="1438">
        <v>1</v>
      </c>
      <c r="B5" s="1439" t="s">
        <v>626</v>
      </c>
      <c r="C5" s="1440"/>
      <c r="D5" s="1329"/>
      <c r="E5" s="1329"/>
      <c r="F5" s="1329"/>
    </row>
    <row r="6" spans="1:6" ht="45" x14ac:dyDescent="0.25">
      <c r="A6" s="1438" t="s">
        <v>627</v>
      </c>
      <c r="B6" s="1439" t="s">
        <v>628</v>
      </c>
      <c r="C6" s="1442" t="s">
        <v>629</v>
      </c>
      <c r="D6" s="1329"/>
      <c r="E6" s="1329"/>
      <c r="F6" s="1329"/>
    </row>
    <row r="7" spans="1:6" ht="30" x14ac:dyDescent="0.25">
      <c r="A7" s="1438">
        <v>2</v>
      </c>
      <c r="B7" s="1439" t="s">
        <v>630</v>
      </c>
      <c r="C7" s="1442" t="s">
        <v>392</v>
      </c>
      <c r="D7" s="1329"/>
      <c r="E7" s="1329"/>
      <c r="F7" s="1329"/>
    </row>
    <row r="8" spans="1:6" ht="51.6" customHeight="1" x14ac:dyDescent="0.25">
      <c r="A8" s="1438">
        <v>3</v>
      </c>
      <c r="B8" s="1439" t="s">
        <v>631</v>
      </c>
      <c r="C8" s="1461" t="s">
        <v>632</v>
      </c>
      <c r="D8" s="1329"/>
      <c r="E8" s="1329"/>
      <c r="F8" s="1329"/>
    </row>
    <row r="9" spans="1:6" ht="30" x14ac:dyDescent="0.25">
      <c r="A9" s="1438" t="s">
        <v>633</v>
      </c>
      <c r="B9" s="1439" t="s">
        <v>634</v>
      </c>
      <c r="C9" s="1462">
        <v>15850243.997334192</v>
      </c>
      <c r="D9" s="1329"/>
      <c r="E9" s="1329"/>
      <c r="F9" s="1329"/>
    </row>
    <row r="10" spans="1:6" ht="30" x14ac:dyDescent="0.25">
      <c r="A10" s="1438" t="s">
        <v>21</v>
      </c>
      <c r="B10" s="1439" t="s">
        <v>635</v>
      </c>
      <c r="C10" s="1440"/>
      <c r="D10" s="1329"/>
      <c r="E10" s="1329"/>
      <c r="F10" s="1329"/>
    </row>
    <row r="11" spans="1:6" ht="30" x14ac:dyDescent="0.25">
      <c r="A11" s="1438" t="s">
        <v>636</v>
      </c>
      <c r="B11" s="1439" t="s">
        <v>637</v>
      </c>
      <c r="C11" s="1442" t="s">
        <v>638</v>
      </c>
      <c r="D11" s="1329"/>
      <c r="E11" s="1329"/>
      <c r="F11" s="1329"/>
    </row>
    <row r="12" spans="1:6" ht="30" x14ac:dyDescent="0.25">
      <c r="A12" s="1435"/>
      <c r="B12" s="1436" t="s">
        <v>639</v>
      </c>
      <c r="C12" s="1446"/>
      <c r="D12" s="1329"/>
      <c r="E12" s="1329"/>
      <c r="F12" s="1329"/>
    </row>
    <row r="13" spans="1:6" ht="180" x14ac:dyDescent="0.25">
      <c r="A13" s="1438">
        <v>5</v>
      </c>
      <c r="B13" s="1439" t="s">
        <v>640</v>
      </c>
      <c r="C13" s="1442" t="s">
        <v>641</v>
      </c>
      <c r="D13" s="1329"/>
      <c r="E13" s="1329"/>
      <c r="F13" s="1329"/>
    </row>
    <row r="14" spans="1:6" ht="30" x14ac:dyDescent="0.25">
      <c r="A14" s="1438">
        <v>6</v>
      </c>
      <c r="B14" s="1439" t="s">
        <v>642</v>
      </c>
      <c r="C14" s="1442" t="s">
        <v>643</v>
      </c>
      <c r="D14" s="1329"/>
      <c r="E14" s="1329"/>
      <c r="F14" s="1329"/>
    </row>
    <row r="15" spans="1:6" x14ac:dyDescent="0.25">
      <c r="A15" s="1438">
        <v>7</v>
      </c>
      <c r="B15" s="1439" t="s">
        <v>644</v>
      </c>
      <c r="C15" s="1442"/>
      <c r="D15" s="1329"/>
      <c r="E15" s="1329"/>
      <c r="F15" s="1329"/>
    </row>
    <row r="16" spans="1:6" ht="60" x14ac:dyDescent="0.25">
      <c r="A16" s="1438" t="s">
        <v>645</v>
      </c>
      <c r="B16" s="1439" t="s">
        <v>646</v>
      </c>
      <c r="C16" s="1442" t="s">
        <v>638</v>
      </c>
      <c r="D16" s="1329"/>
      <c r="E16" s="1329"/>
      <c r="F16" s="1329"/>
    </row>
    <row r="17" spans="1:6" ht="27.6" customHeight="1" x14ac:dyDescent="0.25">
      <c r="A17" s="1438" t="s">
        <v>647</v>
      </c>
      <c r="B17" s="1439" t="s">
        <v>648</v>
      </c>
      <c r="C17" s="1442" t="s">
        <v>69</v>
      </c>
      <c r="D17" s="1329"/>
      <c r="E17" s="1329"/>
      <c r="F17" s="1329"/>
    </row>
    <row r="18" spans="1:6" ht="75" x14ac:dyDescent="0.25">
      <c r="A18" s="1438" t="s">
        <v>649</v>
      </c>
      <c r="B18" s="1439" t="s">
        <v>650</v>
      </c>
      <c r="C18" s="1442" t="s">
        <v>651</v>
      </c>
      <c r="D18" s="1329"/>
      <c r="E18" s="1329"/>
      <c r="F18" s="1329"/>
    </row>
    <row r="19" spans="1:6" ht="60" x14ac:dyDescent="0.25">
      <c r="A19" s="1438" t="s">
        <v>652</v>
      </c>
      <c r="B19" s="1439" t="s">
        <v>653</v>
      </c>
      <c r="C19" s="1442" t="s">
        <v>69</v>
      </c>
      <c r="D19" s="1329"/>
      <c r="E19" s="1329"/>
      <c r="F19" s="1329"/>
    </row>
    <row r="20" spans="1:6" x14ac:dyDescent="0.25">
      <c r="A20" s="1438">
        <v>8</v>
      </c>
      <c r="B20" s="1439" t="s">
        <v>654</v>
      </c>
      <c r="C20" s="1442"/>
      <c r="D20" s="1329"/>
      <c r="E20" s="1329"/>
      <c r="F20" s="1329"/>
    </row>
    <row r="21" spans="1:6" ht="45" x14ac:dyDescent="0.25">
      <c r="A21" s="1438" t="s">
        <v>655</v>
      </c>
      <c r="B21" s="1439" t="s">
        <v>656</v>
      </c>
      <c r="C21" s="1442" t="s">
        <v>657</v>
      </c>
      <c r="D21" s="1329"/>
      <c r="E21" s="1329"/>
      <c r="F21" s="1329"/>
    </row>
    <row r="22" spans="1:6" ht="45" x14ac:dyDescent="0.25">
      <c r="A22" s="1438" t="s">
        <v>658</v>
      </c>
      <c r="B22" s="1439" t="s">
        <v>659</v>
      </c>
      <c r="C22" s="1442" t="s">
        <v>660</v>
      </c>
      <c r="D22" s="1329"/>
      <c r="E22" s="1329"/>
      <c r="F22" s="1329"/>
    </row>
    <row r="23" spans="1:6" ht="30" x14ac:dyDescent="0.25">
      <c r="A23" s="1438" t="s">
        <v>661</v>
      </c>
      <c r="B23" s="1439" t="s">
        <v>662</v>
      </c>
      <c r="C23" s="1442" t="s">
        <v>663</v>
      </c>
      <c r="D23" s="1329"/>
      <c r="E23" s="1329"/>
      <c r="F23" s="1329"/>
    </row>
    <row r="24" spans="1:6" ht="60" x14ac:dyDescent="0.25">
      <c r="A24" s="1438">
        <v>9</v>
      </c>
      <c r="B24" s="1439" t="s">
        <v>664</v>
      </c>
      <c r="C24" s="1442" t="s">
        <v>665</v>
      </c>
      <c r="D24" s="1329"/>
      <c r="E24" s="1329"/>
      <c r="F24" s="1329"/>
    </row>
    <row r="25" spans="1:6" x14ac:dyDescent="0.25">
      <c r="A25" s="1438" t="s">
        <v>666</v>
      </c>
      <c r="B25" s="1439" t="s">
        <v>667</v>
      </c>
      <c r="C25" s="1442" t="s">
        <v>69</v>
      </c>
      <c r="D25" s="1329"/>
      <c r="E25" s="1329"/>
      <c r="F25" s="1329"/>
    </row>
    <row r="26" spans="1:6" ht="70.150000000000006" customHeight="1" x14ac:dyDescent="0.25">
      <c r="A26" s="1438" t="s">
        <v>668</v>
      </c>
      <c r="B26" s="1439" t="s">
        <v>669</v>
      </c>
      <c r="C26" s="1442" t="s">
        <v>69</v>
      </c>
      <c r="D26" s="1329"/>
      <c r="E26" s="1329"/>
      <c r="F26" s="1329"/>
    </row>
    <row r="27" spans="1:6" ht="90" x14ac:dyDescent="0.25">
      <c r="A27" s="1438">
        <v>10</v>
      </c>
      <c r="B27" s="1439" t="s">
        <v>670</v>
      </c>
      <c r="C27" s="1442" t="s">
        <v>671</v>
      </c>
      <c r="D27" s="1329"/>
      <c r="E27" s="1329"/>
      <c r="F27" s="1329"/>
    </row>
    <row r="28" spans="1:6" ht="60" x14ac:dyDescent="0.25">
      <c r="A28" s="1435"/>
      <c r="B28" s="1436" t="s">
        <v>672</v>
      </c>
      <c r="C28" s="1436" t="s">
        <v>673</v>
      </c>
      <c r="D28" s="1437" t="s">
        <v>674</v>
      </c>
      <c r="E28" s="1437" t="s">
        <v>674</v>
      </c>
      <c r="F28" s="1437" t="s">
        <v>674</v>
      </c>
    </row>
    <row r="29" spans="1:6" x14ac:dyDescent="0.25">
      <c r="A29" s="1438">
        <v>11</v>
      </c>
      <c r="B29" s="1439" t="s">
        <v>675</v>
      </c>
      <c r="C29" s="1440"/>
      <c r="D29" s="1441"/>
      <c r="E29" s="1441"/>
      <c r="F29" s="1441"/>
    </row>
    <row r="30" spans="1:6" ht="135" x14ac:dyDescent="0.25">
      <c r="A30" s="1438" t="s">
        <v>676</v>
      </c>
      <c r="B30" s="1439" t="s">
        <v>677</v>
      </c>
      <c r="C30" s="1442" t="s">
        <v>678</v>
      </c>
      <c r="D30" s="1443" t="s">
        <v>679</v>
      </c>
      <c r="E30" s="1443" t="s">
        <v>679</v>
      </c>
      <c r="F30" s="1443" t="s">
        <v>679</v>
      </c>
    </row>
    <row r="31" spans="1:6" ht="45" x14ac:dyDescent="0.25">
      <c r="A31" s="1438" t="s">
        <v>680</v>
      </c>
      <c r="B31" s="1439" t="s">
        <v>681</v>
      </c>
      <c r="C31" s="1442" t="s">
        <v>682</v>
      </c>
      <c r="D31" s="1443" t="s">
        <v>683</v>
      </c>
      <c r="E31" s="1443" t="s">
        <v>684</v>
      </c>
      <c r="F31" s="1443" t="s">
        <v>684</v>
      </c>
    </row>
    <row r="32" spans="1:6" ht="45" x14ac:dyDescent="0.25">
      <c r="A32" s="1438" t="s">
        <v>685</v>
      </c>
      <c r="B32" s="1439" t="s">
        <v>686</v>
      </c>
      <c r="C32" s="1442" t="s">
        <v>687</v>
      </c>
      <c r="D32" s="1443" t="s">
        <v>688</v>
      </c>
      <c r="E32" s="1443" t="s">
        <v>689</v>
      </c>
      <c r="F32" s="1443" t="s">
        <v>689</v>
      </c>
    </row>
    <row r="33" spans="1:6" ht="30" x14ac:dyDescent="0.25">
      <c r="A33" s="1438">
        <v>12</v>
      </c>
      <c r="B33" s="1439" t="s">
        <v>690</v>
      </c>
      <c r="C33" s="1442" t="s">
        <v>691</v>
      </c>
      <c r="D33" s="1443" t="s">
        <v>692</v>
      </c>
      <c r="E33" s="1443" t="s">
        <v>692</v>
      </c>
      <c r="F33" s="1443" t="s">
        <v>692</v>
      </c>
    </row>
    <row r="34" spans="1:6" ht="105" x14ac:dyDescent="0.25">
      <c r="A34" s="1438" t="s">
        <v>693</v>
      </c>
      <c r="B34" s="1439" t="s">
        <v>694</v>
      </c>
      <c r="C34" s="1442" t="s">
        <v>695</v>
      </c>
      <c r="D34" s="1443"/>
      <c r="E34" s="1443"/>
      <c r="F34" s="1443"/>
    </row>
    <row r="35" spans="1:6" ht="30" x14ac:dyDescent="0.25">
      <c r="A35" s="1438">
        <v>13</v>
      </c>
      <c r="B35" s="1439" t="s">
        <v>696</v>
      </c>
      <c r="C35" s="1444">
        <v>42643</v>
      </c>
      <c r="D35" s="1445">
        <v>43090</v>
      </c>
      <c r="E35" s="1445">
        <v>43815</v>
      </c>
      <c r="F35" s="1445">
        <v>43815</v>
      </c>
    </row>
    <row r="36" spans="1:6" ht="60" x14ac:dyDescent="0.25">
      <c r="A36" s="1435"/>
      <c r="B36" s="1436" t="s">
        <v>697</v>
      </c>
      <c r="C36" s="1446"/>
      <c r="D36" s="1447"/>
      <c r="E36" s="1447"/>
      <c r="F36" s="1447"/>
    </row>
    <row r="37" spans="1:6" ht="30" x14ac:dyDescent="0.25">
      <c r="A37" s="1438">
        <v>14</v>
      </c>
      <c r="B37" s="1439" t="s">
        <v>698</v>
      </c>
      <c r="C37" s="1448">
        <v>18647346</v>
      </c>
      <c r="D37" s="1449">
        <v>12617616</v>
      </c>
      <c r="E37" s="1449">
        <v>3175578</v>
      </c>
      <c r="F37" s="1449">
        <v>3325787</v>
      </c>
    </row>
    <row r="38" spans="1:6" x14ac:dyDescent="0.25">
      <c r="A38" s="1438" t="s">
        <v>699</v>
      </c>
      <c r="B38" s="1439" t="s">
        <v>700</v>
      </c>
      <c r="C38" s="1448">
        <v>15850244</v>
      </c>
      <c r="D38" s="1449">
        <v>8440264</v>
      </c>
      <c r="E38" s="1449">
        <v>2290585</v>
      </c>
      <c r="F38" s="1449">
        <v>2975704</v>
      </c>
    </row>
    <row r="39" spans="1:6" x14ac:dyDescent="0.25">
      <c r="A39" s="1438" t="s">
        <v>701</v>
      </c>
      <c r="B39" s="1439" t="s">
        <v>702</v>
      </c>
      <c r="C39" s="1448">
        <v>15850244</v>
      </c>
      <c r="D39" s="1449">
        <v>8440264</v>
      </c>
      <c r="E39" s="1449">
        <v>2290585</v>
      </c>
      <c r="F39" s="1449">
        <v>2975704</v>
      </c>
    </row>
    <row r="40" spans="1:6" x14ac:dyDescent="0.25">
      <c r="A40" s="1438" t="s">
        <v>703</v>
      </c>
      <c r="B40" s="1439" t="s">
        <v>704</v>
      </c>
      <c r="C40" s="1450">
        <v>0</v>
      </c>
      <c r="D40" s="1451">
        <v>0</v>
      </c>
      <c r="E40" s="1451">
        <v>0</v>
      </c>
      <c r="F40" s="1451">
        <v>0</v>
      </c>
    </row>
    <row r="41" spans="1:6" x14ac:dyDescent="0.25">
      <c r="A41" s="1438" t="s">
        <v>705</v>
      </c>
      <c r="B41" s="1439" t="s">
        <v>706</v>
      </c>
      <c r="C41" s="1450">
        <v>0</v>
      </c>
      <c r="D41" s="1451">
        <v>0</v>
      </c>
      <c r="E41" s="1451">
        <v>0</v>
      </c>
      <c r="F41" s="1451">
        <v>0</v>
      </c>
    </row>
    <row r="42" spans="1:6" x14ac:dyDescent="0.25">
      <c r="A42" s="1438" t="s">
        <v>707</v>
      </c>
      <c r="B42" s="1439" t="s">
        <v>708</v>
      </c>
      <c r="C42" s="1450">
        <v>0</v>
      </c>
      <c r="D42" s="1451">
        <v>0</v>
      </c>
      <c r="E42" s="1451">
        <v>0</v>
      </c>
      <c r="F42" s="1451">
        <v>0</v>
      </c>
    </row>
    <row r="43" spans="1:6" x14ac:dyDescent="0.25">
      <c r="A43" s="1438" t="s">
        <v>709</v>
      </c>
      <c r="B43" s="1439" t="s">
        <v>710</v>
      </c>
      <c r="C43" s="1450">
        <v>0</v>
      </c>
      <c r="D43" s="1451">
        <v>0</v>
      </c>
      <c r="E43" s="1451">
        <v>0</v>
      </c>
      <c r="F43" s="1451">
        <v>0</v>
      </c>
    </row>
    <row r="44" spans="1:6" ht="30" x14ac:dyDescent="0.25">
      <c r="A44" s="1438">
        <v>15</v>
      </c>
      <c r="B44" s="1439" t="s">
        <v>711</v>
      </c>
      <c r="C44" s="1448">
        <v>18647346</v>
      </c>
      <c r="D44" s="1449">
        <v>12617616</v>
      </c>
      <c r="E44" s="1449">
        <v>3175578</v>
      </c>
      <c r="F44" s="1449">
        <v>3325787</v>
      </c>
    </row>
    <row r="45" spans="1:6" x14ac:dyDescent="0.25">
      <c r="A45" s="1438" t="s">
        <v>712</v>
      </c>
      <c r="B45" s="1439" t="s">
        <v>713</v>
      </c>
      <c r="C45" s="1448">
        <v>15850244</v>
      </c>
      <c r="D45" s="1449">
        <v>8440264</v>
      </c>
      <c r="E45" s="1449">
        <v>2290585</v>
      </c>
      <c r="F45" s="1449">
        <v>2975704</v>
      </c>
    </row>
    <row r="46" spans="1:6" x14ac:dyDescent="0.25">
      <c r="A46" s="1438" t="s">
        <v>714</v>
      </c>
      <c r="B46" s="1439" t="s">
        <v>715</v>
      </c>
      <c r="C46" s="1448">
        <v>15850244</v>
      </c>
      <c r="D46" s="1449">
        <v>8440264</v>
      </c>
      <c r="E46" s="1449">
        <v>2290585</v>
      </c>
      <c r="F46" s="1449">
        <v>2975704</v>
      </c>
    </row>
    <row r="47" spans="1:6" x14ac:dyDescent="0.25">
      <c r="A47" s="1438" t="s">
        <v>716</v>
      </c>
      <c r="B47" s="1439" t="s">
        <v>717</v>
      </c>
      <c r="C47" s="1450">
        <v>0</v>
      </c>
      <c r="D47" s="1451">
        <v>0</v>
      </c>
      <c r="E47" s="1451">
        <v>0</v>
      </c>
      <c r="F47" s="1451">
        <v>0</v>
      </c>
    </row>
    <row r="48" spans="1:6" x14ac:dyDescent="0.25">
      <c r="A48" s="1438" t="s">
        <v>718</v>
      </c>
      <c r="B48" s="1439" t="s">
        <v>719</v>
      </c>
      <c r="C48" s="1450">
        <v>0</v>
      </c>
      <c r="D48" s="1451">
        <v>0</v>
      </c>
      <c r="E48" s="1451">
        <v>0</v>
      </c>
      <c r="F48" s="1451">
        <v>0</v>
      </c>
    </row>
    <row r="49" spans="1:6" x14ac:dyDescent="0.25">
      <c r="A49" s="1438" t="s">
        <v>720</v>
      </c>
      <c r="B49" s="1439" t="s">
        <v>721</v>
      </c>
      <c r="C49" s="1450">
        <v>0</v>
      </c>
      <c r="D49" s="1451">
        <v>0</v>
      </c>
      <c r="E49" s="1451">
        <v>0</v>
      </c>
      <c r="F49" s="1451">
        <v>0</v>
      </c>
    </row>
    <row r="50" spans="1:6" x14ac:dyDescent="0.25">
      <c r="A50" s="1438" t="s">
        <v>722</v>
      </c>
      <c r="B50" s="1439" t="s">
        <v>723</v>
      </c>
      <c r="C50" s="1450">
        <v>0</v>
      </c>
      <c r="D50" s="1451">
        <v>0</v>
      </c>
      <c r="E50" s="1451">
        <v>0</v>
      </c>
      <c r="F50" s="1451">
        <v>0</v>
      </c>
    </row>
    <row r="51" spans="1:6" x14ac:dyDescent="0.25">
      <c r="A51" s="1438" t="s">
        <v>724</v>
      </c>
      <c r="B51" s="1439" t="s">
        <v>725</v>
      </c>
      <c r="C51" s="1448">
        <v>2797102</v>
      </c>
      <c r="D51" s="1449">
        <v>4177352</v>
      </c>
      <c r="E51" s="1449">
        <v>884993</v>
      </c>
      <c r="F51" s="1449">
        <v>350082.84094870219</v>
      </c>
    </row>
    <row r="52" spans="1:6" x14ac:dyDescent="0.25">
      <c r="A52" s="1438" t="s">
        <v>726</v>
      </c>
      <c r="B52" s="1439" t="s">
        <v>727</v>
      </c>
      <c r="C52" s="1448">
        <v>1864735</v>
      </c>
      <c r="D52" s="1449">
        <v>992972</v>
      </c>
      <c r="E52" s="1449">
        <v>269480</v>
      </c>
      <c r="F52" s="1449">
        <v>350082.84094870219</v>
      </c>
    </row>
    <row r="53" spans="1:6" x14ac:dyDescent="0.25">
      <c r="A53" s="1438" t="s">
        <v>728</v>
      </c>
      <c r="B53" s="1439" t="s">
        <v>729</v>
      </c>
      <c r="C53" s="1448">
        <v>932367.29422194127</v>
      </c>
      <c r="D53" s="1449">
        <v>3184380</v>
      </c>
      <c r="E53" s="1449">
        <v>615513</v>
      </c>
      <c r="F53" s="1449">
        <v>0</v>
      </c>
    </row>
    <row r="54" spans="1:6" ht="17.25" x14ac:dyDescent="0.25">
      <c r="A54" s="1438">
        <v>16</v>
      </c>
      <c r="B54" s="1452" t="s">
        <v>730</v>
      </c>
      <c r="C54" s="1450">
        <v>0</v>
      </c>
      <c r="D54" s="1451">
        <v>0</v>
      </c>
      <c r="E54" s="1451">
        <v>0</v>
      </c>
      <c r="F54" s="1451">
        <v>0</v>
      </c>
    </row>
    <row r="55" spans="1:6" ht="30" x14ac:dyDescent="0.25">
      <c r="A55" s="1438">
        <v>17</v>
      </c>
      <c r="B55" s="1439" t="s">
        <v>731</v>
      </c>
      <c r="C55" s="1448">
        <v>1058656</v>
      </c>
      <c r="D55" s="1449">
        <v>629946</v>
      </c>
      <c r="E55" s="1449">
        <v>349745</v>
      </c>
      <c r="F55" s="1449">
        <v>357543</v>
      </c>
    </row>
    <row r="56" spans="1:6" x14ac:dyDescent="0.25">
      <c r="A56" s="1438" t="s">
        <v>732</v>
      </c>
      <c r="B56" s="1439" t="s">
        <v>733</v>
      </c>
      <c r="C56" s="1448">
        <v>960383</v>
      </c>
      <c r="D56" s="1449">
        <v>240512</v>
      </c>
      <c r="E56" s="1449">
        <v>177552.372395174</v>
      </c>
      <c r="F56" s="1449">
        <v>244365</v>
      </c>
    </row>
    <row r="57" spans="1:6" x14ac:dyDescent="0.25">
      <c r="A57" s="1438" t="s">
        <v>734</v>
      </c>
      <c r="B57" s="1439" t="s">
        <v>735</v>
      </c>
      <c r="C57" s="1448">
        <v>98273</v>
      </c>
      <c r="D57" s="1449">
        <v>389434</v>
      </c>
      <c r="E57" s="1449">
        <v>172192</v>
      </c>
      <c r="F57" s="1449">
        <v>113178</v>
      </c>
    </row>
    <row r="58" spans="1:6" ht="45" x14ac:dyDescent="0.25">
      <c r="A58" s="1438">
        <v>18</v>
      </c>
      <c r="B58" s="1439" t="s">
        <v>736</v>
      </c>
      <c r="C58" s="1442">
        <v>0</v>
      </c>
      <c r="D58" s="1443">
        <v>0</v>
      </c>
      <c r="E58" s="1443">
        <v>0</v>
      </c>
      <c r="F58" s="1443">
        <v>0</v>
      </c>
    </row>
    <row r="59" spans="1:6" ht="45" x14ac:dyDescent="0.25">
      <c r="A59" s="1438">
        <v>19</v>
      </c>
      <c r="B59" s="1439" t="s">
        <v>737</v>
      </c>
      <c r="C59" s="1442">
        <v>0</v>
      </c>
      <c r="D59" s="1443">
        <v>0</v>
      </c>
      <c r="E59" s="1443">
        <v>0</v>
      </c>
      <c r="F59" s="1443">
        <v>0</v>
      </c>
    </row>
    <row r="60" spans="1:6" ht="45" x14ac:dyDescent="0.25">
      <c r="A60" s="1438">
        <v>20</v>
      </c>
      <c r="B60" s="1439" t="s">
        <v>738</v>
      </c>
      <c r="C60" s="1442">
        <v>0</v>
      </c>
      <c r="D60" s="1443">
        <v>0</v>
      </c>
      <c r="E60" s="1443">
        <v>0</v>
      </c>
      <c r="F60" s="1443">
        <v>0</v>
      </c>
    </row>
    <row r="61" spans="1:6" ht="45" x14ac:dyDescent="0.25">
      <c r="A61" s="1438">
        <v>21</v>
      </c>
      <c r="B61" s="1439" t="s">
        <v>739</v>
      </c>
      <c r="C61" s="1442">
        <v>0</v>
      </c>
      <c r="D61" s="1443">
        <v>0</v>
      </c>
      <c r="E61" s="1443">
        <v>0</v>
      </c>
      <c r="F61" s="1443">
        <v>0</v>
      </c>
    </row>
    <row r="62" spans="1:6" ht="75" x14ac:dyDescent="0.25">
      <c r="A62" s="1435"/>
      <c r="B62" s="1436" t="s">
        <v>740</v>
      </c>
      <c r="C62" s="1446"/>
      <c r="D62" s="1447"/>
      <c r="E62" s="1447"/>
      <c r="F62" s="1447"/>
    </row>
    <row r="63" spans="1:6" ht="30" x14ac:dyDescent="0.25">
      <c r="A63" s="1438">
        <v>22</v>
      </c>
      <c r="B63" s="1439" t="s">
        <v>741</v>
      </c>
      <c r="C63" s="1442" t="s">
        <v>69</v>
      </c>
      <c r="D63" s="1443" t="s">
        <v>742</v>
      </c>
      <c r="E63" s="1443" t="s">
        <v>743</v>
      </c>
      <c r="F63" s="1443" t="s">
        <v>743</v>
      </c>
    </row>
    <row r="64" spans="1:6" x14ac:dyDescent="0.25">
      <c r="A64" s="1438" t="s">
        <v>744</v>
      </c>
      <c r="B64" s="1439" t="s">
        <v>745</v>
      </c>
      <c r="C64" s="1442" t="s">
        <v>69</v>
      </c>
      <c r="D64" s="1443" t="s">
        <v>746</v>
      </c>
      <c r="E64" s="1443" t="s">
        <v>747</v>
      </c>
      <c r="F64" s="1443" t="s">
        <v>747</v>
      </c>
    </row>
    <row r="65" spans="1:6" x14ac:dyDescent="0.25">
      <c r="A65" s="1438">
        <v>23</v>
      </c>
      <c r="B65" s="1439" t="s">
        <v>748</v>
      </c>
      <c r="C65" s="1440" t="s">
        <v>69</v>
      </c>
      <c r="D65" s="1445">
        <v>43090</v>
      </c>
      <c r="E65" s="1445">
        <v>43815</v>
      </c>
      <c r="F65" s="1445">
        <v>43815</v>
      </c>
    </row>
    <row r="66" spans="1:6" ht="45" x14ac:dyDescent="0.25">
      <c r="A66" s="1438">
        <v>24</v>
      </c>
      <c r="B66" s="1439" t="s">
        <v>749</v>
      </c>
      <c r="C66" s="1448" t="s">
        <v>69</v>
      </c>
      <c r="D66" s="1449">
        <v>12617616</v>
      </c>
      <c r="E66" s="1449">
        <v>3175578.4233409362</v>
      </c>
      <c r="F66" s="1449">
        <v>3325787</v>
      </c>
    </row>
    <row r="67" spans="1:6" x14ac:dyDescent="0.25">
      <c r="A67" s="1438" t="s">
        <v>750</v>
      </c>
      <c r="B67" s="1439" t="s">
        <v>751</v>
      </c>
      <c r="C67" s="1448" t="s">
        <v>69</v>
      </c>
      <c r="D67" s="1449">
        <v>8440264</v>
      </c>
      <c r="E67" s="1449">
        <v>2290584.9920424456</v>
      </c>
      <c r="F67" s="1449">
        <v>2975704</v>
      </c>
    </row>
    <row r="68" spans="1:6" ht="60" x14ac:dyDescent="0.25">
      <c r="A68" s="1438">
        <v>25</v>
      </c>
      <c r="B68" s="1439" t="s">
        <v>752</v>
      </c>
      <c r="C68" s="1448" t="s">
        <v>69</v>
      </c>
      <c r="D68" s="1449">
        <v>12617616</v>
      </c>
      <c r="E68" s="1449">
        <v>3175578</v>
      </c>
      <c r="F68" s="1449">
        <v>3325787</v>
      </c>
    </row>
    <row r="69" spans="1:6" x14ac:dyDescent="0.25">
      <c r="A69" s="1438" t="s">
        <v>753</v>
      </c>
      <c r="B69" s="1439" t="s">
        <v>751</v>
      </c>
      <c r="C69" s="1448" t="s">
        <v>69</v>
      </c>
      <c r="D69" s="1449">
        <v>8440264</v>
      </c>
      <c r="E69" s="1449">
        <v>2290585</v>
      </c>
      <c r="F69" s="1449">
        <v>2975704</v>
      </c>
    </row>
    <row r="70" spans="1:6" x14ac:dyDescent="0.25">
      <c r="A70" s="1438" t="s">
        <v>754</v>
      </c>
      <c r="B70" s="1439" t="s">
        <v>715</v>
      </c>
      <c r="C70" s="1448" t="s">
        <v>69</v>
      </c>
      <c r="D70" s="1449">
        <v>8440264</v>
      </c>
      <c r="E70" s="1449">
        <v>2290585</v>
      </c>
      <c r="F70" s="1449">
        <v>2975704</v>
      </c>
    </row>
    <row r="71" spans="1:6" x14ac:dyDescent="0.25">
      <c r="A71" s="1438" t="s">
        <v>755</v>
      </c>
      <c r="B71" s="1439" t="s">
        <v>717</v>
      </c>
      <c r="C71" s="1448" t="s">
        <v>69</v>
      </c>
      <c r="D71" s="1451">
        <v>0</v>
      </c>
      <c r="E71" s="1451">
        <v>0</v>
      </c>
      <c r="F71" s="1451">
        <v>0</v>
      </c>
    </row>
    <row r="72" spans="1:6" x14ac:dyDescent="0.25">
      <c r="A72" s="1438" t="s">
        <v>756</v>
      </c>
      <c r="B72" s="1439" t="s">
        <v>719</v>
      </c>
      <c r="C72" s="1448" t="s">
        <v>69</v>
      </c>
      <c r="D72" s="1451">
        <v>0</v>
      </c>
      <c r="E72" s="1451">
        <v>0</v>
      </c>
      <c r="F72" s="1451">
        <v>0</v>
      </c>
    </row>
    <row r="73" spans="1:6" x14ac:dyDescent="0.25">
      <c r="A73" s="1438" t="s">
        <v>757</v>
      </c>
      <c r="B73" s="1439" t="s">
        <v>721</v>
      </c>
      <c r="C73" s="1448" t="s">
        <v>69</v>
      </c>
      <c r="D73" s="1451">
        <v>0</v>
      </c>
      <c r="E73" s="1451">
        <v>0</v>
      </c>
      <c r="F73" s="1451">
        <v>0</v>
      </c>
    </row>
    <row r="74" spans="1:6" x14ac:dyDescent="0.25">
      <c r="A74" s="1438" t="s">
        <v>758</v>
      </c>
      <c r="B74" s="1439" t="s">
        <v>723</v>
      </c>
      <c r="C74" s="1448" t="s">
        <v>69</v>
      </c>
      <c r="D74" s="1451">
        <v>0</v>
      </c>
      <c r="E74" s="1451">
        <v>0</v>
      </c>
      <c r="F74" s="1451">
        <v>0</v>
      </c>
    </row>
    <row r="75" spans="1:6" x14ac:dyDescent="0.25">
      <c r="A75" s="1438" t="s">
        <v>759</v>
      </c>
      <c r="B75" s="1439" t="s">
        <v>760</v>
      </c>
      <c r="C75" s="1448" t="s">
        <v>69</v>
      </c>
      <c r="D75" s="1449">
        <v>992972</v>
      </c>
      <c r="E75" s="1449">
        <v>269481</v>
      </c>
      <c r="F75" s="1449">
        <v>350083</v>
      </c>
    </row>
    <row r="76" spans="1:6" x14ac:dyDescent="0.25">
      <c r="A76" s="1438" t="s">
        <v>761</v>
      </c>
      <c r="B76" s="1439" t="s">
        <v>762</v>
      </c>
      <c r="C76" s="1448" t="s">
        <v>69</v>
      </c>
      <c r="D76" s="1449">
        <v>3184380</v>
      </c>
      <c r="E76" s="1449">
        <v>615513</v>
      </c>
      <c r="F76" s="1449">
        <v>0</v>
      </c>
    </row>
    <row r="77" spans="1:6" ht="30" x14ac:dyDescent="0.25">
      <c r="A77" s="1438">
        <v>26</v>
      </c>
      <c r="B77" s="1439" t="s">
        <v>763</v>
      </c>
      <c r="C77" s="1442" t="s">
        <v>69</v>
      </c>
      <c r="D77" s="1443" t="s">
        <v>69</v>
      </c>
      <c r="E77" s="1443" t="s">
        <v>69</v>
      </c>
      <c r="F77" s="1443" t="s">
        <v>69</v>
      </c>
    </row>
    <row r="78" spans="1:6" ht="60.6" customHeight="1" x14ac:dyDescent="0.25">
      <c r="A78" s="1438">
        <v>27</v>
      </c>
      <c r="B78" s="1439" t="s">
        <v>764</v>
      </c>
      <c r="C78" s="1442" t="s">
        <v>69</v>
      </c>
      <c r="D78" s="1443">
        <v>15</v>
      </c>
      <c r="E78" s="1443">
        <v>7</v>
      </c>
      <c r="F78" s="1443">
        <v>8</v>
      </c>
    </row>
    <row r="79" spans="1:6" ht="45" x14ac:dyDescent="0.25">
      <c r="A79" s="1438">
        <v>28</v>
      </c>
      <c r="B79" s="1439" t="s">
        <v>765</v>
      </c>
      <c r="C79" s="1442" t="s">
        <v>69</v>
      </c>
      <c r="D79" s="1443">
        <v>15</v>
      </c>
      <c r="E79" s="1443">
        <v>7</v>
      </c>
      <c r="F79" s="1443">
        <v>8</v>
      </c>
    </row>
    <row r="80" spans="1:6" ht="30" x14ac:dyDescent="0.25">
      <c r="A80" s="1438">
        <v>29</v>
      </c>
      <c r="B80" s="1439" t="s">
        <v>766</v>
      </c>
      <c r="C80" s="1442" t="s">
        <v>69</v>
      </c>
      <c r="D80" s="1443">
        <v>15</v>
      </c>
      <c r="E80" s="1443">
        <v>7</v>
      </c>
      <c r="F80" s="1443">
        <v>8</v>
      </c>
    </row>
    <row r="81" spans="1:6" x14ac:dyDescent="0.25">
      <c r="A81" s="1438" t="s">
        <v>767</v>
      </c>
      <c r="B81" s="1439" t="s">
        <v>768</v>
      </c>
      <c r="C81" s="1442" t="s">
        <v>69</v>
      </c>
      <c r="D81" s="1453">
        <v>0</v>
      </c>
      <c r="E81" s="1453">
        <v>0</v>
      </c>
      <c r="F81" s="1453">
        <v>0</v>
      </c>
    </row>
    <row r="82" spans="1:6" x14ac:dyDescent="0.25">
      <c r="A82" s="1438" t="s">
        <v>769</v>
      </c>
      <c r="B82" s="1439" t="s">
        <v>770</v>
      </c>
      <c r="C82" s="1442" t="s">
        <v>69</v>
      </c>
      <c r="D82" s="1443">
        <v>15</v>
      </c>
      <c r="E82" s="1443">
        <v>7</v>
      </c>
      <c r="F82" s="1443">
        <v>8</v>
      </c>
    </row>
    <row r="83" spans="1:6" x14ac:dyDescent="0.25">
      <c r="A83" s="1438" t="s">
        <v>771</v>
      </c>
      <c r="B83" s="1439" t="s">
        <v>772</v>
      </c>
      <c r="C83" s="1442" t="s">
        <v>69</v>
      </c>
      <c r="D83" s="1443">
        <v>9</v>
      </c>
      <c r="E83" s="1443">
        <v>5</v>
      </c>
      <c r="F83" s="1443">
        <v>6</v>
      </c>
    </row>
    <row r="84" spans="1:6" x14ac:dyDescent="0.25">
      <c r="A84" s="1438" t="s">
        <v>773</v>
      </c>
      <c r="B84" s="1439" t="s">
        <v>774</v>
      </c>
      <c r="C84" s="1442" t="s">
        <v>69</v>
      </c>
      <c r="D84" s="1453">
        <v>0</v>
      </c>
      <c r="E84" s="1453">
        <v>0</v>
      </c>
      <c r="F84" s="1453">
        <v>0</v>
      </c>
    </row>
    <row r="85" spans="1:6" x14ac:dyDescent="0.25">
      <c r="A85" s="1438" t="s">
        <v>775</v>
      </c>
      <c r="B85" s="1439" t="s">
        <v>776</v>
      </c>
      <c r="C85" s="1442" t="s">
        <v>69</v>
      </c>
      <c r="D85" s="1453">
        <v>0</v>
      </c>
      <c r="E85" s="1453">
        <v>0</v>
      </c>
      <c r="F85" s="1453">
        <v>0</v>
      </c>
    </row>
    <row r="86" spans="1:6" x14ac:dyDescent="0.25">
      <c r="A86" s="1438" t="s">
        <v>777</v>
      </c>
      <c r="B86" s="1439" t="s">
        <v>778</v>
      </c>
      <c r="C86" s="1442" t="s">
        <v>69</v>
      </c>
      <c r="D86" s="1443" t="s">
        <v>69</v>
      </c>
      <c r="E86" s="1443" t="s">
        <v>69</v>
      </c>
      <c r="F86" s="1443" t="s">
        <v>69</v>
      </c>
    </row>
    <row r="87" spans="1:6" ht="60" x14ac:dyDescent="0.25">
      <c r="A87" s="1435"/>
      <c r="B87" s="1436" t="s">
        <v>779</v>
      </c>
      <c r="C87" s="1446"/>
      <c r="D87" s="1447"/>
      <c r="E87" s="1447"/>
      <c r="F87" s="1447"/>
    </row>
    <row r="88" spans="1:6" ht="45" x14ac:dyDescent="0.25">
      <c r="A88" s="1438">
        <v>30</v>
      </c>
      <c r="B88" s="1439" t="s">
        <v>780</v>
      </c>
      <c r="C88" s="1440" t="s">
        <v>781</v>
      </c>
      <c r="D88" s="1443" t="s">
        <v>69</v>
      </c>
      <c r="E88" s="1443" t="s">
        <v>69</v>
      </c>
      <c r="F88" s="1443" t="s">
        <v>69</v>
      </c>
    </row>
    <row r="89" spans="1:6" x14ac:dyDescent="0.25">
      <c r="A89" s="1438">
        <v>31</v>
      </c>
      <c r="B89" s="1439" t="s">
        <v>782</v>
      </c>
      <c r="C89" s="1440"/>
      <c r="D89" s="1441"/>
      <c r="E89" s="1441"/>
      <c r="F89" s="1441"/>
    </row>
    <row r="90" spans="1:6" x14ac:dyDescent="0.25">
      <c r="A90" s="1438" t="s">
        <v>783</v>
      </c>
      <c r="B90" s="1439" t="s">
        <v>784</v>
      </c>
      <c r="C90" s="1440">
        <v>1</v>
      </c>
      <c r="D90" s="1441" t="s">
        <v>69</v>
      </c>
      <c r="E90" s="1441" t="s">
        <v>69</v>
      </c>
      <c r="F90" s="1441" t="s">
        <v>69</v>
      </c>
    </row>
    <row r="91" spans="1:6" x14ac:dyDescent="0.25">
      <c r="A91" s="1438" t="s">
        <v>785</v>
      </c>
      <c r="B91" s="1439" t="s">
        <v>786</v>
      </c>
      <c r="C91" s="1440">
        <v>1</v>
      </c>
      <c r="D91" s="1441" t="s">
        <v>69</v>
      </c>
      <c r="E91" s="1441" t="s">
        <v>69</v>
      </c>
      <c r="F91" s="1441" t="s">
        <v>69</v>
      </c>
    </row>
    <row r="92" spans="1:6" ht="30" x14ac:dyDescent="0.25">
      <c r="A92" s="1438">
        <v>32</v>
      </c>
      <c r="B92" s="1439" t="s">
        <v>787</v>
      </c>
      <c r="C92" s="1440" t="s">
        <v>788</v>
      </c>
      <c r="D92" s="1441" t="s">
        <v>788</v>
      </c>
      <c r="E92" s="1441" t="s">
        <v>788</v>
      </c>
      <c r="F92" s="1441" t="s">
        <v>788</v>
      </c>
    </row>
    <row r="93" spans="1:6" ht="30" x14ac:dyDescent="0.25">
      <c r="A93" s="1438" t="s">
        <v>789</v>
      </c>
      <c r="B93" s="1439" t="s">
        <v>790</v>
      </c>
      <c r="C93" s="1440" t="s">
        <v>69</v>
      </c>
      <c r="D93" s="1441" t="s">
        <v>69</v>
      </c>
      <c r="E93" s="1441" t="s">
        <v>69</v>
      </c>
      <c r="F93" s="1441" t="s">
        <v>69</v>
      </c>
    </row>
    <row r="94" spans="1:6" ht="45" x14ac:dyDescent="0.25">
      <c r="A94" s="1438">
        <v>33</v>
      </c>
      <c r="B94" s="1439" t="s">
        <v>791</v>
      </c>
      <c r="C94" s="1450">
        <v>0</v>
      </c>
      <c r="D94" s="1451">
        <v>0</v>
      </c>
      <c r="E94" s="1451">
        <v>0</v>
      </c>
      <c r="F94" s="1451">
        <v>0</v>
      </c>
    </row>
    <row r="95" spans="1:6" ht="45" x14ac:dyDescent="0.25">
      <c r="A95" s="1438">
        <v>34</v>
      </c>
      <c r="B95" s="1439" t="s">
        <v>792</v>
      </c>
      <c r="C95" s="1450">
        <v>0</v>
      </c>
      <c r="D95" s="1451">
        <v>0</v>
      </c>
      <c r="E95" s="1451">
        <v>0</v>
      </c>
      <c r="F95" s="1451">
        <v>0</v>
      </c>
    </row>
    <row r="96" spans="1:6" ht="90" x14ac:dyDescent="0.25">
      <c r="A96" s="1435"/>
      <c r="B96" s="1436" t="s">
        <v>793</v>
      </c>
      <c r="C96" s="1446"/>
      <c r="D96" s="1447"/>
      <c r="E96" s="1447"/>
      <c r="F96" s="1447"/>
    </row>
    <row r="97" spans="1:6" ht="30" x14ac:dyDescent="0.25">
      <c r="A97" s="1438">
        <v>35</v>
      </c>
      <c r="B97" s="1439" t="s">
        <v>794</v>
      </c>
      <c r="C97" s="1454">
        <v>2625371</v>
      </c>
      <c r="D97" s="1455">
        <v>48846</v>
      </c>
      <c r="E97" s="1455">
        <v>9358</v>
      </c>
      <c r="F97" s="1455">
        <v>14659</v>
      </c>
    </row>
    <row r="98" spans="1:6" ht="30" x14ac:dyDescent="0.25">
      <c r="A98" s="1438">
        <v>36</v>
      </c>
      <c r="B98" s="1439" t="s">
        <v>795</v>
      </c>
      <c r="C98" s="1454">
        <v>246224</v>
      </c>
      <c r="D98" s="1455">
        <v>3016020</v>
      </c>
      <c r="E98" s="1453">
        <v>0</v>
      </c>
      <c r="F98" s="1453">
        <v>0</v>
      </c>
    </row>
    <row r="99" spans="1:6" x14ac:dyDescent="0.25">
      <c r="A99" s="1438" t="s">
        <v>796</v>
      </c>
      <c r="B99" s="1439" t="s">
        <v>797</v>
      </c>
      <c r="C99" s="1456">
        <v>0</v>
      </c>
      <c r="D99" s="1455">
        <v>2882325</v>
      </c>
      <c r="E99" s="1453">
        <v>0</v>
      </c>
      <c r="F99" s="1453">
        <v>0</v>
      </c>
    </row>
    <row r="100" spans="1:6" x14ac:dyDescent="0.25">
      <c r="A100" s="1438" t="s">
        <v>798</v>
      </c>
      <c r="B100" s="1439" t="s">
        <v>799</v>
      </c>
      <c r="C100" s="1454">
        <v>246224</v>
      </c>
      <c r="D100" s="1455">
        <v>133695</v>
      </c>
      <c r="E100" s="1453">
        <v>0</v>
      </c>
      <c r="F100" s="1453">
        <v>0</v>
      </c>
    </row>
    <row r="101" spans="1:6" ht="30" x14ac:dyDescent="0.25">
      <c r="A101" s="1438">
        <v>37</v>
      </c>
      <c r="B101" s="1439" t="s">
        <v>800</v>
      </c>
      <c r="C101" s="1450">
        <v>0</v>
      </c>
      <c r="D101" s="1451">
        <v>0</v>
      </c>
      <c r="E101" s="1455">
        <v>46606</v>
      </c>
      <c r="F101" s="1451">
        <v>0</v>
      </c>
    </row>
    <row r="102" spans="1:6" ht="60" x14ac:dyDescent="0.25">
      <c r="A102" s="1438" t="s">
        <v>801</v>
      </c>
      <c r="B102" s="1439" t="s">
        <v>802</v>
      </c>
      <c r="C102" s="1450">
        <v>0</v>
      </c>
      <c r="D102" s="1451">
        <v>0</v>
      </c>
      <c r="E102" s="1453">
        <v>0</v>
      </c>
      <c r="F102" s="1451">
        <v>0</v>
      </c>
    </row>
    <row r="103" spans="1:6" ht="30" x14ac:dyDescent="0.25">
      <c r="A103" s="1438" t="s">
        <v>803</v>
      </c>
      <c r="B103" s="1439" t="s">
        <v>804</v>
      </c>
      <c r="C103" s="1450">
        <v>0</v>
      </c>
      <c r="D103" s="1451">
        <v>0</v>
      </c>
      <c r="E103" s="1455">
        <v>46606</v>
      </c>
      <c r="F103" s="1451">
        <v>0</v>
      </c>
    </row>
    <row r="104" spans="1:6" ht="60" x14ac:dyDescent="0.25">
      <c r="A104" s="1438" t="s">
        <v>805</v>
      </c>
      <c r="B104" s="1439" t="s">
        <v>806</v>
      </c>
      <c r="C104" s="1450">
        <v>0</v>
      </c>
      <c r="D104" s="1451">
        <v>0</v>
      </c>
      <c r="E104" s="1451">
        <v>0</v>
      </c>
      <c r="F104" s="1451">
        <v>0</v>
      </c>
    </row>
    <row r="105" spans="1:6" x14ac:dyDescent="0.25">
      <c r="A105" s="1457">
        <v>40</v>
      </c>
      <c r="B105" s="1458" t="s">
        <v>807</v>
      </c>
      <c r="C105" s="1450">
        <v>0</v>
      </c>
      <c r="D105" s="1451">
        <v>0</v>
      </c>
      <c r="E105" s="1449">
        <v>2290585</v>
      </c>
      <c r="F105" s="1449">
        <v>2975704</v>
      </c>
    </row>
    <row r="106" spans="1:6" ht="45" x14ac:dyDescent="0.25">
      <c r="A106" s="1435"/>
      <c r="B106" s="1436" t="s">
        <v>808</v>
      </c>
      <c r="C106" s="1446"/>
      <c r="D106" s="1447"/>
      <c r="E106" s="1447"/>
      <c r="F106" s="1447"/>
    </row>
    <row r="107" spans="1:6" ht="30" x14ac:dyDescent="0.25">
      <c r="A107" s="1438">
        <v>38</v>
      </c>
      <c r="B107" s="1439" t="s">
        <v>809</v>
      </c>
      <c r="C107" s="1440"/>
      <c r="D107" s="1441"/>
      <c r="E107" s="1441"/>
      <c r="F107" s="1441"/>
    </row>
    <row r="108" spans="1:6" ht="30" x14ac:dyDescent="0.25">
      <c r="A108" s="1438" t="s">
        <v>810</v>
      </c>
      <c r="B108" s="1439" t="s">
        <v>811</v>
      </c>
      <c r="C108" s="1454">
        <v>2797102</v>
      </c>
      <c r="D108" s="1455">
        <v>4177352</v>
      </c>
      <c r="E108" s="1455">
        <v>884993</v>
      </c>
      <c r="F108" s="1455">
        <v>350083</v>
      </c>
    </row>
    <row r="109" spans="1:6" ht="45" x14ac:dyDescent="0.25">
      <c r="A109" s="1438" t="s">
        <v>812</v>
      </c>
      <c r="B109" s="1439" t="s">
        <v>813</v>
      </c>
      <c r="C109" s="1456">
        <v>0</v>
      </c>
      <c r="D109" s="1453">
        <v>0</v>
      </c>
      <c r="E109" s="1453">
        <v>0</v>
      </c>
      <c r="F109" s="1453">
        <v>0</v>
      </c>
    </row>
    <row r="110" spans="1:6" ht="30" x14ac:dyDescent="0.25">
      <c r="A110" s="1438" t="s">
        <v>814</v>
      </c>
      <c r="B110" s="1439" t="s">
        <v>815</v>
      </c>
      <c r="C110" s="1454">
        <v>2797102</v>
      </c>
      <c r="D110" s="1455">
        <v>4177352</v>
      </c>
      <c r="E110" s="1455">
        <v>884993</v>
      </c>
      <c r="F110" s="1455">
        <v>350083</v>
      </c>
    </row>
    <row r="111" spans="1:6" ht="45" x14ac:dyDescent="0.25">
      <c r="A111" s="1438" t="s">
        <v>816</v>
      </c>
      <c r="B111" s="1439" t="s">
        <v>817</v>
      </c>
      <c r="C111" s="1456">
        <v>0</v>
      </c>
      <c r="D111" s="1453">
        <v>0</v>
      </c>
      <c r="E111" s="1453">
        <v>0</v>
      </c>
      <c r="F111" s="1453">
        <v>0</v>
      </c>
    </row>
    <row r="112" spans="1:6" x14ac:dyDescent="0.25">
      <c r="A112" s="1438" t="s">
        <v>818</v>
      </c>
      <c r="B112" s="1439" t="s">
        <v>819</v>
      </c>
      <c r="C112" s="1448">
        <v>1864735</v>
      </c>
      <c r="D112" s="1449">
        <v>992972</v>
      </c>
      <c r="E112" s="1449">
        <v>269481</v>
      </c>
      <c r="F112" s="1449">
        <v>350083</v>
      </c>
    </row>
    <row r="113" spans="1:6" x14ac:dyDescent="0.25">
      <c r="A113" s="1438" t="s">
        <v>820</v>
      </c>
      <c r="B113" s="1439" t="s">
        <v>821</v>
      </c>
      <c r="C113" s="1448">
        <v>932367</v>
      </c>
      <c r="D113" s="1449">
        <v>3184380</v>
      </c>
      <c r="E113" s="1449">
        <v>615513</v>
      </c>
      <c r="F113" s="1449">
        <v>0</v>
      </c>
    </row>
    <row r="114" spans="1:6" ht="30" x14ac:dyDescent="0.25">
      <c r="A114" s="1438" t="s">
        <v>822</v>
      </c>
      <c r="B114" s="1439" t="s">
        <v>823</v>
      </c>
      <c r="C114" s="1448" t="s">
        <v>69</v>
      </c>
      <c r="D114" s="1449">
        <v>7044877</v>
      </c>
      <c r="E114" s="1449">
        <v>884993.4312984905</v>
      </c>
      <c r="F114" s="1449">
        <v>350083</v>
      </c>
    </row>
    <row r="115" spans="1:6" ht="45" x14ac:dyDescent="0.25">
      <c r="A115" s="1438" t="s">
        <v>824</v>
      </c>
      <c r="B115" s="1439" t="s">
        <v>825</v>
      </c>
      <c r="C115" s="1448" t="s">
        <v>69</v>
      </c>
      <c r="D115" s="1451">
        <v>0</v>
      </c>
      <c r="E115" s="1451">
        <v>0</v>
      </c>
      <c r="F115" s="1451">
        <v>0</v>
      </c>
    </row>
    <row r="116" spans="1:6" x14ac:dyDescent="0.25">
      <c r="A116" s="1438" t="s">
        <v>826</v>
      </c>
      <c r="B116" s="1439" t="s">
        <v>819</v>
      </c>
      <c r="C116" s="1448" t="s">
        <v>69</v>
      </c>
      <c r="D116" s="1449">
        <v>992972</v>
      </c>
      <c r="E116" s="1449">
        <v>269481</v>
      </c>
      <c r="F116" s="1449">
        <v>350083</v>
      </c>
    </row>
    <row r="117" spans="1:6" x14ac:dyDescent="0.25">
      <c r="A117" s="1438" t="s">
        <v>827</v>
      </c>
      <c r="B117" s="1439" t="s">
        <v>821</v>
      </c>
      <c r="C117" s="1448" t="s">
        <v>69</v>
      </c>
      <c r="D117" s="1449">
        <v>6051905</v>
      </c>
      <c r="E117" s="1449">
        <v>615513</v>
      </c>
      <c r="F117" s="1449">
        <v>0</v>
      </c>
    </row>
    <row r="118" spans="1:6" ht="30" x14ac:dyDescent="0.25">
      <c r="A118" s="1438">
        <v>39</v>
      </c>
      <c r="B118" s="1439" t="s">
        <v>828</v>
      </c>
      <c r="C118" s="1440"/>
      <c r="D118" s="1441"/>
      <c r="E118" s="1441"/>
      <c r="F118" s="1441"/>
    </row>
    <row r="119" spans="1:6" ht="45" x14ac:dyDescent="0.25">
      <c r="A119" s="1438" t="s">
        <v>829</v>
      </c>
      <c r="B119" s="1439" t="s">
        <v>830</v>
      </c>
      <c r="C119" s="1440" t="s">
        <v>69</v>
      </c>
      <c r="D119" s="1441" t="s">
        <v>831</v>
      </c>
      <c r="E119" s="1441" t="s">
        <v>831</v>
      </c>
      <c r="F119" s="1441" t="s">
        <v>831</v>
      </c>
    </row>
    <row r="120" spans="1:6" ht="45" x14ac:dyDescent="0.25">
      <c r="A120" s="1438" t="s">
        <v>832</v>
      </c>
      <c r="B120" s="1439" t="s">
        <v>833</v>
      </c>
      <c r="C120" s="1440" t="s">
        <v>69</v>
      </c>
      <c r="D120" s="1459">
        <v>1.7474328186030235</v>
      </c>
      <c r="E120" s="1459">
        <v>1.2488214760701282</v>
      </c>
      <c r="F120" s="1459">
        <v>1.00915642252391</v>
      </c>
    </row>
    <row r="121" spans="1:6" ht="30" x14ac:dyDescent="0.25">
      <c r="A121" s="1435"/>
      <c r="B121" s="1436" t="s">
        <v>834</v>
      </c>
      <c r="C121" s="1446"/>
      <c r="D121" s="1447"/>
      <c r="E121" s="1447"/>
      <c r="F121" s="1447"/>
    </row>
    <row r="122" spans="1:6" ht="270" x14ac:dyDescent="0.25">
      <c r="A122" s="1438">
        <v>41</v>
      </c>
      <c r="B122" s="1439" t="s">
        <v>835</v>
      </c>
      <c r="C122" s="1442" t="s">
        <v>69</v>
      </c>
      <c r="D122" s="1443" t="s">
        <v>836</v>
      </c>
      <c r="E122" s="1443" t="s">
        <v>836</v>
      </c>
      <c r="F122" s="1443" t="s">
        <v>836</v>
      </c>
    </row>
    <row r="123" spans="1:6" ht="60" x14ac:dyDescent="0.25">
      <c r="A123" s="1438" t="s">
        <v>837</v>
      </c>
      <c r="B123" s="1439" t="s">
        <v>838</v>
      </c>
      <c r="C123" s="1442" t="s">
        <v>69</v>
      </c>
      <c r="D123" s="1443" t="s">
        <v>839</v>
      </c>
      <c r="E123" s="1443" t="s">
        <v>1238</v>
      </c>
      <c r="F123" s="1443" t="s">
        <v>1239</v>
      </c>
    </row>
    <row r="124" spans="1:6" ht="105" x14ac:dyDescent="0.25">
      <c r="A124" s="1438" t="s">
        <v>840</v>
      </c>
      <c r="B124" s="1439" t="s">
        <v>841</v>
      </c>
      <c r="C124" s="1442" t="s">
        <v>69</v>
      </c>
      <c r="D124" s="1443" t="s">
        <v>842</v>
      </c>
      <c r="E124" s="1443" t="s">
        <v>1240</v>
      </c>
      <c r="F124" s="1443" t="s">
        <v>1241</v>
      </c>
    </row>
    <row r="125" spans="1:6" x14ac:dyDescent="0.25">
      <c r="A125" s="1327"/>
      <c r="B125" s="1328"/>
    </row>
    <row r="126" spans="1:6" x14ac:dyDescent="0.25">
      <c r="A126" s="1330"/>
      <c r="B126" s="1331"/>
    </row>
    <row r="127" spans="1:6" ht="17.25" x14ac:dyDescent="0.25">
      <c r="A127" s="1330" t="s">
        <v>843</v>
      </c>
      <c r="B127" s="1331"/>
    </row>
    <row r="128" spans="1:6" x14ac:dyDescent="0.25">
      <c r="A128" s="1332" t="s">
        <v>844</v>
      </c>
    </row>
    <row r="130" spans="1:3" ht="119.45" customHeight="1" x14ac:dyDescent="0.25">
      <c r="A130" s="1725" t="s">
        <v>845</v>
      </c>
      <c r="B130" s="1726"/>
      <c r="C130" s="1727"/>
    </row>
  </sheetData>
  <mergeCells count="1">
    <mergeCell ref="A130:C130"/>
  </mergeCells>
  <pageMargins left="0.25" right="0.25" top="0.75" bottom="0.75" header="0.3" footer="0.3"/>
  <pageSetup paperSize="9" scale="7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9B5DB-035F-4144-AA94-24453AB64CEE}">
  <sheetPr>
    <pageSetUpPr fitToPage="1"/>
  </sheetPr>
  <dimension ref="A1:R130"/>
  <sheetViews>
    <sheetView showGridLines="0" topLeftCell="A22" zoomScale="75" zoomScaleNormal="75" workbookViewId="0">
      <selection activeCell="G12" sqref="G12"/>
    </sheetView>
  </sheetViews>
  <sheetFormatPr defaultRowHeight="15" x14ac:dyDescent="0.25"/>
  <cols>
    <col min="1" max="1" width="9" bestFit="1" customWidth="1"/>
    <col min="2" max="2" width="58.85546875" customWidth="1"/>
    <col min="3" max="3" width="28.42578125" style="1333" customWidth="1"/>
    <col min="4" max="4" width="21.42578125" customWidth="1"/>
    <col min="5" max="5" width="20.140625" customWidth="1"/>
    <col min="6" max="6" width="19.28515625" customWidth="1"/>
    <col min="7" max="7" width="18.42578125" customWidth="1"/>
    <col min="8" max="8" width="17.7109375" customWidth="1"/>
    <col min="9" max="9" width="19.140625" customWidth="1"/>
    <col min="10" max="11" width="18.28515625" customWidth="1"/>
    <col min="12" max="12" width="16.85546875" customWidth="1"/>
    <col min="13" max="13" width="19.28515625" customWidth="1"/>
    <col min="14" max="14" width="16" customWidth="1"/>
    <col min="15" max="15" width="16.5703125" customWidth="1"/>
    <col min="16" max="16" width="16.140625" customWidth="1"/>
    <col min="17" max="17" width="16.42578125" customWidth="1"/>
    <col min="18" max="18" width="17.140625" customWidth="1"/>
  </cols>
  <sheetData>
    <row r="1" spans="1:18" x14ac:dyDescent="0.25">
      <c r="A1" s="1731" t="s">
        <v>1014</v>
      </c>
      <c r="B1" s="1731"/>
      <c r="D1" s="1326"/>
      <c r="E1" s="1326"/>
      <c r="F1" s="1326"/>
      <c r="G1" s="1326"/>
      <c r="H1" s="1326"/>
      <c r="I1" s="1326"/>
      <c r="J1" s="1326"/>
      <c r="K1" s="1326"/>
      <c r="L1" s="1326"/>
      <c r="M1" s="1326"/>
      <c r="N1" s="1326"/>
      <c r="O1" s="1326"/>
      <c r="P1" s="1326"/>
      <c r="Q1" s="1326"/>
      <c r="R1" s="1326"/>
    </row>
    <row r="2" spans="1:18" x14ac:dyDescent="0.25">
      <c r="A2" s="1731" t="s">
        <v>624</v>
      </c>
      <c r="B2" s="1731"/>
      <c r="D2" s="1326"/>
      <c r="E2" s="1326"/>
      <c r="F2" s="1326"/>
      <c r="G2" s="1326"/>
      <c r="H2" s="1326"/>
      <c r="I2" s="1326"/>
      <c r="J2" s="1326"/>
      <c r="K2" s="1326"/>
      <c r="L2" s="1326"/>
      <c r="M2" s="1326"/>
      <c r="N2" s="1326"/>
      <c r="O2" s="1326"/>
      <c r="P2" s="1326"/>
      <c r="Q2" s="1326"/>
      <c r="R2" s="1326"/>
    </row>
    <row r="3" spans="1:18" x14ac:dyDescent="0.25">
      <c r="A3" s="1334"/>
      <c r="B3" s="1335"/>
      <c r="D3" s="1326"/>
      <c r="E3" s="1326"/>
      <c r="F3" s="1326"/>
      <c r="G3" s="1326"/>
      <c r="H3" s="1326"/>
      <c r="I3" s="1326"/>
      <c r="J3" s="1326"/>
      <c r="K3" s="1326"/>
      <c r="L3" s="1326"/>
      <c r="M3" s="1326"/>
      <c r="N3" s="1326"/>
      <c r="O3" s="1326"/>
      <c r="P3" s="1326"/>
      <c r="Q3" s="1326"/>
      <c r="R3" s="1326"/>
    </row>
    <row r="4" spans="1:18" ht="25.5" x14ac:dyDescent="0.25">
      <c r="A4" s="1464" t="s">
        <v>846</v>
      </c>
      <c r="B4" s="1479" t="s">
        <v>847</v>
      </c>
      <c r="C4" s="1466"/>
      <c r="D4" s="1326"/>
      <c r="E4" s="1326"/>
      <c r="F4" s="1326"/>
      <c r="G4" s="1326"/>
      <c r="H4" s="1326"/>
      <c r="I4" s="1326"/>
      <c r="J4" s="1326"/>
      <c r="K4" s="1326"/>
      <c r="L4" s="1326"/>
      <c r="M4" s="1326"/>
      <c r="N4" s="1326"/>
      <c r="O4" s="1326"/>
      <c r="P4" s="1326"/>
      <c r="Q4" s="1326"/>
      <c r="R4" s="1326"/>
    </row>
    <row r="5" spans="1:18" ht="27" customHeight="1" x14ac:dyDescent="0.25">
      <c r="A5" s="1732" t="s">
        <v>625</v>
      </c>
      <c r="B5" s="1732"/>
      <c r="C5" s="1469"/>
      <c r="D5" s="1326"/>
      <c r="E5" s="1326"/>
      <c r="F5" s="1326"/>
      <c r="G5" s="1326"/>
      <c r="H5" s="1326"/>
      <c r="I5" s="1326"/>
      <c r="J5" s="1326"/>
      <c r="K5" s="1326"/>
      <c r="L5" s="1326"/>
      <c r="M5" s="1326"/>
      <c r="N5" s="1326"/>
      <c r="O5" s="1326"/>
      <c r="P5" s="1326"/>
      <c r="Q5" s="1326"/>
      <c r="R5" s="1326"/>
    </row>
    <row r="6" spans="1:18" ht="25.5" x14ac:dyDescent="0.25">
      <c r="A6" s="1464">
        <v>1</v>
      </c>
      <c r="B6" s="1465" t="s">
        <v>626</v>
      </c>
      <c r="C6" s="1466"/>
      <c r="D6" s="1326"/>
      <c r="E6" s="1326"/>
      <c r="F6" s="1326"/>
      <c r="G6" s="1326"/>
      <c r="H6" s="1326"/>
      <c r="I6" s="1326"/>
      <c r="J6" s="1326"/>
      <c r="K6" s="1326"/>
      <c r="L6" s="1326"/>
      <c r="M6" s="1326"/>
      <c r="N6" s="1326"/>
      <c r="O6" s="1326"/>
      <c r="P6" s="1326"/>
      <c r="Q6" s="1326"/>
      <c r="R6" s="1326"/>
    </row>
    <row r="7" spans="1:18" ht="38.25" x14ac:dyDescent="0.25">
      <c r="A7" s="1464" t="s">
        <v>627</v>
      </c>
      <c r="B7" s="1465" t="s">
        <v>628</v>
      </c>
      <c r="C7" s="1466" t="s">
        <v>848</v>
      </c>
      <c r="D7" s="1326"/>
      <c r="E7" s="1326"/>
      <c r="F7" s="1326"/>
      <c r="G7" s="1326"/>
      <c r="H7" s="1326"/>
      <c r="I7" s="1326"/>
      <c r="J7" s="1326"/>
      <c r="K7" s="1326"/>
      <c r="L7" s="1326"/>
      <c r="M7" s="1326"/>
      <c r="N7" s="1326"/>
      <c r="O7" s="1326"/>
      <c r="P7" s="1326"/>
      <c r="Q7" s="1326"/>
      <c r="R7" s="1326"/>
    </row>
    <row r="8" spans="1:18" ht="25.5" x14ac:dyDescent="0.25">
      <c r="A8" s="1464">
        <v>2</v>
      </c>
      <c r="B8" s="1465" t="s">
        <v>630</v>
      </c>
      <c r="C8" s="1466" t="s">
        <v>392</v>
      </c>
      <c r="D8" s="1326"/>
      <c r="E8" s="1326"/>
      <c r="F8" s="1326"/>
      <c r="G8" s="1326"/>
      <c r="H8" s="1326"/>
      <c r="I8" s="1326"/>
      <c r="J8" s="1326"/>
      <c r="K8" s="1326"/>
      <c r="L8" s="1326"/>
      <c r="M8" s="1326"/>
      <c r="N8" s="1326"/>
      <c r="O8" s="1326"/>
      <c r="P8" s="1326"/>
      <c r="Q8" s="1326"/>
      <c r="R8" s="1326"/>
    </row>
    <row r="9" spans="1:18" ht="76.5" x14ac:dyDescent="0.25">
      <c r="A9" s="1464">
        <v>3</v>
      </c>
      <c r="B9" s="1465" t="s">
        <v>631</v>
      </c>
      <c r="C9" s="1466" t="s">
        <v>849</v>
      </c>
      <c r="D9" s="1326"/>
      <c r="E9" s="1326"/>
      <c r="F9" s="1326"/>
      <c r="G9" s="1326"/>
      <c r="H9" s="1326"/>
      <c r="I9" s="1326"/>
      <c r="J9" s="1326"/>
      <c r="K9" s="1326"/>
      <c r="L9" s="1326"/>
      <c r="M9" s="1326"/>
      <c r="N9" s="1326"/>
      <c r="O9" s="1326"/>
      <c r="P9" s="1326"/>
      <c r="Q9" s="1326"/>
      <c r="R9" s="1326"/>
    </row>
    <row r="10" spans="1:18" ht="25.5" x14ac:dyDescent="0.25">
      <c r="A10" s="1464" t="s">
        <v>633</v>
      </c>
      <c r="B10" s="1480" t="s">
        <v>634</v>
      </c>
      <c r="C10" s="1474">
        <v>71044875</v>
      </c>
      <c r="D10" s="1326"/>
      <c r="E10" s="1326"/>
      <c r="F10" s="1326"/>
      <c r="G10" s="1326"/>
      <c r="H10" s="1326"/>
      <c r="I10" s="1326"/>
      <c r="J10" s="1326"/>
      <c r="K10" s="1326"/>
      <c r="L10" s="1326"/>
      <c r="M10" s="1326"/>
      <c r="N10" s="1326"/>
      <c r="O10" s="1326"/>
      <c r="P10" s="1326"/>
      <c r="Q10" s="1326"/>
      <c r="R10" s="1326"/>
    </row>
    <row r="11" spans="1:18" ht="25.5" x14ac:dyDescent="0.25">
      <c r="A11" s="1464" t="s">
        <v>21</v>
      </c>
      <c r="B11" s="1465" t="s">
        <v>635</v>
      </c>
      <c r="C11" s="1466" t="s">
        <v>69</v>
      </c>
      <c r="D11" s="1326"/>
      <c r="E11" s="1326"/>
      <c r="F11" s="1326"/>
      <c r="G11" s="1326"/>
      <c r="H11" s="1326"/>
      <c r="I11" s="1326"/>
      <c r="J11" s="1326"/>
      <c r="K11" s="1326"/>
      <c r="L11" s="1326"/>
      <c r="M11" s="1326"/>
      <c r="N11" s="1326"/>
      <c r="O11" s="1326"/>
      <c r="P11" s="1326"/>
      <c r="Q11" s="1326"/>
      <c r="R11" s="1326"/>
    </row>
    <row r="12" spans="1:18" ht="25.5" x14ac:dyDescent="0.25">
      <c r="A12" s="1464" t="s">
        <v>636</v>
      </c>
      <c r="B12" s="1465" t="s">
        <v>637</v>
      </c>
      <c r="C12" s="1466" t="s">
        <v>69</v>
      </c>
      <c r="D12" s="1326"/>
      <c r="E12" s="1326"/>
      <c r="F12" s="1326"/>
      <c r="G12" s="1326"/>
      <c r="H12" s="1326"/>
      <c r="I12" s="1326"/>
      <c r="J12" s="1326"/>
      <c r="K12" s="1326"/>
      <c r="L12" s="1326"/>
      <c r="M12" s="1326"/>
      <c r="N12" s="1326"/>
      <c r="O12" s="1326"/>
      <c r="P12" s="1326"/>
      <c r="Q12" s="1326"/>
      <c r="R12" s="1326"/>
    </row>
    <row r="13" spans="1:18" ht="27.6" customHeight="1" x14ac:dyDescent="0.25">
      <c r="A13" s="1732" t="s">
        <v>639</v>
      </c>
      <c r="B13" s="1732"/>
      <c r="C13" s="1469"/>
      <c r="D13" s="1326"/>
      <c r="E13" s="1326"/>
      <c r="F13" s="1326"/>
      <c r="G13" s="1326"/>
      <c r="H13" s="1326"/>
      <c r="I13" s="1326"/>
      <c r="J13" s="1326"/>
      <c r="K13" s="1326"/>
      <c r="L13" s="1326"/>
      <c r="M13" s="1326"/>
      <c r="N13" s="1326"/>
      <c r="O13" s="1326"/>
      <c r="P13" s="1326"/>
      <c r="Q13" s="1326"/>
      <c r="R13" s="1326"/>
    </row>
    <row r="14" spans="1:18" ht="153" x14ac:dyDescent="0.25">
      <c r="A14" s="1464">
        <v>5</v>
      </c>
      <c r="B14" s="1465" t="s">
        <v>640</v>
      </c>
      <c r="C14" s="1466" t="s">
        <v>850</v>
      </c>
      <c r="D14" s="1326"/>
      <c r="E14" s="1326"/>
      <c r="F14" s="1326"/>
      <c r="G14" s="1326"/>
      <c r="H14" s="1326"/>
      <c r="I14" s="1326"/>
      <c r="J14" s="1326"/>
      <c r="K14" s="1326"/>
      <c r="L14" s="1326"/>
      <c r="M14" s="1326"/>
      <c r="N14" s="1326"/>
      <c r="O14" s="1326"/>
      <c r="P14" s="1326"/>
      <c r="Q14" s="1326"/>
      <c r="R14" s="1326"/>
    </row>
    <row r="15" spans="1:18" ht="25.5" x14ac:dyDescent="0.25">
      <c r="A15" s="1464">
        <v>6</v>
      </c>
      <c r="B15" s="1465" t="s">
        <v>642</v>
      </c>
      <c r="C15" s="1466" t="s">
        <v>643</v>
      </c>
      <c r="D15" s="1326"/>
      <c r="E15" s="1326"/>
      <c r="F15" s="1326"/>
      <c r="G15" s="1326"/>
      <c r="H15" s="1326"/>
      <c r="I15" s="1326"/>
      <c r="J15" s="1326"/>
      <c r="K15" s="1326"/>
      <c r="L15" s="1326"/>
      <c r="M15" s="1326"/>
      <c r="N15" s="1326"/>
      <c r="O15" s="1326"/>
      <c r="P15" s="1326"/>
      <c r="Q15" s="1326"/>
      <c r="R15" s="1326"/>
    </row>
    <row r="16" spans="1:18" x14ac:dyDescent="0.25">
      <c r="A16" s="1464">
        <v>7</v>
      </c>
      <c r="B16" s="1465" t="s">
        <v>644</v>
      </c>
      <c r="C16" s="1466"/>
      <c r="D16" s="1326"/>
      <c r="E16" s="1326"/>
      <c r="F16" s="1326"/>
      <c r="G16" s="1326"/>
      <c r="H16" s="1326"/>
      <c r="I16" s="1326"/>
      <c r="J16" s="1326"/>
      <c r="K16" s="1326"/>
      <c r="L16" s="1326"/>
      <c r="M16" s="1326"/>
      <c r="N16" s="1326"/>
      <c r="O16" s="1326"/>
      <c r="P16" s="1326"/>
      <c r="Q16" s="1326"/>
      <c r="R16" s="1326"/>
    </row>
    <row r="17" spans="1:18" ht="51" x14ac:dyDescent="0.25">
      <c r="A17" s="1464" t="s">
        <v>645</v>
      </c>
      <c r="B17" s="1465" t="s">
        <v>646</v>
      </c>
      <c r="C17" s="1466" t="s">
        <v>69</v>
      </c>
      <c r="D17" s="1326"/>
      <c r="E17" s="1326"/>
      <c r="F17" s="1326"/>
      <c r="G17" s="1326"/>
      <c r="H17" s="1326"/>
      <c r="I17" s="1326"/>
      <c r="J17" s="1326"/>
      <c r="K17" s="1326"/>
      <c r="L17" s="1326"/>
      <c r="M17" s="1326"/>
      <c r="N17" s="1326"/>
      <c r="O17" s="1326"/>
      <c r="P17" s="1326"/>
      <c r="Q17" s="1326"/>
      <c r="R17" s="1326"/>
    </row>
    <row r="18" spans="1:18" x14ac:dyDescent="0.25">
      <c r="A18" s="1464" t="s">
        <v>647</v>
      </c>
      <c r="B18" s="1465" t="s">
        <v>648</v>
      </c>
      <c r="C18" s="1466" t="s">
        <v>69</v>
      </c>
      <c r="D18" s="1326"/>
      <c r="E18" s="1326"/>
      <c r="F18" s="1326"/>
      <c r="G18" s="1326"/>
      <c r="H18" s="1326"/>
      <c r="I18" s="1326"/>
      <c r="J18" s="1326"/>
      <c r="K18" s="1326"/>
      <c r="L18" s="1326"/>
      <c r="M18" s="1326"/>
      <c r="N18" s="1326"/>
      <c r="O18" s="1326"/>
      <c r="P18" s="1326"/>
      <c r="Q18" s="1326"/>
      <c r="R18" s="1326"/>
    </row>
    <row r="19" spans="1:18" ht="76.5" x14ac:dyDescent="0.25">
      <c r="A19" s="1464" t="s">
        <v>649</v>
      </c>
      <c r="B19" s="1465" t="s">
        <v>650</v>
      </c>
      <c r="C19" s="1466" t="s">
        <v>651</v>
      </c>
      <c r="D19" s="1326"/>
      <c r="E19" s="1326"/>
      <c r="F19" s="1326"/>
      <c r="G19" s="1326"/>
      <c r="H19" s="1326"/>
      <c r="I19" s="1326"/>
      <c r="J19" s="1326"/>
      <c r="K19" s="1326"/>
      <c r="L19" s="1326"/>
      <c r="M19" s="1326"/>
      <c r="N19" s="1326"/>
      <c r="O19" s="1326"/>
      <c r="P19" s="1326"/>
      <c r="Q19" s="1326"/>
      <c r="R19" s="1326"/>
    </row>
    <row r="20" spans="1:18" ht="51" x14ac:dyDescent="0.25">
      <c r="A20" s="1464" t="s">
        <v>652</v>
      </c>
      <c r="B20" s="1465" t="s">
        <v>653</v>
      </c>
      <c r="C20" s="1466" t="s">
        <v>69</v>
      </c>
      <c r="D20" s="1326"/>
      <c r="E20" s="1326"/>
      <c r="F20" s="1326"/>
      <c r="G20" s="1326"/>
      <c r="H20" s="1326"/>
      <c r="I20" s="1326"/>
      <c r="J20" s="1326"/>
      <c r="K20" s="1326"/>
      <c r="L20" s="1326"/>
      <c r="M20" s="1326"/>
      <c r="N20" s="1326"/>
      <c r="O20" s="1326"/>
      <c r="P20" s="1326"/>
      <c r="Q20" s="1326"/>
      <c r="R20" s="1326"/>
    </row>
    <row r="21" spans="1:18" x14ac:dyDescent="0.25">
      <c r="A21" s="1464">
        <v>8</v>
      </c>
      <c r="B21" s="1465" t="s">
        <v>654</v>
      </c>
      <c r="C21" s="1466"/>
      <c r="D21" s="1326"/>
      <c r="E21" s="1326"/>
      <c r="F21" s="1326"/>
      <c r="G21" s="1326"/>
      <c r="H21" s="1326"/>
      <c r="I21" s="1326"/>
      <c r="J21" s="1326"/>
      <c r="K21" s="1326"/>
      <c r="L21" s="1326"/>
      <c r="M21" s="1326"/>
      <c r="N21" s="1326"/>
      <c r="O21" s="1326"/>
      <c r="P21" s="1326"/>
      <c r="Q21" s="1326"/>
      <c r="R21" s="1326"/>
    </row>
    <row r="22" spans="1:18" ht="38.25" x14ac:dyDescent="0.25">
      <c r="A22" s="1464" t="s">
        <v>655</v>
      </c>
      <c r="B22" s="1465" t="s">
        <v>656</v>
      </c>
      <c r="C22" s="1466" t="s">
        <v>657</v>
      </c>
      <c r="D22" s="1326"/>
      <c r="E22" s="1326"/>
      <c r="F22" s="1326"/>
      <c r="G22" s="1326"/>
      <c r="H22" s="1326"/>
      <c r="I22" s="1326"/>
      <c r="J22" s="1326"/>
      <c r="K22" s="1326"/>
      <c r="L22" s="1326"/>
      <c r="M22" s="1326"/>
      <c r="N22" s="1326"/>
      <c r="O22" s="1326"/>
      <c r="P22" s="1326"/>
      <c r="Q22" s="1326"/>
      <c r="R22" s="1326"/>
    </row>
    <row r="23" spans="1:18" ht="25.5" x14ac:dyDescent="0.25">
      <c r="A23" s="1464" t="s">
        <v>658</v>
      </c>
      <c r="B23" s="1465" t="s">
        <v>659</v>
      </c>
      <c r="C23" s="1466" t="s">
        <v>660</v>
      </c>
      <c r="D23" s="1326"/>
      <c r="E23" s="1326"/>
      <c r="F23" s="1326"/>
      <c r="G23" s="1326"/>
      <c r="H23" s="1326"/>
      <c r="I23" s="1326"/>
      <c r="J23" s="1326"/>
      <c r="K23" s="1326"/>
      <c r="L23" s="1326"/>
      <c r="M23" s="1326"/>
      <c r="N23" s="1326"/>
      <c r="O23" s="1326"/>
      <c r="P23" s="1326"/>
      <c r="Q23" s="1326"/>
      <c r="R23" s="1326"/>
    </row>
    <row r="24" spans="1:18" ht="25.5" x14ac:dyDescent="0.25">
      <c r="A24" s="1464" t="s">
        <v>661</v>
      </c>
      <c r="B24" s="1465" t="s">
        <v>662</v>
      </c>
      <c r="C24" s="1466" t="s">
        <v>663</v>
      </c>
      <c r="D24" s="1326"/>
      <c r="E24" s="1326"/>
      <c r="F24" s="1326"/>
      <c r="G24" s="1326"/>
      <c r="H24" s="1326"/>
      <c r="I24" s="1326"/>
      <c r="J24" s="1326"/>
      <c r="K24" s="1326"/>
      <c r="L24" s="1326"/>
      <c r="M24" s="1326"/>
      <c r="N24" s="1326"/>
      <c r="O24" s="1326"/>
      <c r="P24" s="1326"/>
      <c r="Q24" s="1326"/>
      <c r="R24" s="1326"/>
    </row>
    <row r="25" spans="1:18" ht="63.75" x14ac:dyDescent="0.25">
      <c r="A25" s="1464">
        <v>9</v>
      </c>
      <c r="B25" s="1465" t="s">
        <v>664</v>
      </c>
      <c r="C25" s="1466" t="s">
        <v>851</v>
      </c>
      <c r="D25" s="1326"/>
      <c r="E25" s="1326"/>
      <c r="F25" s="1326"/>
      <c r="G25" s="1326"/>
      <c r="H25" s="1326"/>
      <c r="I25" s="1326"/>
      <c r="J25" s="1326"/>
      <c r="K25" s="1326"/>
      <c r="L25" s="1326"/>
      <c r="M25" s="1326"/>
      <c r="N25" s="1326"/>
      <c r="O25" s="1326"/>
      <c r="P25" s="1326"/>
      <c r="Q25" s="1326"/>
      <c r="R25" s="1326"/>
    </row>
    <row r="26" spans="1:18" x14ac:dyDescent="0.25">
      <c r="A26" s="1464" t="s">
        <v>666</v>
      </c>
      <c r="B26" s="1465" t="s">
        <v>667</v>
      </c>
      <c r="C26" s="1466" t="s">
        <v>69</v>
      </c>
      <c r="D26" s="1326"/>
      <c r="E26" s="1326"/>
      <c r="F26" s="1326"/>
      <c r="G26" s="1326"/>
      <c r="H26" s="1326"/>
      <c r="I26" s="1326"/>
      <c r="J26" s="1326"/>
      <c r="K26" s="1326"/>
      <c r="L26" s="1326"/>
      <c r="M26" s="1326"/>
      <c r="N26" s="1326"/>
      <c r="O26" s="1326"/>
      <c r="P26" s="1326"/>
      <c r="Q26" s="1326"/>
      <c r="R26" s="1326"/>
    </row>
    <row r="27" spans="1:18" ht="38.25" x14ac:dyDescent="0.25">
      <c r="A27" s="1464" t="s">
        <v>668</v>
      </c>
      <c r="B27" s="1465" t="s">
        <v>669</v>
      </c>
      <c r="C27" s="1466" t="s">
        <v>69</v>
      </c>
      <c r="D27" s="1326"/>
      <c r="E27" s="1326"/>
      <c r="F27" s="1326"/>
      <c r="G27" s="1326"/>
      <c r="H27" s="1326"/>
      <c r="I27" s="1326"/>
      <c r="J27" s="1326"/>
      <c r="K27" s="1326"/>
      <c r="L27" s="1326"/>
      <c r="M27" s="1326"/>
      <c r="N27" s="1326"/>
      <c r="O27" s="1326"/>
      <c r="P27" s="1326"/>
      <c r="Q27" s="1326"/>
      <c r="R27" s="1326"/>
    </row>
    <row r="28" spans="1:18" ht="76.5" x14ac:dyDescent="0.25">
      <c r="A28" s="1464">
        <v>10</v>
      </c>
      <c r="B28" s="1465" t="s">
        <v>670</v>
      </c>
      <c r="C28" s="1466" t="s">
        <v>852</v>
      </c>
      <c r="D28" s="1326"/>
      <c r="E28" s="1326"/>
      <c r="F28" s="1326"/>
      <c r="G28" s="1326"/>
      <c r="H28" s="1326"/>
      <c r="I28" s="1326"/>
      <c r="J28" s="1326"/>
      <c r="K28" s="1326"/>
      <c r="L28" s="1326"/>
      <c r="M28" s="1326"/>
      <c r="N28" s="1326"/>
      <c r="O28" s="1326"/>
      <c r="P28" s="1326"/>
      <c r="Q28" s="1326"/>
      <c r="R28" s="1326"/>
    </row>
    <row r="29" spans="1:18" ht="39" customHeight="1" x14ac:dyDescent="0.25">
      <c r="A29" s="1732" t="s">
        <v>672</v>
      </c>
      <c r="B29" s="1732"/>
      <c r="C29" s="1463" t="s">
        <v>673</v>
      </c>
      <c r="D29" s="1463" t="s">
        <v>674</v>
      </c>
      <c r="E29" s="1463" t="s">
        <v>674</v>
      </c>
      <c r="F29" s="1463" t="s">
        <v>674</v>
      </c>
      <c r="G29" s="1463" t="s">
        <v>674</v>
      </c>
      <c r="H29" s="1463" t="s">
        <v>674</v>
      </c>
      <c r="I29" s="1463" t="s">
        <v>674</v>
      </c>
      <c r="J29" s="1463" t="s">
        <v>674</v>
      </c>
      <c r="K29" s="1463" t="s">
        <v>674</v>
      </c>
      <c r="L29" s="1463" t="s">
        <v>674</v>
      </c>
      <c r="M29" s="1463" t="s">
        <v>674</v>
      </c>
      <c r="N29" s="1463" t="s">
        <v>674</v>
      </c>
      <c r="O29" s="1463" t="s">
        <v>674</v>
      </c>
      <c r="P29" s="1463" t="s">
        <v>674</v>
      </c>
      <c r="Q29" s="1463" t="s">
        <v>674</v>
      </c>
      <c r="R29" s="1463" t="s">
        <v>674</v>
      </c>
    </row>
    <row r="30" spans="1:18" x14ac:dyDescent="0.25">
      <c r="A30" s="1464">
        <v>11</v>
      </c>
      <c r="B30" s="1465" t="s">
        <v>675</v>
      </c>
      <c r="C30" s="1466"/>
      <c r="D30" s="1467"/>
      <c r="E30" s="1467"/>
      <c r="F30" s="1467"/>
      <c r="G30" s="1467"/>
      <c r="H30" s="1467"/>
      <c r="I30" s="1467"/>
      <c r="J30" s="1467"/>
      <c r="K30" s="1467"/>
      <c r="L30" s="1467"/>
      <c r="M30" s="1467"/>
      <c r="N30" s="1467"/>
      <c r="O30" s="1467"/>
      <c r="P30" s="1467"/>
      <c r="Q30" s="1467"/>
      <c r="R30" s="1467"/>
    </row>
    <row r="31" spans="1:18" ht="150" customHeight="1" x14ac:dyDescent="0.25">
      <c r="A31" s="1464" t="s">
        <v>676</v>
      </c>
      <c r="B31" s="1465" t="s">
        <v>677</v>
      </c>
      <c r="C31" s="1466" t="s">
        <v>853</v>
      </c>
      <c r="D31" s="1466" t="s">
        <v>854</v>
      </c>
      <c r="E31" s="1466" t="s">
        <v>854</v>
      </c>
      <c r="F31" s="1466" t="s">
        <v>854</v>
      </c>
      <c r="G31" s="1466" t="s">
        <v>854</v>
      </c>
      <c r="H31" s="1466" t="s">
        <v>854</v>
      </c>
      <c r="I31" s="1466" t="s">
        <v>854</v>
      </c>
      <c r="J31" s="1466" t="s">
        <v>854</v>
      </c>
      <c r="K31" s="1466" t="s">
        <v>854</v>
      </c>
      <c r="L31" s="1466" t="s">
        <v>854</v>
      </c>
      <c r="M31" s="1466" t="s">
        <v>854</v>
      </c>
      <c r="N31" s="1466" t="s">
        <v>854</v>
      </c>
      <c r="O31" s="1466" t="s">
        <v>854</v>
      </c>
      <c r="P31" s="1466" t="s">
        <v>854</v>
      </c>
      <c r="Q31" s="1466" t="s">
        <v>854</v>
      </c>
      <c r="R31" s="1466" t="s">
        <v>854</v>
      </c>
    </row>
    <row r="32" spans="1:18" ht="89.25" x14ac:dyDescent="0.25">
      <c r="A32" s="1464" t="s">
        <v>680</v>
      </c>
      <c r="B32" s="1465" t="s">
        <v>681</v>
      </c>
      <c r="C32" s="1466" t="s">
        <v>682</v>
      </c>
      <c r="D32" s="1466" t="s">
        <v>683</v>
      </c>
      <c r="E32" s="1466" t="s">
        <v>855</v>
      </c>
      <c r="F32" s="1466" t="s">
        <v>856</v>
      </c>
      <c r="G32" s="1466" t="s">
        <v>857</v>
      </c>
      <c r="H32" s="1466" t="s">
        <v>858</v>
      </c>
      <c r="I32" s="1466" t="s">
        <v>859</v>
      </c>
      <c r="J32" s="1466" t="s">
        <v>860</v>
      </c>
      <c r="K32" s="1466" t="s">
        <v>857</v>
      </c>
      <c r="L32" s="1466" t="s">
        <v>857</v>
      </c>
      <c r="M32" s="1466" t="s">
        <v>861</v>
      </c>
      <c r="N32" s="1466" t="s">
        <v>862</v>
      </c>
      <c r="O32" s="1466" t="s">
        <v>855</v>
      </c>
      <c r="P32" s="1466" t="s">
        <v>683</v>
      </c>
      <c r="Q32" s="1466" t="s">
        <v>855</v>
      </c>
      <c r="R32" s="1466" t="s">
        <v>855</v>
      </c>
    </row>
    <row r="33" spans="1:18" ht="25.5" x14ac:dyDescent="0.25">
      <c r="A33" s="1464" t="s">
        <v>685</v>
      </c>
      <c r="B33" s="1465" t="s">
        <v>686</v>
      </c>
      <c r="C33" s="1466" t="s">
        <v>643</v>
      </c>
      <c r="D33" s="1466" t="s">
        <v>863</v>
      </c>
      <c r="E33" s="1466" t="s">
        <v>864</v>
      </c>
      <c r="F33" s="1466" t="s">
        <v>865</v>
      </c>
      <c r="G33" s="1466" t="s">
        <v>866</v>
      </c>
      <c r="H33" s="1466" t="s">
        <v>867</v>
      </c>
      <c r="I33" s="1466" t="s">
        <v>868</v>
      </c>
      <c r="J33" s="1466" t="s">
        <v>869</v>
      </c>
      <c r="K33" s="1466" t="s">
        <v>866</v>
      </c>
      <c r="L33" s="1466" t="s">
        <v>870</v>
      </c>
      <c r="M33" s="1466" t="s">
        <v>871</v>
      </c>
      <c r="N33" s="1466" t="s">
        <v>872</v>
      </c>
      <c r="O33" s="1466" t="s">
        <v>864</v>
      </c>
      <c r="P33" s="1466" t="s">
        <v>643</v>
      </c>
      <c r="Q33" s="1466" t="s">
        <v>864</v>
      </c>
      <c r="R33" s="1466" t="s">
        <v>864</v>
      </c>
    </row>
    <row r="34" spans="1:18" ht="38.25" x14ac:dyDescent="0.25">
      <c r="A34" s="1464">
        <v>12</v>
      </c>
      <c r="B34" s="1465" t="s">
        <v>690</v>
      </c>
      <c r="C34" s="1466" t="s">
        <v>691</v>
      </c>
      <c r="D34" s="1466" t="s">
        <v>692</v>
      </c>
      <c r="E34" s="1466" t="s">
        <v>692</v>
      </c>
      <c r="F34" s="1466" t="s">
        <v>692</v>
      </c>
      <c r="G34" s="1466" t="s">
        <v>692</v>
      </c>
      <c r="H34" s="1466" t="s">
        <v>692</v>
      </c>
      <c r="I34" s="1466" t="s">
        <v>692</v>
      </c>
      <c r="J34" s="1466" t="s">
        <v>692</v>
      </c>
      <c r="K34" s="1466" t="s">
        <v>692</v>
      </c>
      <c r="L34" s="1466" t="s">
        <v>692</v>
      </c>
      <c r="M34" s="1466" t="s">
        <v>692</v>
      </c>
      <c r="N34" s="1466" t="s">
        <v>692</v>
      </c>
      <c r="O34" s="1466" t="s">
        <v>692</v>
      </c>
      <c r="P34" s="1466" t="s">
        <v>692</v>
      </c>
      <c r="Q34" s="1466" t="s">
        <v>692</v>
      </c>
      <c r="R34" s="1466" t="s">
        <v>692</v>
      </c>
    </row>
    <row r="35" spans="1:18" ht="89.25" x14ac:dyDescent="0.25">
      <c r="A35" s="1464" t="s">
        <v>693</v>
      </c>
      <c r="B35" s="1465" t="s">
        <v>694</v>
      </c>
      <c r="C35" s="1466" t="s">
        <v>873</v>
      </c>
      <c r="D35" s="1466" t="s">
        <v>69</v>
      </c>
      <c r="E35" s="1466" t="s">
        <v>69</v>
      </c>
      <c r="F35" s="1466" t="s">
        <v>69</v>
      </c>
      <c r="G35" s="1466" t="s">
        <v>69</v>
      </c>
      <c r="H35" s="1466" t="s">
        <v>69</v>
      </c>
      <c r="I35" s="1466" t="s">
        <v>69</v>
      </c>
      <c r="J35" s="1466" t="s">
        <v>69</v>
      </c>
      <c r="K35" s="1466" t="s">
        <v>69</v>
      </c>
      <c r="L35" s="1466" t="s">
        <v>69</v>
      </c>
      <c r="M35" s="1466" t="s">
        <v>69</v>
      </c>
      <c r="N35" s="1466" t="s">
        <v>69</v>
      </c>
      <c r="O35" s="1466" t="s">
        <v>69</v>
      </c>
      <c r="P35" s="1466" t="s">
        <v>69</v>
      </c>
      <c r="Q35" s="1466" t="s">
        <v>69</v>
      </c>
      <c r="R35" s="1466" t="s">
        <v>69</v>
      </c>
    </row>
    <row r="36" spans="1:18" ht="25.5" x14ac:dyDescent="0.25">
      <c r="A36" s="1464">
        <v>13</v>
      </c>
      <c r="B36" s="1465" t="s">
        <v>696</v>
      </c>
      <c r="C36" s="1468">
        <v>42643</v>
      </c>
      <c r="D36" s="1468">
        <v>42956</v>
      </c>
      <c r="E36" s="1468">
        <v>42956</v>
      </c>
      <c r="F36" s="1468">
        <v>42958</v>
      </c>
      <c r="G36" s="1468">
        <v>43028</v>
      </c>
      <c r="H36" s="1468">
        <v>43174</v>
      </c>
      <c r="I36" s="1468">
        <v>43311</v>
      </c>
      <c r="J36" s="1468">
        <v>43535</v>
      </c>
      <c r="K36" s="1468">
        <v>43535</v>
      </c>
      <c r="L36" s="1468">
        <v>44732</v>
      </c>
      <c r="M36" s="1468">
        <v>44742</v>
      </c>
      <c r="N36" s="1468">
        <v>44742</v>
      </c>
      <c r="O36" s="1468">
        <v>44742</v>
      </c>
      <c r="P36" s="1468">
        <v>43985</v>
      </c>
      <c r="Q36" s="1468">
        <v>43991</v>
      </c>
      <c r="R36" s="1468">
        <v>43991</v>
      </c>
    </row>
    <row r="37" spans="1:18" ht="50.45" customHeight="1" x14ac:dyDescent="0.25">
      <c r="A37" s="1732" t="s">
        <v>697</v>
      </c>
      <c r="B37" s="1732"/>
      <c r="C37" s="1469"/>
      <c r="D37" s="1469"/>
      <c r="E37" s="1469"/>
      <c r="F37" s="1469"/>
      <c r="G37" s="1469"/>
      <c r="H37" s="1469"/>
      <c r="I37" s="1469"/>
      <c r="J37" s="1469"/>
      <c r="K37" s="1469"/>
      <c r="L37" s="1469"/>
      <c r="M37" s="1469"/>
      <c r="N37" s="1469"/>
      <c r="O37" s="1469"/>
      <c r="P37" s="1469"/>
      <c r="Q37" s="1469"/>
      <c r="R37" s="1469"/>
    </row>
    <row r="38" spans="1:18" ht="25.5" x14ac:dyDescent="0.25">
      <c r="A38" s="1464">
        <v>14</v>
      </c>
      <c r="B38" s="1465" t="s">
        <v>698</v>
      </c>
      <c r="C38" s="1470">
        <v>83582206</v>
      </c>
      <c r="D38" s="1470">
        <v>12890801</v>
      </c>
      <c r="E38" s="1470">
        <v>12852959</v>
      </c>
      <c r="F38" s="1470">
        <v>11776869</v>
      </c>
      <c r="G38" s="1470">
        <v>9573457</v>
      </c>
      <c r="H38" s="1470">
        <v>2743914</v>
      </c>
      <c r="I38" s="1470">
        <v>861132</v>
      </c>
      <c r="J38" s="1470">
        <v>1796373</v>
      </c>
      <c r="K38" s="1470">
        <v>2694559</v>
      </c>
      <c r="L38" s="1470">
        <v>4804129</v>
      </c>
      <c r="M38" s="1470">
        <v>1072455</v>
      </c>
      <c r="N38" s="1470">
        <v>2433642</v>
      </c>
      <c r="O38" s="1470">
        <v>3771113</v>
      </c>
      <c r="P38" s="1470">
        <v>3906114</v>
      </c>
      <c r="Q38" s="1470">
        <v>3929565</v>
      </c>
      <c r="R38" s="1470">
        <v>3659857</v>
      </c>
    </row>
    <row r="39" spans="1:18" x14ac:dyDescent="0.25">
      <c r="A39" s="1464" t="s">
        <v>699</v>
      </c>
      <c r="B39" s="1465" t="s">
        <v>700</v>
      </c>
      <c r="C39" s="1470">
        <v>71044875</v>
      </c>
      <c r="D39" s="1470">
        <v>10834448</v>
      </c>
      <c r="E39" s="1471">
        <v>10562584</v>
      </c>
      <c r="F39" s="1470">
        <v>8379455</v>
      </c>
      <c r="G39" s="1470">
        <v>7569848</v>
      </c>
      <c r="H39" s="1470">
        <v>2345122</v>
      </c>
      <c r="I39" s="1470">
        <v>759631</v>
      </c>
      <c r="J39" s="1470">
        <v>1607281</v>
      </c>
      <c r="K39" s="1470">
        <v>2410921</v>
      </c>
      <c r="L39" s="1470">
        <v>4298432</v>
      </c>
      <c r="M39" s="1470">
        <v>959565</v>
      </c>
      <c r="N39" s="1470">
        <v>2177469</v>
      </c>
      <c r="O39" s="1470">
        <v>3331454</v>
      </c>
      <c r="P39" s="1470">
        <v>3906114</v>
      </c>
      <c r="Q39" s="1470">
        <v>3929565</v>
      </c>
      <c r="R39" s="1470">
        <v>3659857</v>
      </c>
    </row>
    <row r="40" spans="1:18" x14ac:dyDescent="0.25">
      <c r="A40" s="1464" t="s">
        <v>701</v>
      </c>
      <c r="B40" s="1465" t="s">
        <v>702</v>
      </c>
      <c r="C40" s="1470">
        <v>71044875</v>
      </c>
      <c r="D40" s="1470">
        <v>10834448.3934111</v>
      </c>
      <c r="E40" s="1471">
        <v>10562584</v>
      </c>
      <c r="F40" s="1470">
        <v>8379455</v>
      </c>
      <c r="G40" s="1470">
        <v>7569848</v>
      </c>
      <c r="H40" s="1470">
        <v>2345122</v>
      </c>
      <c r="I40" s="1470">
        <v>759631</v>
      </c>
      <c r="J40" s="1470">
        <v>1607281</v>
      </c>
      <c r="K40" s="1470">
        <v>2410921</v>
      </c>
      <c r="L40" s="1470">
        <v>4298432</v>
      </c>
      <c r="M40" s="1470">
        <v>959565</v>
      </c>
      <c r="N40" s="1470">
        <v>2177469</v>
      </c>
      <c r="O40" s="1470">
        <v>3331454</v>
      </c>
      <c r="P40" s="1470">
        <v>3906114</v>
      </c>
      <c r="Q40" s="1470">
        <v>3929565</v>
      </c>
      <c r="R40" s="1470">
        <v>3659857</v>
      </c>
    </row>
    <row r="41" spans="1:18" x14ac:dyDescent="0.25">
      <c r="A41" s="1464" t="s">
        <v>703</v>
      </c>
      <c r="B41" s="1465" t="s">
        <v>704</v>
      </c>
      <c r="C41" s="1472">
        <v>0</v>
      </c>
      <c r="D41" s="1472">
        <v>0</v>
      </c>
      <c r="E41" s="1472">
        <v>0</v>
      </c>
      <c r="F41" s="1472">
        <v>0</v>
      </c>
      <c r="G41" s="1472">
        <v>0</v>
      </c>
      <c r="H41" s="1472">
        <v>0</v>
      </c>
      <c r="I41" s="1472">
        <v>0</v>
      </c>
      <c r="J41" s="1472">
        <v>0</v>
      </c>
      <c r="K41" s="1472">
        <v>0</v>
      </c>
      <c r="L41" s="1472">
        <v>0</v>
      </c>
      <c r="M41" s="1472">
        <v>0</v>
      </c>
      <c r="N41" s="1472">
        <v>0</v>
      </c>
      <c r="O41" s="1472">
        <v>0</v>
      </c>
      <c r="P41" s="1472">
        <v>0</v>
      </c>
      <c r="Q41" s="1472">
        <v>0</v>
      </c>
      <c r="R41" s="1472">
        <v>0</v>
      </c>
    </row>
    <row r="42" spans="1:18" x14ac:dyDescent="0.25">
      <c r="A42" s="1464" t="s">
        <v>705</v>
      </c>
      <c r="B42" s="1465" t="s">
        <v>706</v>
      </c>
      <c r="C42" s="1472">
        <v>0</v>
      </c>
      <c r="D42" s="1472">
        <v>0</v>
      </c>
      <c r="E42" s="1472">
        <v>0</v>
      </c>
      <c r="F42" s="1472">
        <v>0</v>
      </c>
      <c r="G42" s="1472">
        <v>0</v>
      </c>
      <c r="H42" s="1472">
        <v>0</v>
      </c>
      <c r="I42" s="1472">
        <v>0</v>
      </c>
      <c r="J42" s="1472">
        <v>0</v>
      </c>
      <c r="K42" s="1472">
        <v>0</v>
      </c>
      <c r="L42" s="1472">
        <v>0</v>
      </c>
      <c r="M42" s="1472">
        <v>0</v>
      </c>
      <c r="N42" s="1472">
        <v>0</v>
      </c>
      <c r="O42" s="1472">
        <v>0</v>
      </c>
      <c r="P42" s="1472">
        <v>0</v>
      </c>
      <c r="Q42" s="1472">
        <v>0</v>
      </c>
      <c r="R42" s="1472">
        <v>0</v>
      </c>
    </row>
    <row r="43" spans="1:18" x14ac:dyDescent="0.25">
      <c r="A43" s="1464" t="s">
        <v>707</v>
      </c>
      <c r="B43" s="1465" t="s">
        <v>708</v>
      </c>
      <c r="C43" s="1472">
        <v>0</v>
      </c>
      <c r="D43" s="1472">
        <v>0</v>
      </c>
      <c r="E43" s="1472">
        <v>0</v>
      </c>
      <c r="F43" s="1472">
        <v>0</v>
      </c>
      <c r="G43" s="1472">
        <v>0</v>
      </c>
      <c r="H43" s="1472">
        <v>0</v>
      </c>
      <c r="I43" s="1472">
        <v>0</v>
      </c>
      <c r="J43" s="1472">
        <v>0</v>
      </c>
      <c r="K43" s="1472">
        <v>0</v>
      </c>
      <c r="L43" s="1472">
        <v>0</v>
      </c>
      <c r="M43" s="1472">
        <v>0</v>
      </c>
      <c r="N43" s="1472">
        <v>0</v>
      </c>
      <c r="O43" s="1472">
        <v>0</v>
      </c>
      <c r="P43" s="1472">
        <v>0</v>
      </c>
      <c r="Q43" s="1472">
        <v>0</v>
      </c>
      <c r="R43" s="1472">
        <v>0</v>
      </c>
    </row>
    <row r="44" spans="1:18" x14ac:dyDescent="0.25">
      <c r="A44" s="1464" t="s">
        <v>709</v>
      </c>
      <c r="B44" s="1465" t="s">
        <v>710</v>
      </c>
      <c r="C44" s="1472">
        <v>0</v>
      </c>
      <c r="D44" s="1472">
        <v>0</v>
      </c>
      <c r="E44" s="1472">
        <v>0</v>
      </c>
      <c r="F44" s="1472">
        <v>0</v>
      </c>
      <c r="G44" s="1472">
        <v>0</v>
      </c>
      <c r="H44" s="1472">
        <v>0</v>
      </c>
      <c r="I44" s="1472">
        <v>0</v>
      </c>
      <c r="J44" s="1472">
        <v>0</v>
      </c>
      <c r="K44" s="1472">
        <v>0</v>
      </c>
      <c r="L44" s="1472">
        <v>0</v>
      </c>
      <c r="M44" s="1472">
        <v>0</v>
      </c>
      <c r="N44" s="1472">
        <v>0</v>
      </c>
      <c r="O44" s="1472">
        <v>0</v>
      </c>
      <c r="P44" s="1472">
        <v>0</v>
      </c>
      <c r="Q44" s="1472">
        <v>0</v>
      </c>
      <c r="R44" s="1472">
        <v>0</v>
      </c>
    </row>
    <row r="45" spans="1:18" ht="25.5" x14ac:dyDescent="0.25">
      <c r="A45" s="1464">
        <v>15</v>
      </c>
      <c r="B45" s="1465" t="s">
        <v>711</v>
      </c>
      <c r="C45" s="1470">
        <v>83582206</v>
      </c>
      <c r="D45" s="1470">
        <v>12890801</v>
      </c>
      <c r="E45" s="1470">
        <v>12852959</v>
      </c>
      <c r="F45" s="1470">
        <v>11776869</v>
      </c>
      <c r="G45" s="1470">
        <v>9573457</v>
      </c>
      <c r="H45" s="1470">
        <v>2743914</v>
      </c>
      <c r="I45" s="1470">
        <v>861132</v>
      </c>
      <c r="J45" s="1470">
        <v>1796373</v>
      </c>
      <c r="K45" s="1470">
        <v>2694559</v>
      </c>
      <c r="L45" s="1470">
        <v>4804129</v>
      </c>
      <c r="M45" s="1470">
        <v>1072455</v>
      </c>
      <c r="N45" s="1470">
        <v>2433642</v>
      </c>
      <c r="O45" s="1470">
        <v>1425152</v>
      </c>
      <c r="P45" s="1470">
        <v>3906114</v>
      </c>
      <c r="Q45" s="1470">
        <v>3929565</v>
      </c>
      <c r="R45" s="1470">
        <v>3659857</v>
      </c>
    </row>
    <row r="46" spans="1:18" x14ac:dyDescent="0.25">
      <c r="A46" s="1464" t="s">
        <v>712</v>
      </c>
      <c r="B46" s="1465" t="s">
        <v>713</v>
      </c>
      <c r="C46" s="1470">
        <v>71044875</v>
      </c>
      <c r="D46" s="1470">
        <v>10834448</v>
      </c>
      <c r="E46" s="1471">
        <v>10562584</v>
      </c>
      <c r="F46" s="1470">
        <v>8379455</v>
      </c>
      <c r="G46" s="1470">
        <v>7569848</v>
      </c>
      <c r="H46" s="1470">
        <v>2345122</v>
      </c>
      <c r="I46" s="1470">
        <v>759631</v>
      </c>
      <c r="J46" s="1470">
        <v>1607281</v>
      </c>
      <c r="K46" s="1470">
        <v>2410921</v>
      </c>
      <c r="L46" s="1470">
        <v>4298432</v>
      </c>
      <c r="M46" s="1470">
        <v>959565</v>
      </c>
      <c r="N46" s="1470">
        <v>2177469</v>
      </c>
      <c r="O46" s="1470">
        <v>1147623</v>
      </c>
      <c r="P46" s="1470">
        <v>3906114</v>
      </c>
      <c r="Q46" s="1470">
        <v>3929565</v>
      </c>
      <c r="R46" s="1470">
        <v>3659857</v>
      </c>
    </row>
    <row r="47" spans="1:18" x14ac:dyDescent="0.25">
      <c r="A47" s="1464" t="s">
        <v>714</v>
      </c>
      <c r="B47" s="1465" t="s">
        <v>715</v>
      </c>
      <c r="C47" s="1470">
        <v>71044874.674775451</v>
      </c>
      <c r="D47" s="1470">
        <v>10834448</v>
      </c>
      <c r="E47" s="1471">
        <v>10562584</v>
      </c>
      <c r="F47" s="1470">
        <v>8379455</v>
      </c>
      <c r="G47" s="1470">
        <v>7569848</v>
      </c>
      <c r="H47" s="1470">
        <v>2345122</v>
      </c>
      <c r="I47" s="1470">
        <v>759631</v>
      </c>
      <c r="J47" s="1470">
        <v>1607281</v>
      </c>
      <c r="K47" s="1470">
        <v>2410921</v>
      </c>
      <c r="L47" s="1470">
        <v>4298432</v>
      </c>
      <c r="M47" s="1470">
        <v>959565.35593201371</v>
      </c>
      <c r="N47" s="1470">
        <v>2177469</v>
      </c>
      <c r="O47" s="1470">
        <v>1147623</v>
      </c>
      <c r="P47" s="1470">
        <v>3906114</v>
      </c>
      <c r="Q47" s="1470">
        <v>3929565</v>
      </c>
      <c r="R47" s="1470">
        <v>3659857</v>
      </c>
    </row>
    <row r="48" spans="1:18" x14ac:dyDescent="0.25">
      <c r="A48" s="1464" t="s">
        <v>716</v>
      </c>
      <c r="B48" s="1465" t="s">
        <v>717</v>
      </c>
      <c r="C48" s="1472">
        <v>0</v>
      </c>
      <c r="D48" s="1472">
        <v>0</v>
      </c>
      <c r="E48" s="1472">
        <v>0</v>
      </c>
      <c r="F48" s="1472">
        <v>0</v>
      </c>
      <c r="G48" s="1472">
        <v>0</v>
      </c>
      <c r="H48" s="1472">
        <v>0</v>
      </c>
      <c r="I48" s="1472">
        <v>0</v>
      </c>
      <c r="J48" s="1472">
        <v>0</v>
      </c>
      <c r="K48" s="1472">
        <v>0</v>
      </c>
      <c r="L48" s="1472">
        <v>0</v>
      </c>
      <c r="M48" s="1472">
        <v>0</v>
      </c>
      <c r="N48" s="1472">
        <v>0</v>
      </c>
      <c r="O48" s="1472">
        <v>0</v>
      </c>
      <c r="P48" s="1472">
        <v>0</v>
      </c>
      <c r="Q48" s="1472">
        <v>0</v>
      </c>
      <c r="R48" s="1472">
        <v>0</v>
      </c>
    </row>
    <row r="49" spans="1:18" x14ac:dyDescent="0.25">
      <c r="A49" s="1464" t="s">
        <v>718</v>
      </c>
      <c r="B49" s="1465" t="s">
        <v>719</v>
      </c>
      <c r="C49" s="1472">
        <v>0</v>
      </c>
      <c r="D49" s="1472">
        <v>0</v>
      </c>
      <c r="E49" s="1472">
        <v>0</v>
      </c>
      <c r="F49" s="1472">
        <v>0</v>
      </c>
      <c r="G49" s="1472">
        <v>0</v>
      </c>
      <c r="H49" s="1472">
        <v>0</v>
      </c>
      <c r="I49" s="1472">
        <v>0</v>
      </c>
      <c r="J49" s="1472">
        <v>0</v>
      </c>
      <c r="K49" s="1472">
        <v>0</v>
      </c>
      <c r="L49" s="1472">
        <v>0</v>
      </c>
      <c r="M49" s="1472">
        <v>0</v>
      </c>
      <c r="N49" s="1472">
        <v>0</v>
      </c>
      <c r="O49" s="1472">
        <v>0</v>
      </c>
      <c r="P49" s="1472">
        <v>0</v>
      </c>
      <c r="Q49" s="1472">
        <v>0</v>
      </c>
      <c r="R49" s="1472">
        <v>0</v>
      </c>
    </row>
    <row r="50" spans="1:18" x14ac:dyDescent="0.25">
      <c r="A50" s="1464" t="s">
        <v>720</v>
      </c>
      <c r="B50" s="1465" t="s">
        <v>721</v>
      </c>
      <c r="C50" s="1472">
        <v>0</v>
      </c>
      <c r="D50" s="1472">
        <v>0</v>
      </c>
      <c r="E50" s="1472">
        <v>0</v>
      </c>
      <c r="F50" s="1472">
        <v>0</v>
      </c>
      <c r="G50" s="1472">
        <v>0</v>
      </c>
      <c r="H50" s="1472">
        <v>0</v>
      </c>
      <c r="I50" s="1472">
        <v>0</v>
      </c>
      <c r="J50" s="1472">
        <v>0</v>
      </c>
      <c r="K50" s="1472">
        <v>0</v>
      </c>
      <c r="L50" s="1472">
        <v>0</v>
      </c>
      <c r="M50" s="1472">
        <v>0</v>
      </c>
      <c r="N50" s="1472">
        <v>0</v>
      </c>
      <c r="O50" s="1472">
        <v>0</v>
      </c>
      <c r="P50" s="1472">
        <v>0</v>
      </c>
      <c r="Q50" s="1472">
        <v>0</v>
      </c>
      <c r="R50" s="1472">
        <v>0</v>
      </c>
    </row>
    <row r="51" spans="1:18" x14ac:dyDescent="0.25">
      <c r="A51" s="1464" t="s">
        <v>722</v>
      </c>
      <c r="B51" s="1465" t="s">
        <v>723</v>
      </c>
      <c r="C51" s="1472">
        <v>0</v>
      </c>
      <c r="D51" s="1472">
        <v>0</v>
      </c>
      <c r="E51" s="1472">
        <v>0</v>
      </c>
      <c r="F51" s="1472">
        <v>0</v>
      </c>
      <c r="G51" s="1472">
        <v>0</v>
      </c>
      <c r="H51" s="1472">
        <v>0</v>
      </c>
      <c r="I51" s="1472">
        <v>0</v>
      </c>
      <c r="J51" s="1472">
        <v>0</v>
      </c>
      <c r="K51" s="1472">
        <v>0</v>
      </c>
      <c r="L51" s="1472">
        <v>0</v>
      </c>
      <c r="M51" s="1472">
        <v>0</v>
      </c>
      <c r="N51" s="1472">
        <v>0</v>
      </c>
      <c r="O51" s="1472">
        <v>0</v>
      </c>
      <c r="P51" s="1472">
        <v>0</v>
      </c>
      <c r="Q51" s="1472">
        <v>0</v>
      </c>
      <c r="R51" s="1472">
        <v>0</v>
      </c>
    </row>
    <row r="52" spans="1:18" x14ac:dyDescent="0.25">
      <c r="A52" s="1464" t="s">
        <v>724</v>
      </c>
      <c r="B52" s="1465" t="s">
        <v>725</v>
      </c>
      <c r="C52" s="1470">
        <v>12537331</v>
      </c>
      <c r="D52" s="1470">
        <v>2056353</v>
      </c>
      <c r="E52" s="1470">
        <v>2290375</v>
      </c>
      <c r="F52" s="1470">
        <v>3397414</v>
      </c>
      <c r="G52" s="1470">
        <v>2003610</v>
      </c>
      <c r="H52" s="1470">
        <v>398792</v>
      </c>
      <c r="I52" s="1470">
        <v>101501</v>
      </c>
      <c r="J52" s="1470">
        <v>189092</v>
      </c>
      <c r="K52" s="1470">
        <v>283638</v>
      </c>
      <c r="L52" s="1470">
        <v>505698</v>
      </c>
      <c r="M52" s="1470">
        <v>112890</v>
      </c>
      <c r="N52" s="1470">
        <v>256173</v>
      </c>
      <c r="O52" s="1470">
        <v>439658</v>
      </c>
      <c r="P52" s="1472">
        <v>0</v>
      </c>
      <c r="Q52" s="1472">
        <v>0</v>
      </c>
      <c r="R52" s="1472">
        <v>0</v>
      </c>
    </row>
    <row r="53" spans="1:18" x14ac:dyDescent="0.25">
      <c r="A53" s="1464" t="s">
        <v>726</v>
      </c>
      <c r="B53" s="1465" t="s">
        <v>727</v>
      </c>
      <c r="C53" s="1470">
        <v>6998362</v>
      </c>
      <c r="D53" s="1470">
        <v>1274641</v>
      </c>
      <c r="E53" s="1470">
        <v>1242657</v>
      </c>
      <c r="F53" s="1470">
        <v>985818</v>
      </c>
      <c r="G53" s="1470">
        <v>888417</v>
      </c>
      <c r="H53" s="1470">
        <v>275897</v>
      </c>
      <c r="I53" s="1470">
        <v>89368</v>
      </c>
      <c r="J53" s="1470">
        <v>189092</v>
      </c>
      <c r="K53" s="1470">
        <v>283638</v>
      </c>
      <c r="L53" s="1470">
        <v>505698</v>
      </c>
      <c r="M53" s="1470">
        <v>112890</v>
      </c>
      <c r="N53" s="1470">
        <v>256173</v>
      </c>
      <c r="O53" s="1470">
        <v>391936</v>
      </c>
      <c r="P53" s="1472">
        <v>0</v>
      </c>
      <c r="Q53" s="1472">
        <v>0</v>
      </c>
      <c r="R53" s="1472">
        <v>0</v>
      </c>
    </row>
    <row r="54" spans="1:18" x14ac:dyDescent="0.25">
      <c r="A54" s="1464" t="s">
        <v>728</v>
      </c>
      <c r="B54" s="1465" t="s">
        <v>729</v>
      </c>
      <c r="C54" s="1470">
        <v>5538969</v>
      </c>
      <c r="D54" s="1470">
        <v>781712</v>
      </c>
      <c r="E54" s="1470">
        <v>1047718</v>
      </c>
      <c r="F54" s="1470">
        <v>2411596</v>
      </c>
      <c r="G54" s="1470">
        <v>1115193</v>
      </c>
      <c r="H54" s="1470">
        <v>122895</v>
      </c>
      <c r="I54" s="1470">
        <v>121323</v>
      </c>
      <c r="J54" s="1472">
        <v>0</v>
      </c>
      <c r="K54" s="1472">
        <v>0</v>
      </c>
      <c r="L54" s="1472">
        <v>0</v>
      </c>
      <c r="M54" s="1472">
        <v>0</v>
      </c>
      <c r="N54" s="1472">
        <v>0</v>
      </c>
      <c r="O54" s="1470">
        <v>47722</v>
      </c>
      <c r="P54" s="1472">
        <v>0</v>
      </c>
      <c r="Q54" s="1472">
        <v>0</v>
      </c>
      <c r="R54" s="1472">
        <v>0</v>
      </c>
    </row>
    <row r="55" spans="1:18" x14ac:dyDescent="0.25">
      <c r="A55" s="1464">
        <v>16</v>
      </c>
      <c r="B55" s="1473" t="s">
        <v>874</v>
      </c>
      <c r="C55" s="1472">
        <v>0</v>
      </c>
      <c r="D55" s="1472">
        <v>0</v>
      </c>
      <c r="E55" s="1472">
        <v>0</v>
      </c>
      <c r="F55" s="1472">
        <v>0</v>
      </c>
      <c r="G55" s="1472">
        <v>0</v>
      </c>
      <c r="H55" s="1472">
        <v>0</v>
      </c>
      <c r="I55" s="1472">
        <v>0</v>
      </c>
      <c r="J55" s="1472">
        <v>0</v>
      </c>
      <c r="K55" s="1472">
        <v>0</v>
      </c>
      <c r="L55" s="1472">
        <v>0</v>
      </c>
      <c r="M55" s="1472">
        <v>0</v>
      </c>
      <c r="N55" s="1472">
        <v>0</v>
      </c>
      <c r="O55" s="1472">
        <v>0</v>
      </c>
      <c r="P55" s="1472">
        <v>0</v>
      </c>
      <c r="Q55" s="1472">
        <v>0</v>
      </c>
      <c r="R55" s="1472">
        <v>0</v>
      </c>
    </row>
    <row r="56" spans="1:18" ht="25.5" x14ac:dyDescent="0.25">
      <c r="A56" s="1464">
        <v>17</v>
      </c>
      <c r="B56" s="1465" t="s">
        <v>731</v>
      </c>
      <c r="C56" s="1470">
        <v>1793146</v>
      </c>
      <c r="D56" s="1470">
        <v>783968</v>
      </c>
      <c r="E56" s="1470">
        <v>431313</v>
      </c>
      <c r="F56" s="1470">
        <v>395015</v>
      </c>
      <c r="G56" s="1470">
        <v>370128</v>
      </c>
      <c r="H56" s="1470">
        <v>529654</v>
      </c>
      <c r="I56" s="1470">
        <v>109090</v>
      </c>
      <c r="J56" s="1470">
        <v>62818</v>
      </c>
      <c r="K56" s="1470">
        <v>201007</v>
      </c>
      <c r="L56" s="1470">
        <v>44898</v>
      </c>
      <c r="M56" s="1470">
        <v>6062</v>
      </c>
      <c r="N56" s="1470">
        <v>13377</v>
      </c>
      <c r="O56" s="1470">
        <v>28868</v>
      </c>
      <c r="P56" s="1470">
        <v>18133</v>
      </c>
      <c r="Q56" s="1470">
        <v>11538</v>
      </c>
      <c r="R56" s="1470">
        <v>10167</v>
      </c>
    </row>
    <row r="57" spans="1:18" x14ac:dyDescent="0.25">
      <c r="A57" s="1464" t="s">
        <v>732</v>
      </c>
      <c r="B57" s="1465" t="s">
        <v>733</v>
      </c>
      <c r="C57" s="1470">
        <v>1425345</v>
      </c>
      <c r="D57" s="1472">
        <v>0</v>
      </c>
      <c r="E57" s="1472">
        <v>0</v>
      </c>
      <c r="F57" s="1472">
        <v>0</v>
      </c>
      <c r="G57" s="1472">
        <v>0</v>
      </c>
      <c r="H57" s="1472">
        <v>0</v>
      </c>
      <c r="I57" s="1472">
        <v>0</v>
      </c>
      <c r="J57" s="1472">
        <v>0</v>
      </c>
      <c r="K57" s="1472">
        <v>0</v>
      </c>
      <c r="L57" s="1472">
        <v>0</v>
      </c>
      <c r="M57" s="1472">
        <v>0</v>
      </c>
      <c r="N57" s="1472">
        <v>0</v>
      </c>
      <c r="O57" s="1472">
        <v>0</v>
      </c>
      <c r="P57" s="1472">
        <v>0</v>
      </c>
      <c r="Q57" s="1472">
        <v>0</v>
      </c>
      <c r="R57" s="1472">
        <v>0</v>
      </c>
    </row>
    <row r="58" spans="1:18" x14ac:dyDescent="0.25">
      <c r="A58" s="1464" t="s">
        <v>734</v>
      </c>
      <c r="B58" s="1465" t="s">
        <v>735</v>
      </c>
      <c r="C58" s="1470">
        <v>367801</v>
      </c>
      <c r="D58" s="1470">
        <v>783968</v>
      </c>
      <c r="E58" s="1470">
        <v>431313</v>
      </c>
      <c r="F58" s="1470">
        <v>395015</v>
      </c>
      <c r="G58" s="1470">
        <v>370128</v>
      </c>
      <c r="H58" s="1470">
        <v>529654</v>
      </c>
      <c r="I58" s="1470">
        <v>109090</v>
      </c>
      <c r="J58" s="1470">
        <v>62818</v>
      </c>
      <c r="K58" s="1470">
        <v>201007</v>
      </c>
      <c r="L58" s="1470">
        <v>44898</v>
      </c>
      <c r="M58" s="1470">
        <v>6062</v>
      </c>
      <c r="N58" s="1470">
        <v>13377</v>
      </c>
      <c r="O58" s="1470">
        <v>28868</v>
      </c>
      <c r="P58" s="1470">
        <v>18133</v>
      </c>
      <c r="Q58" s="1470">
        <v>11538</v>
      </c>
      <c r="R58" s="1470">
        <v>10167.3281378376</v>
      </c>
    </row>
    <row r="59" spans="1:18" ht="38.25" x14ac:dyDescent="0.25">
      <c r="A59" s="1464">
        <v>18</v>
      </c>
      <c r="B59" s="1465" t="s">
        <v>736</v>
      </c>
      <c r="C59" s="1472">
        <v>0</v>
      </c>
      <c r="D59" s="1472">
        <v>0</v>
      </c>
      <c r="E59" s="1472">
        <v>0</v>
      </c>
      <c r="F59" s="1472">
        <v>0</v>
      </c>
      <c r="G59" s="1472">
        <v>0</v>
      </c>
      <c r="H59" s="1472">
        <v>0</v>
      </c>
      <c r="I59" s="1472">
        <v>0</v>
      </c>
      <c r="J59" s="1472">
        <v>0</v>
      </c>
      <c r="K59" s="1472">
        <v>0</v>
      </c>
      <c r="L59" s="1472">
        <v>0</v>
      </c>
      <c r="M59" s="1472">
        <v>0</v>
      </c>
      <c r="N59" s="1472">
        <v>0</v>
      </c>
      <c r="O59" s="1472">
        <v>0</v>
      </c>
      <c r="P59" s="1472">
        <v>0</v>
      </c>
      <c r="Q59" s="1472">
        <v>0</v>
      </c>
      <c r="R59" s="1472">
        <v>0</v>
      </c>
    </row>
    <row r="60" spans="1:18" ht="38.25" x14ac:dyDescent="0.25">
      <c r="A60" s="1464">
        <v>19</v>
      </c>
      <c r="B60" s="1465" t="s">
        <v>737</v>
      </c>
      <c r="C60" s="1472">
        <v>0</v>
      </c>
      <c r="D60" s="1472">
        <v>0</v>
      </c>
      <c r="E60" s="1472">
        <v>0</v>
      </c>
      <c r="F60" s="1472">
        <v>0</v>
      </c>
      <c r="G60" s="1472">
        <v>0</v>
      </c>
      <c r="H60" s="1472">
        <v>0</v>
      </c>
      <c r="I60" s="1472">
        <v>0</v>
      </c>
      <c r="J60" s="1472">
        <v>0</v>
      </c>
      <c r="K60" s="1472">
        <v>0</v>
      </c>
      <c r="L60" s="1472">
        <v>0</v>
      </c>
      <c r="M60" s="1472">
        <v>0</v>
      </c>
      <c r="N60" s="1472">
        <v>0</v>
      </c>
      <c r="O60" s="1472">
        <v>0</v>
      </c>
      <c r="P60" s="1472">
        <v>0</v>
      </c>
      <c r="Q60" s="1472">
        <v>0</v>
      </c>
      <c r="R60" s="1472">
        <v>0</v>
      </c>
    </row>
    <row r="61" spans="1:18" ht="51" x14ac:dyDescent="0.25">
      <c r="A61" s="1464">
        <v>20</v>
      </c>
      <c r="B61" s="1465" t="s">
        <v>738</v>
      </c>
      <c r="C61" s="1472">
        <v>0</v>
      </c>
      <c r="D61" s="1472">
        <v>0</v>
      </c>
      <c r="E61" s="1472">
        <v>0</v>
      </c>
      <c r="F61" s="1472">
        <v>0</v>
      </c>
      <c r="G61" s="1472">
        <v>0</v>
      </c>
      <c r="H61" s="1472">
        <v>0</v>
      </c>
      <c r="I61" s="1472">
        <v>0</v>
      </c>
      <c r="J61" s="1472">
        <v>0</v>
      </c>
      <c r="K61" s="1472">
        <v>0</v>
      </c>
      <c r="L61" s="1472">
        <v>0</v>
      </c>
      <c r="M61" s="1472">
        <v>0</v>
      </c>
      <c r="N61" s="1472">
        <v>0</v>
      </c>
      <c r="O61" s="1472">
        <v>0</v>
      </c>
      <c r="P61" s="1472">
        <v>0</v>
      </c>
      <c r="Q61" s="1472">
        <v>0</v>
      </c>
      <c r="R61" s="1472">
        <v>0</v>
      </c>
    </row>
    <row r="62" spans="1:18" ht="38.25" x14ac:dyDescent="0.25">
      <c r="A62" s="1464">
        <v>21</v>
      </c>
      <c r="B62" s="1465" t="s">
        <v>739</v>
      </c>
      <c r="C62" s="1472">
        <v>0</v>
      </c>
      <c r="D62" s="1472">
        <v>0</v>
      </c>
      <c r="E62" s="1472">
        <v>0</v>
      </c>
      <c r="F62" s="1472">
        <v>0</v>
      </c>
      <c r="G62" s="1472">
        <v>0</v>
      </c>
      <c r="H62" s="1472">
        <v>0</v>
      </c>
      <c r="I62" s="1472">
        <v>0</v>
      </c>
      <c r="J62" s="1472">
        <v>0</v>
      </c>
      <c r="K62" s="1472">
        <v>0</v>
      </c>
      <c r="L62" s="1472">
        <v>0</v>
      </c>
      <c r="M62" s="1472">
        <v>0</v>
      </c>
      <c r="N62" s="1472">
        <v>0</v>
      </c>
      <c r="O62" s="1472">
        <v>0</v>
      </c>
      <c r="P62" s="1472">
        <v>0</v>
      </c>
      <c r="Q62" s="1472">
        <v>0</v>
      </c>
      <c r="R62" s="1472">
        <v>0</v>
      </c>
    </row>
    <row r="63" spans="1:18" ht="66" customHeight="1" x14ac:dyDescent="0.25">
      <c r="A63" s="1732" t="s">
        <v>740</v>
      </c>
      <c r="B63" s="1732"/>
      <c r="C63" s="1469"/>
      <c r="D63" s="1469"/>
      <c r="E63" s="1469"/>
      <c r="F63" s="1469"/>
      <c r="G63" s="1469"/>
      <c r="H63" s="1469"/>
      <c r="I63" s="1469"/>
      <c r="J63" s="1469"/>
      <c r="K63" s="1469"/>
      <c r="L63" s="1469"/>
      <c r="M63" s="1469"/>
      <c r="N63" s="1469"/>
      <c r="O63" s="1469"/>
      <c r="P63" s="1469"/>
      <c r="Q63" s="1469"/>
      <c r="R63" s="1469"/>
    </row>
    <row r="64" spans="1:18" ht="99.6" customHeight="1" x14ac:dyDescent="0.25">
      <c r="A64" s="1464">
        <v>22</v>
      </c>
      <c r="B64" s="1465" t="s">
        <v>741</v>
      </c>
      <c r="C64" s="1470" t="s">
        <v>69</v>
      </c>
      <c r="D64" s="1470" t="s">
        <v>875</v>
      </c>
      <c r="E64" s="1470" t="s">
        <v>875</v>
      </c>
      <c r="F64" s="1470" t="s">
        <v>875</v>
      </c>
      <c r="G64" s="1470" t="s">
        <v>876</v>
      </c>
      <c r="H64" s="1470" t="s">
        <v>877</v>
      </c>
      <c r="I64" s="1470" t="s">
        <v>877</v>
      </c>
      <c r="J64" s="1470" t="s">
        <v>876</v>
      </c>
      <c r="K64" s="1470" t="s">
        <v>876</v>
      </c>
      <c r="L64" s="1470" t="s">
        <v>878</v>
      </c>
      <c r="M64" s="1470" t="s">
        <v>878</v>
      </c>
      <c r="N64" s="1470" t="s">
        <v>878</v>
      </c>
      <c r="O64" s="1470" t="s">
        <v>878</v>
      </c>
      <c r="P64" s="1470" t="s">
        <v>879</v>
      </c>
      <c r="Q64" s="1470" t="s">
        <v>879</v>
      </c>
      <c r="R64" s="1470" t="s">
        <v>879</v>
      </c>
    </row>
    <row r="65" spans="1:18" ht="29.45" customHeight="1" x14ac:dyDescent="0.25">
      <c r="A65" s="1464" t="s">
        <v>744</v>
      </c>
      <c r="B65" s="1465" t="s">
        <v>745</v>
      </c>
      <c r="C65" s="1470" t="s">
        <v>69</v>
      </c>
      <c r="D65" s="1470" t="s">
        <v>880</v>
      </c>
      <c r="E65" s="1470" t="s">
        <v>880</v>
      </c>
      <c r="F65" s="1470" t="s">
        <v>880</v>
      </c>
      <c r="G65" s="1470" t="s">
        <v>880</v>
      </c>
      <c r="H65" s="1470" t="s">
        <v>881</v>
      </c>
      <c r="I65" s="1470" t="s">
        <v>881</v>
      </c>
      <c r="J65" s="1470" t="s">
        <v>880</v>
      </c>
      <c r="K65" s="1470" t="s">
        <v>880</v>
      </c>
      <c r="L65" s="1470" t="s">
        <v>880</v>
      </c>
      <c r="M65" s="1470" t="s">
        <v>880</v>
      </c>
      <c r="N65" s="1470" t="s">
        <v>880</v>
      </c>
      <c r="O65" s="1470" t="s">
        <v>880</v>
      </c>
      <c r="P65" s="1470" t="s">
        <v>880</v>
      </c>
      <c r="Q65" s="1470" t="s">
        <v>880</v>
      </c>
      <c r="R65" s="1470" t="s">
        <v>880</v>
      </c>
    </row>
    <row r="66" spans="1:18" x14ac:dyDescent="0.25">
      <c r="A66" s="1464">
        <v>23</v>
      </c>
      <c r="B66" s="1465" t="s">
        <v>748</v>
      </c>
      <c r="C66" s="1470" t="s">
        <v>69</v>
      </c>
      <c r="D66" s="1468">
        <v>42956</v>
      </c>
      <c r="E66" s="1468">
        <v>42956</v>
      </c>
      <c r="F66" s="1468">
        <v>42958</v>
      </c>
      <c r="G66" s="1468">
        <v>43028</v>
      </c>
      <c r="H66" s="1468">
        <v>43174</v>
      </c>
      <c r="I66" s="1468">
        <v>43311</v>
      </c>
      <c r="J66" s="1468">
        <v>43535</v>
      </c>
      <c r="K66" s="1468">
        <v>43535</v>
      </c>
      <c r="L66" s="1468">
        <v>44732</v>
      </c>
      <c r="M66" s="1468">
        <v>44742</v>
      </c>
      <c r="N66" s="1468">
        <v>44742</v>
      </c>
      <c r="O66" s="1468">
        <v>44742</v>
      </c>
      <c r="P66" s="1468">
        <v>43985</v>
      </c>
      <c r="Q66" s="1468">
        <v>43991</v>
      </c>
      <c r="R66" s="1468">
        <v>43991</v>
      </c>
    </row>
    <row r="67" spans="1:18" ht="51" x14ac:dyDescent="0.25">
      <c r="A67" s="1464">
        <v>24</v>
      </c>
      <c r="B67" s="1465" t="s">
        <v>749</v>
      </c>
      <c r="C67" s="1470" t="s">
        <v>69</v>
      </c>
      <c r="D67" s="1470">
        <v>12890801</v>
      </c>
      <c r="E67" s="1470">
        <v>12852959</v>
      </c>
      <c r="F67" s="1470">
        <v>11776869</v>
      </c>
      <c r="G67" s="1470">
        <v>9573457</v>
      </c>
      <c r="H67" s="1470">
        <v>2743914</v>
      </c>
      <c r="I67" s="1470">
        <v>861132</v>
      </c>
      <c r="J67" s="1470">
        <v>1796373</v>
      </c>
      <c r="K67" s="1470">
        <v>2694559</v>
      </c>
      <c r="L67" s="1470">
        <v>4804129</v>
      </c>
      <c r="M67" s="1470">
        <v>1072455</v>
      </c>
      <c r="N67" s="1470">
        <v>2433642</v>
      </c>
      <c r="O67" s="1470">
        <v>3771113</v>
      </c>
      <c r="P67" s="1470">
        <v>3906114</v>
      </c>
      <c r="Q67" s="1470">
        <v>3929565</v>
      </c>
      <c r="R67" s="1470">
        <v>3659857</v>
      </c>
    </row>
    <row r="68" spans="1:18" x14ac:dyDescent="0.25">
      <c r="A68" s="1464" t="s">
        <v>750</v>
      </c>
      <c r="B68" s="1465" t="s">
        <v>751</v>
      </c>
      <c r="C68" s="1470" t="s">
        <v>69</v>
      </c>
      <c r="D68" s="1470">
        <v>10834448</v>
      </c>
      <c r="E68" s="1470">
        <v>10562584</v>
      </c>
      <c r="F68" s="1470">
        <v>8379455</v>
      </c>
      <c r="G68" s="1470">
        <v>7569848</v>
      </c>
      <c r="H68" s="1470">
        <v>2345122</v>
      </c>
      <c r="I68" s="1470">
        <v>759631</v>
      </c>
      <c r="J68" s="1470">
        <v>1607281</v>
      </c>
      <c r="K68" s="1470">
        <v>2410921</v>
      </c>
      <c r="L68" s="1470">
        <v>4298432</v>
      </c>
      <c r="M68" s="1470">
        <v>959565</v>
      </c>
      <c r="N68" s="1470">
        <v>2177469</v>
      </c>
      <c r="O68" s="1470">
        <v>3331454</v>
      </c>
      <c r="P68" s="1470">
        <v>3906114</v>
      </c>
      <c r="Q68" s="1470">
        <v>3929565</v>
      </c>
      <c r="R68" s="1470">
        <v>3659857</v>
      </c>
    </row>
    <row r="69" spans="1:18" ht="51" x14ac:dyDescent="0.25">
      <c r="A69" s="1464">
        <v>25</v>
      </c>
      <c r="B69" s="1465" t="s">
        <v>752</v>
      </c>
      <c r="C69" s="1470" t="s">
        <v>69</v>
      </c>
      <c r="D69" s="1470">
        <v>12890801.037717033</v>
      </c>
      <c r="E69" s="1474">
        <v>12852959</v>
      </c>
      <c r="F69" s="1474">
        <v>11776869</v>
      </c>
      <c r="G69" s="1470">
        <v>9573457</v>
      </c>
      <c r="H69" s="1470">
        <v>2743914</v>
      </c>
      <c r="I69" s="1470">
        <v>861132</v>
      </c>
      <c r="J69" s="1470">
        <v>1796373</v>
      </c>
      <c r="K69" s="1470">
        <v>2694559</v>
      </c>
      <c r="L69" s="1470">
        <v>4804129</v>
      </c>
      <c r="M69" s="1470">
        <v>1072455</v>
      </c>
      <c r="N69" s="1470">
        <v>2433642</v>
      </c>
      <c r="O69" s="1470">
        <v>3771113</v>
      </c>
      <c r="P69" s="1470">
        <v>3906114</v>
      </c>
      <c r="Q69" s="1470">
        <v>3929565</v>
      </c>
      <c r="R69" s="1470">
        <v>3659857</v>
      </c>
    </row>
    <row r="70" spans="1:18" x14ac:dyDescent="0.25">
      <c r="A70" s="1464" t="s">
        <v>753</v>
      </c>
      <c r="B70" s="1465" t="s">
        <v>751</v>
      </c>
      <c r="C70" s="1470" t="s">
        <v>69</v>
      </c>
      <c r="D70" s="1470">
        <v>10834448</v>
      </c>
      <c r="E70" s="1474">
        <v>10562584</v>
      </c>
      <c r="F70" s="1474">
        <v>8379455</v>
      </c>
      <c r="G70" s="1470">
        <v>7569848</v>
      </c>
      <c r="H70" s="1470">
        <v>2345122</v>
      </c>
      <c r="I70" s="1470">
        <v>759631</v>
      </c>
      <c r="J70" s="1470">
        <v>1607281</v>
      </c>
      <c r="K70" s="1470">
        <v>2410921</v>
      </c>
      <c r="L70" s="1470">
        <v>4298432</v>
      </c>
      <c r="M70" s="1470">
        <v>959565</v>
      </c>
      <c r="N70" s="1470">
        <v>2177469</v>
      </c>
      <c r="O70" s="1470">
        <v>3331454</v>
      </c>
      <c r="P70" s="1470">
        <v>3906114</v>
      </c>
      <c r="Q70" s="1470">
        <v>3929565</v>
      </c>
      <c r="R70" s="1470">
        <v>3659857</v>
      </c>
    </row>
    <row r="71" spans="1:18" x14ac:dyDescent="0.25">
      <c r="A71" s="1464" t="s">
        <v>754</v>
      </c>
      <c r="B71" s="1465" t="s">
        <v>715</v>
      </c>
      <c r="C71" s="1470" t="s">
        <v>69</v>
      </c>
      <c r="D71" s="1470">
        <v>10834448</v>
      </c>
      <c r="E71" s="1474">
        <v>10562584</v>
      </c>
      <c r="F71" s="1474">
        <v>8379455</v>
      </c>
      <c r="G71" s="1470">
        <v>7569848</v>
      </c>
      <c r="H71" s="1470">
        <v>2345122</v>
      </c>
      <c r="I71" s="1470">
        <v>759631</v>
      </c>
      <c r="J71" s="1470">
        <v>1607281</v>
      </c>
      <c r="K71" s="1470">
        <v>2410921</v>
      </c>
      <c r="L71" s="1470">
        <v>4298432</v>
      </c>
      <c r="M71" s="1470">
        <v>959565</v>
      </c>
      <c r="N71" s="1470">
        <v>2177469</v>
      </c>
      <c r="O71" s="1470">
        <v>3331454</v>
      </c>
      <c r="P71" s="1470">
        <v>3906114</v>
      </c>
      <c r="Q71" s="1470">
        <v>3929565</v>
      </c>
      <c r="R71" s="1470">
        <v>3659857</v>
      </c>
    </row>
    <row r="72" spans="1:18" x14ac:dyDescent="0.25">
      <c r="A72" s="1464" t="s">
        <v>755</v>
      </c>
      <c r="B72" s="1465" t="s">
        <v>717</v>
      </c>
      <c r="C72" s="1470" t="s">
        <v>69</v>
      </c>
      <c r="D72" s="1472">
        <v>0</v>
      </c>
      <c r="E72" s="1472">
        <v>0</v>
      </c>
      <c r="F72" s="1472">
        <v>0</v>
      </c>
      <c r="G72" s="1472">
        <v>0</v>
      </c>
      <c r="H72" s="1472">
        <v>0</v>
      </c>
      <c r="I72" s="1472">
        <v>0</v>
      </c>
      <c r="J72" s="1472">
        <v>0</v>
      </c>
      <c r="K72" s="1472">
        <v>0</v>
      </c>
      <c r="L72" s="1472">
        <v>0</v>
      </c>
      <c r="M72" s="1472">
        <v>0</v>
      </c>
      <c r="N72" s="1472">
        <v>0</v>
      </c>
      <c r="O72" s="1472">
        <v>0</v>
      </c>
      <c r="P72" s="1472">
        <v>0</v>
      </c>
      <c r="Q72" s="1472">
        <v>0</v>
      </c>
      <c r="R72" s="1472">
        <v>0</v>
      </c>
    </row>
    <row r="73" spans="1:18" x14ac:dyDescent="0.25">
      <c r="A73" s="1464" t="s">
        <v>756</v>
      </c>
      <c r="B73" s="1465" t="s">
        <v>719</v>
      </c>
      <c r="C73" s="1470" t="s">
        <v>69</v>
      </c>
      <c r="D73" s="1472">
        <v>0</v>
      </c>
      <c r="E73" s="1472">
        <v>0</v>
      </c>
      <c r="F73" s="1472">
        <v>0</v>
      </c>
      <c r="G73" s="1472">
        <v>0</v>
      </c>
      <c r="H73" s="1472">
        <v>0</v>
      </c>
      <c r="I73" s="1472">
        <v>0</v>
      </c>
      <c r="J73" s="1472">
        <v>0</v>
      </c>
      <c r="K73" s="1472">
        <v>0</v>
      </c>
      <c r="L73" s="1472">
        <v>0</v>
      </c>
      <c r="M73" s="1472">
        <v>0</v>
      </c>
      <c r="N73" s="1472">
        <v>0</v>
      </c>
      <c r="O73" s="1472">
        <v>0</v>
      </c>
      <c r="P73" s="1472">
        <v>0</v>
      </c>
      <c r="Q73" s="1472">
        <v>0</v>
      </c>
      <c r="R73" s="1472">
        <v>0</v>
      </c>
    </row>
    <row r="74" spans="1:18" x14ac:dyDescent="0.25">
      <c r="A74" s="1464" t="s">
        <v>757</v>
      </c>
      <c r="B74" s="1465" t="s">
        <v>721</v>
      </c>
      <c r="C74" s="1470" t="s">
        <v>69</v>
      </c>
      <c r="D74" s="1472">
        <v>0</v>
      </c>
      <c r="E74" s="1472">
        <v>0</v>
      </c>
      <c r="F74" s="1472">
        <v>0</v>
      </c>
      <c r="G74" s="1472">
        <v>0</v>
      </c>
      <c r="H74" s="1472">
        <v>0</v>
      </c>
      <c r="I74" s="1472">
        <v>0</v>
      </c>
      <c r="J74" s="1472">
        <v>0</v>
      </c>
      <c r="K74" s="1472">
        <v>0</v>
      </c>
      <c r="L74" s="1472">
        <v>0</v>
      </c>
      <c r="M74" s="1472">
        <v>0</v>
      </c>
      <c r="N74" s="1472">
        <v>0</v>
      </c>
      <c r="O74" s="1472">
        <v>0</v>
      </c>
      <c r="P74" s="1472">
        <v>0</v>
      </c>
      <c r="Q74" s="1472">
        <v>0</v>
      </c>
      <c r="R74" s="1472">
        <v>0</v>
      </c>
    </row>
    <row r="75" spans="1:18" x14ac:dyDescent="0.25">
      <c r="A75" s="1464" t="s">
        <v>758</v>
      </c>
      <c r="B75" s="1465" t="s">
        <v>723</v>
      </c>
      <c r="C75" s="1470" t="s">
        <v>69</v>
      </c>
      <c r="D75" s="1472">
        <v>0</v>
      </c>
      <c r="E75" s="1472">
        <v>0</v>
      </c>
      <c r="F75" s="1472">
        <v>0</v>
      </c>
      <c r="G75" s="1472">
        <v>0</v>
      </c>
      <c r="H75" s="1472">
        <v>0</v>
      </c>
      <c r="I75" s="1472">
        <v>0</v>
      </c>
      <c r="J75" s="1472">
        <v>0</v>
      </c>
      <c r="K75" s="1472">
        <v>0</v>
      </c>
      <c r="L75" s="1472">
        <v>0</v>
      </c>
      <c r="M75" s="1472">
        <v>0</v>
      </c>
      <c r="N75" s="1472">
        <v>0</v>
      </c>
      <c r="O75" s="1472">
        <v>0</v>
      </c>
      <c r="P75" s="1472">
        <v>0</v>
      </c>
      <c r="Q75" s="1472">
        <v>0</v>
      </c>
      <c r="R75" s="1472">
        <v>0</v>
      </c>
    </row>
    <row r="76" spans="1:18" x14ac:dyDescent="0.25">
      <c r="A76" s="1464" t="s">
        <v>759</v>
      </c>
      <c r="B76" s="1465" t="s">
        <v>760</v>
      </c>
      <c r="C76" s="1470" t="s">
        <v>69</v>
      </c>
      <c r="D76" s="1470">
        <v>1274641</v>
      </c>
      <c r="E76" s="1475">
        <v>1242657</v>
      </c>
      <c r="F76" s="1475">
        <v>985818</v>
      </c>
      <c r="G76" s="1470">
        <v>888417</v>
      </c>
      <c r="H76" s="1470">
        <v>275897</v>
      </c>
      <c r="I76" s="1470">
        <v>89368</v>
      </c>
      <c r="J76" s="1470">
        <v>189092</v>
      </c>
      <c r="K76" s="1470">
        <v>283638</v>
      </c>
      <c r="L76" s="1470">
        <v>505698</v>
      </c>
      <c r="M76" s="1470">
        <v>112890</v>
      </c>
      <c r="N76" s="1470">
        <v>256173</v>
      </c>
      <c r="O76" s="1470">
        <v>391936</v>
      </c>
      <c r="P76" s="1472">
        <v>0</v>
      </c>
      <c r="Q76" s="1472">
        <v>0</v>
      </c>
      <c r="R76" s="1472">
        <v>0</v>
      </c>
    </row>
    <row r="77" spans="1:18" x14ac:dyDescent="0.25">
      <c r="A77" s="1464" t="s">
        <v>761</v>
      </c>
      <c r="B77" s="1465" t="s">
        <v>762</v>
      </c>
      <c r="C77" s="1470" t="s">
        <v>69</v>
      </c>
      <c r="D77" s="1470">
        <v>781712</v>
      </c>
      <c r="E77" s="1475">
        <v>1047718</v>
      </c>
      <c r="F77" s="1475">
        <v>2411596</v>
      </c>
      <c r="G77" s="1470">
        <v>1115193</v>
      </c>
      <c r="H77" s="1470">
        <v>122895</v>
      </c>
      <c r="I77" s="1470">
        <v>12133</v>
      </c>
      <c r="J77" s="1472">
        <v>0</v>
      </c>
      <c r="K77" s="1472">
        <v>0</v>
      </c>
      <c r="L77" s="1472">
        <v>0</v>
      </c>
      <c r="M77" s="1472">
        <v>0</v>
      </c>
      <c r="N77" s="1472">
        <v>0</v>
      </c>
      <c r="O77" s="1470">
        <v>47722</v>
      </c>
      <c r="P77" s="1472">
        <v>0</v>
      </c>
      <c r="Q77" s="1472">
        <v>0</v>
      </c>
      <c r="R77" s="1472">
        <v>0</v>
      </c>
    </row>
    <row r="78" spans="1:18" ht="25.5" x14ac:dyDescent="0.25">
      <c r="A78" s="1464">
        <v>26</v>
      </c>
      <c r="B78" s="1465" t="s">
        <v>763</v>
      </c>
      <c r="C78" s="1470" t="s">
        <v>69</v>
      </c>
      <c r="D78" s="1472">
        <v>0</v>
      </c>
      <c r="E78" s="1472">
        <v>0</v>
      </c>
      <c r="F78" s="1472">
        <v>0</v>
      </c>
      <c r="G78" s="1472">
        <v>0</v>
      </c>
      <c r="H78" s="1470">
        <v>28704293</v>
      </c>
      <c r="I78" s="1470">
        <v>7584506</v>
      </c>
      <c r="J78" s="1472">
        <v>0</v>
      </c>
      <c r="K78" s="1472">
        <v>0</v>
      </c>
      <c r="L78" s="1472">
        <v>0</v>
      </c>
      <c r="M78" s="1472">
        <v>0</v>
      </c>
      <c r="N78" s="1472">
        <v>0</v>
      </c>
      <c r="O78" s="1472">
        <v>0</v>
      </c>
      <c r="P78" s="1472">
        <v>0</v>
      </c>
      <c r="Q78" s="1472">
        <v>0</v>
      </c>
      <c r="R78" s="1472">
        <v>0</v>
      </c>
    </row>
    <row r="79" spans="1:18" ht="38.25" x14ac:dyDescent="0.25">
      <c r="A79" s="1464">
        <v>27</v>
      </c>
      <c r="B79" s="1465" t="s">
        <v>764</v>
      </c>
      <c r="C79" s="1470" t="s">
        <v>69</v>
      </c>
      <c r="D79" s="1470">
        <v>558</v>
      </c>
      <c r="E79" s="1470">
        <v>607</v>
      </c>
      <c r="F79" s="1470">
        <v>455</v>
      </c>
      <c r="G79" s="1470">
        <v>97</v>
      </c>
      <c r="H79" s="1470">
        <v>137</v>
      </c>
      <c r="I79" s="1470">
        <v>57</v>
      </c>
      <c r="J79" s="1470">
        <v>19</v>
      </c>
      <c r="K79" s="1470">
        <v>38</v>
      </c>
      <c r="L79" s="1470">
        <v>156</v>
      </c>
      <c r="M79" s="1470">
        <v>15</v>
      </c>
      <c r="N79" s="1470">
        <v>44</v>
      </c>
      <c r="O79" s="1470">
        <v>102</v>
      </c>
      <c r="P79" s="1470">
        <v>184</v>
      </c>
      <c r="Q79" s="1470">
        <v>212</v>
      </c>
      <c r="R79" s="1470">
        <v>197</v>
      </c>
    </row>
    <row r="80" spans="1:18" ht="38.25" x14ac:dyDescent="0.25">
      <c r="A80" s="1464">
        <v>28</v>
      </c>
      <c r="B80" s="1465" t="s">
        <v>765</v>
      </c>
      <c r="C80" s="1470" t="s">
        <v>69</v>
      </c>
      <c r="D80" s="1470">
        <v>558</v>
      </c>
      <c r="E80" s="1470">
        <v>607</v>
      </c>
      <c r="F80" s="1470">
        <v>455</v>
      </c>
      <c r="G80" s="1470">
        <v>97</v>
      </c>
      <c r="H80" s="1470">
        <v>137</v>
      </c>
      <c r="I80" s="1470">
        <v>57</v>
      </c>
      <c r="J80" s="1470">
        <v>19</v>
      </c>
      <c r="K80" s="1470">
        <v>38</v>
      </c>
      <c r="L80" s="1470">
        <v>156</v>
      </c>
      <c r="M80" s="1470">
        <v>15</v>
      </c>
      <c r="N80" s="1470">
        <v>44</v>
      </c>
      <c r="O80" s="1470">
        <v>102</v>
      </c>
      <c r="P80" s="1470">
        <v>184</v>
      </c>
      <c r="Q80" s="1470">
        <v>212</v>
      </c>
      <c r="R80" s="1470">
        <v>197</v>
      </c>
    </row>
    <row r="81" spans="1:18" ht="25.5" x14ac:dyDescent="0.25">
      <c r="A81" s="1464">
        <v>29</v>
      </c>
      <c r="B81" s="1476" t="s">
        <v>766</v>
      </c>
      <c r="C81" s="1470" t="s">
        <v>69</v>
      </c>
      <c r="D81" s="1470">
        <v>557</v>
      </c>
      <c r="E81" s="1470">
        <v>607</v>
      </c>
      <c r="F81" s="1470">
        <v>452</v>
      </c>
      <c r="G81" s="1470">
        <v>97</v>
      </c>
      <c r="H81" s="1470">
        <v>129</v>
      </c>
      <c r="I81" s="1470">
        <v>57</v>
      </c>
      <c r="J81" s="1470">
        <v>19</v>
      </c>
      <c r="K81" s="1470">
        <v>38</v>
      </c>
      <c r="L81" s="1470">
        <v>156</v>
      </c>
      <c r="M81" s="1470">
        <v>15</v>
      </c>
      <c r="N81" s="1470">
        <v>44</v>
      </c>
      <c r="O81" s="1470">
        <v>102</v>
      </c>
      <c r="P81" s="1470">
        <v>184</v>
      </c>
      <c r="Q81" s="1470">
        <v>212</v>
      </c>
      <c r="R81" s="1470">
        <v>197</v>
      </c>
    </row>
    <row r="82" spans="1:18" x14ac:dyDescent="0.25">
      <c r="A82" s="1464" t="s">
        <v>767</v>
      </c>
      <c r="B82" s="1465" t="s">
        <v>768</v>
      </c>
      <c r="C82" s="1470" t="s">
        <v>69</v>
      </c>
      <c r="D82" s="1472">
        <v>0</v>
      </c>
      <c r="E82" s="1472">
        <v>0</v>
      </c>
      <c r="F82" s="1472">
        <v>0</v>
      </c>
      <c r="G82" s="1472">
        <v>0</v>
      </c>
      <c r="H82" s="1472">
        <v>0</v>
      </c>
      <c r="I82" s="1472">
        <v>0</v>
      </c>
      <c r="J82" s="1472">
        <v>0</v>
      </c>
      <c r="K82" s="1472">
        <v>0</v>
      </c>
      <c r="L82" s="1472">
        <v>0</v>
      </c>
      <c r="M82" s="1472">
        <v>0</v>
      </c>
      <c r="N82" s="1472">
        <v>0</v>
      </c>
      <c r="O82" s="1472">
        <v>0</v>
      </c>
      <c r="P82" s="1472">
        <v>0</v>
      </c>
      <c r="Q82" s="1472">
        <v>0</v>
      </c>
      <c r="R82" s="1472">
        <v>0</v>
      </c>
    </row>
    <row r="83" spans="1:18" x14ac:dyDescent="0.25">
      <c r="A83" s="1464" t="s">
        <v>769</v>
      </c>
      <c r="B83" s="1465" t="s">
        <v>770</v>
      </c>
      <c r="C83" s="1470" t="s">
        <v>69</v>
      </c>
      <c r="D83" s="1470">
        <v>557</v>
      </c>
      <c r="E83" s="1470">
        <v>607</v>
      </c>
      <c r="F83" s="1470">
        <v>451</v>
      </c>
      <c r="G83" s="1470">
        <v>97</v>
      </c>
      <c r="H83" s="1470">
        <v>128</v>
      </c>
      <c r="I83" s="1470">
        <v>57</v>
      </c>
      <c r="J83" s="1470">
        <v>19</v>
      </c>
      <c r="K83" s="1470">
        <v>38</v>
      </c>
      <c r="L83" s="1470">
        <v>155</v>
      </c>
      <c r="M83" s="1470">
        <v>15</v>
      </c>
      <c r="N83" s="1470">
        <v>44</v>
      </c>
      <c r="O83" s="1470">
        <v>102</v>
      </c>
      <c r="P83" s="1470">
        <v>184</v>
      </c>
      <c r="Q83" s="1470">
        <v>208</v>
      </c>
      <c r="R83" s="1470">
        <v>197</v>
      </c>
    </row>
    <row r="84" spans="1:18" x14ac:dyDescent="0.25">
      <c r="A84" s="1464" t="s">
        <v>771</v>
      </c>
      <c r="B84" s="1465" t="s">
        <v>772</v>
      </c>
      <c r="C84" s="1470" t="s">
        <v>69</v>
      </c>
      <c r="D84" s="1470">
        <v>499</v>
      </c>
      <c r="E84" s="1470">
        <v>586</v>
      </c>
      <c r="F84" s="1470">
        <v>434</v>
      </c>
      <c r="G84" s="1470">
        <v>56</v>
      </c>
      <c r="H84" s="1470">
        <v>93</v>
      </c>
      <c r="I84" s="1470">
        <v>38</v>
      </c>
      <c r="J84" s="1470">
        <v>12</v>
      </c>
      <c r="K84" s="1470">
        <v>26</v>
      </c>
      <c r="L84" s="1470">
        <v>123</v>
      </c>
      <c r="M84" s="1470">
        <v>10</v>
      </c>
      <c r="N84" s="1470">
        <v>31</v>
      </c>
      <c r="O84" s="1470">
        <v>92</v>
      </c>
      <c r="P84" s="1470">
        <v>137</v>
      </c>
      <c r="Q84" s="1470">
        <v>179</v>
      </c>
      <c r="R84" s="1470">
        <v>175</v>
      </c>
    </row>
    <row r="85" spans="1:18" x14ac:dyDescent="0.25">
      <c r="A85" s="1464" t="s">
        <v>773</v>
      </c>
      <c r="B85" s="1465" t="s">
        <v>774</v>
      </c>
      <c r="C85" s="1470" t="s">
        <v>69</v>
      </c>
      <c r="D85" s="1472">
        <v>0</v>
      </c>
      <c r="E85" s="1472">
        <v>0</v>
      </c>
      <c r="F85" s="1472">
        <v>0</v>
      </c>
      <c r="G85" s="1472">
        <v>0</v>
      </c>
      <c r="H85" s="1472">
        <v>0</v>
      </c>
      <c r="I85" s="1472">
        <v>0</v>
      </c>
      <c r="J85" s="1472">
        <v>0</v>
      </c>
      <c r="K85" s="1472">
        <v>0</v>
      </c>
      <c r="L85" s="1472">
        <v>0</v>
      </c>
      <c r="M85" s="1472">
        <v>0</v>
      </c>
      <c r="N85" s="1472">
        <v>0</v>
      </c>
      <c r="O85" s="1472">
        <v>0</v>
      </c>
      <c r="P85" s="1472">
        <v>0</v>
      </c>
      <c r="Q85" s="1472">
        <v>0</v>
      </c>
      <c r="R85" s="1472">
        <v>0</v>
      </c>
    </row>
    <row r="86" spans="1:18" x14ac:dyDescent="0.25">
      <c r="A86" s="1464" t="s">
        <v>775</v>
      </c>
      <c r="B86" s="1465" t="s">
        <v>776</v>
      </c>
      <c r="C86" s="1470" t="s">
        <v>69</v>
      </c>
      <c r="D86" s="1472">
        <v>0</v>
      </c>
      <c r="E86" s="1472">
        <v>0</v>
      </c>
      <c r="F86" s="1470">
        <v>1</v>
      </c>
      <c r="G86" s="1472">
        <v>0</v>
      </c>
      <c r="H86" s="1470">
        <v>1</v>
      </c>
      <c r="I86" s="1472">
        <v>0</v>
      </c>
      <c r="J86" s="1472">
        <v>0</v>
      </c>
      <c r="K86" s="1472">
        <v>0</v>
      </c>
      <c r="L86" s="1470">
        <v>1</v>
      </c>
      <c r="M86" s="1472">
        <v>0</v>
      </c>
      <c r="N86" s="1472">
        <v>0</v>
      </c>
      <c r="O86" s="1472">
        <v>0</v>
      </c>
      <c r="P86" s="1472">
        <v>0</v>
      </c>
      <c r="Q86" s="1470">
        <v>4</v>
      </c>
      <c r="R86" s="1472">
        <v>0</v>
      </c>
    </row>
    <row r="87" spans="1:18" ht="25.5" x14ac:dyDescent="0.25">
      <c r="A87" s="1464" t="s">
        <v>777</v>
      </c>
      <c r="B87" s="1465" t="s">
        <v>778</v>
      </c>
      <c r="C87" s="1470" t="s">
        <v>69</v>
      </c>
      <c r="D87" s="1472">
        <v>0</v>
      </c>
      <c r="E87" s="1472">
        <v>0</v>
      </c>
      <c r="F87" s="1470" t="s">
        <v>882</v>
      </c>
      <c r="G87" s="1472">
        <v>0</v>
      </c>
      <c r="H87" s="1470" t="s">
        <v>883</v>
      </c>
      <c r="I87" s="1472">
        <v>0</v>
      </c>
      <c r="J87" s="1472">
        <v>0</v>
      </c>
      <c r="K87" s="1472">
        <v>0</v>
      </c>
      <c r="L87" s="1470" t="s">
        <v>882</v>
      </c>
      <c r="M87" s="1472">
        <v>0</v>
      </c>
      <c r="N87" s="1472">
        <v>0</v>
      </c>
      <c r="O87" s="1472">
        <v>0</v>
      </c>
      <c r="P87" s="1472">
        <v>0</v>
      </c>
      <c r="Q87" s="1470" t="s">
        <v>884</v>
      </c>
      <c r="R87" s="1472">
        <v>0</v>
      </c>
    </row>
    <row r="88" spans="1:18" ht="52.15" customHeight="1" x14ac:dyDescent="0.25">
      <c r="A88" s="1732" t="s">
        <v>779</v>
      </c>
      <c r="B88" s="1732"/>
      <c r="C88" s="1469"/>
      <c r="D88" s="1469"/>
      <c r="E88" s="1469"/>
      <c r="F88" s="1469"/>
      <c r="G88" s="1469"/>
      <c r="H88" s="1469"/>
      <c r="I88" s="1469"/>
      <c r="J88" s="1469"/>
      <c r="K88" s="1469"/>
      <c r="L88" s="1469"/>
      <c r="M88" s="1469"/>
      <c r="N88" s="1469"/>
      <c r="O88" s="1469"/>
      <c r="P88" s="1469"/>
      <c r="Q88" s="1469"/>
      <c r="R88" s="1469"/>
    </row>
    <row r="89" spans="1:18" ht="103.15" customHeight="1" x14ac:dyDescent="0.25">
      <c r="A89" s="1464">
        <v>30</v>
      </c>
      <c r="B89" s="1465" t="s">
        <v>780</v>
      </c>
      <c r="C89" s="1470" t="s">
        <v>885</v>
      </c>
      <c r="D89" s="1470" t="s">
        <v>69</v>
      </c>
      <c r="E89" s="1470" t="s">
        <v>69</v>
      </c>
      <c r="F89" s="1470" t="s">
        <v>69</v>
      </c>
      <c r="G89" s="1470" t="s">
        <v>69</v>
      </c>
      <c r="H89" s="1470" t="s">
        <v>69</v>
      </c>
      <c r="I89" s="1470" t="s">
        <v>69</v>
      </c>
      <c r="J89" s="1470" t="s">
        <v>69</v>
      </c>
      <c r="K89" s="1470" t="s">
        <v>69</v>
      </c>
      <c r="L89" s="1470" t="s">
        <v>69</v>
      </c>
      <c r="M89" s="1470" t="s">
        <v>69</v>
      </c>
      <c r="N89" s="1470" t="s">
        <v>69</v>
      </c>
      <c r="O89" s="1470" t="s">
        <v>69</v>
      </c>
      <c r="P89" s="1470" t="s">
        <v>69</v>
      </c>
      <c r="Q89" s="1470" t="s">
        <v>69</v>
      </c>
      <c r="R89" s="1470" t="s">
        <v>69</v>
      </c>
    </row>
    <row r="90" spans="1:18" x14ac:dyDescent="0.25">
      <c r="A90" s="1464">
        <v>31</v>
      </c>
      <c r="B90" s="1465" t="s">
        <v>782</v>
      </c>
      <c r="C90" s="1470"/>
      <c r="D90" s="1470"/>
      <c r="E90" s="1470"/>
      <c r="F90" s="1470"/>
      <c r="G90" s="1470"/>
      <c r="H90" s="1470"/>
      <c r="I90" s="1470"/>
      <c r="J90" s="1470"/>
      <c r="K90" s="1470"/>
      <c r="L90" s="1470"/>
      <c r="M90" s="1470"/>
      <c r="N90" s="1470"/>
      <c r="O90" s="1470"/>
      <c r="P90" s="1470"/>
      <c r="Q90" s="1470"/>
      <c r="R90" s="1470"/>
    </row>
    <row r="91" spans="1:18" x14ac:dyDescent="0.25">
      <c r="A91" s="1464" t="s">
        <v>783</v>
      </c>
      <c r="B91" s="1465" t="s">
        <v>784</v>
      </c>
      <c r="C91" s="1470">
        <v>1</v>
      </c>
      <c r="D91" s="1470">
        <v>1</v>
      </c>
      <c r="E91" s="1470">
        <v>1</v>
      </c>
      <c r="F91" s="1470">
        <v>1</v>
      </c>
      <c r="G91" s="1470">
        <v>1</v>
      </c>
      <c r="H91" s="1470">
        <v>1</v>
      </c>
      <c r="I91" s="1470">
        <v>1</v>
      </c>
      <c r="J91" s="1470">
        <v>1</v>
      </c>
      <c r="K91" s="1470">
        <v>1</v>
      </c>
      <c r="L91" s="1470">
        <v>1</v>
      </c>
      <c r="M91" s="1470">
        <v>1</v>
      </c>
      <c r="N91" s="1470">
        <v>1</v>
      </c>
      <c r="O91" s="1470">
        <v>1</v>
      </c>
      <c r="P91" s="1470">
        <v>1</v>
      </c>
      <c r="Q91" s="1470">
        <v>1</v>
      </c>
      <c r="R91" s="1470">
        <v>1</v>
      </c>
    </row>
    <row r="92" spans="1:18" x14ac:dyDescent="0.25">
      <c r="A92" s="1464" t="s">
        <v>785</v>
      </c>
      <c r="B92" s="1465" t="s">
        <v>786</v>
      </c>
      <c r="C92" s="1470">
        <v>1</v>
      </c>
      <c r="D92" s="1470">
        <v>1</v>
      </c>
      <c r="E92" s="1470">
        <v>1</v>
      </c>
      <c r="F92" s="1470">
        <v>1</v>
      </c>
      <c r="G92" s="1470">
        <v>1</v>
      </c>
      <c r="H92" s="1470">
        <v>1</v>
      </c>
      <c r="I92" s="1470">
        <v>1</v>
      </c>
      <c r="J92" s="1470">
        <v>1</v>
      </c>
      <c r="K92" s="1470">
        <v>1</v>
      </c>
      <c r="L92" s="1470">
        <v>1</v>
      </c>
      <c r="M92" s="1470">
        <v>1</v>
      </c>
      <c r="N92" s="1470">
        <v>1</v>
      </c>
      <c r="O92" s="1470">
        <v>1</v>
      </c>
      <c r="P92" s="1470">
        <v>1</v>
      </c>
      <c r="Q92" s="1470">
        <v>1</v>
      </c>
      <c r="R92" s="1470">
        <v>1</v>
      </c>
    </row>
    <row r="93" spans="1:18" ht="25.5" x14ac:dyDescent="0.25">
      <c r="A93" s="1464">
        <v>32</v>
      </c>
      <c r="B93" s="1465" t="s">
        <v>787</v>
      </c>
      <c r="C93" s="1470" t="s">
        <v>788</v>
      </c>
      <c r="D93" s="1470" t="s">
        <v>788</v>
      </c>
      <c r="E93" s="1470" t="s">
        <v>788</v>
      </c>
      <c r="F93" s="1470" t="s">
        <v>788</v>
      </c>
      <c r="G93" s="1470" t="s">
        <v>788</v>
      </c>
      <c r="H93" s="1470" t="s">
        <v>788</v>
      </c>
      <c r="I93" s="1470" t="s">
        <v>788</v>
      </c>
      <c r="J93" s="1470" t="s">
        <v>788</v>
      </c>
      <c r="K93" s="1470" t="s">
        <v>788</v>
      </c>
      <c r="L93" s="1470" t="s">
        <v>788</v>
      </c>
      <c r="M93" s="1470" t="s">
        <v>788</v>
      </c>
      <c r="N93" s="1470" t="s">
        <v>788</v>
      </c>
      <c r="O93" s="1470" t="s">
        <v>788</v>
      </c>
      <c r="P93" s="1470" t="s">
        <v>788</v>
      </c>
      <c r="Q93" s="1470" t="s">
        <v>788</v>
      </c>
      <c r="R93" s="1470" t="s">
        <v>788</v>
      </c>
    </row>
    <row r="94" spans="1:18" ht="25.5" x14ac:dyDescent="0.25">
      <c r="A94" s="1464" t="s">
        <v>789</v>
      </c>
      <c r="B94" s="1465" t="s">
        <v>790</v>
      </c>
      <c r="C94" s="1470" t="s">
        <v>69</v>
      </c>
      <c r="D94" s="1470" t="s">
        <v>69</v>
      </c>
      <c r="E94" s="1470" t="s">
        <v>69</v>
      </c>
      <c r="F94" s="1470" t="s">
        <v>69</v>
      </c>
      <c r="G94" s="1470" t="s">
        <v>69</v>
      </c>
      <c r="H94" s="1470" t="s">
        <v>69</v>
      </c>
      <c r="I94" s="1470" t="s">
        <v>69</v>
      </c>
      <c r="J94" s="1470" t="s">
        <v>69</v>
      </c>
      <c r="K94" s="1470" t="s">
        <v>69</v>
      </c>
      <c r="L94" s="1470" t="s">
        <v>69</v>
      </c>
      <c r="M94" s="1470" t="s">
        <v>69</v>
      </c>
      <c r="N94" s="1470" t="s">
        <v>69</v>
      </c>
      <c r="O94" s="1470" t="s">
        <v>69</v>
      </c>
      <c r="P94" s="1470" t="s">
        <v>69</v>
      </c>
      <c r="Q94" s="1470" t="s">
        <v>69</v>
      </c>
      <c r="R94" s="1470" t="s">
        <v>69</v>
      </c>
    </row>
    <row r="95" spans="1:18" ht="38.25" x14ac:dyDescent="0.25">
      <c r="A95" s="1464">
        <v>33</v>
      </c>
      <c r="B95" s="1465" t="s">
        <v>791</v>
      </c>
      <c r="C95" s="1472">
        <v>0</v>
      </c>
      <c r="D95" s="1472">
        <v>0</v>
      </c>
      <c r="E95" s="1472">
        <v>0</v>
      </c>
      <c r="F95" s="1472">
        <v>0</v>
      </c>
      <c r="G95" s="1472">
        <v>0</v>
      </c>
      <c r="H95" s="1472">
        <v>0</v>
      </c>
      <c r="I95" s="1472">
        <v>0</v>
      </c>
      <c r="J95" s="1472">
        <v>0</v>
      </c>
      <c r="K95" s="1472">
        <v>0</v>
      </c>
      <c r="L95" s="1472">
        <v>0</v>
      </c>
      <c r="M95" s="1472">
        <v>0</v>
      </c>
      <c r="N95" s="1472">
        <v>0</v>
      </c>
      <c r="O95" s="1472">
        <v>0</v>
      </c>
      <c r="P95" s="1472">
        <v>0</v>
      </c>
      <c r="Q95" s="1472">
        <v>0</v>
      </c>
      <c r="R95" s="1472">
        <v>0</v>
      </c>
    </row>
    <row r="96" spans="1:18" ht="38.25" x14ac:dyDescent="0.25">
      <c r="A96" s="1464">
        <v>34</v>
      </c>
      <c r="B96" s="1465" t="s">
        <v>792</v>
      </c>
      <c r="C96" s="1472">
        <v>0</v>
      </c>
      <c r="D96" s="1472">
        <v>0</v>
      </c>
      <c r="E96" s="1472">
        <v>0</v>
      </c>
      <c r="F96" s="1472">
        <v>0</v>
      </c>
      <c r="G96" s="1472">
        <v>0</v>
      </c>
      <c r="H96" s="1472">
        <v>0</v>
      </c>
      <c r="I96" s="1472">
        <v>0</v>
      </c>
      <c r="J96" s="1472">
        <v>0</v>
      </c>
      <c r="K96" s="1472">
        <v>0</v>
      </c>
      <c r="L96" s="1472">
        <v>0</v>
      </c>
      <c r="M96" s="1472">
        <v>0</v>
      </c>
      <c r="N96" s="1472">
        <v>0</v>
      </c>
      <c r="O96" s="1472">
        <v>0</v>
      </c>
      <c r="P96" s="1472">
        <v>0</v>
      </c>
      <c r="Q96" s="1472">
        <v>0</v>
      </c>
      <c r="R96" s="1472">
        <v>0</v>
      </c>
    </row>
    <row r="97" spans="1:18" ht="85.15" customHeight="1" x14ac:dyDescent="0.25">
      <c r="A97" s="1732" t="s">
        <v>793</v>
      </c>
      <c r="B97" s="1732"/>
      <c r="C97" s="1469"/>
      <c r="D97" s="1469"/>
      <c r="E97" s="1469"/>
      <c r="F97" s="1469"/>
      <c r="G97" s="1469"/>
      <c r="H97" s="1469"/>
      <c r="I97" s="1469"/>
      <c r="J97" s="1469"/>
      <c r="K97" s="1469"/>
      <c r="L97" s="1469"/>
      <c r="M97" s="1469"/>
      <c r="N97" s="1469"/>
      <c r="O97" s="1469"/>
      <c r="P97" s="1469"/>
      <c r="Q97" s="1469"/>
      <c r="R97" s="1469"/>
    </row>
    <row r="98" spans="1:18" ht="25.5" x14ac:dyDescent="0.25">
      <c r="A98" s="1464">
        <v>35</v>
      </c>
      <c r="B98" s="1465" t="s">
        <v>794</v>
      </c>
      <c r="C98" s="1470">
        <v>1976266</v>
      </c>
      <c r="D98" s="1470">
        <v>29275</v>
      </c>
      <c r="E98" s="1470">
        <v>14611</v>
      </c>
      <c r="F98" s="1470">
        <v>54705</v>
      </c>
      <c r="G98" s="1470">
        <v>22186</v>
      </c>
      <c r="H98" s="1470">
        <v>298316</v>
      </c>
      <c r="I98" s="1470">
        <v>95491</v>
      </c>
      <c r="J98" s="1470">
        <v>5992</v>
      </c>
      <c r="K98" s="1470">
        <v>7984</v>
      </c>
      <c r="L98" s="1470">
        <v>50940</v>
      </c>
      <c r="M98" s="1470">
        <v>52970</v>
      </c>
      <c r="N98" s="1470">
        <v>36805</v>
      </c>
      <c r="O98" s="1470">
        <v>13678</v>
      </c>
      <c r="P98" s="1470">
        <v>43</v>
      </c>
      <c r="Q98" s="1470">
        <v>154</v>
      </c>
      <c r="R98" s="1470">
        <v>730</v>
      </c>
    </row>
    <row r="99" spans="1:18" ht="25.5" x14ac:dyDescent="0.25">
      <c r="A99" s="1464">
        <v>36</v>
      </c>
      <c r="B99" s="1465" t="s">
        <v>795</v>
      </c>
      <c r="C99" s="1470">
        <v>3891444</v>
      </c>
      <c r="D99" s="1470">
        <v>10846073</v>
      </c>
      <c r="E99" s="1470">
        <v>9674760</v>
      </c>
      <c r="F99" s="1470">
        <v>7706389</v>
      </c>
      <c r="G99" s="1470">
        <v>4794461</v>
      </c>
      <c r="H99" s="1470">
        <v>32513</v>
      </c>
      <c r="I99" s="1470">
        <v>10840</v>
      </c>
      <c r="J99" s="1470">
        <v>921876</v>
      </c>
      <c r="K99" s="1470">
        <v>1649027</v>
      </c>
      <c r="L99" s="1470">
        <v>707958</v>
      </c>
      <c r="M99" s="1470">
        <v>84781</v>
      </c>
      <c r="N99" s="1470">
        <v>168092</v>
      </c>
      <c r="O99" s="1470">
        <v>467672</v>
      </c>
      <c r="P99" s="1470">
        <v>2368025</v>
      </c>
      <c r="Q99" s="1470">
        <v>2213499</v>
      </c>
      <c r="R99" s="1470">
        <v>2102408</v>
      </c>
    </row>
    <row r="100" spans="1:18" x14ac:dyDescent="0.25">
      <c r="A100" s="1464" t="s">
        <v>796</v>
      </c>
      <c r="B100" s="1465" t="s">
        <v>797</v>
      </c>
      <c r="C100" s="1470">
        <v>0</v>
      </c>
      <c r="D100" s="1470">
        <v>10166129</v>
      </c>
      <c r="E100" s="1470">
        <v>10164913</v>
      </c>
      <c r="F100" s="1470">
        <v>7187646</v>
      </c>
      <c r="G100" s="1470">
        <v>5522611</v>
      </c>
      <c r="H100" s="1472">
        <v>0</v>
      </c>
      <c r="I100" s="1472">
        <v>0</v>
      </c>
      <c r="J100" s="1470">
        <v>855500</v>
      </c>
      <c r="K100" s="1470">
        <v>1527073</v>
      </c>
      <c r="L100" s="1470">
        <v>535986</v>
      </c>
      <c r="M100" s="1470">
        <v>58875</v>
      </c>
      <c r="N100" s="1470">
        <v>110447</v>
      </c>
      <c r="O100" s="1470">
        <v>343463</v>
      </c>
      <c r="P100" s="1470">
        <v>2362345</v>
      </c>
      <c r="Q100" s="1470">
        <v>2201396</v>
      </c>
      <c r="R100" s="1470">
        <v>2093587</v>
      </c>
    </row>
    <row r="101" spans="1:18" x14ac:dyDescent="0.25">
      <c r="A101" s="1464" t="s">
        <v>798</v>
      </c>
      <c r="B101" s="1465" t="s">
        <v>799</v>
      </c>
      <c r="C101" s="1470">
        <v>3891444</v>
      </c>
      <c r="D101" s="1470">
        <v>679944</v>
      </c>
      <c r="E101" s="1470">
        <v>631506</v>
      </c>
      <c r="F101" s="1470">
        <v>518743</v>
      </c>
      <c r="G101" s="1470">
        <v>467449</v>
      </c>
      <c r="H101" s="1470">
        <v>32513</v>
      </c>
      <c r="I101" s="1470">
        <v>10840</v>
      </c>
      <c r="J101" s="1470">
        <v>66376</v>
      </c>
      <c r="K101" s="1470">
        <v>121954</v>
      </c>
      <c r="L101" s="1470">
        <v>171972</v>
      </c>
      <c r="M101" s="1470">
        <v>25906</v>
      </c>
      <c r="N101" s="1470">
        <v>57646</v>
      </c>
      <c r="O101" s="1470">
        <v>124209</v>
      </c>
      <c r="P101" s="1470">
        <v>5680</v>
      </c>
      <c r="Q101" s="1470">
        <v>12103</v>
      </c>
      <c r="R101" s="1470">
        <v>8821</v>
      </c>
    </row>
    <row r="102" spans="1:18" ht="25.5" x14ac:dyDescent="0.25">
      <c r="A102" s="1464">
        <v>37</v>
      </c>
      <c r="B102" s="1465" t="s">
        <v>800</v>
      </c>
      <c r="C102" s="1470">
        <v>1144210</v>
      </c>
      <c r="D102" s="1470">
        <v>4260930</v>
      </c>
      <c r="E102" s="1470">
        <v>1693965</v>
      </c>
      <c r="F102" s="1470">
        <v>150952</v>
      </c>
      <c r="G102" s="1470">
        <v>124583</v>
      </c>
      <c r="H102" s="1470">
        <v>554080</v>
      </c>
      <c r="I102" s="1470">
        <v>1106525</v>
      </c>
      <c r="J102" s="1470">
        <v>42334</v>
      </c>
      <c r="K102" s="1470">
        <v>103459</v>
      </c>
      <c r="L102" s="1472">
        <v>0</v>
      </c>
      <c r="M102" s="1472">
        <v>0</v>
      </c>
      <c r="N102" s="1472">
        <v>0</v>
      </c>
      <c r="O102" s="1472">
        <v>0</v>
      </c>
      <c r="P102" s="1470">
        <v>207103</v>
      </c>
      <c r="Q102" s="1470">
        <v>199116</v>
      </c>
      <c r="R102" s="1470">
        <v>187112</v>
      </c>
    </row>
    <row r="103" spans="1:18" ht="63.75" x14ac:dyDescent="0.25">
      <c r="A103" s="1464" t="s">
        <v>801</v>
      </c>
      <c r="B103" s="1465" t="s">
        <v>802</v>
      </c>
      <c r="C103" s="1472">
        <v>0</v>
      </c>
      <c r="D103" s="1472">
        <v>0</v>
      </c>
      <c r="E103" s="1472">
        <v>0</v>
      </c>
      <c r="F103" s="1472">
        <v>0</v>
      </c>
      <c r="G103" s="1472">
        <v>0</v>
      </c>
      <c r="H103" s="1472">
        <v>0</v>
      </c>
      <c r="I103" s="1472">
        <v>0</v>
      </c>
      <c r="J103" s="1472">
        <v>0</v>
      </c>
      <c r="K103" s="1472">
        <v>0</v>
      </c>
      <c r="L103" s="1472">
        <v>0</v>
      </c>
      <c r="M103" s="1472">
        <v>0</v>
      </c>
      <c r="N103" s="1472">
        <v>0</v>
      </c>
      <c r="O103" s="1472">
        <v>0</v>
      </c>
      <c r="P103" s="1472">
        <v>0</v>
      </c>
      <c r="Q103" s="1472">
        <v>0</v>
      </c>
      <c r="R103" s="1472">
        <v>0</v>
      </c>
    </row>
    <row r="104" spans="1:18" ht="25.5" x14ac:dyDescent="0.25">
      <c r="A104" s="1464" t="s">
        <v>803</v>
      </c>
      <c r="B104" s="1465" t="s">
        <v>804</v>
      </c>
      <c r="C104" s="1470">
        <v>1144210</v>
      </c>
      <c r="D104" s="1470">
        <v>677987</v>
      </c>
      <c r="E104" s="1470">
        <v>187140</v>
      </c>
      <c r="F104" s="1470">
        <v>150952</v>
      </c>
      <c r="G104" s="1470">
        <v>124583</v>
      </c>
      <c r="H104" s="1470">
        <v>554080</v>
      </c>
      <c r="I104" s="1470">
        <v>306524</v>
      </c>
      <c r="J104" s="1470">
        <v>42334</v>
      </c>
      <c r="K104" s="1470">
        <v>103459</v>
      </c>
      <c r="L104" s="1472">
        <v>0</v>
      </c>
      <c r="M104" s="1472">
        <v>0</v>
      </c>
      <c r="N104" s="1472">
        <v>0</v>
      </c>
      <c r="O104" s="1472">
        <v>0</v>
      </c>
      <c r="P104" s="1470">
        <v>207103</v>
      </c>
      <c r="Q104" s="1470">
        <v>199116</v>
      </c>
      <c r="R104" s="1470">
        <v>187112</v>
      </c>
    </row>
    <row r="105" spans="1:18" ht="63.75" x14ac:dyDescent="0.25">
      <c r="A105" s="1464" t="s">
        <v>805</v>
      </c>
      <c r="B105" s="1465" t="s">
        <v>806</v>
      </c>
      <c r="C105" s="1472">
        <v>0</v>
      </c>
      <c r="D105" s="1472">
        <v>0</v>
      </c>
      <c r="E105" s="1472">
        <v>0</v>
      </c>
      <c r="F105" s="1472">
        <v>0</v>
      </c>
      <c r="G105" s="1472">
        <v>0</v>
      </c>
      <c r="H105" s="1472">
        <v>0</v>
      </c>
      <c r="I105" s="1472">
        <v>0</v>
      </c>
      <c r="J105" s="1472">
        <v>0</v>
      </c>
      <c r="K105" s="1472">
        <v>0</v>
      </c>
      <c r="L105" s="1472">
        <v>0</v>
      </c>
      <c r="M105" s="1472">
        <v>0</v>
      </c>
      <c r="N105" s="1472">
        <v>0</v>
      </c>
      <c r="O105" s="1472">
        <v>0</v>
      </c>
      <c r="P105" s="1472">
        <v>0</v>
      </c>
      <c r="Q105" s="1472">
        <v>0</v>
      </c>
      <c r="R105" s="1472">
        <v>0</v>
      </c>
    </row>
    <row r="106" spans="1:18" ht="25.5" x14ac:dyDescent="0.25">
      <c r="A106" s="1464">
        <v>40</v>
      </c>
      <c r="B106" s="1465" t="s">
        <v>807</v>
      </c>
      <c r="C106" s="1472">
        <v>0</v>
      </c>
      <c r="D106" s="1472">
        <v>0</v>
      </c>
      <c r="E106" s="1472">
        <v>0</v>
      </c>
      <c r="F106" s="1472">
        <v>0</v>
      </c>
      <c r="G106" s="1472">
        <v>0</v>
      </c>
      <c r="H106" s="1472">
        <v>0</v>
      </c>
      <c r="I106" s="1472">
        <v>0</v>
      </c>
      <c r="J106" s="1472">
        <v>0</v>
      </c>
      <c r="K106" s="1472">
        <v>0</v>
      </c>
      <c r="L106" s="1472">
        <v>0</v>
      </c>
      <c r="M106" s="1472">
        <v>0</v>
      </c>
      <c r="N106" s="1472">
        <v>0</v>
      </c>
      <c r="O106" s="1472">
        <v>0</v>
      </c>
      <c r="P106" s="1472">
        <v>0</v>
      </c>
      <c r="Q106" s="1472">
        <v>0</v>
      </c>
      <c r="R106" s="1472">
        <v>0</v>
      </c>
    </row>
    <row r="107" spans="1:18" ht="42.6" customHeight="1" x14ac:dyDescent="0.25">
      <c r="A107" s="1732" t="s">
        <v>808</v>
      </c>
      <c r="B107" s="1732"/>
      <c r="C107" s="1469"/>
      <c r="D107" s="1469"/>
      <c r="E107" s="1469"/>
      <c r="F107" s="1469"/>
      <c r="G107" s="1469"/>
      <c r="H107" s="1469"/>
      <c r="I107" s="1469"/>
      <c r="J107" s="1469"/>
      <c r="K107" s="1469"/>
      <c r="L107" s="1469"/>
      <c r="M107" s="1469"/>
      <c r="N107" s="1469"/>
      <c r="O107" s="1469"/>
      <c r="P107" s="1469"/>
      <c r="Q107" s="1469"/>
      <c r="R107" s="1469"/>
    </row>
    <row r="108" spans="1:18" ht="25.5" x14ac:dyDescent="0.25">
      <c r="A108" s="1464">
        <v>38</v>
      </c>
      <c r="B108" s="1465" t="s">
        <v>809</v>
      </c>
      <c r="C108" s="1470"/>
      <c r="D108" s="1470"/>
      <c r="E108" s="1470"/>
      <c r="F108" s="1470"/>
      <c r="G108" s="1470"/>
      <c r="H108" s="1470"/>
      <c r="I108" s="1470"/>
      <c r="J108" s="1470"/>
      <c r="K108" s="1470"/>
      <c r="L108" s="1470"/>
      <c r="M108" s="1470"/>
      <c r="N108" s="1470"/>
      <c r="O108" s="1470"/>
      <c r="P108" s="1470"/>
      <c r="Q108" s="1470"/>
      <c r="R108" s="1470"/>
    </row>
    <row r="109" spans="1:18" ht="38.25" x14ac:dyDescent="0.25">
      <c r="A109" s="1464" t="s">
        <v>810</v>
      </c>
      <c r="B109" s="1465" t="s">
        <v>811</v>
      </c>
      <c r="C109" s="1471">
        <v>12537331</v>
      </c>
      <c r="D109" s="1471">
        <v>2056353</v>
      </c>
      <c r="E109" s="1471">
        <v>2290375</v>
      </c>
      <c r="F109" s="1471">
        <v>3397414</v>
      </c>
      <c r="G109" s="1471">
        <v>2003610</v>
      </c>
      <c r="H109" s="1471">
        <v>398792</v>
      </c>
      <c r="I109" s="1471">
        <v>101501</v>
      </c>
      <c r="J109" s="1471">
        <v>189092</v>
      </c>
      <c r="K109" s="1471">
        <v>283638</v>
      </c>
      <c r="L109" s="1471">
        <v>505698</v>
      </c>
      <c r="M109" s="1471">
        <v>112890</v>
      </c>
      <c r="N109" s="1471">
        <v>256173</v>
      </c>
      <c r="O109" s="1471">
        <v>277530</v>
      </c>
      <c r="P109" s="1477">
        <v>0</v>
      </c>
      <c r="Q109" s="1477">
        <v>0</v>
      </c>
      <c r="R109" s="1477">
        <v>0</v>
      </c>
    </row>
    <row r="110" spans="1:18" ht="51" x14ac:dyDescent="0.25">
      <c r="A110" s="1464" t="s">
        <v>812</v>
      </c>
      <c r="B110" s="1465" t="s">
        <v>813</v>
      </c>
      <c r="C110" s="1477">
        <v>0</v>
      </c>
      <c r="D110" s="1477">
        <v>0</v>
      </c>
      <c r="E110" s="1477">
        <v>0</v>
      </c>
      <c r="F110" s="1477">
        <v>0</v>
      </c>
      <c r="G110" s="1477">
        <v>0</v>
      </c>
      <c r="H110" s="1477">
        <v>0</v>
      </c>
      <c r="I110" s="1477">
        <v>0</v>
      </c>
      <c r="J110" s="1477">
        <v>0</v>
      </c>
      <c r="K110" s="1477">
        <v>0</v>
      </c>
      <c r="L110" s="1477">
        <v>0</v>
      </c>
      <c r="M110" s="1477">
        <v>0</v>
      </c>
      <c r="N110" s="1477">
        <v>0</v>
      </c>
      <c r="O110" s="1477">
        <v>0</v>
      </c>
      <c r="P110" s="1477">
        <v>0</v>
      </c>
      <c r="Q110" s="1477">
        <v>0</v>
      </c>
      <c r="R110" s="1477">
        <v>0</v>
      </c>
    </row>
    <row r="111" spans="1:18" ht="25.5" x14ac:dyDescent="0.25">
      <c r="A111" s="1464" t="s">
        <v>814</v>
      </c>
      <c r="B111" s="1465" t="s">
        <v>815</v>
      </c>
      <c r="C111" s="1471">
        <v>12537331</v>
      </c>
      <c r="D111" s="1471">
        <v>2056353</v>
      </c>
      <c r="E111" s="1471">
        <v>2290375</v>
      </c>
      <c r="F111" s="1471">
        <v>3397414</v>
      </c>
      <c r="G111" s="1471">
        <v>2003610</v>
      </c>
      <c r="H111" s="1471">
        <v>398792</v>
      </c>
      <c r="I111" s="1471">
        <v>101501</v>
      </c>
      <c r="J111" s="1471">
        <v>189092</v>
      </c>
      <c r="K111" s="1471">
        <v>283638</v>
      </c>
      <c r="L111" s="1471">
        <v>505698</v>
      </c>
      <c r="M111" s="1471">
        <v>112890</v>
      </c>
      <c r="N111" s="1471">
        <v>256173</v>
      </c>
      <c r="O111" s="1471">
        <v>277530</v>
      </c>
      <c r="P111" s="1477">
        <v>0</v>
      </c>
      <c r="Q111" s="1477">
        <v>0</v>
      </c>
      <c r="R111" s="1477">
        <v>0</v>
      </c>
    </row>
    <row r="112" spans="1:18" ht="38.25" x14ac:dyDescent="0.25">
      <c r="A112" s="1464" t="s">
        <v>816</v>
      </c>
      <c r="B112" s="1465" t="s">
        <v>817</v>
      </c>
      <c r="C112" s="1477">
        <v>0</v>
      </c>
      <c r="D112" s="1477">
        <v>0</v>
      </c>
      <c r="E112" s="1477">
        <v>0</v>
      </c>
      <c r="F112" s="1477">
        <v>0</v>
      </c>
      <c r="G112" s="1477">
        <v>0</v>
      </c>
      <c r="H112" s="1477">
        <v>0</v>
      </c>
      <c r="I112" s="1477">
        <v>0</v>
      </c>
      <c r="J112" s="1477">
        <v>0</v>
      </c>
      <c r="K112" s="1477">
        <v>0</v>
      </c>
      <c r="L112" s="1477">
        <v>0</v>
      </c>
      <c r="M112" s="1477">
        <v>0</v>
      </c>
      <c r="N112" s="1477">
        <v>0</v>
      </c>
      <c r="O112" s="1477">
        <v>0</v>
      </c>
      <c r="P112" s="1477">
        <v>0</v>
      </c>
      <c r="Q112" s="1477">
        <v>0</v>
      </c>
      <c r="R112" s="1477">
        <v>0</v>
      </c>
    </row>
    <row r="113" spans="1:18" x14ac:dyDescent="0.25">
      <c r="A113" s="1464" t="s">
        <v>818</v>
      </c>
      <c r="B113" s="1465" t="s">
        <v>819</v>
      </c>
      <c r="C113" s="1471">
        <v>6998362</v>
      </c>
      <c r="D113" s="1471">
        <v>1274641</v>
      </c>
      <c r="E113" s="1471">
        <v>1242657</v>
      </c>
      <c r="F113" s="1471">
        <v>985818</v>
      </c>
      <c r="G113" s="1471">
        <v>888417</v>
      </c>
      <c r="H113" s="1471">
        <v>275897</v>
      </c>
      <c r="I113" s="1471">
        <v>89368</v>
      </c>
      <c r="J113" s="1471">
        <v>189092</v>
      </c>
      <c r="K113" s="1471">
        <v>283638</v>
      </c>
      <c r="L113" s="1471">
        <v>505698</v>
      </c>
      <c r="M113" s="1471">
        <v>112890</v>
      </c>
      <c r="N113" s="1471">
        <v>256173</v>
      </c>
      <c r="O113" s="1471">
        <v>135014</v>
      </c>
      <c r="P113" s="1477">
        <v>0</v>
      </c>
      <c r="Q113" s="1477">
        <v>0</v>
      </c>
      <c r="R113" s="1477">
        <v>0</v>
      </c>
    </row>
    <row r="114" spans="1:18" x14ac:dyDescent="0.25">
      <c r="A114" s="1464" t="s">
        <v>820</v>
      </c>
      <c r="B114" s="1465" t="s">
        <v>821</v>
      </c>
      <c r="C114" s="1471">
        <v>5538969</v>
      </c>
      <c r="D114" s="1471">
        <v>781712</v>
      </c>
      <c r="E114" s="1471">
        <v>1047718</v>
      </c>
      <c r="F114" s="1471">
        <v>2411596</v>
      </c>
      <c r="G114" s="1471">
        <v>1115193</v>
      </c>
      <c r="H114" s="1471">
        <v>122895</v>
      </c>
      <c r="I114" s="1471">
        <v>12133</v>
      </c>
      <c r="J114" s="1471">
        <v>0</v>
      </c>
      <c r="K114" s="1471">
        <v>0</v>
      </c>
      <c r="L114" s="1471">
        <v>0</v>
      </c>
      <c r="M114" s="1471">
        <v>0</v>
      </c>
      <c r="N114" s="1471">
        <v>0</v>
      </c>
      <c r="O114" s="1471">
        <v>142515</v>
      </c>
      <c r="P114" s="1477">
        <v>0</v>
      </c>
      <c r="Q114" s="1477">
        <v>0</v>
      </c>
      <c r="R114" s="1477">
        <v>0</v>
      </c>
    </row>
    <row r="115" spans="1:18" ht="25.5" x14ac:dyDescent="0.25">
      <c r="A115" s="1464" t="s">
        <v>822</v>
      </c>
      <c r="B115" s="1465" t="s">
        <v>823</v>
      </c>
      <c r="C115" s="1471" t="s">
        <v>69</v>
      </c>
      <c r="D115" s="1471">
        <v>5031484</v>
      </c>
      <c r="E115" s="1471">
        <v>3910843</v>
      </c>
      <c r="F115" s="1471">
        <v>4746207</v>
      </c>
      <c r="G115" s="1471">
        <v>3072423</v>
      </c>
      <c r="H115" s="1471">
        <v>398792</v>
      </c>
      <c r="I115" s="1471">
        <v>101501</v>
      </c>
      <c r="J115" s="1471">
        <v>1021623</v>
      </c>
      <c r="K115" s="1471">
        <v>683585</v>
      </c>
      <c r="L115" s="1471">
        <v>1754788</v>
      </c>
      <c r="M115" s="1471">
        <v>241817</v>
      </c>
      <c r="N115" s="1471">
        <v>1111524</v>
      </c>
      <c r="O115" s="1471">
        <v>552866.41466182296</v>
      </c>
      <c r="P115" s="1477">
        <v>0</v>
      </c>
      <c r="Q115" s="1477">
        <v>0</v>
      </c>
      <c r="R115" s="1477">
        <v>0</v>
      </c>
    </row>
    <row r="116" spans="1:18" ht="38.25" x14ac:dyDescent="0.25">
      <c r="A116" s="1464" t="s">
        <v>824</v>
      </c>
      <c r="B116" s="1465" t="s">
        <v>825</v>
      </c>
      <c r="C116" s="1471" t="s">
        <v>69</v>
      </c>
      <c r="D116" s="1477">
        <v>0</v>
      </c>
      <c r="E116" s="1477">
        <v>0</v>
      </c>
      <c r="F116" s="1477">
        <v>0</v>
      </c>
      <c r="G116" s="1477">
        <v>0</v>
      </c>
      <c r="H116" s="1477">
        <v>0</v>
      </c>
      <c r="I116" s="1477">
        <v>0</v>
      </c>
      <c r="J116" s="1477">
        <v>0</v>
      </c>
      <c r="K116" s="1477">
        <v>0</v>
      </c>
      <c r="L116" s="1477">
        <v>0</v>
      </c>
      <c r="M116" s="1477">
        <v>0</v>
      </c>
      <c r="N116" s="1477">
        <v>0</v>
      </c>
      <c r="O116" s="1477">
        <v>0</v>
      </c>
      <c r="P116" s="1477">
        <v>0</v>
      </c>
      <c r="Q116" s="1477">
        <v>0</v>
      </c>
      <c r="R116" s="1477">
        <v>0</v>
      </c>
    </row>
    <row r="117" spans="1:18" x14ac:dyDescent="0.25">
      <c r="A117" s="1464" t="s">
        <v>826</v>
      </c>
      <c r="B117" s="1465" t="s">
        <v>819</v>
      </c>
      <c r="C117" s="1471" t="s">
        <v>69</v>
      </c>
      <c r="D117" s="1471">
        <v>1274641</v>
      </c>
      <c r="E117" s="1471">
        <v>1242656.8580498355</v>
      </c>
      <c r="F117" s="1471">
        <v>985818</v>
      </c>
      <c r="G117" s="1471">
        <v>888417</v>
      </c>
      <c r="H117" s="1471">
        <v>275897</v>
      </c>
      <c r="I117" s="1471">
        <v>89368</v>
      </c>
      <c r="J117" s="1471">
        <v>189092</v>
      </c>
      <c r="K117" s="1471">
        <v>283638</v>
      </c>
      <c r="L117" s="1471">
        <v>505698</v>
      </c>
      <c r="M117" s="1471">
        <v>112891</v>
      </c>
      <c r="N117" s="1471">
        <v>256173</v>
      </c>
      <c r="O117" s="1471">
        <v>391936</v>
      </c>
      <c r="P117" s="1477">
        <v>0</v>
      </c>
      <c r="Q117" s="1477">
        <v>0</v>
      </c>
      <c r="R117" s="1477">
        <v>0</v>
      </c>
    </row>
    <row r="118" spans="1:18" x14ac:dyDescent="0.25">
      <c r="A118" s="1464" t="s">
        <v>827</v>
      </c>
      <c r="B118" s="1465" t="s">
        <v>821</v>
      </c>
      <c r="C118" s="1471" t="s">
        <v>69</v>
      </c>
      <c r="D118" s="1471">
        <v>3756843</v>
      </c>
      <c r="E118" s="1471">
        <v>2668185.7053549574</v>
      </c>
      <c r="F118" s="1471">
        <v>3760389</v>
      </c>
      <c r="G118" s="1471">
        <v>2184006</v>
      </c>
      <c r="H118" s="1471">
        <v>122895</v>
      </c>
      <c r="I118" s="1471">
        <v>12133</v>
      </c>
      <c r="J118" s="1471">
        <v>832531</v>
      </c>
      <c r="K118" s="1471">
        <v>399947</v>
      </c>
      <c r="L118" s="1471">
        <v>1249090</v>
      </c>
      <c r="M118" s="1471">
        <v>128927</v>
      </c>
      <c r="N118" s="1471">
        <v>855351</v>
      </c>
      <c r="O118" s="1471">
        <v>160930</v>
      </c>
      <c r="P118" s="1477">
        <v>0</v>
      </c>
      <c r="Q118" s="1477">
        <v>0</v>
      </c>
      <c r="R118" s="1477">
        <v>0</v>
      </c>
    </row>
    <row r="119" spans="1:18" ht="25.5" x14ac:dyDescent="0.25">
      <c r="A119" s="1464">
        <v>39</v>
      </c>
      <c r="B119" s="1465" t="s">
        <v>828</v>
      </c>
      <c r="C119" s="1471"/>
      <c r="D119" s="1471"/>
      <c r="E119" s="1471"/>
      <c r="F119" s="1471"/>
      <c r="G119" s="1471"/>
      <c r="H119" s="1471"/>
      <c r="I119" s="1471"/>
      <c r="J119" s="1471"/>
      <c r="K119" s="1471"/>
      <c r="L119" s="1471"/>
      <c r="M119" s="1471"/>
      <c r="N119" s="1471"/>
      <c r="O119" s="1471"/>
      <c r="P119" s="1471"/>
      <c r="Q119" s="1471"/>
      <c r="R119" s="1471"/>
    </row>
    <row r="120" spans="1:18" ht="38.25" x14ac:dyDescent="0.25">
      <c r="A120" s="1464" t="s">
        <v>829</v>
      </c>
      <c r="B120" s="1465" t="s">
        <v>830</v>
      </c>
      <c r="C120" s="1471" t="s">
        <v>69</v>
      </c>
      <c r="D120" s="1471" t="s">
        <v>831</v>
      </c>
      <c r="E120" s="1471" t="s">
        <v>831</v>
      </c>
      <c r="F120" s="1471" t="s">
        <v>831</v>
      </c>
      <c r="G120" s="1471" t="s">
        <v>886</v>
      </c>
      <c r="H120" s="1471" t="s">
        <v>887</v>
      </c>
      <c r="I120" s="1471" t="s">
        <v>887</v>
      </c>
      <c r="J120" s="1471" t="s">
        <v>886</v>
      </c>
      <c r="K120" s="1471" t="s">
        <v>886</v>
      </c>
      <c r="L120" s="1471" t="s">
        <v>831</v>
      </c>
      <c r="M120" s="1471" t="s">
        <v>831</v>
      </c>
      <c r="N120" s="1471" t="s">
        <v>831</v>
      </c>
      <c r="O120" s="1471" t="s">
        <v>831</v>
      </c>
      <c r="P120" s="1471">
        <v>1</v>
      </c>
      <c r="Q120" s="1471">
        <v>1</v>
      </c>
      <c r="R120" s="1471">
        <v>1</v>
      </c>
    </row>
    <row r="121" spans="1:18" ht="38.25" x14ac:dyDescent="0.25">
      <c r="A121" s="1464" t="s">
        <v>832</v>
      </c>
      <c r="B121" s="1465" t="s">
        <v>833</v>
      </c>
      <c r="C121" s="1471" t="s">
        <v>69</v>
      </c>
      <c r="D121" s="1478">
        <v>1.3804437422705691</v>
      </c>
      <c r="E121" s="1478">
        <v>1.3257649888785694</v>
      </c>
      <c r="F121" s="1478">
        <v>1.5155752189556346</v>
      </c>
      <c r="G121" s="1478">
        <v>1.353545784555688</v>
      </c>
      <c r="H121" s="1478">
        <v>10.402140214407167</v>
      </c>
      <c r="I121" s="1478">
        <v>8.9804202494558574</v>
      </c>
      <c r="J121" s="1478">
        <v>1.5803575226688145</v>
      </c>
      <c r="K121" s="1478">
        <v>1.1944350206025904</v>
      </c>
      <c r="L121" s="1478">
        <v>1.3952000161396574</v>
      </c>
      <c r="M121" s="1478">
        <v>1.1000000000000001</v>
      </c>
      <c r="N121" s="1478">
        <v>1.502208673360329</v>
      </c>
      <c r="O121" s="1478">
        <v>1.1428048193608906</v>
      </c>
      <c r="P121" s="1478">
        <v>0.99537935162821745</v>
      </c>
      <c r="Q121" s="1478">
        <v>0.99707240909679029</v>
      </c>
      <c r="R121" s="1478">
        <v>0.99722962917361435</v>
      </c>
    </row>
    <row r="122" spans="1:18" ht="45" customHeight="1" x14ac:dyDescent="0.25">
      <c r="A122" s="1732" t="s">
        <v>834</v>
      </c>
      <c r="B122" s="1732"/>
      <c r="C122" s="1469"/>
      <c r="D122" s="1469"/>
      <c r="E122" s="1469"/>
      <c r="F122" s="1469"/>
      <c r="G122" s="1469"/>
      <c r="H122" s="1469"/>
      <c r="I122" s="1469"/>
      <c r="J122" s="1469"/>
      <c r="K122" s="1469"/>
      <c r="L122" s="1469"/>
      <c r="M122" s="1469"/>
      <c r="N122" s="1469"/>
      <c r="O122" s="1469"/>
      <c r="P122" s="1469"/>
      <c r="Q122" s="1469"/>
      <c r="R122" s="1469"/>
    </row>
    <row r="123" spans="1:18" ht="391.15" customHeight="1" x14ac:dyDescent="0.25">
      <c r="A123" s="1464">
        <v>41</v>
      </c>
      <c r="B123" s="1465" t="s">
        <v>835</v>
      </c>
      <c r="C123" s="1466" t="s">
        <v>69</v>
      </c>
      <c r="D123" s="1466" t="s">
        <v>888</v>
      </c>
      <c r="E123" s="1466" t="s">
        <v>888</v>
      </c>
      <c r="F123" s="1466" t="s">
        <v>889</v>
      </c>
      <c r="G123" s="1466" t="s">
        <v>890</v>
      </c>
      <c r="H123" s="1466" t="s">
        <v>891</v>
      </c>
      <c r="I123" s="1466" t="s">
        <v>891</v>
      </c>
      <c r="J123" s="1466" t="s">
        <v>892</v>
      </c>
      <c r="K123" s="1466" t="s">
        <v>893</v>
      </c>
      <c r="L123" s="1466" t="s">
        <v>891</v>
      </c>
      <c r="M123" s="1466" t="s">
        <v>891</v>
      </c>
      <c r="N123" s="1466" t="s">
        <v>894</v>
      </c>
      <c r="O123" s="1466" t="s">
        <v>891</v>
      </c>
      <c r="P123" s="1466" t="s">
        <v>895</v>
      </c>
      <c r="Q123" s="1466" t="s">
        <v>895</v>
      </c>
      <c r="R123" s="1466" t="s">
        <v>895</v>
      </c>
    </row>
    <row r="124" spans="1:18" ht="76.5" x14ac:dyDescent="0.25">
      <c r="A124" s="1464" t="s">
        <v>837</v>
      </c>
      <c r="B124" s="1465" t="s">
        <v>838</v>
      </c>
      <c r="C124" s="1466" t="s">
        <v>69</v>
      </c>
      <c r="D124" s="1466" t="s">
        <v>896</v>
      </c>
      <c r="E124" s="1466" t="s">
        <v>897</v>
      </c>
      <c r="F124" s="1466" t="s">
        <v>898</v>
      </c>
      <c r="G124" s="1466" t="s">
        <v>899</v>
      </c>
      <c r="H124" s="1466" t="s">
        <v>900</v>
      </c>
      <c r="I124" s="1466" t="s">
        <v>901</v>
      </c>
      <c r="J124" s="1466" t="s">
        <v>902</v>
      </c>
      <c r="K124" s="1466" t="s">
        <v>903</v>
      </c>
      <c r="L124" s="1466" t="s">
        <v>904</v>
      </c>
      <c r="M124" s="1466" t="s">
        <v>905</v>
      </c>
      <c r="N124" s="1466" t="s">
        <v>906</v>
      </c>
      <c r="O124" s="1466" t="s">
        <v>907</v>
      </c>
      <c r="P124" s="1466" t="s">
        <v>908</v>
      </c>
      <c r="Q124" s="1466" t="s">
        <v>909</v>
      </c>
      <c r="R124" s="1466" t="s">
        <v>910</v>
      </c>
    </row>
    <row r="125" spans="1:18" ht="127.5" x14ac:dyDescent="0.25">
      <c r="A125" s="1464" t="s">
        <v>840</v>
      </c>
      <c r="B125" s="1476" t="s">
        <v>841</v>
      </c>
      <c r="C125" s="1466" t="s">
        <v>69</v>
      </c>
      <c r="D125" s="1466" t="s">
        <v>911</v>
      </c>
      <c r="E125" s="1466" t="s">
        <v>912</v>
      </c>
      <c r="F125" s="1466" t="s">
        <v>913</v>
      </c>
      <c r="G125" s="1466" t="s">
        <v>914</v>
      </c>
      <c r="H125" s="1466" t="s">
        <v>915</v>
      </c>
      <c r="I125" s="1466" t="s">
        <v>916</v>
      </c>
      <c r="J125" s="1466" t="s">
        <v>917</v>
      </c>
      <c r="K125" s="1466" t="s">
        <v>918</v>
      </c>
      <c r="L125" s="1466" t="s">
        <v>919</v>
      </c>
      <c r="M125" s="1466" t="s">
        <v>920</v>
      </c>
      <c r="N125" s="1466" t="s">
        <v>921</v>
      </c>
      <c r="O125" s="1466" t="s">
        <v>922</v>
      </c>
      <c r="P125" s="1466" t="s">
        <v>923</v>
      </c>
      <c r="Q125" s="1466" t="s">
        <v>924</v>
      </c>
      <c r="R125" s="1466" t="s">
        <v>925</v>
      </c>
    </row>
    <row r="127" spans="1:18" x14ac:dyDescent="0.25">
      <c r="A127" s="1428" t="s">
        <v>926</v>
      </c>
    </row>
    <row r="128" spans="1:18" x14ac:dyDescent="0.25">
      <c r="A128" s="1336" t="s">
        <v>844</v>
      </c>
    </row>
    <row r="129" spans="1:3" x14ac:dyDescent="0.25">
      <c r="A129" s="1337"/>
    </row>
    <row r="130" spans="1:3" ht="96.6" customHeight="1" x14ac:dyDescent="0.25">
      <c r="A130" s="1728" t="s">
        <v>927</v>
      </c>
      <c r="B130" s="1729"/>
      <c r="C130" s="1730"/>
    </row>
  </sheetData>
  <mergeCells count="12">
    <mergeCell ref="A130:C130"/>
    <mergeCell ref="A1:B1"/>
    <mergeCell ref="A2:B2"/>
    <mergeCell ref="A5:B5"/>
    <mergeCell ref="A13:B13"/>
    <mergeCell ref="A29:B29"/>
    <mergeCell ref="A37:B37"/>
    <mergeCell ref="A63:B63"/>
    <mergeCell ref="A88:B88"/>
    <mergeCell ref="A97:B97"/>
    <mergeCell ref="A107:B107"/>
    <mergeCell ref="A122:B122"/>
  </mergeCells>
  <pageMargins left="0.25" right="0.25" top="0.75" bottom="0.75" header="0.3" footer="0.3"/>
  <pageSetup paperSize="9" scale="3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A5CC-AB01-4A83-947D-291C6ECA4961}">
  <sheetPr>
    <pageSetUpPr fitToPage="1"/>
  </sheetPr>
  <dimension ref="A1:D129"/>
  <sheetViews>
    <sheetView showGridLines="0" zoomScale="75" zoomScaleNormal="75" workbookViewId="0">
      <selection activeCell="D25" sqref="D25"/>
    </sheetView>
  </sheetViews>
  <sheetFormatPr defaultRowHeight="15" x14ac:dyDescent="0.25"/>
  <cols>
    <col min="1" max="1" width="8.28515625" style="1326" customWidth="1"/>
    <col min="2" max="2" width="108.85546875" style="1326" customWidth="1"/>
    <col min="3" max="3" width="29.140625" style="1326" customWidth="1"/>
    <col min="4" max="4" width="27.5703125" style="1326" customWidth="1"/>
  </cols>
  <sheetData>
    <row r="1" spans="1:3" x14ac:dyDescent="0.25">
      <c r="A1" s="1733" t="s">
        <v>1015</v>
      </c>
      <c r="B1" s="1733"/>
      <c r="C1" s="1338"/>
    </row>
    <row r="2" spans="1:3" x14ac:dyDescent="0.25">
      <c r="A2" s="1733" t="s">
        <v>624</v>
      </c>
      <c r="B2" s="1733"/>
      <c r="C2" s="1338"/>
    </row>
    <row r="3" spans="1:3" x14ac:dyDescent="0.25">
      <c r="A3" s="1346"/>
      <c r="B3" s="1347"/>
      <c r="C3" s="1339"/>
    </row>
    <row r="4" spans="1:3" ht="28.15" customHeight="1" x14ac:dyDescent="0.25">
      <c r="A4" s="1732" t="s">
        <v>625</v>
      </c>
      <c r="B4" s="1732"/>
      <c r="C4" s="1495"/>
    </row>
    <row r="5" spans="1:3" ht="33.6" customHeight="1" x14ac:dyDescent="0.25">
      <c r="A5" s="1464">
        <v>1</v>
      </c>
      <c r="B5" s="1465" t="s">
        <v>626</v>
      </c>
      <c r="C5" s="1481"/>
    </row>
    <row r="6" spans="1:3" ht="26.25" x14ac:dyDescent="0.25">
      <c r="A6" s="1464" t="s">
        <v>627</v>
      </c>
      <c r="B6" s="1465" t="s">
        <v>628</v>
      </c>
      <c r="C6" s="1481" t="s">
        <v>928</v>
      </c>
    </row>
    <row r="7" spans="1:3" ht="23.45" customHeight="1" x14ac:dyDescent="0.25">
      <c r="A7" s="1464">
        <v>2</v>
      </c>
      <c r="B7" s="1465" t="s">
        <v>630</v>
      </c>
      <c r="C7" s="1481" t="s">
        <v>929</v>
      </c>
    </row>
    <row r="8" spans="1:3" ht="39" x14ac:dyDescent="0.25">
      <c r="A8" s="1464">
        <v>3</v>
      </c>
      <c r="B8" s="1465" t="s">
        <v>631</v>
      </c>
      <c r="C8" s="1481" t="s">
        <v>930</v>
      </c>
    </row>
    <row r="9" spans="1:3" x14ac:dyDescent="0.25">
      <c r="A9" s="1464">
        <v>3.1</v>
      </c>
      <c r="B9" s="1465" t="s">
        <v>634</v>
      </c>
      <c r="C9" s="1496">
        <v>16307149.943078136</v>
      </c>
    </row>
    <row r="10" spans="1:3" x14ac:dyDescent="0.25">
      <c r="A10" s="1464" t="s">
        <v>21</v>
      </c>
      <c r="B10" s="1465" t="s">
        <v>635</v>
      </c>
      <c r="C10" s="1481">
        <v>0</v>
      </c>
    </row>
    <row r="11" spans="1:3" x14ac:dyDescent="0.25">
      <c r="A11" s="1464" t="s">
        <v>636</v>
      </c>
      <c r="B11" s="1465" t="s">
        <v>637</v>
      </c>
      <c r="C11" s="1481" t="s">
        <v>638</v>
      </c>
    </row>
    <row r="12" spans="1:3" x14ac:dyDescent="0.25">
      <c r="A12" s="1732" t="s">
        <v>639</v>
      </c>
      <c r="B12" s="1732"/>
      <c r="C12" s="1497"/>
    </row>
    <row r="13" spans="1:3" ht="26.25" x14ac:dyDescent="0.25">
      <c r="A13" s="1464">
        <v>5</v>
      </c>
      <c r="B13" s="1465" t="s">
        <v>640</v>
      </c>
      <c r="C13" s="1481" t="s">
        <v>931</v>
      </c>
    </row>
    <row r="14" spans="1:3" ht="26.25" x14ac:dyDescent="0.25">
      <c r="A14" s="1464">
        <v>6</v>
      </c>
      <c r="B14" s="1465" t="s">
        <v>642</v>
      </c>
      <c r="C14" s="1481" t="s">
        <v>932</v>
      </c>
    </row>
    <row r="15" spans="1:3" x14ac:dyDescent="0.25">
      <c r="A15" s="1464">
        <v>7</v>
      </c>
      <c r="B15" s="1465" t="s">
        <v>644</v>
      </c>
      <c r="C15" s="1481"/>
    </row>
    <row r="16" spans="1:3" ht="25.5" x14ac:dyDescent="0.25">
      <c r="A16" s="1464" t="s">
        <v>645</v>
      </c>
      <c r="B16" s="1465" t="s">
        <v>646</v>
      </c>
      <c r="C16" s="1481" t="s">
        <v>638</v>
      </c>
    </row>
    <row r="17" spans="1:4" x14ac:dyDescent="0.25">
      <c r="A17" s="1464" t="s">
        <v>647</v>
      </c>
      <c r="B17" s="1465" t="s">
        <v>648</v>
      </c>
      <c r="C17" s="1481" t="s">
        <v>69</v>
      </c>
    </row>
    <row r="18" spans="1:4" ht="51.75" x14ac:dyDescent="0.25">
      <c r="A18" s="1464" t="s">
        <v>649</v>
      </c>
      <c r="B18" s="1465" t="s">
        <v>650</v>
      </c>
      <c r="C18" s="1481" t="s">
        <v>933</v>
      </c>
    </row>
    <row r="19" spans="1:4" ht="25.5" x14ac:dyDescent="0.25">
      <c r="A19" s="1464" t="s">
        <v>652</v>
      </c>
      <c r="B19" s="1465" t="s">
        <v>653</v>
      </c>
      <c r="C19" s="1481" t="s">
        <v>69</v>
      </c>
    </row>
    <row r="20" spans="1:4" x14ac:dyDescent="0.25">
      <c r="A20" s="1464">
        <v>8</v>
      </c>
      <c r="B20" s="1465" t="s">
        <v>654</v>
      </c>
      <c r="C20" s="1481">
        <v>0</v>
      </c>
    </row>
    <row r="21" spans="1:4" ht="39" x14ac:dyDescent="0.25">
      <c r="A21" s="1464" t="s">
        <v>655</v>
      </c>
      <c r="B21" s="1465" t="s">
        <v>656</v>
      </c>
      <c r="C21" s="1481" t="s">
        <v>657</v>
      </c>
    </row>
    <row r="22" spans="1:4" ht="26.25" x14ac:dyDescent="0.25">
      <c r="A22" s="1464" t="s">
        <v>658</v>
      </c>
      <c r="B22" s="1465" t="s">
        <v>659</v>
      </c>
      <c r="C22" s="1481" t="s">
        <v>934</v>
      </c>
    </row>
    <row r="23" spans="1:4" x14ac:dyDescent="0.25">
      <c r="A23" s="1464" t="s">
        <v>661</v>
      </c>
      <c r="B23" s="1465" t="s">
        <v>662</v>
      </c>
      <c r="C23" s="1481" t="s">
        <v>935</v>
      </c>
    </row>
    <row r="24" spans="1:4" ht="38.25" x14ac:dyDescent="0.25">
      <c r="A24" s="1464">
        <v>9</v>
      </c>
      <c r="B24" s="1465" t="s">
        <v>664</v>
      </c>
      <c r="C24" s="1482" t="s">
        <v>936</v>
      </c>
    </row>
    <row r="25" spans="1:4" x14ac:dyDescent="0.25">
      <c r="A25" s="1464" t="s">
        <v>666</v>
      </c>
      <c r="B25" s="1465" t="s">
        <v>667</v>
      </c>
      <c r="C25" s="1481" t="s">
        <v>69</v>
      </c>
    </row>
    <row r="26" spans="1:4" ht="25.5" x14ac:dyDescent="0.25">
      <c r="A26" s="1464" t="s">
        <v>668</v>
      </c>
      <c r="B26" s="1465" t="s">
        <v>669</v>
      </c>
      <c r="C26" s="1481" t="s">
        <v>69</v>
      </c>
    </row>
    <row r="27" spans="1:4" ht="38.25" x14ac:dyDescent="0.25">
      <c r="A27" s="1464">
        <v>10</v>
      </c>
      <c r="B27" s="1465" t="s">
        <v>670</v>
      </c>
      <c r="C27" s="1481" t="s">
        <v>671</v>
      </c>
    </row>
    <row r="28" spans="1:4" ht="25.5" x14ac:dyDescent="0.25">
      <c r="A28" s="1732" t="s">
        <v>672</v>
      </c>
      <c r="B28" s="1732"/>
      <c r="C28" s="1463" t="s">
        <v>673</v>
      </c>
      <c r="D28" s="1463" t="s">
        <v>674</v>
      </c>
    </row>
    <row r="29" spans="1:4" x14ac:dyDescent="0.25">
      <c r="A29" s="1464">
        <v>11</v>
      </c>
      <c r="B29" s="1465" t="s">
        <v>675</v>
      </c>
      <c r="C29" s="1481"/>
      <c r="D29" s="1481"/>
    </row>
    <row r="30" spans="1:4" ht="102" x14ac:dyDescent="0.25">
      <c r="A30" s="1464" t="s">
        <v>676</v>
      </c>
      <c r="B30" s="1465" t="s">
        <v>677</v>
      </c>
      <c r="C30" s="1482" t="s">
        <v>937</v>
      </c>
      <c r="D30" s="1482" t="s">
        <v>678</v>
      </c>
    </row>
    <row r="31" spans="1:4" ht="51" x14ac:dyDescent="0.25">
      <c r="A31" s="1464" t="s">
        <v>680</v>
      </c>
      <c r="B31" s="1465" t="s">
        <v>681</v>
      </c>
      <c r="C31" s="1482" t="s">
        <v>938</v>
      </c>
      <c r="D31" s="1482" t="s">
        <v>939</v>
      </c>
    </row>
    <row r="32" spans="1:4" ht="38.25" x14ac:dyDescent="0.25">
      <c r="A32" s="1464" t="s">
        <v>685</v>
      </c>
      <c r="B32" s="1465" t="s">
        <v>686</v>
      </c>
      <c r="C32" s="1482" t="s">
        <v>940</v>
      </c>
      <c r="D32" s="1482" t="s">
        <v>941</v>
      </c>
    </row>
    <row r="33" spans="1:4" ht="38.25" x14ac:dyDescent="0.25">
      <c r="A33" s="1464">
        <v>12</v>
      </c>
      <c r="B33" s="1465" t="s">
        <v>690</v>
      </c>
      <c r="C33" s="1482" t="s">
        <v>942</v>
      </c>
      <c r="D33" s="1482" t="s">
        <v>691</v>
      </c>
    </row>
    <row r="34" spans="1:4" ht="25.5" x14ac:dyDescent="0.25">
      <c r="A34" s="1464" t="s">
        <v>693</v>
      </c>
      <c r="B34" s="1465" t="s">
        <v>694</v>
      </c>
      <c r="C34" s="1482" t="s">
        <v>69</v>
      </c>
      <c r="D34" s="1482" t="s">
        <v>943</v>
      </c>
    </row>
    <row r="35" spans="1:4" ht="25.5" x14ac:dyDescent="0.25">
      <c r="A35" s="1464">
        <v>13</v>
      </c>
      <c r="B35" s="1465" t="s">
        <v>696</v>
      </c>
      <c r="C35" s="1482" t="s">
        <v>944</v>
      </c>
      <c r="D35" s="1483">
        <v>43463</v>
      </c>
    </row>
    <row r="36" spans="1:4" ht="28.15" customHeight="1" x14ac:dyDescent="0.25">
      <c r="A36" s="1732" t="s">
        <v>697</v>
      </c>
      <c r="B36" s="1732"/>
      <c r="C36" s="1469"/>
      <c r="D36" s="1469"/>
    </row>
    <row r="37" spans="1:4" x14ac:dyDescent="0.25">
      <c r="A37" s="1464">
        <v>14</v>
      </c>
      <c r="B37" s="1465" t="s">
        <v>698</v>
      </c>
      <c r="C37" s="1484">
        <v>19184882</v>
      </c>
      <c r="D37" s="1485">
        <v>18671119</v>
      </c>
    </row>
    <row r="38" spans="1:4" x14ac:dyDescent="0.25">
      <c r="A38" s="1464" t="s">
        <v>699</v>
      </c>
      <c r="B38" s="1465" t="s">
        <v>700</v>
      </c>
      <c r="C38" s="1484">
        <v>16307150</v>
      </c>
      <c r="D38" s="1485">
        <v>15847467</v>
      </c>
    </row>
    <row r="39" spans="1:4" x14ac:dyDescent="0.25">
      <c r="A39" s="1464" t="s">
        <v>701</v>
      </c>
      <c r="B39" s="1465" t="s">
        <v>702</v>
      </c>
      <c r="C39" s="1484">
        <v>16307150</v>
      </c>
      <c r="D39" s="1485">
        <v>15847467</v>
      </c>
    </row>
    <row r="40" spans="1:4" x14ac:dyDescent="0.25">
      <c r="A40" s="1464" t="s">
        <v>703</v>
      </c>
      <c r="B40" s="1465" t="s">
        <v>704</v>
      </c>
      <c r="C40" s="1486">
        <v>0</v>
      </c>
      <c r="D40" s="1486">
        <v>0</v>
      </c>
    </row>
    <row r="41" spans="1:4" x14ac:dyDescent="0.25">
      <c r="A41" s="1464" t="s">
        <v>705</v>
      </c>
      <c r="B41" s="1465" t="s">
        <v>706</v>
      </c>
      <c r="C41" s="1486">
        <v>0</v>
      </c>
      <c r="D41" s="1486">
        <v>0</v>
      </c>
    </row>
    <row r="42" spans="1:4" x14ac:dyDescent="0.25">
      <c r="A42" s="1464" t="s">
        <v>707</v>
      </c>
      <c r="B42" s="1465" t="s">
        <v>708</v>
      </c>
      <c r="C42" s="1486">
        <v>0</v>
      </c>
      <c r="D42" s="1486">
        <v>0</v>
      </c>
    </row>
    <row r="43" spans="1:4" x14ac:dyDescent="0.25">
      <c r="A43" s="1464" t="s">
        <v>709</v>
      </c>
      <c r="B43" s="1465" t="s">
        <v>710</v>
      </c>
      <c r="C43" s="1486">
        <v>0</v>
      </c>
      <c r="D43" s="1486">
        <v>0</v>
      </c>
    </row>
    <row r="44" spans="1:4" x14ac:dyDescent="0.25">
      <c r="A44" s="1464">
        <v>15</v>
      </c>
      <c r="B44" s="1465" t="s">
        <v>711</v>
      </c>
      <c r="C44" s="1484">
        <v>19184882</v>
      </c>
      <c r="D44" s="1485">
        <v>20644359</v>
      </c>
    </row>
    <row r="45" spans="1:4" x14ac:dyDescent="0.25">
      <c r="A45" s="1464" t="s">
        <v>712</v>
      </c>
      <c r="B45" s="1465" t="s">
        <v>713</v>
      </c>
      <c r="C45" s="1484">
        <v>16307150</v>
      </c>
      <c r="D45" s="1485">
        <v>15847467</v>
      </c>
    </row>
    <row r="46" spans="1:4" x14ac:dyDescent="0.25">
      <c r="A46" s="1464" t="s">
        <v>714</v>
      </c>
      <c r="B46" s="1465" t="s">
        <v>715</v>
      </c>
      <c r="C46" s="1484">
        <v>16307150</v>
      </c>
      <c r="D46" s="1485">
        <v>15847467</v>
      </c>
    </row>
    <row r="47" spans="1:4" x14ac:dyDescent="0.25">
      <c r="A47" s="1464" t="s">
        <v>716</v>
      </c>
      <c r="B47" s="1465" t="s">
        <v>717</v>
      </c>
      <c r="C47" s="1486">
        <v>0</v>
      </c>
      <c r="D47" s="1486">
        <v>0</v>
      </c>
    </row>
    <row r="48" spans="1:4" x14ac:dyDescent="0.25">
      <c r="A48" s="1464" t="s">
        <v>718</v>
      </c>
      <c r="B48" s="1465" t="s">
        <v>719</v>
      </c>
      <c r="C48" s="1486">
        <v>0</v>
      </c>
      <c r="D48" s="1486">
        <v>0</v>
      </c>
    </row>
    <row r="49" spans="1:4" x14ac:dyDescent="0.25">
      <c r="A49" s="1464" t="s">
        <v>720</v>
      </c>
      <c r="B49" s="1465" t="s">
        <v>721</v>
      </c>
      <c r="C49" s="1486">
        <v>0</v>
      </c>
      <c r="D49" s="1486">
        <v>0</v>
      </c>
    </row>
    <row r="50" spans="1:4" x14ac:dyDescent="0.25">
      <c r="A50" s="1464" t="s">
        <v>722</v>
      </c>
      <c r="B50" s="1465" t="s">
        <v>723</v>
      </c>
      <c r="C50" s="1486">
        <v>0</v>
      </c>
      <c r="D50" s="1486">
        <v>0</v>
      </c>
    </row>
    <row r="51" spans="1:4" x14ac:dyDescent="0.25">
      <c r="A51" s="1464" t="s">
        <v>724</v>
      </c>
      <c r="B51" s="1476" t="s">
        <v>725</v>
      </c>
      <c r="C51" s="1487">
        <v>2877733</v>
      </c>
      <c r="D51" s="1487">
        <v>4796892</v>
      </c>
    </row>
    <row r="52" spans="1:4" x14ac:dyDescent="0.25">
      <c r="A52" s="1464" t="s">
        <v>726</v>
      </c>
      <c r="B52" s="1465" t="s">
        <v>727</v>
      </c>
      <c r="C52" s="1484">
        <v>1918488</v>
      </c>
      <c r="D52" s="1485">
        <v>1869508</v>
      </c>
    </row>
    <row r="53" spans="1:4" x14ac:dyDescent="0.25">
      <c r="A53" s="1464" t="s">
        <v>728</v>
      </c>
      <c r="B53" s="1465" t="s">
        <v>729</v>
      </c>
      <c r="C53" s="1484">
        <v>959244</v>
      </c>
      <c r="D53" s="1485">
        <v>2927384</v>
      </c>
    </row>
    <row r="54" spans="1:4" ht="15.75" x14ac:dyDescent="0.25">
      <c r="A54" s="1464">
        <v>16</v>
      </c>
      <c r="B54" s="1488" t="s">
        <v>945</v>
      </c>
      <c r="C54" s="1486">
        <v>0</v>
      </c>
      <c r="D54" s="1486">
        <v>0</v>
      </c>
    </row>
    <row r="55" spans="1:4" x14ac:dyDescent="0.25">
      <c r="A55" s="1464">
        <v>17</v>
      </c>
      <c r="B55" s="1465" t="s">
        <v>731</v>
      </c>
      <c r="C55" s="1484">
        <v>465317</v>
      </c>
      <c r="D55" s="1485">
        <v>48447</v>
      </c>
    </row>
    <row r="56" spans="1:4" x14ac:dyDescent="0.25">
      <c r="A56" s="1464" t="s">
        <v>732</v>
      </c>
      <c r="B56" s="1465" t="s">
        <v>733</v>
      </c>
      <c r="C56" s="1484">
        <v>335960</v>
      </c>
      <c r="D56" s="1485">
        <v>40333</v>
      </c>
    </row>
    <row r="57" spans="1:4" x14ac:dyDescent="0.25">
      <c r="A57" s="1464" t="s">
        <v>734</v>
      </c>
      <c r="B57" s="1465" t="s">
        <v>735</v>
      </c>
      <c r="C57" s="1484">
        <v>129357</v>
      </c>
      <c r="D57" s="1485">
        <v>8114</v>
      </c>
    </row>
    <row r="58" spans="1:4" ht="25.5" x14ac:dyDescent="0.25">
      <c r="A58" s="1464">
        <v>18</v>
      </c>
      <c r="B58" s="1465" t="s">
        <v>736</v>
      </c>
      <c r="C58" s="1486">
        <v>0</v>
      </c>
      <c r="D58" s="1486">
        <v>0</v>
      </c>
    </row>
    <row r="59" spans="1:4" ht="25.5" x14ac:dyDescent="0.25">
      <c r="A59" s="1464">
        <v>19</v>
      </c>
      <c r="B59" s="1465" t="s">
        <v>737</v>
      </c>
      <c r="C59" s="1486">
        <v>0</v>
      </c>
      <c r="D59" s="1486">
        <v>0</v>
      </c>
    </row>
    <row r="60" spans="1:4" ht="25.5" x14ac:dyDescent="0.25">
      <c r="A60" s="1464">
        <v>20</v>
      </c>
      <c r="B60" s="1465" t="s">
        <v>738</v>
      </c>
      <c r="C60" s="1486">
        <v>0</v>
      </c>
      <c r="D60" s="1486">
        <v>0</v>
      </c>
    </row>
    <row r="61" spans="1:4" ht="25.5" x14ac:dyDescent="0.25">
      <c r="A61" s="1464">
        <v>21</v>
      </c>
      <c r="B61" s="1465" t="s">
        <v>739</v>
      </c>
      <c r="C61" s="1486">
        <v>0</v>
      </c>
      <c r="D61" s="1486">
        <v>0</v>
      </c>
    </row>
    <row r="62" spans="1:4" ht="45.6" customHeight="1" x14ac:dyDescent="0.25">
      <c r="A62" s="1732" t="s">
        <v>740</v>
      </c>
      <c r="B62" s="1732"/>
      <c r="C62" s="1469"/>
      <c r="D62" s="1489">
        <v>0</v>
      </c>
    </row>
    <row r="63" spans="1:4" x14ac:dyDescent="0.25">
      <c r="A63" s="1464">
        <v>22</v>
      </c>
      <c r="B63" s="1465" t="s">
        <v>741</v>
      </c>
      <c r="C63" s="1482" t="s">
        <v>69</v>
      </c>
      <c r="D63" s="1482" t="s">
        <v>946</v>
      </c>
    </row>
    <row r="64" spans="1:4" x14ac:dyDescent="0.25">
      <c r="A64" s="1464" t="s">
        <v>744</v>
      </c>
      <c r="B64" s="1465" t="s">
        <v>745</v>
      </c>
      <c r="C64" s="1482" t="s">
        <v>69</v>
      </c>
      <c r="D64" s="1482" t="s">
        <v>947</v>
      </c>
    </row>
    <row r="65" spans="1:4" ht="25.5" x14ac:dyDescent="0.25">
      <c r="A65" s="1464">
        <v>23</v>
      </c>
      <c r="B65" s="1465" t="s">
        <v>748</v>
      </c>
      <c r="C65" s="1482" t="s">
        <v>69</v>
      </c>
      <c r="D65" s="1482" t="s">
        <v>948</v>
      </c>
    </row>
    <row r="66" spans="1:4" ht="25.5" x14ac:dyDescent="0.25">
      <c r="A66" s="1464">
        <v>24</v>
      </c>
      <c r="B66" s="1465" t="s">
        <v>749</v>
      </c>
      <c r="C66" s="1485" t="s">
        <v>69</v>
      </c>
      <c r="D66" s="1485">
        <v>20682606</v>
      </c>
    </row>
    <row r="67" spans="1:4" x14ac:dyDescent="0.25">
      <c r="A67" s="1464" t="s">
        <v>750</v>
      </c>
      <c r="B67" s="1465" t="s">
        <v>751</v>
      </c>
      <c r="C67" s="1485" t="s">
        <v>69</v>
      </c>
      <c r="D67" s="1485">
        <v>15847467</v>
      </c>
    </row>
    <row r="68" spans="1:4" ht="25.5" x14ac:dyDescent="0.25">
      <c r="A68" s="1464">
        <v>25</v>
      </c>
      <c r="B68" s="1465" t="s">
        <v>752</v>
      </c>
      <c r="C68" s="1485" t="s">
        <v>69</v>
      </c>
      <c r="D68" s="1485">
        <v>20639259</v>
      </c>
    </row>
    <row r="69" spans="1:4" x14ac:dyDescent="0.25">
      <c r="A69" s="1464" t="s">
        <v>753</v>
      </c>
      <c r="B69" s="1465" t="s">
        <v>751</v>
      </c>
      <c r="C69" s="1485" t="s">
        <v>69</v>
      </c>
      <c r="D69" s="1485">
        <v>15847467</v>
      </c>
    </row>
    <row r="70" spans="1:4" x14ac:dyDescent="0.25">
      <c r="A70" s="1464" t="s">
        <v>754</v>
      </c>
      <c r="B70" s="1465" t="s">
        <v>715</v>
      </c>
      <c r="C70" s="1485" t="s">
        <v>69</v>
      </c>
      <c r="D70" s="1485">
        <v>15847467</v>
      </c>
    </row>
    <row r="71" spans="1:4" x14ac:dyDescent="0.25">
      <c r="A71" s="1464" t="s">
        <v>755</v>
      </c>
      <c r="B71" s="1465" t="s">
        <v>717</v>
      </c>
      <c r="C71" s="1484" t="s">
        <v>69</v>
      </c>
      <c r="D71" s="1486">
        <v>0</v>
      </c>
    </row>
    <row r="72" spans="1:4" x14ac:dyDescent="0.25">
      <c r="A72" s="1464" t="s">
        <v>756</v>
      </c>
      <c r="B72" s="1465" t="s">
        <v>719</v>
      </c>
      <c r="C72" s="1484" t="s">
        <v>69</v>
      </c>
      <c r="D72" s="1486">
        <v>0</v>
      </c>
    </row>
    <row r="73" spans="1:4" x14ac:dyDescent="0.25">
      <c r="A73" s="1464" t="s">
        <v>757</v>
      </c>
      <c r="B73" s="1465" t="s">
        <v>721</v>
      </c>
      <c r="C73" s="1484" t="s">
        <v>69</v>
      </c>
      <c r="D73" s="1486">
        <v>0</v>
      </c>
    </row>
    <row r="74" spans="1:4" x14ac:dyDescent="0.25">
      <c r="A74" s="1464" t="s">
        <v>758</v>
      </c>
      <c r="B74" s="1465" t="s">
        <v>723</v>
      </c>
      <c r="C74" s="1484" t="s">
        <v>69</v>
      </c>
      <c r="D74" s="1486">
        <v>0</v>
      </c>
    </row>
    <row r="75" spans="1:4" x14ac:dyDescent="0.25">
      <c r="A75" s="1464" t="s">
        <v>759</v>
      </c>
      <c r="B75" s="1465" t="s">
        <v>760</v>
      </c>
      <c r="C75" s="1485" t="s">
        <v>69</v>
      </c>
      <c r="D75" s="1485">
        <v>1864408</v>
      </c>
    </row>
    <row r="76" spans="1:4" x14ac:dyDescent="0.25">
      <c r="A76" s="1464" t="s">
        <v>761</v>
      </c>
      <c r="B76" s="1465" t="s">
        <v>762</v>
      </c>
      <c r="C76" s="1485" t="s">
        <v>69</v>
      </c>
      <c r="D76" s="1485">
        <v>2927384</v>
      </c>
    </row>
    <row r="77" spans="1:4" x14ac:dyDescent="0.25">
      <c r="A77" s="1464">
        <v>26</v>
      </c>
      <c r="B77" s="1465" t="s">
        <v>763</v>
      </c>
      <c r="C77" s="1484" t="s">
        <v>69</v>
      </c>
      <c r="D77" s="1486">
        <v>0</v>
      </c>
    </row>
    <row r="78" spans="1:4" ht="25.5" x14ac:dyDescent="0.25">
      <c r="A78" s="1464">
        <v>27</v>
      </c>
      <c r="B78" s="1465" t="s">
        <v>764</v>
      </c>
      <c r="C78" s="1482" t="s">
        <v>69</v>
      </c>
      <c r="D78" s="1482">
        <v>15</v>
      </c>
    </row>
    <row r="79" spans="1:4" ht="25.5" x14ac:dyDescent="0.25">
      <c r="A79" s="1464">
        <v>28</v>
      </c>
      <c r="B79" s="1465" t="s">
        <v>765</v>
      </c>
      <c r="C79" s="1482" t="s">
        <v>69</v>
      </c>
      <c r="D79" s="1482">
        <v>15</v>
      </c>
    </row>
    <row r="80" spans="1:4" x14ac:dyDescent="0.25">
      <c r="A80" s="1464">
        <v>29</v>
      </c>
      <c r="B80" s="1465" t="s">
        <v>766</v>
      </c>
      <c r="C80" s="1482" t="s">
        <v>69</v>
      </c>
      <c r="D80" s="1482">
        <v>13</v>
      </c>
    </row>
    <row r="81" spans="1:4" x14ac:dyDescent="0.25">
      <c r="A81" s="1464" t="s">
        <v>767</v>
      </c>
      <c r="B81" s="1476" t="s">
        <v>768</v>
      </c>
      <c r="C81" s="1484" t="s">
        <v>69</v>
      </c>
      <c r="D81" s="1484">
        <v>2</v>
      </c>
    </row>
    <row r="82" spans="1:4" x14ac:dyDescent="0.25">
      <c r="A82" s="1464" t="s">
        <v>769</v>
      </c>
      <c r="B82" s="1476" t="s">
        <v>770</v>
      </c>
      <c r="C82" s="1484" t="s">
        <v>69</v>
      </c>
      <c r="D82" s="1490">
        <v>2</v>
      </c>
    </row>
    <row r="83" spans="1:4" x14ac:dyDescent="0.25">
      <c r="A83" s="1464" t="s">
        <v>771</v>
      </c>
      <c r="B83" s="1476" t="s">
        <v>772</v>
      </c>
      <c r="C83" s="1482" t="s">
        <v>69</v>
      </c>
      <c r="D83" s="1482">
        <v>2</v>
      </c>
    </row>
    <row r="84" spans="1:4" x14ac:dyDescent="0.25">
      <c r="A84" s="1464" t="s">
        <v>773</v>
      </c>
      <c r="B84" s="1476" t="s">
        <v>774</v>
      </c>
      <c r="C84" s="1491" t="s">
        <v>69</v>
      </c>
      <c r="D84" s="1486">
        <v>0</v>
      </c>
    </row>
    <row r="85" spans="1:4" x14ac:dyDescent="0.25">
      <c r="A85" s="1464" t="s">
        <v>775</v>
      </c>
      <c r="B85" s="1476" t="s">
        <v>776</v>
      </c>
      <c r="C85" s="1482" t="s">
        <v>69</v>
      </c>
      <c r="D85" s="1482">
        <v>9</v>
      </c>
    </row>
    <row r="86" spans="1:4" ht="40.9" customHeight="1" x14ac:dyDescent="0.25">
      <c r="A86" s="1464" t="s">
        <v>777</v>
      </c>
      <c r="B86" s="1465" t="s">
        <v>778</v>
      </c>
      <c r="C86" s="1482" t="s">
        <v>69</v>
      </c>
      <c r="D86" s="1482" t="s">
        <v>949</v>
      </c>
    </row>
    <row r="87" spans="1:4" ht="33.6" customHeight="1" x14ac:dyDescent="0.25">
      <c r="A87" s="1732" t="s">
        <v>779</v>
      </c>
      <c r="B87" s="1732"/>
      <c r="C87" s="1469"/>
      <c r="D87" s="1469"/>
    </row>
    <row r="88" spans="1:4" ht="98.45" customHeight="1" x14ac:dyDescent="0.25">
      <c r="A88" s="1464">
        <v>30</v>
      </c>
      <c r="B88" s="1476" t="s">
        <v>780</v>
      </c>
      <c r="C88" s="1482" t="s">
        <v>950</v>
      </c>
      <c r="D88" s="1482" t="s">
        <v>69</v>
      </c>
    </row>
    <row r="89" spans="1:4" x14ac:dyDescent="0.25">
      <c r="A89" s="1464">
        <v>31</v>
      </c>
      <c r="B89" s="1476" t="s">
        <v>782</v>
      </c>
      <c r="C89" s="1482"/>
      <c r="D89" s="1482"/>
    </row>
    <row r="90" spans="1:4" x14ac:dyDescent="0.25">
      <c r="A90" s="1464" t="s">
        <v>783</v>
      </c>
      <c r="B90" s="1476" t="s">
        <v>784</v>
      </c>
      <c r="C90" s="1482">
        <v>1</v>
      </c>
      <c r="D90" s="1482">
        <v>1</v>
      </c>
    </row>
    <row r="91" spans="1:4" x14ac:dyDescent="0.25">
      <c r="A91" s="1464" t="s">
        <v>785</v>
      </c>
      <c r="B91" s="1476" t="s">
        <v>786</v>
      </c>
      <c r="C91" s="1482">
        <v>1</v>
      </c>
      <c r="D91" s="1482">
        <v>1</v>
      </c>
    </row>
    <row r="92" spans="1:4" x14ac:dyDescent="0.25">
      <c r="A92" s="1464">
        <v>32</v>
      </c>
      <c r="B92" s="1465" t="s">
        <v>787</v>
      </c>
      <c r="C92" s="1482" t="s">
        <v>788</v>
      </c>
      <c r="D92" s="1482" t="s">
        <v>788</v>
      </c>
    </row>
    <row r="93" spans="1:4" x14ac:dyDescent="0.25">
      <c r="A93" s="1464" t="s">
        <v>789</v>
      </c>
      <c r="B93" s="1465" t="s">
        <v>790</v>
      </c>
      <c r="C93" s="1482" t="s">
        <v>69</v>
      </c>
      <c r="D93" s="1482" t="s">
        <v>69</v>
      </c>
    </row>
    <row r="94" spans="1:4" ht="25.5" x14ac:dyDescent="0.25">
      <c r="A94" s="1464">
        <v>33</v>
      </c>
      <c r="B94" s="1465" t="s">
        <v>791</v>
      </c>
      <c r="C94" s="1486">
        <v>0</v>
      </c>
      <c r="D94" s="1486">
        <v>0</v>
      </c>
    </row>
    <row r="95" spans="1:4" ht="25.5" x14ac:dyDescent="0.25">
      <c r="A95" s="1464">
        <v>34</v>
      </c>
      <c r="B95" s="1465" t="s">
        <v>792</v>
      </c>
      <c r="C95" s="1486">
        <v>0</v>
      </c>
      <c r="D95" s="1486">
        <v>0</v>
      </c>
    </row>
    <row r="96" spans="1:4" ht="43.9" customHeight="1" x14ac:dyDescent="0.25">
      <c r="A96" s="1732" t="s">
        <v>793</v>
      </c>
      <c r="B96" s="1732"/>
      <c r="C96" s="1469"/>
      <c r="D96" s="1469"/>
    </row>
    <row r="97" spans="1:4" x14ac:dyDescent="0.25">
      <c r="A97" s="1464">
        <v>35</v>
      </c>
      <c r="B97" s="1465" t="s">
        <v>794</v>
      </c>
      <c r="C97" s="1485">
        <v>398260</v>
      </c>
      <c r="D97" s="1485">
        <v>491592</v>
      </c>
    </row>
    <row r="98" spans="1:4" x14ac:dyDescent="0.25">
      <c r="A98" s="1464">
        <v>36</v>
      </c>
      <c r="B98" s="1465" t="s">
        <v>795</v>
      </c>
      <c r="C98" s="1485">
        <v>891982</v>
      </c>
      <c r="D98" s="1485">
        <v>1255078</v>
      </c>
    </row>
    <row r="99" spans="1:4" x14ac:dyDescent="0.25">
      <c r="A99" s="1464" t="s">
        <v>796</v>
      </c>
      <c r="B99" s="1465" t="s">
        <v>797</v>
      </c>
      <c r="C99" s="1485">
        <v>807849</v>
      </c>
      <c r="D99" s="1485">
        <v>1133560</v>
      </c>
    </row>
    <row r="100" spans="1:4" x14ac:dyDescent="0.25">
      <c r="A100" s="1464" t="s">
        <v>798</v>
      </c>
      <c r="B100" s="1465" t="s">
        <v>799</v>
      </c>
      <c r="C100" s="1485">
        <v>84134</v>
      </c>
      <c r="D100" s="1485">
        <v>121518</v>
      </c>
    </row>
    <row r="101" spans="1:4" x14ac:dyDescent="0.25">
      <c r="A101" s="1464">
        <v>37</v>
      </c>
      <c r="B101" s="1465" t="s">
        <v>800</v>
      </c>
      <c r="C101" s="1486">
        <v>0</v>
      </c>
      <c r="D101" s="1486">
        <v>0</v>
      </c>
    </row>
    <row r="102" spans="1:4" ht="38.25" x14ac:dyDescent="0.25">
      <c r="A102" s="1464" t="s">
        <v>801</v>
      </c>
      <c r="B102" s="1465" t="s">
        <v>802</v>
      </c>
      <c r="C102" s="1486">
        <v>0</v>
      </c>
      <c r="D102" s="1486">
        <v>0</v>
      </c>
    </row>
    <row r="103" spans="1:4" x14ac:dyDescent="0.25">
      <c r="A103" s="1464" t="s">
        <v>803</v>
      </c>
      <c r="B103" s="1465" t="s">
        <v>804</v>
      </c>
      <c r="C103" s="1486">
        <v>0</v>
      </c>
      <c r="D103" s="1486">
        <v>0</v>
      </c>
    </row>
    <row r="104" spans="1:4" ht="38.25" x14ac:dyDescent="0.25">
      <c r="A104" s="1464" t="s">
        <v>805</v>
      </c>
      <c r="B104" s="1465" t="s">
        <v>806</v>
      </c>
      <c r="C104" s="1486">
        <v>0</v>
      </c>
      <c r="D104" s="1486">
        <v>0</v>
      </c>
    </row>
    <row r="105" spans="1:4" x14ac:dyDescent="0.25">
      <c r="A105" s="1464">
        <v>40</v>
      </c>
      <c r="B105" s="1465" t="s">
        <v>807</v>
      </c>
      <c r="C105" s="1486">
        <v>0</v>
      </c>
      <c r="D105" s="1486">
        <v>0</v>
      </c>
    </row>
    <row r="106" spans="1:4" ht="30" customHeight="1" x14ac:dyDescent="0.25">
      <c r="A106" s="1732" t="s">
        <v>808</v>
      </c>
      <c r="B106" s="1732"/>
      <c r="C106" s="1469"/>
      <c r="D106" s="1492"/>
    </row>
    <row r="107" spans="1:4" x14ac:dyDescent="0.25">
      <c r="A107" s="1464">
        <v>38</v>
      </c>
      <c r="B107" s="1465" t="s">
        <v>809</v>
      </c>
      <c r="C107" s="1482"/>
      <c r="D107" s="1482"/>
    </row>
    <row r="108" spans="1:4" ht="25.5" x14ac:dyDescent="0.25">
      <c r="A108" s="1464" t="s">
        <v>810</v>
      </c>
      <c r="B108" s="1465" t="s">
        <v>811</v>
      </c>
      <c r="C108" s="1484">
        <v>2877733</v>
      </c>
      <c r="D108" s="1484">
        <v>4796892</v>
      </c>
    </row>
    <row r="109" spans="1:4" ht="25.5" x14ac:dyDescent="0.25">
      <c r="A109" s="1464" t="s">
        <v>812</v>
      </c>
      <c r="B109" s="1465" t="s">
        <v>813</v>
      </c>
      <c r="C109" s="1486">
        <v>0</v>
      </c>
      <c r="D109" s="1486">
        <v>0</v>
      </c>
    </row>
    <row r="110" spans="1:4" x14ac:dyDescent="0.25">
      <c r="A110" s="1464" t="s">
        <v>814</v>
      </c>
      <c r="B110" s="1465" t="s">
        <v>815</v>
      </c>
      <c r="C110" s="1487">
        <v>1918488</v>
      </c>
      <c r="D110" s="1487">
        <v>4796892</v>
      </c>
    </row>
    <row r="111" spans="1:4" ht="25.5" x14ac:dyDescent="0.25">
      <c r="A111" s="1464" t="s">
        <v>816</v>
      </c>
      <c r="B111" s="1465" t="s">
        <v>817</v>
      </c>
      <c r="C111" s="1493">
        <v>0</v>
      </c>
      <c r="D111" s="1493">
        <v>0</v>
      </c>
    </row>
    <row r="112" spans="1:4" x14ac:dyDescent="0.25">
      <c r="A112" s="1464" t="s">
        <v>818</v>
      </c>
      <c r="B112" s="1465" t="s">
        <v>819</v>
      </c>
      <c r="C112" s="1487">
        <v>1918488</v>
      </c>
      <c r="D112" s="1487">
        <v>1864408</v>
      </c>
    </row>
    <row r="113" spans="1:4" x14ac:dyDescent="0.25">
      <c r="A113" s="1464" t="s">
        <v>820</v>
      </c>
      <c r="B113" s="1465" t="s">
        <v>821</v>
      </c>
      <c r="C113" s="1487">
        <v>959244</v>
      </c>
      <c r="D113" s="1487">
        <v>2927384</v>
      </c>
    </row>
    <row r="114" spans="1:4" x14ac:dyDescent="0.25">
      <c r="A114" s="1464" t="s">
        <v>822</v>
      </c>
      <c r="B114" s="1465" t="s">
        <v>823</v>
      </c>
      <c r="C114" s="1493">
        <v>0</v>
      </c>
      <c r="D114" s="1487">
        <v>19894663</v>
      </c>
    </row>
    <row r="115" spans="1:4" ht="25.5" x14ac:dyDescent="0.25">
      <c r="A115" s="1464" t="s">
        <v>824</v>
      </c>
      <c r="B115" s="1465" t="s">
        <v>825</v>
      </c>
      <c r="C115" s="1493">
        <v>0</v>
      </c>
      <c r="D115" s="1493">
        <v>0</v>
      </c>
    </row>
    <row r="116" spans="1:4" x14ac:dyDescent="0.25">
      <c r="A116" s="1464" t="s">
        <v>826</v>
      </c>
      <c r="B116" s="1465" t="s">
        <v>819</v>
      </c>
      <c r="C116" s="1493">
        <v>0</v>
      </c>
      <c r="D116" s="1487">
        <v>1864408</v>
      </c>
    </row>
    <row r="117" spans="1:4" x14ac:dyDescent="0.25">
      <c r="A117" s="1464" t="s">
        <v>827</v>
      </c>
      <c r="B117" s="1465" t="s">
        <v>821</v>
      </c>
      <c r="C117" s="1486">
        <v>0</v>
      </c>
      <c r="D117" s="1484">
        <v>18030255</v>
      </c>
    </row>
    <row r="118" spans="1:4" x14ac:dyDescent="0.25">
      <c r="A118" s="1464">
        <v>39</v>
      </c>
      <c r="B118" s="1465" t="s">
        <v>828</v>
      </c>
      <c r="C118" s="1482"/>
      <c r="D118" s="1482"/>
    </row>
    <row r="119" spans="1:4" ht="25.5" x14ac:dyDescent="0.25">
      <c r="A119" s="1464" t="s">
        <v>829</v>
      </c>
      <c r="B119" s="1465" t="s">
        <v>830</v>
      </c>
      <c r="C119" s="1482" t="s">
        <v>69</v>
      </c>
      <c r="D119" s="1482" t="s">
        <v>831</v>
      </c>
    </row>
    <row r="120" spans="1:4" ht="25.5" x14ac:dyDescent="0.25">
      <c r="A120" s="1464" t="s">
        <v>832</v>
      </c>
      <c r="B120" s="1465" t="s">
        <v>833</v>
      </c>
      <c r="C120" s="1482" t="s">
        <v>69</v>
      </c>
      <c r="D120" s="1494">
        <v>2.1</v>
      </c>
    </row>
    <row r="121" spans="1:4" ht="33" customHeight="1" x14ac:dyDescent="0.25">
      <c r="A121" s="1732" t="s">
        <v>834</v>
      </c>
      <c r="B121" s="1732"/>
      <c r="C121" s="1469"/>
      <c r="D121" s="1469"/>
    </row>
    <row r="122" spans="1:4" ht="96" customHeight="1" x14ac:dyDescent="0.25">
      <c r="A122" s="1464">
        <v>41</v>
      </c>
      <c r="B122" s="1465" t="s">
        <v>835</v>
      </c>
      <c r="C122" s="1482" t="s">
        <v>69</v>
      </c>
      <c r="D122" s="1482" t="s">
        <v>951</v>
      </c>
    </row>
    <row r="123" spans="1:4" ht="25.5" x14ac:dyDescent="0.25">
      <c r="A123" s="1464" t="s">
        <v>837</v>
      </c>
      <c r="B123" s="1465" t="s">
        <v>838</v>
      </c>
      <c r="C123" s="1482" t="s">
        <v>69</v>
      </c>
      <c r="D123" s="1482" t="s">
        <v>952</v>
      </c>
    </row>
    <row r="124" spans="1:4" ht="25.5" x14ac:dyDescent="0.25">
      <c r="A124" s="1464" t="s">
        <v>840</v>
      </c>
      <c r="B124" s="1465" t="s">
        <v>841</v>
      </c>
      <c r="C124" s="1482" t="s">
        <v>69</v>
      </c>
      <c r="D124" s="1482" t="s">
        <v>953</v>
      </c>
    </row>
    <row r="125" spans="1:4" x14ac:dyDescent="0.25">
      <c r="A125" s="1346"/>
      <c r="B125" s="1347"/>
      <c r="C125" s="1339"/>
    </row>
    <row r="126" spans="1:4" x14ac:dyDescent="0.25">
      <c r="A126" s="1340"/>
      <c r="B126" s="1341"/>
      <c r="C126" s="1339"/>
    </row>
    <row r="127" spans="1:4" ht="15.75" x14ac:dyDescent="0.25">
      <c r="A127" s="1340" t="s">
        <v>954</v>
      </c>
      <c r="B127" s="1341"/>
      <c r="C127" s="1339"/>
    </row>
    <row r="128" spans="1:4" x14ac:dyDescent="0.25">
      <c r="A128" s="1342" t="s">
        <v>844</v>
      </c>
      <c r="B128" s="1341"/>
    </row>
    <row r="129" spans="1:3" ht="81.599999999999994" customHeight="1" x14ac:dyDescent="0.25">
      <c r="A129" s="1725" t="s">
        <v>955</v>
      </c>
      <c r="B129" s="1726"/>
      <c r="C129" s="1727"/>
    </row>
  </sheetData>
  <mergeCells count="12">
    <mergeCell ref="A129:C129"/>
    <mergeCell ref="A1:B1"/>
    <mergeCell ref="A2:B2"/>
    <mergeCell ref="A4:B4"/>
    <mergeCell ref="A12:B12"/>
    <mergeCell ref="A28:B28"/>
    <mergeCell ref="A36:B36"/>
    <mergeCell ref="A62:B62"/>
    <mergeCell ref="A87:B87"/>
    <mergeCell ref="A96:B96"/>
    <mergeCell ref="A106:B106"/>
    <mergeCell ref="A121:B121"/>
  </mergeCells>
  <pageMargins left="0.7" right="0.7" top="0.75" bottom="0.75" header="0.3" footer="0.3"/>
  <pageSetup paperSize="9" scale="7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C27E-8AA5-47BD-9DB3-F71145561790}">
  <sheetPr>
    <pageSetUpPr fitToPage="1"/>
  </sheetPr>
  <dimension ref="A1:H130"/>
  <sheetViews>
    <sheetView showGridLines="0" zoomScale="75" zoomScaleNormal="75" workbookViewId="0">
      <selection activeCell="B13" sqref="B13"/>
    </sheetView>
  </sheetViews>
  <sheetFormatPr defaultRowHeight="15" x14ac:dyDescent="0.25"/>
  <cols>
    <col min="1" max="1" width="9.140625" style="1326"/>
    <col min="2" max="2" width="74.7109375" style="1326" customWidth="1"/>
    <col min="3" max="3" width="31.42578125" style="1326" customWidth="1"/>
    <col min="4" max="4" width="23.28515625" style="1326" customWidth="1"/>
    <col min="5" max="5" width="22.28515625" style="1326" customWidth="1"/>
    <col min="6" max="6" width="22.7109375" style="1326" customWidth="1"/>
    <col min="8" max="8" width="9.5703125" bestFit="1" customWidth="1"/>
  </cols>
  <sheetData>
    <row r="1" spans="1:6" x14ac:dyDescent="0.25">
      <c r="A1" s="1733" t="s">
        <v>1016</v>
      </c>
      <c r="B1" s="1733"/>
    </row>
    <row r="2" spans="1:6" x14ac:dyDescent="0.25">
      <c r="A2" s="1733" t="s">
        <v>624</v>
      </c>
      <c r="B2" s="1733"/>
    </row>
    <row r="4" spans="1:6" ht="55.9" customHeight="1" x14ac:dyDescent="0.25">
      <c r="A4" s="1734" t="s">
        <v>625</v>
      </c>
      <c r="B4" s="1734"/>
      <c r="C4" s="1532"/>
    </row>
    <row r="5" spans="1:6" ht="30" x14ac:dyDescent="0.25">
      <c r="A5" s="1498">
        <v>1</v>
      </c>
      <c r="B5" s="1499" t="s">
        <v>626</v>
      </c>
      <c r="C5" s="1500"/>
      <c r="D5" s="1429"/>
      <c r="E5" s="1429"/>
      <c r="F5" s="1429"/>
    </row>
    <row r="6" spans="1:6" ht="30" x14ac:dyDescent="0.25">
      <c r="A6" s="1533" t="s">
        <v>956</v>
      </c>
      <c r="B6" s="1499" t="s">
        <v>628</v>
      </c>
      <c r="C6" s="1504" t="s">
        <v>957</v>
      </c>
      <c r="D6" s="1429"/>
      <c r="E6" s="1429"/>
      <c r="F6" s="1429"/>
    </row>
    <row r="7" spans="1:6" ht="30" x14ac:dyDescent="0.25">
      <c r="A7" s="1498">
        <v>2</v>
      </c>
      <c r="B7" s="1499" t="s">
        <v>630</v>
      </c>
      <c r="C7" s="1502" t="s">
        <v>929</v>
      </c>
      <c r="D7" s="1429"/>
      <c r="E7" s="1429"/>
      <c r="F7" s="1429"/>
    </row>
    <row r="8" spans="1:6" ht="45" x14ac:dyDescent="0.25">
      <c r="A8" s="1498">
        <v>3</v>
      </c>
      <c r="B8" s="1499" t="s">
        <v>631</v>
      </c>
      <c r="C8" s="1500" t="s">
        <v>958</v>
      </c>
      <c r="D8" s="1429"/>
      <c r="E8" s="1429"/>
      <c r="F8" s="1429"/>
    </row>
    <row r="9" spans="1:6" ht="30" x14ac:dyDescent="0.25">
      <c r="A9" s="1498" t="s">
        <v>633</v>
      </c>
      <c r="B9" s="1499" t="s">
        <v>634</v>
      </c>
      <c r="C9" s="1534">
        <v>44512966</v>
      </c>
      <c r="D9" s="1429"/>
      <c r="E9" s="1429"/>
      <c r="F9" s="1429"/>
    </row>
    <row r="10" spans="1:6" ht="30" x14ac:dyDescent="0.25">
      <c r="A10" s="1498" t="s">
        <v>21</v>
      </c>
      <c r="B10" s="1499" t="s">
        <v>635</v>
      </c>
      <c r="C10" s="1500"/>
      <c r="D10" s="1429"/>
      <c r="E10" s="1429"/>
      <c r="F10" s="1429"/>
    </row>
    <row r="11" spans="1:6" ht="30" x14ac:dyDescent="0.25">
      <c r="A11" s="1498" t="s">
        <v>636</v>
      </c>
      <c r="B11" s="1499" t="s">
        <v>637</v>
      </c>
      <c r="C11" s="1504" t="s">
        <v>638</v>
      </c>
      <c r="D11" s="1429"/>
      <c r="E11" s="1429"/>
      <c r="F11" s="1429"/>
    </row>
    <row r="12" spans="1:6" ht="58.9" customHeight="1" x14ac:dyDescent="0.25">
      <c r="A12" s="1734" t="s">
        <v>639</v>
      </c>
      <c r="B12" s="1734"/>
      <c r="C12" s="1514"/>
      <c r="D12" s="1429"/>
      <c r="E12" s="1429"/>
      <c r="F12" s="1429"/>
    </row>
    <row r="13" spans="1:6" ht="30" x14ac:dyDescent="0.25">
      <c r="A13" s="1498">
        <v>5</v>
      </c>
      <c r="B13" s="1499" t="s">
        <v>640</v>
      </c>
      <c r="C13" s="1500" t="s">
        <v>959</v>
      </c>
      <c r="D13" s="1429"/>
      <c r="E13" s="1429"/>
      <c r="F13" s="1429"/>
    </row>
    <row r="14" spans="1:6" ht="30" x14ac:dyDescent="0.25">
      <c r="A14" s="1498">
        <v>6</v>
      </c>
      <c r="B14" s="1499" t="s">
        <v>642</v>
      </c>
      <c r="C14" s="1500" t="s">
        <v>960</v>
      </c>
      <c r="D14" s="1429"/>
      <c r="E14" s="1429"/>
      <c r="F14" s="1429"/>
    </row>
    <row r="15" spans="1:6" x14ac:dyDescent="0.25">
      <c r="A15" s="1498">
        <v>7</v>
      </c>
      <c r="B15" s="1499" t="s">
        <v>644</v>
      </c>
      <c r="C15" s="1500"/>
      <c r="D15" s="1429"/>
      <c r="E15" s="1429"/>
      <c r="F15" s="1429"/>
    </row>
    <row r="16" spans="1:6" ht="60" x14ac:dyDescent="0.25">
      <c r="A16" s="1498" t="s">
        <v>645</v>
      </c>
      <c r="B16" s="1499" t="s">
        <v>646</v>
      </c>
      <c r="C16" s="1504" t="s">
        <v>638</v>
      </c>
      <c r="D16" s="1429"/>
      <c r="E16" s="1429"/>
      <c r="F16" s="1429"/>
    </row>
    <row r="17" spans="1:6" x14ac:dyDescent="0.25">
      <c r="A17" s="1498" t="s">
        <v>647</v>
      </c>
      <c r="B17" s="1499" t="s">
        <v>648</v>
      </c>
      <c r="C17" s="1500" t="s">
        <v>69</v>
      </c>
      <c r="D17" s="1429"/>
      <c r="E17" s="1429"/>
      <c r="F17" s="1429"/>
    </row>
    <row r="18" spans="1:6" ht="75" x14ac:dyDescent="0.25">
      <c r="A18" s="1498" t="s">
        <v>649</v>
      </c>
      <c r="B18" s="1499" t="s">
        <v>650</v>
      </c>
      <c r="C18" s="1504" t="s">
        <v>933</v>
      </c>
      <c r="D18" s="1429"/>
      <c r="E18" s="1429"/>
      <c r="F18" s="1429"/>
    </row>
    <row r="19" spans="1:6" ht="60" x14ac:dyDescent="0.25">
      <c r="A19" s="1498" t="s">
        <v>652</v>
      </c>
      <c r="B19" s="1499" t="s">
        <v>653</v>
      </c>
      <c r="C19" s="1504" t="s">
        <v>69</v>
      </c>
      <c r="D19" s="1429"/>
      <c r="E19" s="1429"/>
      <c r="F19" s="1429"/>
    </row>
    <row r="20" spans="1:6" x14ac:dyDescent="0.25">
      <c r="A20" s="1498">
        <v>8</v>
      </c>
      <c r="B20" s="1499" t="s">
        <v>654</v>
      </c>
      <c r="C20" s="1500"/>
      <c r="D20" s="1429"/>
      <c r="E20" s="1429"/>
      <c r="F20" s="1429"/>
    </row>
    <row r="21" spans="1:6" ht="45" x14ac:dyDescent="0.25">
      <c r="A21" s="1498" t="s">
        <v>655</v>
      </c>
      <c r="B21" s="1499" t="s">
        <v>656</v>
      </c>
      <c r="C21" s="1500" t="s">
        <v>657</v>
      </c>
      <c r="D21" s="1429"/>
      <c r="E21" s="1429"/>
      <c r="F21" s="1429"/>
    </row>
    <row r="22" spans="1:6" ht="30" x14ac:dyDescent="0.25">
      <c r="A22" s="1498" t="s">
        <v>658</v>
      </c>
      <c r="B22" s="1499" t="s">
        <v>659</v>
      </c>
      <c r="C22" s="1500" t="s">
        <v>934</v>
      </c>
      <c r="D22" s="1429"/>
      <c r="E22" s="1429"/>
      <c r="F22" s="1429"/>
    </row>
    <row r="23" spans="1:6" ht="30" x14ac:dyDescent="0.25">
      <c r="A23" s="1498" t="s">
        <v>661</v>
      </c>
      <c r="B23" s="1499" t="s">
        <v>662</v>
      </c>
      <c r="C23" s="1504" t="s">
        <v>935</v>
      </c>
      <c r="D23" s="1429"/>
      <c r="E23" s="1429"/>
      <c r="F23" s="1429"/>
    </row>
    <row r="24" spans="1:6" ht="71.25" customHeight="1" x14ac:dyDescent="0.25">
      <c r="A24" s="1498">
        <v>9</v>
      </c>
      <c r="B24" s="1499" t="s">
        <v>664</v>
      </c>
      <c r="C24" s="1504" t="s">
        <v>936</v>
      </c>
      <c r="D24" s="1429"/>
      <c r="E24" s="1429"/>
      <c r="F24" s="1429"/>
    </row>
    <row r="25" spans="1:6" x14ac:dyDescent="0.25">
      <c r="A25" s="1498" t="s">
        <v>666</v>
      </c>
      <c r="B25" s="1499" t="s">
        <v>667</v>
      </c>
      <c r="C25" s="1500" t="s">
        <v>69</v>
      </c>
      <c r="D25" s="1429"/>
      <c r="E25" s="1429"/>
      <c r="F25" s="1429"/>
    </row>
    <row r="26" spans="1:6" ht="45" x14ac:dyDescent="0.25">
      <c r="A26" s="1498" t="s">
        <v>668</v>
      </c>
      <c r="B26" s="1499" t="s">
        <v>669</v>
      </c>
      <c r="C26" s="1504" t="s">
        <v>69</v>
      </c>
      <c r="D26" s="1429"/>
      <c r="E26" s="1429"/>
      <c r="F26" s="1429"/>
    </row>
    <row r="27" spans="1:6" ht="99" customHeight="1" x14ac:dyDescent="0.25">
      <c r="A27" s="1498">
        <v>10</v>
      </c>
      <c r="B27" s="1499" t="s">
        <v>670</v>
      </c>
      <c r="C27" s="1504" t="s">
        <v>671</v>
      </c>
      <c r="D27" s="1429"/>
      <c r="E27" s="1429"/>
      <c r="F27" s="1429"/>
    </row>
    <row r="28" spans="1:6" ht="58.15" customHeight="1" x14ac:dyDescent="0.25">
      <c r="A28" s="1734" t="s">
        <v>672</v>
      </c>
      <c r="B28" s="1734"/>
      <c r="C28" s="1463" t="s">
        <v>673</v>
      </c>
      <c r="D28" s="1463" t="s">
        <v>674</v>
      </c>
      <c r="E28" s="1463" t="s">
        <v>674</v>
      </c>
      <c r="F28" s="1463" t="s">
        <v>674</v>
      </c>
    </row>
    <row r="29" spans="1:6" x14ac:dyDescent="0.25">
      <c r="A29" s="1498">
        <v>11</v>
      </c>
      <c r="B29" s="1499" t="s">
        <v>675</v>
      </c>
      <c r="C29" s="1500"/>
      <c r="D29" s="1501"/>
      <c r="E29" s="1501"/>
      <c r="F29" s="1501"/>
    </row>
    <row r="30" spans="1:6" ht="145.5" customHeight="1" x14ac:dyDescent="0.25">
      <c r="A30" s="1498" t="s">
        <v>676</v>
      </c>
      <c r="B30" s="1499" t="s">
        <v>677</v>
      </c>
      <c r="C30" s="1502" t="s">
        <v>938</v>
      </c>
      <c r="D30" s="1503" t="s">
        <v>961</v>
      </c>
      <c r="E30" s="1503" t="s">
        <v>961</v>
      </c>
      <c r="F30" s="1503" t="s">
        <v>961</v>
      </c>
    </row>
    <row r="31" spans="1:6" ht="60" x14ac:dyDescent="0.25">
      <c r="A31" s="1498" t="s">
        <v>680</v>
      </c>
      <c r="B31" s="1499" t="s">
        <v>681</v>
      </c>
      <c r="C31" s="1500" t="s">
        <v>938</v>
      </c>
      <c r="D31" s="1503" t="s">
        <v>962</v>
      </c>
      <c r="E31" s="1503" t="s">
        <v>963</v>
      </c>
      <c r="F31" s="1503" t="s">
        <v>964</v>
      </c>
    </row>
    <row r="32" spans="1:6" ht="45" x14ac:dyDescent="0.25">
      <c r="A32" s="1498" t="s">
        <v>685</v>
      </c>
      <c r="B32" s="1499" t="s">
        <v>686</v>
      </c>
      <c r="C32" s="1500" t="s">
        <v>940</v>
      </c>
      <c r="D32" s="1503" t="s">
        <v>965</v>
      </c>
      <c r="E32" s="1503" t="s">
        <v>966</v>
      </c>
      <c r="F32" s="1503" t="s">
        <v>967</v>
      </c>
    </row>
    <row r="33" spans="1:8" ht="30" x14ac:dyDescent="0.25">
      <c r="A33" s="1498">
        <v>12</v>
      </c>
      <c r="B33" s="1499" t="s">
        <v>690</v>
      </c>
      <c r="C33" s="1504" t="s">
        <v>691</v>
      </c>
      <c r="D33" s="1503" t="s">
        <v>691</v>
      </c>
      <c r="E33" s="1503" t="s">
        <v>691</v>
      </c>
      <c r="F33" s="1503" t="s">
        <v>691</v>
      </c>
    </row>
    <row r="34" spans="1:8" ht="45" x14ac:dyDescent="0.25">
      <c r="A34" s="1498" t="s">
        <v>693</v>
      </c>
      <c r="B34" s="1499" t="s">
        <v>694</v>
      </c>
      <c r="C34" s="1500" t="s">
        <v>968</v>
      </c>
      <c r="D34" s="1503" t="s">
        <v>969</v>
      </c>
      <c r="E34" s="1503" t="s">
        <v>969</v>
      </c>
      <c r="F34" s="1503" t="s">
        <v>969</v>
      </c>
    </row>
    <row r="35" spans="1:8" ht="30" x14ac:dyDescent="0.25">
      <c r="A35" s="1498">
        <v>13</v>
      </c>
      <c r="B35" s="1499" t="s">
        <v>696</v>
      </c>
      <c r="C35" s="1505">
        <v>42713</v>
      </c>
      <c r="D35" s="1506">
        <v>43453</v>
      </c>
      <c r="E35" s="1506">
        <v>43248</v>
      </c>
      <c r="F35" s="1506">
        <v>44179</v>
      </c>
    </row>
    <row r="36" spans="1:8" ht="58.15" customHeight="1" x14ac:dyDescent="0.25">
      <c r="A36" s="1734" t="s">
        <v>697</v>
      </c>
      <c r="B36" s="1734"/>
      <c r="C36" s="1507" t="s">
        <v>673</v>
      </c>
      <c r="D36" s="1507" t="s">
        <v>674</v>
      </c>
      <c r="E36" s="1507" t="s">
        <v>674</v>
      </c>
      <c r="F36" s="1507" t="s">
        <v>674</v>
      </c>
    </row>
    <row r="37" spans="1:8" ht="30" x14ac:dyDescent="0.25">
      <c r="A37" s="1498">
        <v>14</v>
      </c>
      <c r="B37" s="1499" t="s">
        <v>698</v>
      </c>
      <c r="C37" s="1508">
        <v>51711974</v>
      </c>
      <c r="D37" s="1508">
        <v>31496894</v>
      </c>
      <c r="E37" s="1509">
        <v>13793146</v>
      </c>
      <c r="F37" s="1508">
        <v>5576105</v>
      </c>
      <c r="H37" s="1343"/>
    </row>
    <row r="38" spans="1:8" x14ac:dyDescent="0.25">
      <c r="A38" s="1498" t="s">
        <v>699</v>
      </c>
      <c r="B38" s="1499" t="s">
        <v>700</v>
      </c>
      <c r="C38" s="1510">
        <v>44512966</v>
      </c>
      <c r="D38" s="1510">
        <v>27847078</v>
      </c>
      <c r="E38" s="1511">
        <v>11073292</v>
      </c>
      <c r="F38" s="1510">
        <v>4390449</v>
      </c>
    </row>
    <row r="39" spans="1:8" x14ac:dyDescent="0.25">
      <c r="A39" s="1498" t="s">
        <v>701</v>
      </c>
      <c r="B39" s="1499" t="s">
        <v>702</v>
      </c>
      <c r="C39" s="1510">
        <v>44512966</v>
      </c>
      <c r="D39" s="1510">
        <v>27847078</v>
      </c>
      <c r="E39" s="1511">
        <v>11073292</v>
      </c>
      <c r="F39" s="1510">
        <v>4390449</v>
      </c>
    </row>
    <row r="40" spans="1:8" x14ac:dyDescent="0.25">
      <c r="A40" s="1498" t="s">
        <v>703</v>
      </c>
      <c r="B40" s="1499" t="s">
        <v>704</v>
      </c>
      <c r="C40" s="1510">
        <v>0</v>
      </c>
      <c r="D40" s="1510">
        <v>0</v>
      </c>
      <c r="E40" s="1511">
        <v>0</v>
      </c>
      <c r="F40" s="1510">
        <v>0</v>
      </c>
    </row>
    <row r="41" spans="1:8" x14ac:dyDescent="0.25">
      <c r="A41" s="1498" t="s">
        <v>705</v>
      </c>
      <c r="B41" s="1499" t="s">
        <v>706</v>
      </c>
      <c r="C41" s="1510">
        <v>0</v>
      </c>
      <c r="D41" s="1510">
        <v>0</v>
      </c>
      <c r="E41" s="1510">
        <v>0</v>
      </c>
      <c r="F41" s="1510">
        <v>0</v>
      </c>
    </row>
    <row r="42" spans="1:8" x14ac:dyDescent="0.25">
      <c r="A42" s="1498" t="s">
        <v>707</v>
      </c>
      <c r="B42" s="1499" t="s">
        <v>708</v>
      </c>
      <c r="C42" s="1510">
        <v>0</v>
      </c>
      <c r="D42" s="1510">
        <v>0</v>
      </c>
      <c r="E42" s="1510">
        <v>0</v>
      </c>
      <c r="F42" s="1510">
        <v>0</v>
      </c>
    </row>
    <row r="43" spans="1:8" x14ac:dyDescent="0.25">
      <c r="A43" s="1498" t="s">
        <v>709</v>
      </c>
      <c r="B43" s="1499" t="s">
        <v>710</v>
      </c>
      <c r="C43" s="1510">
        <v>0</v>
      </c>
      <c r="D43" s="1510">
        <v>0</v>
      </c>
      <c r="E43" s="1512">
        <v>0</v>
      </c>
      <c r="F43" s="1510">
        <v>0</v>
      </c>
    </row>
    <row r="44" spans="1:8" ht="30" x14ac:dyDescent="0.25">
      <c r="A44" s="1498">
        <v>15</v>
      </c>
      <c r="B44" s="1499" t="s">
        <v>711</v>
      </c>
      <c r="C44" s="1510">
        <v>51711974</v>
      </c>
      <c r="D44" s="1510">
        <v>31496894</v>
      </c>
      <c r="E44" s="1510">
        <v>13793146</v>
      </c>
      <c r="F44" s="1510">
        <v>1671872</v>
      </c>
    </row>
    <row r="45" spans="1:8" x14ac:dyDescent="0.25">
      <c r="A45" s="1498" t="s">
        <v>712</v>
      </c>
      <c r="B45" s="1499" t="s">
        <v>713</v>
      </c>
      <c r="C45" s="1510">
        <v>44512966</v>
      </c>
      <c r="D45" s="1510">
        <v>27847078</v>
      </c>
      <c r="E45" s="1510">
        <v>11073292</v>
      </c>
      <c r="F45" s="1510">
        <v>1421091</v>
      </c>
    </row>
    <row r="46" spans="1:8" x14ac:dyDescent="0.25">
      <c r="A46" s="1498" t="s">
        <v>714</v>
      </c>
      <c r="B46" s="1499" t="s">
        <v>715</v>
      </c>
      <c r="C46" s="1510">
        <v>44512966</v>
      </c>
      <c r="D46" s="1510">
        <v>27847078</v>
      </c>
      <c r="E46" s="1510">
        <v>11073292</v>
      </c>
      <c r="F46" s="1510">
        <v>1421091</v>
      </c>
    </row>
    <row r="47" spans="1:8" x14ac:dyDescent="0.25">
      <c r="A47" s="1498" t="s">
        <v>716</v>
      </c>
      <c r="B47" s="1499" t="s">
        <v>717</v>
      </c>
      <c r="C47" s="1510">
        <v>0</v>
      </c>
      <c r="D47" s="1510">
        <v>0</v>
      </c>
      <c r="E47" s="1510">
        <v>0</v>
      </c>
      <c r="F47" s="1510">
        <v>0</v>
      </c>
    </row>
    <row r="48" spans="1:8" x14ac:dyDescent="0.25">
      <c r="A48" s="1498" t="s">
        <v>718</v>
      </c>
      <c r="B48" s="1499" t="s">
        <v>719</v>
      </c>
      <c r="C48" s="1510">
        <v>0</v>
      </c>
      <c r="D48" s="1510">
        <v>0</v>
      </c>
      <c r="E48" s="1510">
        <v>0</v>
      </c>
      <c r="F48" s="1510">
        <v>0</v>
      </c>
    </row>
    <row r="49" spans="1:6" x14ac:dyDescent="0.25">
      <c r="A49" s="1498" t="s">
        <v>720</v>
      </c>
      <c r="B49" s="1499" t="s">
        <v>721</v>
      </c>
      <c r="C49" s="1510">
        <v>0</v>
      </c>
      <c r="D49" s="1510">
        <v>0</v>
      </c>
      <c r="E49" s="1510">
        <v>0</v>
      </c>
      <c r="F49" s="1510">
        <v>0</v>
      </c>
    </row>
    <row r="50" spans="1:6" x14ac:dyDescent="0.25">
      <c r="A50" s="1498" t="s">
        <v>722</v>
      </c>
      <c r="B50" s="1499" t="s">
        <v>723</v>
      </c>
      <c r="C50" s="1510">
        <v>0</v>
      </c>
      <c r="D50" s="1510">
        <v>0</v>
      </c>
      <c r="E50" s="1510">
        <v>0</v>
      </c>
      <c r="F50" s="1510">
        <v>0</v>
      </c>
    </row>
    <row r="51" spans="1:6" x14ac:dyDescent="0.25">
      <c r="A51" s="1498" t="s">
        <v>724</v>
      </c>
      <c r="B51" s="1499" t="s">
        <v>725</v>
      </c>
      <c r="C51" s="1510">
        <v>7199008</v>
      </c>
      <c r="D51" s="1510">
        <v>3649816</v>
      </c>
      <c r="E51" s="1510">
        <v>2719854</v>
      </c>
      <c r="F51" s="1510">
        <v>1185656</v>
      </c>
    </row>
    <row r="52" spans="1:6" x14ac:dyDescent="0.25">
      <c r="A52" s="1498" t="s">
        <v>726</v>
      </c>
      <c r="B52" s="1499" t="s">
        <v>727</v>
      </c>
      <c r="C52" s="1510">
        <v>4613408</v>
      </c>
      <c r="D52" s="1510">
        <v>2656404</v>
      </c>
      <c r="E52" s="1510">
        <v>1302740</v>
      </c>
      <c r="F52" s="1510">
        <v>516523</v>
      </c>
    </row>
    <row r="53" spans="1:6" x14ac:dyDescent="0.25">
      <c r="A53" s="1498" t="s">
        <v>728</v>
      </c>
      <c r="B53" s="1499" t="s">
        <v>729</v>
      </c>
      <c r="C53" s="1510">
        <v>2585599</v>
      </c>
      <c r="D53" s="1510">
        <v>993412</v>
      </c>
      <c r="E53" s="1510">
        <v>1417114</v>
      </c>
      <c r="F53" s="1510">
        <v>669133</v>
      </c>
    </row>
    <row r="54" spans="1:6" ht="17.25" x14ac:dyDescent="0.25">
      <c r="A54" s="1498">
        <v>16</v>
      </c>
      <c r="B54" s="1513" t="s">
        <v>970</v>
      </c>
      <c r="C54" s="1510">
        <v>0</v>
      </c>
      <c r="D54" s="1510">
        <v>0</v>
      </c>
      <c r="E54" s="1510">
        <v>0</v>
      </c>
      <c r="F54" s="1510">
        <v>0</v>
      </c>
    </row>
    <row r="55" spans="1:6" ht="30" x14ac:dyDescent="0.25">
      <c r="A55" s="1498">
        <v>17</v>
      </c>
      <c r="B55" s="1499" t="s">
        <v>731</v>
      </c>
      <c r="C55" s="1510">
        <v>1877167</v>
      </c>
      <c r="D55" s="1510">
        <v>559510</v>
      </c>
      <c r="E55" s="1510">
        <v>450680</v>
      </c>
      <c r="F55" s="1510">
        <v>35598</v>
      </c>
    </row>
    <row r="56" spans="1:6" x14ac:dyDescent="0.25">
      <c r="A56" s="1498" t="s">
        <v>732</v>
      </c>
      <c r="B56" s="1499" t="s">
        <v>733</v>
      </c>
      <c r="C56" s="1510">
        <v>1339157</v>
      </c>
      <c r="D56" s="1510">
        <v>231128</v>
      </c>
      <c r="E56" s="1510">
        <v>243034</v>
      </c>
      <c r="F56" s="1510">
        <v>20982</v>
      </c>
    </row>
    <row r="57" spans="1:6" x14ac:dyDescent="0.25">
      <c r="A57" s="1498" t="s">
        <v>734</v>
      </c>
      <c r="B57" s="1499" t="s">
        <v>735</v>
      </c>
      <c r="C57" s="1510">
        <v>538009</v>
      </c>
      <c r="D57" s="1510">
        <v>328382</v>
      </c>
      <c r="E57" s="1510">
        <v>207647</v>
      </c>
      <c r="F57" s="1510">
        <v>14615</v>
      </c>
    </row>
    <row r="58" spans="1:6" ht="45" x14ac:dyDescent="0.25">
      <c r="A58" s="1498">
        <v>18</v>
      </c>
      <c r="B58" s="1499" t="s">
        <v>736</v>
      </c>
      <c r="C58" s="1508">
        <v>0</v>
      </c>
      <c r="D58" s="1508">
        <v>0</v>
      </c>
      <c r="E58" s="1508">
        <v>0</v>
      </c>
      <c r="F58" s="1508">
        <v>0</v>
      </c>
    </row>
    <row r="59" spans="1:6" ht="45" x14ac:dyDescent="0.25">
      <c r="A59" s="1498">
        <v>19</v>
      </c>
      <c r="B59" s="1499" t="s">
        <v>737</v>
      </c>
      <c r="C59" s="1508">
        <v>0</v>
      </c>
      <c r="D59" s="1508">
        <v>0</v>
      </c>
      <c r="E59" s="1508">
        <v>0</v>
      </c>
      <c r="F59" s="1508">
        <v>0</v>
      </c>
    </row>
    <row r="60" spans="1:6" ht="45" x14ac:dyDescent="0.25">
      <c r="A60" s="1498">
        <v>20</v>
      </c>
      <c r="B60" s="1499" t="s">
        <v>738</v>
      </c>
      <c r="C60" s="1508">
        <v>0</v>
      </c>
      <c r="D60" s="1508">
        <v>0</v>
      </c>
      <c r="E60" s="1508">
        <v>0</v>
      </c>
      <c r="F60" s="1508">
        <v>0</v>
      </c>
    </row>
    <row r="61" spans="1:6" ht="45" x14ac:dyDescent="0.25">
      <c r="A61" s="1498">
        <v>21</v>
      </c>
      <c r="B61" s="1499" t="s">
        <v>739</v>
      </c>
      <c r="C61" s="1508">
        <v>0</v>
      </c>
      <c r="D61" s="1508">
        <v>0</v>
      </c>
      <c r="E61" s="1508">
        <v>0</v>
      </c>
      <c r="F61" s="1508">
        <v>0</v>
      </c>
    </row>
    <row r="62" spans="1:6" ht="68.45" customHeight="1" x14ac:dyDescent="0.25">
      <c r="A62" s="1734" t="s">
        <v>740</v>
      </c>
      <c r="B62" s="1734"/>
      <c r="C62" s="1514"/>
      <c r="D62" s="1514"/>
      <c r="E62" s="1514"/>
      <c r="F62" s="1514"/>
    </row>
    <row r="63" spans="1:6" ht="75" customHeight="1" x14ac:dyDescent="0.25">
      <c r="A63" s="1498">
        <v>22</v>
      </c>
      <c r="B63" s="1499" t="s">
        <v>741</v>
      </c>
      <c r="C63" s="1502" t="s">
        <v>69</v>
      </c>
      <c r="D63" s="1502" t="s">
        <v>971</v>
      </c>
      <c r="E63" s="1502" t="s">
        <v>972</v>
      </c>
      <c r="F63" s="1502" t="s">
        <v>972</v>
      </c>
    </row>
    <row r="64" spans="1:6" x14ac:dyDescent="0.25">
      <c r="A64" s="1498" t="s">
        <v>744</v>
      </c>
      <c r="B64" s="1499" t="s">
        <v>745</v>
      </c>
      <c r="C64" s="1500" t="s">
        <v>69</v>
      </c>
      <c r="D64" s="1500" t="s">
        <v>973</v>
      </c>
      <c r="E64" s="1500" t="s">
        <v>973</v>
      </c>
      <c r="F64" s="1500" t="s">
        <v>973</v>
      </c>
    </row>
    <row r="65" spans="1:7" x14ac:dyDescent="0.25">
      <c r="A65" s="1498">
        <v>23</v>
      </c>
      <c r="B65" s="1499" t="s">
        <v>748</v>
      </c>
      <c r="C65" s="1500" t="s">
        <v>69</v>
      </c>
      <c r="D65" s="1515">
        <v>43453</v>
      </c>
      <c r="E65" s="1515">
        <v>43248</v>
      </c>
      <c r="F65" s="1505">
        <v>44179</v>
      </c>
    </row>
    <row r="66" spans="1:7" ht="45" x14ac:dyDescent="0.25">
      <c r="A66" s="1498">
        <v>24</v>
      </c>
      <c r="B66" s="1499" t="s">
        <v>749</v>
      </c>
      <c r="C66" s="1516" t="s">
        <v>69</v>
      </c>
      <c r="D66" s="1517">
        <v>31496894</v>
      </c>
      <c r="E66" s="1517">
        <v>13793147</v>
      </c>
      <c r="F66" s="1517">
        <v>5576106</v>
      </c>
    </row>
    <row r="67" spans="1:7" x14ac:dyDescent="0.25">
      <c r="A67" s="1498" t="s">
        <v>750</v>
      </c>
      <c r="B67" s="1499" t="s">
        <v>751</v>
      </c>
      <c r="C67" s="1518" t="s">
        <v>69</v>
      </c>
      <c r="D67" s="1519">
        <v>27847078</v>
      </c>
      <c r="E67" s="1519">
        <v>11073292</v>
      </c>
      <c r="F67" s="1519">
        <v>4390450</v>
      </c>
    </row>
    <row r="68" spans="1:7" ht="60" x14ac:dyDescent="0.25">
      <c r="A68" s="1498">
        <v>25</v>
      </c>
      <c r="B68" s="1499" t="s">
        <v>752</v>
      </c>
      <c r="C68" s="1516" t="s">
        <v>69</v>
      </c>
      <c r="D68" s="1517">
        <v>31496894</v>
      </c>
      <c r="E68" s="1517">
        <v>13793147</v>
      </c>
      <c r="F68" s="1517">
        <v>5576106</v>
      </c>
      <c r="G68" s="1344"/>
    </row>
    <row r="69" spans="1:7" x14ac:dyDescent="0.25">
      <c r="A69" s="1498" t="s">
        <v>753</v>
      </c>
      <c r="B69" s="1499" t="s">
        <v>751</v>
      </c>
      <c r="C69" s="1518" t="s">
        <v>69</v>
      </c>
      <c r="D69" s="1519">
        <v>27847078</v>
      </c>
      <c r="E69" s="1519">
        <v>11073292</v>
      </c>
      <c r="F69" s="1519">
        <v>4390450</v>
      </c>
    </row>
    <row r="70" spans="1:7" x14ac:dyDescent="0.25">
      <c r="A70" s="1498" t="s">
        <v>754</v>
      </c>
      <c r="B70" s="1499" t="s">
        <v>715</v>
      </c>
      <c r="C70" s="1518" t="s">
        <v>69</v>
      </c>
      <c r="D70" s="1519">
        <v>27847078</v>
      </c>
      <c r="E70" s="1519">
        <v>11073292</v>
      </c>
      <c r="F70" s="1519">
        <v>4390450</v>
      </c>
    </row>
    <row r="71" spans="1:7" x14ac:dyDescent="0.25">
      <c r="A71" s="1498" t="s">
        <v>755</v>
      </c>
      <c r="B71" s="1499" t="s">
        <v>717</v>
      </c>
      <c r="C71" s="1518" t="s">
        <v>69</v>
      </c>
      <c r="D71" s="1519">
        <v>0</v>
      </c>
      <c r="E71" s="1519">
        <v>0</v>
      </c>
      <c r="F71" s="1519">
        <v>0</v>
      </c>
    </row>
    <row r="72" spans="1:7" x14ac:dyDescent="0.25">
      <c r="A72" s="1498" t="s">
        <v>756</v>
      </c>
      <c r="B72" s="1499" t="s">
        <v>719</v>
      </c>
      <c r="C72" s="1518" t="s">
        <v>69</v>
      </c>
      <c r="D72" s="1519">
        <v>0</v>
      </c>
      <c r="E72" s="1519">
        <v>0</v>
      </c>
      <c r="F72" s="1519">
        <v>0</v>
      </c>
    </row>
    <row r="73" spans="1:7" x14ac:dyDescent="0.25">
      <c r="A73" s="1498" t="s">
        <v>757</v>
      </c>
      <c r="B73" s="1499" t="s">
        <v>721</v>
      </c>
      <c r="C73" s="1518" t="s">
        <v>69</v>
      </c>
      <c r="D73" s="1519">
        <v>0</v>
      </c>
      <c r="E73" s="1519">
        <v>0</v>
      </c>
      <c r="F73" s="1519">
        <v>0</v>
      </c>
    </row>
    <row r="74" spans="1:7" x14ac:dyDescent="0.25">
      <c r="A74" s="1498" t="s">
        <v>758</v>
      </c>
      <c r="B74" s="1499" t="s">
        <v>723</v>
      </c>
      <c r="C74" s="1518" t="s">
        <v>69</v>
      </c>
      <c r="D74" s="1519">
        <v>0</v>
      </c>
      <c r="E74" s="1519">
        <v>0</v>
      </c>
      <c r="F74" s="1519">
        <v>0</v>
      </c>
    </row>
    <row r="75" spans="1:7" x14ac:dyDescent="0.25">
      <c r="A75" s="1498" t="s">
        <v>759</v>
      </c>
      <c r="B75" s="1499" t="s">
        <v>760</v>
      </c>
      <c r="C75" s="1518" t="s">
        <v>69</v>
      </c>
      <c r="D75" s="1519">
        <v>2656404</v>
      </c>
      <c r="E75" s="1519">
        <v>1302740</v>
      </c>
      <c r="F75" s="1519">
        <v>516523</v>
      </c>
    </row>
    <row r="76" spans="1:7" x14ac:dyDescent="0.25">
      <c r="A76" s="1498" t="s">
        <v>761</v>
      </c>
      <c r="B76" s="1499" t="s">
        <v>762</v>
      </c>
      <c r="C76" s="1518" t="s">
        <v>69</v>
      </c>
      <c r="D76" s="1519">
        <v>993412</v>
      </c>
      <c r="E76" s="1519">
        <v>1417114</v>
      </c>
      <c r="F76" s="1519">
        <v>669133</v>
      </c>
    </row>
    <row r="77" spans="1:7" ht="30" x14ac:dyDescent="0.25">
      <c r="A77" s="1498">
        <v>26</v>
      </c>
      <c r="B77" s="1499" t="s">
        <v>763</v>
      </c>
      <c r="C77" s="1520" t="s">
        <v>69</v>
      </c>
      <c r="D77" s="1521">
        <v>0</v>
      </c>
      <c r="E77" s="1521">
        <v>0</v>
      </c>
      <c r="F77" s="1521">
        <v>0</v>
      </c>
    </row>
    <row r="78" spans="1:7" ht="45" x14ac:dyDescent="0.25">
      <c r="A78" s="1498">
        <v>27</v>
      </c>
      <c r="B78" s="1499" t="s">
        <v>764</v>
      </c>
      <c r="C78" s="1520" t="s">
        <v>69</v>
      </c>
      <c r="D78" s="1521">
        <v>137</v>
      </c>
      <c r="E78" s="1521">
        <v>126</v>
      </c>
      <c r="F78" s="1521">
        <v>33</v>
      </c>
    </row>
    <row r="79" spans="1:7" ht="45" x14ac:dyDescent="0.25">
      <c r="A79" s="1498">
        <v>28</v>
      </c>
      <c r="B79" s="1499" t="s">
        <v>765</v>
      </c>
      <c r="C79" s="1520" t="s">
        <v>69</v>
      </c>
      <c r="D79" s="1521">
        <v>137</v>
      </c>
      <c r="E79" s="1521">
        <v>126</v>
      </c>
      <c r="F79" s="1521">
        <v>33</v>
      </c>
    </row>
    <row r="80" spans="1:7" x14ac:dyDescent="0.25">
      <c r="A80" s="1498">
        <v>29</v>
      </c>
      <c r="B80" s="1499" t="s">
        <v>766</v>
      </c>
      <c r="C80" s="1518" t="s">
        <v>69</v>
      </c>
      <c r="D80" s="1519">
        <v>137</v>
      </c>
      <c r="E80" s="1519">
        <v>83</v>
      </c>
      <c r="F80" s="1519">
        <v>32</v>
      </c>
    </row>
    <row r="81" spans="1:6" x14ac:dyDescent="0.25">
      <c r="A81" s="1498" t="s">
        <v>767</v>
      </c>
      <c r="B81" s="1522" t="s">
        <v>768</v>
      </c>
      <c r="C81" s="1518" t="s">
        <v>69</v>
      </c>
      <c r="D81" s="1519">
        <v>7</v>
      </c>
      <c r="E81" s="1519">
        <v>0</v>
      </c>
      <c r="F81" s="1519">
        <v>0</v>
      </c>
    </row>
    <row r="82" spans="1:6" x14ac:dyDescent="0.25">
      <c r="A82" s="1498" t="s">
        <v>769</v>
      </c>
      <c r="B82" s="1522" t="s">
        <v>770</v>
      </c>
      <c r="C82" s="1518" t="s">
        <v>69</v>
      </c>
      <c r="D82" s="1519">
        <v>128</v>
      </c>
      <c r="E82" s="1519">
        <v>0</v>
      </c>
      <c r="F82" s="1519">
        <v>0</v>
      </c>
    </row>
    <row r="83" spans="1:6" x14ac:dyDescent="0.25">
      <c r="A83" s="1498" t="s">
        <v>771</v>
      </c>
      <c r="B83" s="1522" t="s">
        <v>772</v>
      </c>
      <c r="C83" s="1518" t="s">
        <v>69</v>
      </c>
      <c r="D83" s="1519">
        <v>74</v>
      </c>
      <c r="E83" s="1519">
        <v>0</v>
      </c>
      <c r="F83" s="1519">
        <v>0</v>
      </c>
    </row>
    <row r="84" spans="1:6" x14ac:dyDescent="0.25">
      <c r="A84" s="1498" t="s">
        <v>773</v>
      </c>
      <c r="B84" s="1522" t="s">
        <v>774</v>
      </c>
      <c r="C84" s="1518" t="s">
        <v>69</v>
      </c>
      <c r="D84" s="1519">
        <v>0</v>
      </c>
      <c r="E84" s="1519">
        <v>0</v>
      </c>
      <c r="F84" s="1519">
        <v>0</v>
      </c>
    </row>
    <row r="85" spans="1:6" x14ac:dyDescent="0.25">
      <c r="A85" s="1498" t="s">
        <v>775</v>
      </c>
      <c r="B85" s="1522" t="s">
        <v>776</v>
      </c>
      <c r="C85" s="1518" t="s">
        <v>69</v>
      </c>
      <c r="D85" s="1519">
        <v>5</v>
      </c>
      <c r="E85" s="1519">
        <v>83</v>
      </c>
      <c r="F85" s="1519">
        <v>32</v>
      </c>
    </row>
    <row r="86" spans="1:6" ht="50.45" customHeight="1" x14ac:dyDescent="0.25">
      <c r="A86" s="1498" t="s">
        <v>777</v>
      </c>
      <c r="B86" s="1522" t="s">
        <v>778</v>
      </c>
      <c r="C86" s="1520" t="s">
        <v>69</v>
      </c>
      <c r="D86" s="1520" t="s">
        <v>974</v>
      </c>
      <c r="E86" s="1520" t="s">
        <v>975</v>
      </c>
      <c r="F86" s="1520" t="s">
        <v>975</v>
      </c>
    </row>
    <row r="87" spans="1:6" ht="54" customHeight="1" x14ac:dyDescent="0.25">
      <c r="A87" s="1734" t="s">
        <v>779</v>
      </c>
      <c r="B87" s="1734"/>
      <c r="C87" s="1514"/>
      <c r="D87" s="1514"/>
      <c r="E87" s="1514"/>
      <c r="F87" s="1514"/>
    </row>
    <row r="88" spans="1:6" ht="105" x14ac:dyDescent="0.25">
      <c r="A88" s="1498">
        <v>30</v>
      </c>
      <c r="B88" s="1499" t="s">
        <v>780</v>
      </c>
      <c r="C88" s="1500" t="s">
        <v>976</v>
      </c>
      <c r="D88" s="1504" t="s">
        <v>69</v>
      </c>
      <c r="E88" s="1504" t="s">
        <v>69</v>
      </c>
      <c r="F88" s="1504" t="s">
        <v>69</v>
      </c>
    </row>
    <row r="89" spans="1:6" x14ac:dyDescent="0.25">
      <c r="A89" s="1498">
        <v>31</v>
      </c>
      <c r="B89" s="1499" t="s">
        <v>782</v>
      </c>
      <c r="C89" s="1500"/>
      <c r="D89" s="1500"/>
      <c r="E89" s="1500"/>
      <c r="F89" s="1500"/>
    </row>
    <row r="90" spans="1:6" x14ac:dyDescent="0.25">
      <c r="A90" s="1498" t="s">
        <v>783</v>
      </c>
      <c r="B90" s="1499" t="s">
        <v>784</v>
      </c>
      <c r="C90" s="1500">
        <v>1</v>
      </c>
      <c r="D90" s="1500">
        <v>1</v>
      </c>
      <c r="E90" s="1500">
        <v>1</v>
      </c>
      <c r="F90" s="1500">
        <v>1</v>
      </c>
    </row>
    <row r="91" spans="1:6" x14ac:dyDescent="0.25">
      <c r="A91" s="1498" t="s">
        <v>785</v>
      </c>
      <c r="B91" s="1499" t="s">
        <v>786</v>
      </c>
      <c r="C91" s="1500">
        <v>1</v>
      </c>
      <c r="D91" s="1500">
        <v>1</v>
      </c>
      <c r="E91" s="1500">
        <v>1</v>
      </c>
      <c r="F91" s="1500">
        <v>1</v>
      </c>
    </row>
    <row r="92" spans="1:6" ht="30" x14ac:dyDescent="0.25">
      <c r="A92" s="1498">
        <v>32</v>
      </c>
      <c r="B92" s="1499" t="s">
        <v>787</v>
      </c>
      <c r="C92" s="1504" t="s">
        <v>788</v>
      </c>
      <c r="D92" s="1504" t="s">
        <v>788</v>
      </c>
      <c r="E92" s="1504" t="s">
        <v>788</v>
      </c>
      <c r="F92" s="1504" t="s">
        <v>788</v>
      </c>
    </row>
    <row r="93" spans="1:6" ht="30" x14ac:dyDescent="0.25">
      <c r="A93" s="1498" t="s">
        <v>789</v>
      </c>
      <c r="B93" s="1499" t="s">
        <v>790</v>
      </c>
      <c r="C93" s="1504" t="s">
        <v>69</v>
      </c>
      <c r="D93" s="1504" t="s">
        <v>69</v>
      </c>
      <c r="E93" s="1504" t="s">
        <v>69</v>
      </c>
      <c r="F93" s="1504" t="s">
        <v>69</v>
      </c>
    </row>
    <row r="94" spans="1:6" ht="30" x14ac:dyDescent="0.25">
      <c r="A94" s="1498">
        <v>33</v>
      </c>
      <c r="B94" s="1499" t="s">
        <v>791</v>
      </c>
      <c r="C94" s="1523">
        <v>0</v>
      </c>
      <c r="D94" s="1523">
        <v>0</v>
      </c>
      <c r="E94" s="1523">
        <v>0</v>
      </c>
      <c r="F94" s="1523">
        <v>0</v>
      </c>
    </row>
    <row r="95" spans="1:6" ht="45" x14ac:dyDescent="0.25">
      <c r="A95" s="1498">
        <v>34</v>
      </c>
      <c r="B95" s="1499" t="s">
        <v>792</v>
      </c>
      <c r="C95" s="1523">
        <v>0</v>
      </c>
      <c r="D95" s="1523">
        <v>0</v>
      </c>
      <c r="E95" s="1523">
        <v>0</v>
      </c>
      <c r="F95" s="1523">
        <v>0</v>
      </c>
    </row>
    <row r="96" spans="1:6" ht="69.599999999999994" customHeight="1" x14ac:dyDescent="0.25">
      <c r="A96" s="1734" t="s">
        <v>793</v>
      </c>
      <c r="B96" s="1734"/>
      <c r="C96" s="1514"/>
      <c r="D96" s="1514"/>
      <c r="E96" s="1514"/>
      <c r="F96" s="1514"/>
    </row>
    <row r="97" spans="1:6" ht="30" x14ac:dyDescent="0.25">
      <c r="A97" s="1498">
        <v>35</v>
      </c>
      <c r="B97" s="1499" t="s">
        <v>794</v>
      </c>
      <c r="C97" s="1517">
        <v>1595168</v>
      </c>
      <c r="D97" s="1517">
        <v>90994</v>
      </c>
      <c r="E97" s="1517">
        <v>106728</v>
      </c>
      <c r="F97" s="1517">
        <v>0</v>
      </c>
    </row>
    <row r="98" spans="1:6" ht="30" x14ac:dyDescent="0.25">
      <c r="A98" s="1498">
        <v>36</v>
      </c>
      <c r="B98" s="1499" t="s">
        <v>795</v>
      </c>
      <c r="C98" s="1517">
        <v>2054778</v>
      </c>
      <c r="D98" s="1517">
        <v>2004859</v>
      </c>
      <c r="E98" s="1517">
        <v>1325125</v>
      </c>
      <c r="F98" s="1517">
        <v>75235</v>
      </c>
    </row>
    <row r="99" spans="1:6" x14ac:dyDescent="0.25">
      <c r="A99" s="1498" t="s">
        <v>796</v>
      </c>
      <c r="B99" s="1499" t="s">
        <v>797</v>
      </c>
      <c r="C99" s="1519">
        <v>1829076</v>
      </c>
      <c r="D99" s="1519">
        <v>1766749</v>
      </c>
      <c r="E99" s="1519">
        <v>1255291</v>
      </c>
      <c r="F99" s="1519">
        <v>73537</v>
      </c>
    </row>
    <row r="100" spans="1:6" x14ac:dyDescent="0.25">
      <c r="A100" s="1498" t="s">
        <v>798</v>
      </c>
      <c r="B100" s="1499" t="s">
        <v>799</v>
      </c>
      <c r="C100" s="1519">
        <v>225702</v>
      </c>
      <c r="D100" s="1519">
        <v>238110</v>
      </c>
      <c r="E100" s="1519">
        <v>69835</v>
      </c>
      <c r="F100" s="1519">
        <v>1699</v>
      </c>
    </row>
    <row r="101" spans="1:6" ht="30" x14ac:dyDescent="0.25">
      <c r="A101" s="1498">
        <v>37</v>
      </c>
      <c r="B101" s="1499" t="s">
        <v>800</v>
      </c>
      <c r="C101" s="1524">
        <v>0</v>
      </c>
      <c r="D101" s="1524">
        <v>0</v>
      </c>
      <c r="E101" s="1524">
        <v>0</v>
      </c>
      <c r="F101" s="1524">
        <v>0</v>
      </c>
    </row>
    <row r="102" spans="1:6" ht="60" x14ac:dyDescent="0.25">
      <c r="A102" s="1498" t="s">
        <v>801</v>
      </c>
      <c r="B102" s="1499" t="s">
        <v>802</v>
      </c>
      <c r="C102" s="1525">
        <v>0</v>
      </c>
      <c r="D102" s="1525">
        <v>0</v>
      </c>
      <c r="E102" s="1525">
        <v>0</v>
      </c>
      <c r="F102" s="1525">
        <v>0</v>
      </c>
    </row>
    <row r="103" spans="1:6" ht="30" x14ac:dyDescent="0.25">
      <c r="A103" s="1498" t="s">
        <v>803</v>
      </c>
      <c r="B103" s="1499" t="s">
        <v>804</v>
      </c>
      <c r="C103" s="1525">
        <v>0</v>
      </c>
      <c r="D103" s="1525">
        <v>0</v>
      </c>
      <c r="E103" s="1525">
        <v>0</v>
      </c>
      <c r="F103" s="1525">
        <v>0</v>
      </c>
    </row>
    <row r="104" spans="1:6" ht="60" x14ac:dyDescent="0.25">
      <c r="A104" s="1498" t="s">
        <v>805</v>
      </c>
      <c r="B104" s="1499" t="s">
        <v>806</v>
      </c>
      <c r="C104" s="1525">
        <v>0</v>
      </c>
      <c r="D104" s="1525">
        <v>0</v>
      </c>
      <c r="E104" s="1525">
        <v>0</v>
      </c>
      <c r="F104" s="1525">
        <v>0</v>
      </c>
    </row>
    <row r="105" spans="1:6" x14ac:dyDescent="0.25">
      <c r="A105" s="1498">
        <v>40</v>
      </c>
      <c r="B105" s="1499" t="s">
        <v>807</v>
      </c>
      <c r="C105" s="1525">
        <v>0</v>
      </c>
      <c r="D105" s="1525">
        <v>0</v>
      </c>
      <c r="E105" s="1525">
        <v>0</v>
      </c>
      <c r="F105" s="1525">
        <v>0</v>
      </c>
    </row>
    <row r="106" spans="1:6" ht="39.6" customHeight="1" x14ac:dyDescent="0.25">
      <c r="A106" s="1734" t="s">
        <v>808</v>
      </c>
      <c r="B106" s="1734"/>
      <c r="C106" s="1514"/>
      <c r="D106" s="1514"/>
      <c r="E106" s="1514"/>
      <c r="F106" s="1514"/>
    </row>
    <row r="107" spans="1:6" ht="30" x14ac:dyDescent="0.25">
      <c r="A107" s="1498">
        <v>38</v>
      </c>
      <c r="B107" s="1499" t="s">
        <v>809</v>
      </c>
      <c r="C107" s="1526"/>
      <c r="D107" s="1526"/>
      <c r="E107" s="1526"/>
      <c r="F107" s="1526"/>
    </row>
    <row r="108" spans="1:6" ht="30" x14ac:dyDescent="0.25">
      <c r="A108" s="1498" t="s">
        <v>810</v>
      </c>
      <c r="B108" s="1499" t="s">
        <v>811</v>
      </c>
      <c r="C108" s="1527">
        <v>7199008</v>
      </c>
      <c r="D108" s="1528">
        <v>3649816</v>
      </c>
      <c r="E108" s="1528">
        <v>2719854</v>
      </c>
      <c r="F108" s="1528">
        <v>1185656</v>
      </c>
    </row>
    <row r="109" spans="1:6" ht="45" x14ac:dyDescent="0.25">
      <c r="A109" s="1498" t="s">
        <v>812</v>
      </c>
      <c r="B109" s="1499" t="s">
        <v>813</v>
      </c>
      <c r="C109" s="1527">
        <v>0</v>
      </c>
      <c r="D109" s="1527">
        <v>0</v>
      </c>
      <c r="E109" s="1527">
        <v>0</v>
      </c>
      <c r="F109" s="1527">
        <v>0</v>
      </c>
    </row>
    <row r="110" spans="1:6" ht="30" x14ac:dyDescent="0.25">
      <c r="A110" s="1498" t="s">
        <v>814</v>
      </c>
      <c r="B110" s="1499" t="s">
        <v>815</v>
      </c>
      <c r="C110" s="1527">
        <v>7199008</v>
      </c>
      <c r="D110" s="1527">
        <v>3649816</v>
      </c>
      <c r="E110" s="1527">
        <v>2548036</v>
      </c>
      <c r="F110" s="1527">
        <v>1185656</v>
      </c>
    </row>
    <row r="111" spans="1:6" ht="45" x14ac:dyDescent="0.25">
      <c r="A111" s="1498" t="s">
        <v>816</v>
      </c>
      <c r="B111" s="1499" t="s">
        <v>817</v>
      </c>
      <c r="C111" s="1527">
        <v>0</v>
      </c>
      <c r="D111" s="1527">
        <v>0</v>
      </c>
      <c r="E111" s="1527">
        <v>0</v>
      </c>
      <c r="F111" s="1527">
        <v>0</v>
      </c>
    </row>
    <row r="112" spans="1:6" x14ac:dyDescent="0.25">
      <c r="A112" s="1498" t="s">
        <v>818</v>
      </c>
      <c r="B112" s="1499" t="s">
        <v>819</v>
      </c>
      <c r="C112" s="1527">
        <v>4613409</v>
      </c>
      <c r="D112" s="1527">
        <v>2656404</v>
      </c>
      <c r="E112" s="1527">
        <v>1209353.5415089263</v>
      </c>
      <c r="F112" s="1527">
        <v>516523.48517815472</v>
      </c>
    </row>
    <row r="113" spans="1:6" x14ac:dyDescent="0.25">
      <c r="A113" s="1498" t="s">
        <v>820</v>
      </c>
      <c r="B113" s="1499" t="s">
        <v>821</v>
      </c>
      <c r="C113" s="1527">
        <v>2585599</v>
      </c>
      <c r="D113" s="1527">
        <v>993412</v>
      </c>
      <c r="E113" s="1527">
        <v>1338682.8891817091</v>
      </c>
      <c r="F113" s="1527">
        <v>669132.68276451924</v>
      </c>
    </row>
    <row r="114" spans="1:6" ht="30" x14ac:dyDescent="0.25">
      <c r="A114" s="1498" t="s">
        <v>822</v>
      </c>
      <c r="B114" s="1499" t="s">
        <v>823</v>
      </c>
      <c r="C114" s="1527" t="s">
        <v>69</v>
      </c>
      <c r="D114" s="1527">
        <v>11135842</v>
      </c>
      <c r="E114" s="1527">
        <v>3832750</v>
      </c>
      <c r="F114" s="1527">
        <v>1191225</v>
      </c>
    </row>
    <row r="115" spans="1:6" ht="45" x14ac:dyDescent="0.25">
      <c r="A115" s="1498" t="s">
        <v>824</v>
      </c>
      <c r="B115" s="1499" t="s">
        <v>825</v>
      </c>
      <c r="C115" s="1527" t="s">
        <v>69</v>
      </c>
      <c r="D115" s="1527">
        <v>0</v>
      </c>
      <c r="E115" s="1527">
        <v>0</v>
      </c>
      <c r="F115" s="1527">
        <v>0</v>
      </c>
    </row>
    <row r="116" spans="1:6" x14ac:dyDescent="0.25">
      <c r="A116" s="1498" t="s">
        <v>826</v>
      </c>
      <c r="B116" s="1499" t="s">
        <v>819</v>
      </c>
      <c r="C116" s="1527" t="s">
        <v>69</v>
      </c>
      <c r="D116" s="1527">
        <v>2656404</v>
      </c>
      <c r="E116" s="1527">
        <v>1302740</v>
      </c>
      <c r="F116" s="1527">
        <v>516523</v>
      </c>
    </row>
    <row r="117" spans="1:6" x14ac:dyDescent="0.25">
      <c r="A117" s="1498" t="s">
        <v>827</v>
      </c>
      <c r="B117" s="1499" t="s">
        <v>821</v>
      </c>
      <c r="C117" s="1527" t="s">
        <v>69</v>
      </c>
      <c r="D117" s="1527">
        <v>8479438</v>
      </c>
      <c r="E117" s="1527">
        <v>2530009</v>
      </c>
      <c r="F117" s="1527">
        <v>674702</v>
      </c>
    </row>
    <row r="118" spans="1:6" x14ac:dyDescent="0.25">
      <c r="A118" s="1498">
        <v>39</v>
      </c>
      <c r="B118" s="1499" t="s">
        <v>828</v>
      </c>
      <c r="C118" s="1529" t="s">
        <v>69</v>
      </c>
      <c r="D118" s="1530">
        <v>0</v>
      </c>
      <c r="E118" s="1530">
        <v>0</v>
      </c>
      <c r="F118" s="1530">
        <v>0</v>
      </c>
    </row>
    <row r="119" spans="1:6" ht="45" x14ac:dyDescent="0.25">
      <c r="A119" s="1498" t="s">
        <v>829</v>
      </c>
      <c r="B119" s="1499" t="s">
        <v>830</v>
      </c>
      <c r="C119" s="1529" t="s">
        <v>69</v>
      </c>
      <c r="D119" s="1529" t="s">
        <v>831</v>
      </c>
      <c r="E119" s="1529" t="s">
        <v>831</v>
      </c>
      <c r="F119" s="1529" t="s">
        <v>831</v>
      </c>
    </row>
    <row r="120" spans="1:6" ht="45" x14ac:dyDescent="0.25">
      <c r="A120" s="1498" t="s">
        <v>832</v>
      </c>
      <c r="B120" s="1499" t="s">
        <v>833</v>
      </c>
      <c r="C120" s="1529" t="s">
        <v>69</v>
      </c>
      <c r="D120" s="1531">
        <v>1.3754590090863721</v>
      </c>
      <c r="E120" s="1531">
        <v>1.3035336182865509</v>
      </c>
      <c r="F120" s="1531">
        <v>1.2632573801187674</v>
      </c>
    </row>
    <row r="121" spans="1:6" ht="30" x14ac:dyDescent="0.25">
      <c r="A121" s="1498" t="s">
        <v>977</v>
      </c>
      <c r="B121" s="1499" t="s">
        <v>978</v>
      </c>
      <c r="C121" s="1529" t="s">
        <v>69</v>
      </c>
      <c r="D121" s="1529" t="s">
        <v>69</v>
      </c>
      <c r="E121" s="1529" t="s">
        <v>69</v>
      </c>
      <c r="F121" s="1529" t="s">
        <v>69</v>
      </c>
    </row>
    <row r="122" spans="1:6" ht="38.450000000000003" customHeight="1" x14ac:dyDescent="0.25">
      <c r="A122" s="1734" t="s">
        <v>834</v>
      </c>
      <c r="B122" s="1734"/>
      <c r="C122" s="1532"/>
      <c r="D122" s="1532"/>
      <c r="E122" s="1532"/>
      <c r="F122" s="1532"/>
    </row>
    <row r="123" spans="1:6" ht="192" customHeight="1" x14ac:dyDescent="0.25">
      <c r="A123" s="1498">
        <v>41</v>
      </c>
      <c r="B123" s="1499" t="s">
        <v>835</v>
      </c>
      <c r="C123" s="1520" t="s">
        <v>69</v>
      </c>
      <c r="D123" s="1502" t="s">
        <v>979</v>
      </c>
      <c r="E123" s="1502" t="s">
        <v>980</v>
      </c>
      <c r="F123" s="1502" t="s">
        <v>980</v>
      </c>
    </row>
    <row r="124" spans="1:6" ht="45" x14ac:dyDescent="0.25">
      <c r="A124" s="1498" t="s">
        <v>837</v>
      </c>
      <c r="B124" s="1499" t="s">
        <v>838</v>
      </c>
      <c r="C124" s="1520" t="s">
        <v>69</v>
      </c>
      <c r="D124" s="1502" t="s">
        <v>981</v>
      </c>
      <c r="E124" s="1500" t="s">
        <v>982</v>
      </c>
      <c r="F124" s="1500" t="s">
        <v>983</v>
      </c>
    </row>
    <row r="125" spans="1:6" ht="52.9" customHeight="1" x14ac:dyDescent="0.25">
      <c r="A125" s="1498" t="s">
        <v>840</v>
      </c>
      <c r="B125" s="1499" t="s">
        <v>841</v>
      </c>
      <c r="C125" s="1520" t="s">
        <v>69</v>
      </c>
      <c r="D125" s="1502" t="s">
        <v>984</v>
      </c>
      <c r="E125" s="1502" t="s">
        <v>985</v>
      </c>
      <c r="F125" s="1502" t="s">
        <v>986</v>
      </c>
    </row>
    <row r="127" spans="1:6" ht="15.75" x14ac:dyDescent="0.25">
      <c r="A127" s="1337" t="s">
        <v>987</v>
      </c>
    </row>
    <row r="128" spans="1:6" x14ac:dyDescent="0.25">
      <c r="A128" s="1336" t="s">
        <v>844</v>
      </c>
    </row>
    <row r="129" spans="1:3" x14ac:dyDescent="0.25">
      <c r="A129" s="1337"/>
    </row>
    <row r="130" spans="1:3" ht="98.45" customHeight="1" x14ac:dyDescent="0.25">
      <c r="A130" s="1725" t="s">
        <v>988</v>
      </c>
      <c r="B130" s="1726"/>
      <c r="C130" s="1727"/>
    </row>
  </sheetData>
  <mergeCells count="12">
    <mergeCell ref="A130:C130"/>
    <mergeCell ref="A1:B1"/>
    <mergeCell ref="A2:B2"/>
    <mergeCell ref="A4:B4"/>
    <mergeCell ref="A12:B12"/>
    <mergeCell ref="A28:B28"/>
    <mergeCell ref="A36:B36"/>
    <mergeCell ref="A62:B62"/>
    <mergeCell ref="A87:B87"/>
    <mergeCell ref="A96:B96"/>
    <mergeCell ref="A106:B106"/>
    <mergeCell ref="A122:B122"/>
  </mergeCells>
  <pageMargins left="0.25" right="0.25" top="0.75" bottom="0.75" header="0.3" footer="0.3"/>
  <pageSetup paperSize="9" scale="77"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BAA0-587A-49D4-94E7-29FDCA0E4458}">
  <sheetPr>
    <pageSetUpPr fitToPage="1"/>
  </sheetPr>
  <dimension ref="A1:E131"/>
  <sheetViews>
    <sheetView showGridLines="0" zoomScale="75" zoomScaleNormal="75" workbookViewId="0">
      <selection activeCell="C14" sqref="C14"/>
    </sheetView>
  </sheetViews>
  <sheetFormatPr defaultRowHeight="15" x14ac:dyDescent="0.25"/>
  <cols>
    <col min="1" max="1" width="8" style="1326" customWidth="1"/>
    <col min="2" max="2" width="114.85546875" style="1326" customWidth="1"/>
    <col min="3" max="3" width="34.42578125" style="1326" customWidth="1"/>
    <col min="4" max="4" width="29.28515625" style="1326" customWidth="1"/>
    <col min="5" max="5" width="29.85546875" style="1326" customWidth="1"/>
  </cols>
  <sheetData>
    <row r="1" spans="1:5" x14ac:dyDescent="0.25">
      <c r="A1" s="1733" t="s">
        <v>1017</v>
      </c>
      <c r="B1" s="1733"/>
      <c r="C1" s="1345"/>
      <c r="D1" s="1345"/>
      <c r="E1" s="1345"/>
    </row>
    <row r="2" spans="1:5" x14ac:dyDescent="0.25">
      <c r="A2" s="1733" t="s">
        <v>624</v>
      </c>
      <c r="B2" s="1733"/>
      <c r="C2" s="1345"/>
      <c r="D2" s="1345"/>
      <c r="E2" s="1345"/>
    </row>
    <row r="3" spans="1:5" x14ac:dyDescent="0.25">
      <c r="A3" s="1346"/>
      <c r="B3" s="1347"/>
      <c r="C3" s="1340"/>
      <c r="D3" s="1340"/>
      <c r="E3" s="1340"/>
    </row>
    <row r="4" spans="1:5" ht="31.15" customHeight="1" x14ac:dyDescent="0.25">
      <c r="A4" s="1464" t="s">
        <v>846</v>
      </c>
      <c r="B4" s="1479" t="s">
        <v>847</v>
      </c>
      <c r="C4" s="1541"/>
      <c r="D4" s="1346"/>
      <c r="E4" s="1346"/>
    </row>
    <row r="5" spans="1:5" ht="29.45" customHeight="1" x14ac:dyDescent="0.25">
      <c r="A5" s="1732" t="s">
        <v>625</v>
      </c>
      <c r="B5" s="1732"/>
      <c r="C5" s="1542"/>
      <c r="D5" s="1348"/>
      <c r="E5" s="1348"/>
    </row>
    <row r="6" spans="1:5" x14ac:dyDescent="0.25">
      <c r="A6" s="1464">
        <v>1</v>
      </c>
      <c r="B6" s="1465" t="s">
        <v>626</v>
      </c>
      <c r="C6" s="1467"/>
      <c r="D6" s="1346"/>
      <c r="E6" s="1346"/>
    </row>
    <row r="7" spans="1:5" ht="25.5" x14ac:dyDescent="0.25">
      <c r="A7" s="1464" t="s">
        <v>627</v>
      </c>
      <c r="B7" s="1465" t="s">
        <v>628</v>
      </c>
      <c r="C7" s="1482" t="s">
        <v>989</v>
      </c>
      <c r="D7" s="1349"/>
      <c r="E7" s="1349"/>
    </row>
    <row r="8" spans="1:5" x14ac:dyDescent="0.25">
      <c r="A8" s="1464">
        <v>2</v>
      </c>
      <c r="B8" s="1465" t="s">
        <v>630</v>
      </c>
      <c r="C8" s="1481" t="s">
        <v>392</v>
      </c>
      <c r="D8" s="1349"/>
      <c r="E8" s="1349"/>
    </row>
    <row r="9" spans="1:5" ht="76.5" x14ac:dyDescent="0.25">
      <c r="A9" s="1464">
        <v>3</v>
      </c>
      <c r="B9" s="1480" t="s">
        <v>631</v>
      </c>
      <c r="C9" s="1482" t="s">
        <v>990</v>
      </c>
      <c r="D9" s="1349"/>
      <c r="E9" s="1349"/>
    </row>
    <row r="10" spans="1:5" x14ac:dyDescent="0.25">
      <c r="A10" s="1464" t="s">
        <v>633</v>
      </c>
      <c r="B10" s="1480" t="s">
        <v>634</v>
      </c>
      <c r="C10" s="1537">
        <v>5236907</v>
      </c>
      <c r="D10" s="1349"/>
      <c r="E10" s="1349"/>
    </row>
    <row r="11" spans="1:5" x14ac:dyDescent="0.25">
      <c r="A11" s="1464" t="s">
        <v>21</v>
      </c>
      <c r="B11" s="1465" t="s">
        <v>635</v>
      </c>
      <c r="C11" s="1481"/>
      <c r="D11" s="1349"/>
      <c r="E11" s="1349"/>
    </row>
    <row r="12" spans="1:5" x14ac:dyDescent="0.25">
      <c r="A12" s="1464" t="s">
        <v>636</v>
      </c>
      <c r="B12" s="1465" t="s">
        <v>637</v>
      </c>
      <c r="C12" s="1481" t="s">
        <v>638</v>
      </c>
      <c r="D12" s="1349"/>
      <c r="E12" s="1349"/>
    </row>
    <row r="13" spans="1:5" x14ac:dyDescent="0.25">
      <c r="A13" s="1732" t="s">
        <v>639</v>
      </c>
      <c r="B13" s="1732"/>
      <c r="C13" s="1497"/>
      <c r="D13" s="1349"/>
      <c r="E13" s="1349"/>
    </row>
    <row r="14" spans="1:5" ht="123" customHeight="1" x14ac:dyDescent="0.25">
      <c r="A14" s="1464">
        <v>5</v>
      </c>
      <c r="B14" s="1465" t="s">
        <v>640</v>
      </c>
      <c r="C14" s="1482" t="s">
        <v>991</v>
      </c>
      <c r="D14" s="1349"/>
      <c r="E14" s="1349"/>
    </row>
    <row r="15" spans="1:5" x14ac:dyDescent="0.25">
      <c r="A15" s="1464">
        <v>6</v>
      </c>
      <c r="B15" s="1465" t="s">
        <v>642</v>
      </c>
      <c r="C15" s="1481" t="s">
        <v>992</v>
      </c>
      <c r="D15" s="1349"/>
      <c r="E15" s="1349"/>
    </row>
    <row r="16" spans="1:5" x14ac:dyDescent="0.25">
      <c r="A16" s="1464">
        <v>7</v>
      </c>
      <c r="B16" s="1465" t="s">
        <v>644</v>
      </c>
      <c r="C16" s="1481"/>
      <c r="D16" s="1349"/>
      <c r="E16" s="1349"/>
    </row>
    <row r="17" spans="1:5" ht="25.5" x14ac:dyDescent="0.25">
      <c r="A17" s="1464" t="s">
        <v>645</v>
      </c>
      <c r="B17" s="1465" t="s">
        <v>646</v>
      </c>
      <c r="C17" s="1535" t="s">
        <v>638</v>
      </c>
      <c r="D17" s="1349"/>
      <c r="E17" s="1349"/>
    </row>
    <row r="18" spans="1:5" x14ac:dyDescent="0.25">
      <c r="A18" s="1464" t="s">
        <v>647</v>
      </c>
      <c r="B18" s="1465" t="s">
        <v>648</v>
      </c>
      <c r="C18" s="1481" t="s">
        <v>69</v>
      </c>
      <c r="D18" s="1349"/>
      <c r="E18" s="1349"/>
    </row>
    <row r="19" spans="1:5" ht="39" x14ac:dyDescent="0.25">
      <c r="A19" s="1464" t="s">
        <v>649</v>
      </c>
      <c r="B19" s="1465" t="s">
        <v>650</v>
      </c>
      <c r="C19" s="1481" t="s">
        <v>993</v>
      </c>
      <c r="D19" s="1349"/>
      <c r="E19" s="1349"/>
    </row>
    <row r="20" spans="1:5" ht="25.5" x14ac:dyDescent="0.25">
      <c r="A20" s="1464" t="s">
        <v>652</v>
      </c>
      <c r="B20" s="1465" t="s">
        <v>653</v>
      </c>
      <c r="C20" s="1481" t="s">
        <v>69</v>
      </c>
      <c r="D20" s="1349"/>
      <c r="E20" s="1349"/>
    </row>
    <row r="21" spans="1:5" x14ac:dyDescent="0.25">
      <c r="A21" s="1464">
        <v>8</v>
      </c>
      <c r="B21" s="1465" t="s">
        <v>654</v>
      </c>
      <c r="C21" s="1481"/>
      <c r="D21" s="1349"/>
      <c r="E21" s="1349"/>
    </row>
    <row r="22" spans="1:5" ht="26.25" x14ac:dyDescent="0.25">
      <c r="A22" s="1464" t="s">
        <v>655</v>
      </c>
      <c r="B22" s="1465" t="s">
        <v>656</v>
      </c>
      <c r="C22" s="1481" t="s">
        <v>994</v>
      </c>
      <c r="D22" s="1349"/>
      <c r="E22" s="1349"/>
    </row>
    <row r="23" spans="1:5" x14ac:dyDescent="0.25">
      <c r="A23" s="1464" t="s">
        <v>658</v>
      </c>
      <c r="B23" s="1465" t="s">
        <v>659</v>
      </c>
      <c r="C23" s="1481" t="s">
        <v>934</v>
      </c>
      <c r="D23" s="1349"/>
      <c r="E23" s="1349"/>
    </row>
    <row r="24" spans="1:5" x14ac:dyDescent="0.25">
      <c r="A24" s="1464" t="s">
        <v>661</v>
      </c>
      <c r="B24" s="1465" t="s">
        <v>662</v>
      </c>
      <c r="C24" s="1481" t="s">
        <v>995</v>
      </c>
      <c r="D24" s="1349"/>
      <c r="E24" s="1349"/>
    </row>
    <row r="25" spans="1:5" ht="38.25" x14ac:dyDescent="0.25">
      <c r="A25" s="1464">
        <v>9</v>
      </c>
      <c r="B25" s="1465" t="s">
        <v>664</v>
      </c>
      <c r="C25" s="1535" t="s">
        <v>936</v>
      </c>
      <c r="D25" s="1349"/>
      <c r="E25" s="1349"/>
    </row>
    <row r="26" spans="1:5" x14ac:dyDescent="0.25">
      <c r="A26" s="1464" t="s">
        <v>666</v>
      </c>
      <c r="B26" s="1465" t="s">
        <v>667</v>
      </c>
      <c r="C26" s="1481" t="s">
        <v>69</v>
      </c>
      <c r="D26" s="1349"/>
      <c r="E26" s="1349"/>
    </row>
    <row r="27" spans="1:5" ht="25.5" x14ac:dyDescent="0.25">
      <c r="A27" s="1464" t="s">
        <v>668</v>
      </c>
      <c r="B27" s="1465" t="s">
        <v>669</v>
      </c>
      <c r="C27" s="1481" t="s">
        <v>69</v>
      </c>
      <c r="D27" s="1349"/>
      <c r="E27" s="1349"/>
    </row>
    <row r="28" spans="1:5" ht="45" customHeight="1" x14ac:dyDescent="0.25">
      <c r="A28" s="1464">
        <v>10</v>
      </c>
      <c r="B28" s="1465" t="s">
        <v>670</v>
      </c>
      <c r="C28" s="1482" t="s">
        <v>671</v>
      </c>
      <c r="D28" s="1349"/>
      <c r="E28" s="1349"/>
    </row>
    <row r="29" spans="1:5" ht="28.9" customHeight="1" x14ac:dyDescent="0.25">
      <c r="A29" s="1732" t="s">
        <v>672</v>
      </c>
      <c r="B29" s="1732"/>
      <c r="C29" s="1463" t="s">
        <v>673</v>
      </c>
      <c r="D29" s="1463" t="s">
        <v>674</v>
      </c>
      <c r="E29" s="1463" t="s">
        <v>674</v>
      </c>
    </row>
    <row r="30" spans="1:5" x14ac:dyDescent="0.25">
      <c r="A30" s="1464">
        <v>11</v>
      </c>
      <c r="B30" s="1465" t="s">
        <v>675</v>
      </c>
      <c r="C30" s="1481"/>
      <c r="D30" s="1481"/>
      <c r="E30" s="1481"/>
    </row>
    <row r="31" spans="1:5" ht="75" customHeight="1" x14ac:dyDescent="0.25">
      <c r="A31" s="1464" t="s">
        <v>676</v>
      </c>
      <c r="B31" s="1465" t="s">
        <v>677</v>
      </c>
      <c r="C31" s="1482" t="s">
        <v>996</v>
      </c>
      <c r="D31" s="1482" t="s">
        <v>996</v>
      </c>
      <c r="E31" s="1482" t="s">
        <v>996</v>
      </c>
    </row>
    <row r="32" spans="1:5" ht="26.25" x14ac:dyDescent="0.25">
      <c r="A32" s="1464" t="s">
        <v>680</v>
      </c>
      <c r="B32" s="1465" t="s">
        <v>681</v>
      </c>
      <c r="C32" s="1481" t="s">
        <v>997</v>
      </c>
      <c r="D32" s="1481" t="s">
        <v>998</v>
      </c>
      <c r="E32" s="1481" t="s">
        <v>999</v>
      </c>
    </row>
    <row r="33" spans="1:5" x14ac:dyDescent="0.25">
      <c r="A33" s="1464" t="s">
        <v>685</v>
      </c>
      <c r="B33" s="1465" t="s">
        <v>686</v>
      </c>
      <c r="C33" s="1535" t="s">
        <v>992</v>
      </c>
      <c r="D33" s="1535" t="s">
        <v>992</v>
      </c>
      <c r="E33" s="1535" t="s">
        <v>1000</v>
      </c>
    </row>
    <row r="34" spans="1:5" ht="31.15" customHeight="1" x14ac:dyDescent="0.25">
      <c r="A34" s="1464">
        <v>12</v>
      </c>
      <c r="B34" s="1465" t="s">
        <v>690</v>
      </c>
      <c r="C34" s="1482" t="s">
        <v>1001</v>
      </c>
      <c r="D34" s="1535" t="s">
        <v>692</v>
      </c>
      <c r="E34" s="1482" t="s">
        <v>692</v>
      </c>
    </row>
    <row r="35" spans="1:5" ht="26.25" x14ac:dyDescent="0.25">
      <c r="A35" s="1464" t="s">
        <v>693</v>
      </c>
      <c r="B35" s="1465" t="s">
        <v>694</v>
      </c>
      <c r="C35" s="1481" t="s">
        <v>1002</v>
      </c>
      <c r="D35" s="1482" t="s">
        <v>1003</v>
      </c>
      <c r="E35" s="1482" t="s">
        <v>1004</v>
      </c>
    </row>
    <row r="36" spans="1:5" x14ac:dyDescent="0.25">
      <c r="A36" s="1464">
        <v>13</v>
      </c>
      <c r="B36" s="1465" t="s">
        <v>696</v>
      </c>
      <c r="C36" s="1536">
        <v>44645</v>
      </c>
      <c r="D36" s="1536">
        <v>44750</v>
      </c>
      <c r="E36" s="1536">
        <v>44797</v>
      </c>
    </row>
    <row r="37" spans="1:5" ht="27" customHeight="1" x14ac:dyDescent="0.25">
      <c r="A37" s="1732" t="s">
        <v>697</v>
      </c>
      <c r="B37" s="1732"/>
      <c r="C37" s="1497"/>
      <c r="D37" s="1497"/>
      <c r="E37" s="1497"/>
    </row>
    <row r="38" spans="1:5" x14ac:dyDescent="0.25">
      <c r="A38" s="1464">
        <v>14</v>
      </c>
      <c r="B38" s="1465" t="s">
        <v>698</v>
      </c>
      <c r="C38" s="1537">
        <v>5236907</v>
      </c>
      <c r="D38" s="1537">
        <v>2185515</v>
      </c>
      <c r="E38" s="1537">
        <v>2895352</v>
      </c>
    </row>
    <row r="39" spans="1:5" x14ac:dyDescent="0.25">
      <c r="A39" s="1464" t="s">
        <v>699</v>
      </c>
      <c r="B39" s="1465" t="s">
        <v>700</v>
      </c>
      <c r="C39" s="1537">
        <v>5236907</v>
      </c>
      <c r="D39" s="1537">
        <v>2185515</v>
      </c>
      <c r="E39" s="1537">
        <v>2895352</v>
      </c>
    </row>
    <row r="40" spans="1:5" x14ac:dyDescent="0.25">
      <c r="A40" s="1464" t="s">
        <v>701</v>
      </c>
      <c r="B40" s="1465" t="s">
        <v>702</v>
      </c>
      <c r="C40" s="1537">
        <v>5236907</v>
      </c>
      <c r="D40" s="1537">
        <v>2185515</v>
      </c>
      <c r="E40" s="1537">
        <v>2895352</v>
      </c>
    </row>
    <row r="41" spans="1:5" x14ac:dyDescent="0.25">
      <c r="A41" s="1464" t="s">
        <v>703</v>
      </c>
      <c r="B41" s="1465" t="s">
        <v>704</v>
      </c>
      <c r="C41" s="1538">
        <v>0</v>
      </c>
      <c r="D41" s="1538">
        <v>0</v>
      </c>
      <c r="E41" s="1538">
        <v>0</v>
      </c>
    </row>
    <row r="42" spans="1:5" x14ac:dyDescent="0.25">
      <c r="A42" s="1464" t="s">
        <v>705</v>
      </c>
      <c r="B42" s="1465" t="s">
        <v>706</v>
      </c>
      <c r="C42" s="1538">
        <v>0</v>
      </c>
      <c r="D42" s="1538">
        <v>0</v>
      </c>
      <c r="E42" s="1538">
        <v>0</v>
      </c>
    </row>
    <row r="43" spans="1:5" x14ac:dyDescent="0.25">
      <c r="A43" s="1464" t="s">
        <v>707</v>
      </c>
      <c r="B43" s="1465" t="s">
        <v>708</v>
      </c>
      <c r="C43" s="1538">
        <v>0</v>
      </c>
      <c r="D43" s="1538">
        <v>0</v>
      </c>
      <c r="E43" s="1538">
        <v>0</v>
      </c>
    </row>
    <row r="44" spans="1:5" x14ac:dyDescent="0.25">
      <c r="A44" s="1464" t="s">
        <v>709</v>
      </c>
      <c r="B44" s="1465" t="s">
        <v>710</v>
      </c>
      <c r="C44" s="1538">
        <v>0</v>
      </c>
      <c r="D44" s="1538">
        <v>0</v>
      </c>
      <c r="E44" s="1538">
        <v>0</v>
      </c>
    </row>
    <row r="45" spans="1:5" x14ac:dyDescent="0.25">
      <c r="A45" s="1464">
        <v>15</v>
      </c>
      <c r="B45" s="1465" t="s">
        <v>711</v>
      </c>
      <c r="C45" s="1496">
        <v>5236907</v>
      </c>
      <c r="D45" s="1496">
        <v>2185515</v>
      </c>
      <c r="E45" s="1537">
        <v>2895352</v>
      </c>
    </row>
    <row r="46" spans="1:5" x14ac:dyDescent="0.25">
      <c r="A46" s="1464" t="s">
        <v>712</v>
      </c>
      <c r="B46" s="1465" t="s">
        <v>713</v>
      </c>
      <c r="C46" s="1496">
        <v>5236907</v>
      </c>
      <c r="D46" s="1496">
        <v>2185515</v>
      </c>
      <c r="E46" s="1537">
        <v>2895352</v>
      </c>
    </row>
    <row r="47" spans="1:5" x14ac:dyDescent="0.25">
      <c r="A47" s="1464" t="s">
        <v>714</v>
      </c>
      <c r="B47" s="1465" t="s">
        <v>715</v>
      </c>
      <c r="C47" s="1496">
        <v>5236907</v>
      </c>
      <c r="D47" s="1496">
        <v>2185515</v>
      </c>
      <c r="E47" s="1537">
        <v>2895352</v>
      </c>
    </row>
    <row r="48" spans="1:5" x14ac:dyDescent="0.25">
      <c r="A48" s="1464" t="s">
        <v>716</v>
      </c>
      <c r="B48" s="1465" t="s">
        <v>717</v>
      </c>
      <c r="C48" s="1538">
        <v>0</v>
      </c>
      <c r="D48" s="1538">
        <v>0</v>
      </c>
      <c r="E48" s="1538">
        <v>0</v>
      </c>
    </row>
    <row r="49" spans="1:5" x14ac:dyDescent="0.25">
      <c r="A49" s="1464" t="s">
        <v>718</v>
      </c>
      <c r="B49" s="1465" t="s">
        <v>719</v>
      </c>
      <c r="C49" s="1538">
        <v>0</v>
      </c>
      <c r="D49" s="1538">
        <v>0</v>
      </c>
      <c r="E49" s="1538">
        <v>0</v>
      </c>
    </row>
    <row r="50" spans="1:5" x14ac:dyDescent="0.25">
      <c r="A50" s="1464" t="s">
        <v>720</v>
      </c>
      <c r="B50" s="1465" t="s">
        <v>721</v>
      </c>
      <c r="C50" s="1538">
        <v>0</v>
      </c>
      <c r="D50" s="1538">
        <v>0</v>
      </c>
      <c r="E50" s="1538">
        <v>0</v>
      </c>
    </row>
    <row r="51" spans="1:5" x14ac:dyDescent="0.25">
      <c r="A51" s="1464" t="s">
        <v>722</v>
      </c>
      <c r="B51" s="1465" t="s">
        <v>723</v>
      </c>
      <c r="C51" s="1538">
        <v>0</v>
      </c>
      <c r="D51" s="1538">
        <v>0</v>
      </c>
      <c r="E51" s="1538">
        <v>0</v>
      </c>
    </row>
    <row r="52" spans="1:5" x14ac:dyDescent="0.25">
      <c r="A52" s="1464" t="s">
        <v>724</v>
      </c>
      <c r="B52" s="1465" t="s">
        <v>725</v>
      </c>
      <c r="C52" s="1538">
        <v>0</v>
      </c>
      <c r="D52" s="1538">
        <v>0</v>
      </c>
      <c r="E52" s="1538">
        <v>0</v>
      </c>
    </row>
    <row r="53" spans="1:5" x14ac:dyDescent="0.25">
      <c r="A53" s="1464" t="s">
        <v>726</v>
      </c>
      <c r="B53" s="1465" t="s">
        <v>727</v>
      </c>
      <c r="C53" s="1538">
        <v>0</v>
      </c>
      <c r="D53" s="1538">
        <v>0</v>
      </c>
      <c r="E53" s="1538">
        <v>0</v>
      </c>
    </row>
    <row r="54" spans="1:5" x14ac:dyDescent="0.25">
      <c r="A54" s="1464" t="s">
        <v>728</v>
      </c>
      <c r="B54" s="1465" t="s">
        <v>729</v>
      </c>
      <c r="C54" s="1538">
        <v>0</v>
      </c>
      <c r="D54" s="1538">
        <v>0</v>
      </c>
      <c r="E54" s="1538">
        <v>0</v>
      </c>
    </row>
    <row r="55" spans="1:5" ht="15.75" x14ac:dyDescent="0.25">
      <c r="A55" s="1464">
        <v>16</v>
      </c>
      <c r="B55" s="1488" t="s">
        <v>874</v>
      </c>
      <c r="C55" s="1538">
        <v>0</v>
      </c>
      <c r="D55" s="1538">
        <v>0</v>
      </c>
      <c r="E55" s="1538">
        <v>0</v>
      </c>
    </row>
    <row r="56" spans="1:5" x14ac:dyDescent="0.25">
      <c r="A56" s="1464">
        <v>17</v>
      </c>
      <c r="B56" s="1465" t="s">
        <v>731</v>
      </c>
      <c r="C56" s="1537">
        <v>120639</v>
      </c>
      <c r="D56" s="1537">
        <v>15468</v>
      </c>
      <c r="E56" s="1496">
        <v>19933</v>
      </c>
    </row>
    <row r="57" spans="1:5" x14ac:dyDescent="0.25">
      <c r="A57" s="1464" t="s">
        <v>732</v>
      </c>
      <c r="B57" s="1465" t="s">
        <v>733</v>
      </c>
      <c r="C57" s="1537">
        <v>116647</v>
      </c>
      <c r="D57" s="1538">
        <v>0</v>
      </c>
      <c r="E57" s="1538">
        <v>0</v>
      </c>
    </row>
    <row r="58" spans="1:5" x14ac:dyDescent="0.25">
      <c r="A58" s="1464" t="s">
        <v>734</v>
      </c>
      <c r="B58" s="1465" t="s">
        <v>735</v>
      </c>
      <c r="C58" s="1496">
        <v>3992</v>
      </c>
      <c r="D58" s="1537">
        <v>15468</v>
      </c>
      <c r="E58" s="1539">
        <v>19933</v>
      </c>
    </row>
    <row r="59" spans="1:5" ht="25.5" x14ac:dyDescent="0.25">
      <c r="A59" s="1464">
        <v>18</v>
      </c>
      <c r="B59" s="1465" t="s">
        <v>736</v>
      </c>
      <c r="C59" s="1538">
        <v>0</v>
      </c>
      <c r="D59" s="1538">
        <v>0</v>
      </c>
      <c r="E59" s="1538">
        <v>0</v>
      </c>
    </row>
    <row r="60" spans="1:5" ht="25.5" x14ac:dyDescent="0.25">
      <c r="A60" s="1464">
        <v>19</v>
      </c>
      <c r="B60" s="1465" t="s">
        <v>737</v>
      </c>
      <c r="C60" s="1538">
        <v>0</v>
      </c>
      <c r="D60" s="1538">
        <v>0</v>
      </c>
      <c r="E60" s="1538">
        <v>0</v>
      </c>
    </row>
    <row r="61" spans="1:5" ht="25.5" x14ac:dyDescent="0.25">
      <c r="A61" s="1464">
        <v>20</v>
      </c>
      <c r="B61" s="1465" t="s">
        <v>738</v>
      </c>
      <c r="C61" s="1538">
        <v>0</v>
      </c>
      <c r="D61" s="1538">
        <v>0</v>
      </c>
      <c r="E61" s="1538">
        <v>0</v>
      </c>
    </row>
    <row r="62" spans="1:5" ht="25.5" x14ac:dyDescent="0.25">
      <c r="A62" s="1464">
        <v>21</v>
      </c>
      <c r="B62" s="1465" t="s">
        <v>739</v>
      </c>
      <c r="C62" s="1538">
        <v>0</v>
      </c>
      <c r="D62" s="1538">
        <v>0</v>
      </c>
      <c r="E62" s="1538">
        <v>0</v>
      </c>
    </row>
    <row r="63" spans="1:5" ht="45.6" customHeight="1" x14ac:dyDescent="0.25">
      <c r="A63" s="1732" t="s">
        <v>740</v>
      </c>
      <c r="B63" s="1732"/>
      <c r="C63" s="1497"/>
      <c r="D63" s="1497"/>
      <c r="E63" s="1497"/>
    </row>
    <row r="64" spans="1:5" x14ac:dyDescent="0.25">
      <c r="A64" s="1464">
        <v>22</v>
      </c>
      <c r="B64" s="1465" t="s">
        <v>741</v>
      </c>
      <c r="C64" s="1481" t="s">
        <v>69</v>
      </c>
      <c r="D64" s="1481" t="s">
        <v>1005</v>
      </c>
      <c r="E64" s="1481" t="s">
        <v>1005</v>
      </c>
    </row>
    <row r="65" spans="1:5" x14ac:dyDescent="0.25">
      <c r="A65" s="1464" t="s">
        <v>744</v>
      </c>
      <c r="B65" s="1465" t="s">
        <v>745</v>
      </c>
      <c r="C65" s="1481" t="s">
        <v>69</v>
      </c>
      <c r="D65" s="1481" t="s">
        <v>1006</v>
      </c>
      <c r="E65" s="1481" t="s">
        <v>1006</v>
      </c>
    </row>
    <row r="66" spans="1:5" x14ac:dyDescent="0.25">
      <c r="A66" s="1464">
        <v>23</v>
      </c>
      <c r="B66" s="1465" t="s">
        <v>748</v>
      </c>
      <c r="C66" s="1536" t="s">
        <v>69</v>
      </c>
      <c r="D66" s="1536">
        <v>44750</v>
      </c>
      <c r="E66" s="1536">
        <v>44797</v>
      </c>
    </row>
    <row r="67" spans="1:5" ht="25.5" x14ac:dyDescent="0.25">
      <c r="A67" s="1464">
        <v>24</v>
      </c>
      <c r="B67" s="1465" t="s">
        <v>749</v>
      </c>
      <c r="C67" s="1537" t="s">
        <v>69</v>
      </c>
      <c r="D67" s="1537">
        <v>2185515</v>
      </c>
      <c r="E67" s="1537">
        <v>2895352</v>
      </c>
    </row>
    <row r="68" spans="1:5" x14ac:dyDescent="0.25">
      <c r="A68" s="1464" t="s">
        <v>750</v>
      </c>
      <c r="B68" s="1465" t="s">
        <v>751</v>
      </c>
      <c r="C68" s="1537" t="s">
        <v>69</v>
      </c>
      <c r="D68" s="1537">
        <v>2185515</v>
      </c>
      <c r="E68" s="1537">
        <v>2895352</v>
      </c>
    </row>
    <row r="69" spans="1:5" ht="25.5" x14ac:dyDescent="0.25">
      <c r="A69" s="1464">
        <v>25</v>
      </c>
      <c r="B69" s="1465" t="s">
        <v>752</v>
      </c>
      <c r="C69" s="1537" t="s">
        <v>69</v>
      </c>
      <c r="D69" s="1537">
        <v>2185515</v>
      </c>
      <c r="E69" s="1537">
        <v>2895352</v>
      </c>
    </row>
    <row r="70" spans="1:5" x14ac:dyDescent="0.25">
      <c r="A70" s="1464" t="s">
        <v>753</v>
      </c>
      <c r="B70" s="1465" t="s">
        <v>751</v>
      </c>
      <c r="C70" s="1537" t="s">
        <v>69</v>
      </c>
      <c r="D70" s="1537">
        <v>2185515</v>
      </c>
      <c r="E70" s="1537">
        <v>2895352</v>
      </c>
    </row>
    <row r="71" spans="1:5" x14ac:dyDescent="0.25">
      <c r="A71" s="1464" t="s">
        <v>754</v>
      </c>
      <c r="B71" s="1465" t="s">
        <v>715</v>
      </c>
      <c r="C71" s="1537" t="s">
        <v>69</v>
      </c>
      <c r="D71" s="1537">
        <v>2185515</v>
      </c>
      <c r="E71" s="1537">
        <v>2895352</v>
      </c>
    </row>
    <row r="72" spans="1:5" x14ac:dyDescent="0.25">
      <c r="A72" s="1464" t="s">
        <v>755</v>
      </c>
      <c r="B72" s="1465" t="s">
        <v>717</v>
      </c>
      <c r="C72" s="1538" t="s">
        <v>69</v>
      </c>
      <c r="D72" s="1538">
        <v>0</v>
      </c>
      <c r="E72" s="1538">
        <v>0</v>
      </c>
    </row>
    <row r="73" spans="1:5" x14ac:dyDescent="0.25">
      <c r="A73" s="1464" t="s">
        <v>756</v>
      </c>
      <c r="B73" s="1465" t="s">
        <v>719</v>
      </c>
      <c r="C73" s="1538" t="s">
        <v>69</v>
      </c>
      <c r="D73" s="1538">
        <v>0</v>
      </c>
      <c r="E73" s="1538">
        <v>0</v>
      </c>
    </row>
    <row r="74" spans="1:5" x14ac:dyDescent="0.25">
      <c r="A74" s="1464" t="s">
        <v>757</v>
      </c>
      <c r="B74" s="1465" t="s">
        <v>721</v>
      </c>
      <c r="C74" s="1538" t="s">
        <v>69</v>
      </c>
      <c r="D74" s="1538">
        <v>0</v>
      </c>
      <c r="E74" s="1538">
        <v>0</v>
      </c>
    </row>
    <row r="75" spans="1:5" x14ac:dyDescent="0.25">
      <c r="A75" s="1464" t="s">
        <v>758</v>
      </c>
      <c r="B75" s="1465" t="s">
        <v>723</v>
      </c>
      <c r="C75" s="1538" t="s">
        <v>69</v>
      </c>
      <c r="D75" s="1538">
        <v>0</v>
      </c>
      <c r="E75" s="1538">
        <v>0</v>
      </c>
    </row>
    <row r="76" spans="1:5" x14ac:dyDescent="0.25">
      <c r="A76" s="1464" t="s">
        <v>759</v>
      </c>
      <c r="B76" s="1465" t="s">
        <v>760</v>
      </c>
      <c r="C76" s="1538" t="s">
        <v>69</v>
      </c>
      <c r="D76" s="1538">
        <v>0</v>
      </c>
      <c r="E76" s="1538">
        <v>0</v>
      </c>
    </row>
    <row r="77" spans="1:5" x14ac:dyDescent="0.25">
      <c r="A77" s="1464" t="s">
        <v>761</v>
      </c>
      <c r="B77" s="1465" t="s">
        <v>762</v>
      </c>
      <c r="C77" s="1538" t="s">
        <v>69</v>
      </c>
      <c r="D77" s="1538">
        <v>0</v>
      </c>
      <c r="E77" s="1538">
        <v>0</v>
      </c>
    </row>
    <row r="78" spans="1:5" x14ac:dyDescent="0.25">
      <c r="A78" s="1464">
        <v>26</v>
      </c>
      <c r="B78" s="1465" t="s">
        <v>763</v>
      </c>
      <c r="C78" s="1538" t="s">
        <v>69</v>
      </c>
      <c r="D78" s="1538">
        <v>0</v>
      </c>
      <c r="E78" s="1538">
        <v>0</v>
      </c>
    </row>
    <row r="79" spans="1:5" ht="25.5" x14ac:dyDescent="0.25">
      <c r="A79" s="1464">
        <v>27</v>
      </c>
      <c r="B79" s="1465" t="s">
        <v>764</v>
      </c>
      <c r="C79" s="1538" t="s">
        <v>69</v>
      </c>
      <c r="D79" s="1538">
        <v>24</v>
      </c>
      <c r="E79" s="1538">
        <v>34</v>
      </c>
    </row>
    <row r="80" spans="1:5" ht="25.5" x14ac:dyDescent="0.25">
      <c r="A80" s="1464">
        <v>28</v>
      </c>
      <c r="B80" s="1465" t="s">
        <v>765</v>
      </c>
      <c r="C80" s="1538" t="s">
        <v>69</v>
      </c>
      <c r="D80" s="1538">
        <v>24</v>
      </c>
      <c r="E80" s="1538">
        <v>34</v>
      </c>
    </row>
    <row r="81" spans="1:5" x14ac:dyDescent="0.25">
      <c r="A81" s="1464">
        <v>29</v>
      </c>
      <c r="B81" s="1465" t="s">
        <v>766</v>
      </c>
      <c r="C81" s="1538" t="s">
        <v>69</v>
      </c>
      <c r="D81" s="1538">
        <v>24</v>
      </c>
      <c r="E81" s="1538">
        <v>34</v>
      </c>
    </row>
    <row r="82" spans="1:5" x14ac:dyDescent="0.25">
      <c r="A82" s="1464" t="s">
        <v>767</v>
      </c>
      <c r="B82" s="1465" t="s">
        <v>768</v>
      </c>
      <c r="C82" s="1538" t="s">
        <v>69</v>
      </c>
      <c r="D82" s="1538">
        <v>0</v>
      </c>
      <c r="E82" s="1538">
        <v>0</v>
      </c>
    </row>
    <row r="83" spans="1:5" x14ac:dyDescent="0.25">
      <c r="A83" s="1464" t="s">
        <v>769</v>
      </c>
      <c r="B83" s="1465" t="s">
        <v>770</v>
      </c>
      <c r="C83" s="1538" t="s">
        <v>69</v>
      </c>
      <c r="D83" s="1538">
        <v>24</v>
      </c>
      <c r="E83" s="1538">
        <v>34</v>
      </c>
    </row>
    <row r="84" spans="1:5" x14ac:dyDescent="0.25">
      <c r="A84" s="1464" t="s">
        <v>771</v>
      </c>
      <c r="B84" s="1465" t="s">
        <v>772</v>
      </c>
      <c r="C84" s="1538" t="s">
        <v>69</v>
      </c>
      <c r="D84" s="1538">
        <v>10</v>
      </c>
      <c r="E84" s="1538">
        <v>16</v>
      </c>
    </row>
    <row r="85" spans="1:5" x14ac:dyDescent="0.25">
      <c r="A85" s="1464" t="s">
        <v>773</v>
      </c>
      <c r="B85" s="1465" t="s">
        <v>774</v>
      </c>
      <c r="C85" s="1538">
        <v>0</v>
      </c>
      <c r="D85" s="1538">
        <v>0</v>
      </c>
      <c r="E85" s="1538">
        <v>0</v>
      </c>
    </row>
    <row r="86" spans="1:5" x14ac:dyDescent="0.25">
      <c r="A86" s="1464" t="s">
        <v>775</v>
      </c>
      <c r="B86" s="1465" t="s">
        <v>776</v>
      </c>
      <c r="C86" s="1538">
        <v>0</v>
      </c>
      <c r="D86" s="1538">
        <v>0</v>
      </c>
      <c r="E86" s="1538">
        <v>0</v>
      </c>
    </row>
    <row r="87" spans="1:5" x14ac:dyDescent="0.25">
      <c r="A87" s="1464" t="s">
        <v>777</v>
      </c>
      <c r="B87" s="1465" t="s">
        <v>778</v>
      </c>
      <c r="C87" s="1538">
        <v>0</v>
      </c>
      <c r="D87" s="1538">
        <v>0</v>
      </c>
      <c r="E87" s="1538">
        <v>0</v>
      </c>
    </row>
    <row r="88" spans="1:5" ht="33" customHeight="1" x14ac:dyDescent="0.25">
      <c r="A88" s="1732" t="s">
        <v>779</v>
      </c>
      <c r="B88" s="1732"/>
      <c r="C88" s="1497"/>
      <c r="D88" s="1497"/>
      <c r="E88" s="1497"/>
    </row>
    <row r="89" spans="1:5" x14ac:dyDescent="0.25">
      <c r="A89" s="1464">
        <v>30</v>
      </c>
      <c r="B89" s="1465" t="s">
        <v>780</v>
      </c>
      <c r="C89" s="1536">
        <v>44565</v>
      </c>
      <c r="D89" s="1536" t="s">
        <v>69</v>
      </c>
      <c r="E89" s="1536" t="s">
        <v>69</v>
      </c>
    </row>
    <row r="90" spans="1:5" x14ac:dyDescent="0.25">
      <c r="A90" s="1464">
        <v>31</v>
      </c>
      <c r="B90" s="1465" t="s">
        <v>782</v>
      </c>
      <c r="C90" s="1481"/>
      <c r="D90" s="1481"/>
      <c r="E90" s="1481"/>
    </row>
    <row r="91" spans="1:5" x14ac:dyDescent="0.25">
      <c r="A91" s="1464" t="s">
        <v>783</v>
      </c>
      <c r="B91" s="1465" t="s">
        <v>784</v>
      </c>
      <c r="C91" s="1481">
        <v>1</v>
      </c>
      <c r="D91" s="1481">
        <v>1</v>
      </c>
      <c r="E91" s="1481">
        <v>1</v>
      </c>
    </row>
    <row r="92" spans="1:5" x14ac:dyDescent="0.25">
      <c r="A92" s="1464" t="s">
        <v>785</v>
      </c>
      <c r="B92" s="1465" t="s">
        <v>786</v>
      </c>
      <c r="C92" s="1481">
        <v>1</v>
      </c>
      <c r="D92" s="1481">
        <v>1</v>
      </c>
      <c r="E92" s="1481">
        <v>1</v>
      </c>
    </row>
    <row r="93" spans="1:5" x14ac:dyDescent="0.25">
      <c r="A93" s="1464">
        <v>32</v>
      </c>
      <c r="B93" s="1465" t="s">
        <v>787</v>
      </c>
      <c r="C93" s="1481" t="s">
        <v>788</v>
      </c>
      <c r="D93" s="1481" t="s">
        <v>788</v>
      </c>
      <c r="E93" s="1481" t="s">
        <v>788</v>
      </c>
    </row>
    <row r="94" spans="1:5" x14ac:dyDescent="0.25">
      <c r="A94" s="1464" t="s">
        <v>789</v>
      </c>
      <c r="B94" s="1465" t="s">
        <v>790</v>
      </c>
      <c r="C94" s="1481" t="s">
        <v>69</v>
      </c>
      <c r="D94" s="1481" t="s">
        <v>69</v>
      </c>
      <c r="E94" s="1481" t="s">
        <v>69</v>
      </c>
    </row>
    <row r="95" spans="1:5" ht="25.5" x14ac:dyDescent="0.25">
      <c r="A95" s="1464">
        <v>33</v>
      </c>
      <c r="B95" s="1465" t="s">
        <v>791</v>
      </c>
      <c r="C95" s="1537">
        <v>0</v>
      </c>
      <c r="D95" s="1537">
        <v>0</v>
      </c>
      <c r="E95" s="1537">
        <v>0</v>
      </c>
    </row>
    <row r="96" spans="1:5" ht="25.5" x14ac:dyDescent="0.25">
      <c r="A96" s="1464">
        <v>34</v>
      </c>
      <c r="B96" s="1465" t="s">
        <v>792</v>
      </c>
      <c r="C96" s="1537">
        <v>0</v>
      </c>
      <c r="D96" s="1537">
        <v>0</v>
      </c>
      <c r="E96" s="1537">
        <v>0</v>
      </c>
    </row>
    <row r="97" spans="1:5" ht="47.45" customHeight="1" x14ac:dyDescent="0.25">
      <c r="A97" s="1732" t="s">
        <v>793</v>
      </c>
      <c r="B97" s="1732"/>
      <c r="C97" s="1497"/>
      <c r="D97" s="1497"/>
      <c r="E97" s="1497"/>
    </row>
    <row r="98" spans="1:5" x14ac:dyDescent="0.25">
      <c r="A98" s="1464">
        <v>35</v>
      </c>
      <c r="B98" s="1465" t="s">
        <v>794</v>
      </c>
      <c r="C98" s="1537">
        <v>215723</v>
      </c>
      <c r="D98" s="1537">
        <v>28163</v>
      </c>
      <c r="E98" s="1537">
        <v>15337</v>
      </c>
    </row>
    <row r="99" spans="1:5" x14ac:dyDescent="0.25">
      <c r="A99" s="1464">
        <v>36</v>
      </c>
      <c r="B99" s="1465" t="s">
        <v>795</v>
      </c>
      <c r="C99" s="1537">
        <v>4646</v>
      </c>
      <c r="D99" s="1537">
        <v>323873</v>
      </c>
      <c r="E99" s="1496">
        <v>135931</v>
      </c>
    </row>
    <row r="100" spans="1:5" x14ac:dyDescent="0.25">
      <c r="A100" s="1464" t="s">
        <v>796</v>
      </c>
      <c r="B100" s="1465" t="s">
        <v>797</v>
      </c>
      <c r="C100" s="1496">
        <v>0</v>
      </c>
      <c r="D100" s="1537">
        <v>236888</v>
      </c>
      <c r="E100" s="1496">
        <v>97724</v>
      </c>
    </row>
    <row r="101" spans="1:5" x14ac:dyDescent="0.25">
      <c r="A101" s="1464" t="s">
        <v>798</v>
      </c>
      <c r="B101" s="1465" t="s">
        <v>799</v>
      </c>
      <c r="C101" s="1537">
        <v>4646</v>
      </c>
      <c r="D101" s="1537">
        <v>86984.889000278301</v>
      </c>
      <c r="E101" s="1496">
        <v>38206</v>
      </c>
    </row>
    <row r="102" spans="1:5" x14ac:dyDescent="0.25">
      <c r="A102" s="1464">
        <v>37</v>
      </c>
      <c r="B102" s="1465" t="s">
        <v>800</v>
      </c>
      <c r="C102" s="1496">
        <v>164549</v>
      </c>
      <c r="D102" s="1538">
        <v>0</v>
      </c>
      <c r="E102" s="1496">
        <v>27511.918354810601</v>
      </c>
    </row>
    <row r="103" spans="1:5" ht="38.25" x14ac:dyDescent="0.25">
      <c r="A103" s="1464" t="s">
        <v>801</v>
      </c>
      <c r="B103" s="1465" t="s">
        <v>802</v>
      </c>
      <c r="C103" s="1538">
        <v>0</v>
      </c>
      <c r="D103" s="1538">
        <v>0</v>
      </c>
      <c r="E103" s="1538">
        <v>0</v>
      </c>
    </row>
    <row r="104" spans="1:5" x14ac:dyDescent="0.25">
      <c r="A104" s="1464" t="s">
        <v>803</v>
      </c>
      <c r="B104" s="1465" t="s">
        <v>804</v>
      </c>
      <c r="C104" s="1496">
        <v>16454</v>
      </c>
      <c r="D104" s="1538">
        <v>0</v>
      </c>
      <c r="E104" s="1496">
        <v>27512</v>
      </c>
    </row>
    <row r="105" spans="1:5" ht="25.5" x14ac:dyDescent="0.25">
      <c r="A105" s="1464" t="s">
        <v>805</v>
      </c>
      <c r="B105" s="1465" t="s">
        <v>806</v>
      </c>
      <c r="C105" s="1538">
        <v>0</v>
      </c>
      <c r="D105" s="1538">
        <v>0</v>
      </c>
      <c r="E105" s="1538">
        <v>0</v>
      </c>
    </row>
    <row r="106" spans="1:5" x14ac:dyDescent="0.25">
      <c r="A106" s="1464">
        <v>40</v>
      </c>
      <c r="B106" s="1465" t="s">
        <v>807</v>
      </c>
      <c r="C106" s="1538">
        <v>0</v>
      </c>
      <c r="D106" s="1538">
        <v>0</v>
      </c>
      <c r="E106" s="1538">
        <v>0</v>
      </c>
    </row>
    <row r="107" spans="1:5" ht="33.6" customHeight="1" x14ac:dyDescent="0.25">
      <c r="A107" s="1732" t="s">
        <v>808</v>
      </c>
      <c r="B107" s="1732"/>
      <c r="C107" s="1497"/>
      <c r="D107" s="1497"/>
      <c r="E107" s="1497"/>
    </row>
    <row r="108" spans="1:5" x14ac:dyDescent="0.25">
      <c r="A108" s="1464">
        <v>38</v>
      </c>
      <c r="B108" s="1465" t="s">
        <v>809</v>
      </c>
      <c r="C108" s="1537"/>
      <c r="D108" s="1537"/>
      <c r="E108" s="1537"/>
    </row>
    <row r="109" spans="1:5" ht="25.5" x14ac:dyDescent="0.25">
      <c r="A109" s="1464" t="s">
        <v>810</v>
      </c>
      <c r="B109" s="1465" t="s">
        <v>811</v>
      </c>
      <c r="C109" s="1538">
        <v>0</v>
      </c>
      <c r="D109" s="1538">
        <v>0</v>
      </c>
      <c r="E109" s="1538">
        <v>0</v>
      </c>
    </row>
    <row r="110" spans="1:5" ht="25.5" x14ac:dyDescent="0.25">
      <c r="A110" s="1464" t="s">
        <v>812</v>
      </c>
      <c r="B110" s="1465" t="s">
        <v>813</v>
      </c>
      <c r="C110" s="1538">
        <v>0</v>
      </c>
      <c r="D110" s="1538">
        <v>0</v>
      </c>
      <c r="E110" s="1538">
        <v>0</v>
      </c>
    </row>
    <row r="111" spans="1:5" x14ac:dyDescent="0.25">
      <c r="A111" s="1464" t="s">
        <v>814</v>
      </c>
      <c r="B111" s="1465" t="s">
        <v>815</v>
      </c>
      <c r="C111" s="1538">
        <v>0</v>
      </c>
      <c r="D111" s="1538">
        <v>0</v>
      </c>
      <c r="E111" s="1538">
        <v>0</v>
      </c>
    </row>
    <row r="112" spans="1:5" ht="25.5" x14ac:dyDescent="0.25">
      <c r="A112" s="1464" t="s">
        <v>816</v>
      </c>
      <c r="B112" s="1465" t="s">
        <v>817</v>
      </c>
      <c r="C112" s="1538">
        <v>0</v>
      </c>
      <c r="D112" s="1538">
        <v>0</v>
      </c>
      <c r="E112" s="1538">
        <v>0</v>
      </c>
    </row>
    <row r="113" spans="1:5" x14ac:dyDescent="0.25">
      <c r="A113" s="1464" t="s">
        <v>818</v>
      </c>
      <c r="B113" s="1465" t="s">
        <v>819</v>
      </c>
      <c r="C113" s="1538">
        <v>0</v>
      </c>
      <c r="D113" s="1538">
        <v>0</v>
      </c>
      <c r="E113" s="1538">
        <v>0</v>
      </c>
    </row>
    <row r="114" spans="1:5" x14ac:dyDescent="0.25">
      <c r="A114" s="1464" t="s">
        <v>820</v>
      </c>
      <c r="B114" s="1465" t="s">
        <v>821</v>
      </c>
      <c r="C114" s="1538">
        <v>0</v>
      </c>
      <c r="D114" s="1538">
        <v>0</v>
      </c>
      <c r="E114" s="1538">
        <v>0</v>
      </c>
    </row>
    <row r="115" spans="1:5" x14ac:dyDescent="0.25">
      <c r="A115" s="1464" t="s">
        <v>822</v>
      </c>
      <c r="B115" s="1465" t="s">
        <v>823</v>
      </c>
      <c r="C115" s="1538">
        <v>0</v>
      </c>
      <c r="D115" s="1537">
        <v>384466</v>
      </c>
      <c r="E115" s="1537">
        <v>409982</v>
      </c>
    </row>
    <row r="116" spans="1:5" ht="25.5" x14ac:dyDescent="0.25">
      <c r="A116" s="1464" t="s">
        <v>824</v>
      </c>
      <c r="B116" s="1465" t="s">
        <v>825</v>
      </c>
      <c r="C116" s="1538">
        <v>0</v>
      </c>
      <c r="D116" s="1538">
        <v>0</v>
      </c>
      <c r="E116" s="1538">
        <v>0</v>
      </c>
    </row>
    <row r="117" spans="1:5" x14ac:dyDescent="0.25">
      <c r="A117" s="1464" t="s">
        <v>826</v>
      </c>
      <c r="B117" s="1465" t="s">
        <v>819</v>
      </c>
      <c r="C117" s="1538">
        <v>0</v>
      </c>
      <c r="D117" s="1538">
        <v>0</v>
      </c>
      <c r="E117" s="1538">
        <v>0</v>
      </c>
    </row>
    <row r="118" spans="1:5" x14ac:dyDescent="0.25">
      <c r="A118" s="1464" t="s">
        <v>827</v>
      </c>
      <c r="B118" s="1465" t="s">
        <v>821</v>
      </c>
      <c r="C118" s="1538">
        <v>0</v>
      </c>
      <c r="D118" s="1537">
        <v>384466</v>
      </c>
      <c r="E118" s="1537">
        <v>409982</v>
      </c>
    </row>
    <row r="119" spans="1:5" x14ac:dyDescent="0.25">
      <c r="A119" s="1464">
        <v>39</v>
      </c>
      <c r="B119" s="1465" t="s">
        <v>828</v>
      </c>
      <c r="C119" s="1537"/>
      <c r="D119" s="1537"/>
      <c r="E119" s="1537"/>
    </row>
    <row r="120" spans="1:5" ht="25.5" x14ac:dyDescent="0.25">
      <c r="A120" s="1464" t="s">
        <v>829</v>
      </c>
      <c r="B120" s="1465" t="s">
        <v>830</v>
      </c>
      <c r="C120" s="1540" t="s">
        <v>69</v>
      </c>
      <c r="D120" s="1540">
        <v>1</v>
      </c>
      <c r="E120" s="1540">
        <v>1</v>
      </c>
    </row>
    <row r="121" spans="1:5" ht="25.5" x14ac:dyDescent="0.25">
      <c r="A121" s="1464" t="s">
        <v>832</v>
      </c>
      <c r="B121" s="1465" t="s">
        <v>833</v>
      </c>
      <c r="C121" s="1540" t="s">
        <v>69</v>
      </c>
      <c r="D121" s="1540">
        <v>1.1676511748014267</v>
      </c>
      <c r="E121" s="1540">
        <v>1.1337946710439757</v>
      </c>
    </row>
    <row r="122" spans="1:5" ht="25.5" x14ac:dyDescent="0.25">
      <c r="A122" s="1464" t="s">
        <v>977</v>
      </c>
      <c r="B122" s="1465" t="s">
        <v>978</v>
      </c>
      <c r="C122" s="1543">
        <v>0</v>
      </c>
      <c r="D122" s="1543">
        <v>0</v>
      </c>
      <c r="E122" s="1543">
        <v>0</v>
      </c>
    </row>
    <row r="123" spans="1:5" ht="28.9" customHeight="1" x14ac:dyDescent="0.25">
      <c r="A123" s="1732" t="s">
        <v>834</v>
      </c>
      <c r="B123" s="1732"/>
      <c r="C123" s="1497"/>
      <c r="D123" s="1497"/>
      <c r="E123" s="1497"/>
    </row>
    <row r="124" spans="1:5" ht="96" customHeight="1" x14ac:dyDescent="0.25">
      <c r="A124" s="1464">
        <v>41</v>
      </c>
      <c r="B124" s="1465" t="s">
        <v>835</v>
      </c>
      <c r="C124" s="1482" t="s">
        <v>69</v>
      </c>
      <c r="D124" s="1482" t="s">
        <v>1007</v>
      </c>
      <c r="E124" s="1482" t="s">
        <v>1007</v>
      </c>
    </row>
    <row r="125" spans="1:5" ht="38.25" x14ac:dyDescent="0.25">
      <c r="A125" s="1464" t="s">
        <v>837</v>
      </c>
      <c r="B125" s="1465" t="s">
        <v>838</v>
      </c>
      <c r="C125" s="1482" t="s">
        <v>69</v>
      </c>
      <c r="D125" s="1482" t="s">
        <v>1008</v>
      </c>
      <c r="E125" s="1482" t="s">
        <v>1009</v>
      </c>
    </row>
    <row r="126" spans="1:5" ht="65.45" customHeight="1" x14ac:dyDescent="0.25">
      <c r="A126" s="1464" t="s">
        <v>840</v>
      </c>
      <c r="B126" s="1465" t="s">
        <v>841</v>
      </c>
      <c r="C126" s="1482" t="s">
        <v>69</v>
      </c>
      <c r="D126" s="1482" t="s">
        <v>1010</v>
      </c>
      <c r="E126" s="1482" t="s">
        <v>1011</v>
      </c>
    </row>
    <row r="127" spans="1:5" x14ac:dyDescent="0.25">
      <c r="A127" s="1346"/>
      <c r="B127" s="1347"/>
      <c r="C127" s="1340"/>
      <c r="D127" s="1340"/>
      <c r="E127" s="1340"/>
    </row>
    <row r="128" spans="1:5" x14ac:dyDescent="0.25">
      <c r="A128" s="1340"/>
      <c r="B128" s="1341"/>
      <c r="C128" s="1340"/>
      <c r="D128" s="1340"/>
      <c r="E128" s="1340"/>
    </row>
    <row r="129" spans="1:5" ht="15.75" x14ac:dyDescent="0.25">
      <c r="A129" s="1340" t="s">
        <v>926</v>
      </c>
      <c r="B129" s="1341"/>
      <c r="C129" s="1340"/>
      <c r="D129" s="1340"/>
      <c r="E129" s="1340"/>
    </row>
    <row r="131" spans="1:5" ht="88.9" customHeight="1" x14ac:dyDescent="0.25">
      <c r="A131" s="1725" t="s">
        <v>1012</v>
      </c>
      <c r="B131" s="1726"/>
      <c r="C131" s="1727"/>
    </row>
  </sheetData>
  <mergeCells count="12">
    <mergeCell ref="A131:C131"/>
    <mergeCell ref="A1:B1"/>
    <mergeCell ref="A2:B2"/>
    <mergeCell ref="A5:B5"/>
    <mergeCell ref="A13:B13"/>
    <mergeCell ref="A29:B29"/>
    <mergeCell ref="A37:B37"/>
    <mergeCell ref="A63:B63"/>
    <mergeCell ref="A88:B88"/>
    <mergeCell ref="A97:B97"/>
    <mergeCell ref="A107:B107"/>
    <mergeCell ref="A123:B123"/>
  </mergeCells>
  <pageMargins left="0.25" right="0.25" top="0.75" bottom="0.75" header="0.3" footer="0.3"/>
  <pageSetup paperSize="9" scale="6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0CA4-D3A8-4A35-A916-0912FBEC6287}">
  <sheetPr>
    <pageSetUpPr fitToPage="1"/>
  </sheetPr>
  <dimension ref="A1:N11"/>
  <sheetViews>
    <sheetView showGridLines="0" zoomScale="85" zoomScaleNormal="85" workbookViewId="0">
      <pane ySplit="5" topLeftCell="A6" activePane="bottomLeft" state="frozen"/>
      <selection activeCell="F16" sqref="F16"/>
      <selection pane="bottomLeft" activeCell="A2" sqref="A2"/>
    </sheetView>
  </sheetViews>
  <sheetFormatPr defaultRowHeight="15" x14ac:dyDescent="0.25"/>
  <cols>
    <col min="1" max="2" width="9.5703125" customWidth="1"/>
    <col min="3" max="3" width="15.28515625" customWidth="1"/>
    <col min="4" max="4" width="23.85546875" customWidth="1"/>
    <col min="5" max="5" width="32.140625" customWidth="1"/>
    <col min="6" max="6" width="15.28515625" customWidth="1"/>
    <col min="7" max="8" width="12" customWidth="1"/>
    <col min="9" max="14" width="15.28515625" customWidth="1"/>
  </cols>
  <sheetData>
    <row r="1" spans="1:14" x14ac:dyDescent="0.25">
      <c r="A1" s="1351" t="s">
        <v>1018</v>
      </c>
    </row>
    <row r="2" spans="1:14" ht="33.75" customHeight="1" x14ac:dyDescent="0.25">
      <c r="A2" s="1352" t="s">
        <v>1019</v>
      </c>
      <c r="B2" s="1353" t="s">
        <v>1020</v>
      </c>
    </row>
    <row r="3" spans="1:14" ht="33.75" customHeight="1" x14ac:dyDescent="0.25">
      <c r="A3" s="1354" t="s">
        <v>1021</v>
      </c>
      <c r="B3" s="1353" t="s">
        <v>1022</v>
      </c>
      <c r="K3" s="1355"/>
    </row>
    <row r="4" spans="1:14" ht="18" customHeight="1" x14ac:dyDescent="0.25">
      <c r="A4" s="1356"/>
      <c r="I4" s="1355"/>
      <c r="J4" s="1355"/>
      <c r="K4" s="1355"/>
      <c r="L4" s="1355"/>
    </row>
    <row r="5" spans="1:14" ht="84" x14ac:dyDescent="0.25">
      <c r="A5" s="1357" t="s">
        <v>1023</v>
      </c>
      <c r="B5" s="1357" t="s">
        <v>33</v>
      </c>
      <c r="C5" s="1357" t="s">
        <v>34</v>
      </c>
      <c r="D5" s="1357" t="s">
        <v>1024</v>
      </c>
      <c r="E5" s="1357" t="s">
        <v>1025</v>
      </c>
      <c r="F5" s="1357" t="s">
        <v>1026</v>
      </c>
      <c r="G5" s="1357" t="s">
        <v>1027</v>
      </c>
      <c r="H5" s="1357" t="s">
        <v>1028</v>
      </c>
      <c r="I5" s="1357" t="s">
        <v>1029</v>
      </c>
      <c r="J5" s="1357" t="s">
        <v>1030</v>
      </c>
      <c r="K5" s="1357" t="s">
        <v>1031</v>
      </c>
      <c r="L5" s="1357" t="s">
        <v>1032</v>
      </c>
      <c r="M5" s="1357" t="s">
        <v>1033</v>
      </c>
      <c r="N5" s="1357" t="s">
        <v>1034</v>
      </c>
    </row>
    <row r="6" spans="1:14" ht="58.5" customHeight="1" x14ac:dyDescent="0.25">
      <c r="A6" s="1358">
        <v>8</v>
      </c>
      <c r="B6" s="1358" t="s">
        <v>392</v>
      </c>
      <c r="C6" s="1359" t="s">
        <v>15</v>
      </c>
      <c r="D6" s="1360" t="s">
        <v>1035</v>
      </c>
      <c r="E6" s="1361" t="s">
        <v>1036</v>
      </c>
      <c r="F6" s="1362" t="s">
        <v>10</v>
      </c>
      <c r="G6" s="1362" t="s">
        <v>10</v>
      </c>
      <c r="H6" s="1362" t="s">
        <v>1037</v>
      </c>
      <c r="I6" s="1544">
        <v>13082384.686731469</v>
      </c>
      <c r="J6" s="1544">
        <v>4225319.1240192065</v>
      </c>
      <c r="K6" s="1434">
        <v>4228164.58</v>
      </c>
      <c r="L6" s="1434">
        <v>4080142.4099999997</v>
      </c>
      <c r="M6" s="1363" t="s">
        <v>1038</v>
      </c>
      <c r="N6" s="1361" t="s">
        <v>1039</v>
      </c>
    </row>
    <row r="7" spans="1:14" ht="58.5" customHeight="1" x14ac:dyDescent="0.25">
      <c r="A7" s="1358">
        <v>8</v>
      </c>
      <c r="B7" s="1358" t="s">
        <v>392</v>
      </c>
      <c r="C7" s="1359" t="s">
        <v>15</v>
      </c>
      <c r="D7" s="1362" t="s">
        <v>1040</v>
      </c>
      <c r="E7" s="1361" t="s">
        <v>1041</v>
      </c>
      <c r="F7" s="1362" t="s">
        <v>10</v>
      </c>
      <c r="G7" s="1362" t="s">
        <v>10</v>
      </c>
      <c r="H7" s="1362" t="s">
        <v>1037</v>
      </c>
      <c r="I7" s="1544">
        <v>11848208.975289846</v>
      </c>
      <c r="J7" s="1544">
        <v>4684389.2727485653</v>
      </c>
      <c r="K7" s="1434">
        <v>4297078.18</v>
      </c>
      <c r="L7" s="1434">
        <v>4219856.0399999991</v>
      </c>
      <c r="M7" s="1363" t="s">
        <v>1042</v>
      </c>
      <c r="N7" s="1361" t="s">
        <v>1039</v>
      </c>
    </row>
    <row r="11" spans="1:14" x14ac:dyDescent="0.25">
      <c r="L11" s="1364"/>
    </row>
  </sheetData>
  <pageMargins left="0.25" right="0.25" top="0.75" bottom="0.75" header="0.3" footer="0.3"/>
  <pageSetup paperSize="9" scale="6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4E559-6365-4391-A594-F3AA6F7DD499}">
  <sheetPr>
    <pageSetUpPr fitToPage="1"/>
  </sheetPr>
  <dimension ref="A1:L8"/>
  <sheetViews>
    <sheetView showGridLines="0" zoomScale="85" zoomScaleNormal="85" workbookViewId="0">
      <pane ySplit="5" topLeftCell="A6" activePane="bottomLeft" state="frozen"/>
      <selection activeCell="F16" sqref="F16"/>
      <selection pane="bottomLeft" activeCell="A2" sqref="A2"/>
    </sheetView>
  </sheetViews>
  <sheetFormatPr defaultRowHeight="15" x14ac:dyDescent="0.25"/>
  <cols>
    <col min="1" max="2" width="9.5703125" customWidth="1"/>
    <col min="3" max="3" width="15.28515625" customWidth="1"/>
    <col min="4" max="4" width="23.85546875" customWidth="1"/>
    <col min="5" max="5" width="38.85546875" customWidth="1"/>
    <col min="6" max="6" width="24.42578125" customWidth="1"/>
    <col min="7" max="7" width="15.28515625" customWidth="1"/>
    <col min="8" max="8" width="17.140625" customWidth="1"/>
    <col min="9" max="9" width="17.7109375" customWidth="1"/>
    <col min="10" max="12" width="24.42578125" customWidth="1"/>
  </cols>
  <sheetData>
    <row r="1" spans="1:12" x14ac:dyDescent="0.25">
      <c r="A1" s="1365" t="s">
        <v>1043</v>
      </c>
    </row>
    <row r="2" spans="1:12" ht="33.75" customHeight="1" x14ac:dyDescent="0.25">
      <c r="A2" s="1366" t="s">
        <v>1019</v>
      </c>
      <c r="B2" s="1353" t="s">
        <v>1020</v>
      </c>
    </row>
    <row r="3" spans="1:12" ht="33.75" customHeight="1" x14ac:dyDescent="0.25">
      <c r="A3" s="1367" t="s">
        <v>1021</v>
      </c>
      <c r="B3" s="1353" t="s">
        <v>1022</v>
      </c>
    </row>
    <row r="4" spans="1:12" ht="20.25" customHeight="1" x14ac:dyDescent="0.25">
      <c r="A4" s="1356"/>
      <c r="G4" s="1355"/>
      <c r="H4" s="1355"/>
      <c r="I4" s="1355"/>
    </row>
    <row r="5" spans="1:12" ht="52.5" customHeight="1" x14ac:dyDescent="0.25">
      <c r="A5" s="1357" t="s">
        <v>1023</v>
      </c>
      <c r="B5" s="1357" t="s">
        <v>33</v>
      </c>
      <c r="C5" s="1357" t="s">
        <v>34</v>
      </c>
      <c r="D5" s="1357" t="s">
        <v>1024</v>
      </c>
      <c r="E5" s="1357" t="s">
        <v>1025</v>
      </c>
      <c r="F5" s="1357" t="s">
        <v>1044</v>
      </c>
      <c r="G5" s="1357" t="s">
        <v>1045</v>
      </c>
      <c r="H5" s="1357" t="s">
        <v>1046</v>
      </c>
      <c r="I5" s="1357" t="s">
        <v>1047</v>
      </c>
      <c r="J5" s="1357" t="s">
        <v>1048</v>
      </c>
      <c r="K5" s="1357" t="s">
        <v>1049</v>
      </c>
      <c r="L5" s="1357" t="s">
        <v>1050</v>
      </c>
    </row>
    <row r="6" spans="1:12" ht="48" customHeight="1" x14ac:dyDescent="0.25">
      <c r="A6" s="1358">
        <v>7</v>
      </c>
      <c r="B6" s="1358" t="s">
        <v>392</v>
      </c>
      <c r="C6" s="1359" t="s">
        <v>15</v>
      </c>
      <c r="D6" s="1360" t="s">
        <v>1051</v>
      </c>
      <c r="E6" s="1361" t="s">
        <v>1052</v>
      </c>
      <c r="F6" s="1361" t="s">
        <v>1053</v>
      </c>
      <c r="G6" s="1544">
        <v>45035523.4945544</v>
      </c>
      <c r="H6" s="1434">
        <v>39636632.68</v>
      </c>
      <c r="I6" s="1434">
        <v>39636632.68</v>
      </c>
      <c r="J6" s="1360" t="s">
        <v>1051</v>
      </c>
      <c r="K6" s="1361"/>
      <c r="L6" s="1361"/>
    </row>
    <row r="7" spans="1:12" ht="48" customHeight="1" x14ac:dyDescent="0.25">
      <c r="A7" s="1358">
        <v>9</v>
      </c>
      <c r="B7" s="1358" t="s">
        <v>392</v>
      </c>
      <c r="C7" s="1359" t="s">
        <v>15</v>
      </c>
      <c r="D7" s="1360" t="s">
        <v>1054</v>
      </c>
      <c r="E7" s="1361" t="s">
        <v>1055</v>
      </c>
      <c r="F7" s="1362" t="s">
        <v>1056</v>
      </c>
      <c r="G7" s="1544">
        <v>7619603.0589061957</v>
      </c>
      <c r="H7" s="1434">
        <v>2072531.0799999998</v>
      </c>
      <c r="I7" s="1434">
        <v>2072531.0799999998</v>
      </c>
      <c r="J7" s="1360" t="s">
        <v>1054</v>
      </c>
      <c r="K7" s="1362"/>
      <c r="L7" s="1362"/>
    </row>
    <row r="8" spans="1:12" ht="69" customHeight="1" x14ac:dyDescent="0.25">
      <c r="A8" s="1358">
        <v>9</v>
      </c>
      <c r="B8" s="1358" t="s">
        <v>392</v>
      </c>
      <c r="C8" s="1359" t="s">
        <v>15</v>
      </c>
      <c r="D8" s="1362" t="s">
        <v>1057</v>
      </c>
      <c r="E8" s="1361" t="s">
        <v>1058</v>
      </c>
      <c r="F8" s="1361" t="s">
        <v>1059</v>
      </c>
      <c r="G8" s="1545">
        <v>52292029.242300034</v>
      </c>
      <c r="H8" s="1434">
        <v>21839120.669999998</v>
      </c>
      <c r="I8" s="1434">
        <v>21839120.669999998</v>
      </c>
      <c r="J8" s="1362" t="s">
        <v>1057</v>
      </c>
      <c r="K8" s="1361"/>
      <c r="L8" s="1361"/>
    </row>
  </sheetData>
  <pageMargins left="0.25" right="0.25" top="0.75" bottom="0.75" header="0.3" footer="0.3"/>
  <pageSetup paperSize="9" scale="5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AFC9C-58E8-4053-8C88-884757C91D1E}">
  <sheetPr>
    <pageSetUpPr fitToPage="1"/>
  </sheetPr>
  <dimension ref="A1:J15"/>
  <sheetViews>
    <sheetView showGridLines="0" zoomScale="85" zoomScaleNormal="85" workbookViewId="0">
      <pane ySplit="5" topLeftCell="A6" activePane="bottomLeft" state="frozen"/>
      <selection activeCell="F16" sqref="F16"/>
      <selection pane="bottomLeft" activeCell="F21" sqref="F21"/>
    </sheetView>
  </sheetViews>
  <sheetFormatPr defaultRowHeight="15" x14ac:dyDescent="0.25"/>
  <cols>
    <col min="1" max="2" width="9.5703125" customWidth="1"/>
    <col min="3" max="3" width="15.28515625" customWidth="1"/>
    <col min="4" max="4" width="26.5703125" customWidth="1"/>
    <col min="5" max="5" width="43.7109375" customWidth="1"/>
    <col min="6" max="6" width="31.85546875" customWidth="1"/>
    <col min="7" max="8" width="15.28515625" customWidth="1"/>
    <col min="9" max="9" width="17.42578125" customWidth="1"/>
    <col min="10" max="10" width="32.140625" customWidth="1"/>
  </cols>
  <sheetData>
    <row r="1" spans="1:10" x14ac:dyDescent="0.25">
      <c r="A1" s="1368" t="s">
        <v>1060</v>
      </c>
    </row>
    <row r="2" spans="1:10" ht="33.75" customHeight="1" x14ac:dyDescent="0.25">
      <c r="A2" s="1352" t="s">
        <v>1019</v>
      </c>
      <c r="B2" s="1353" t="s">
        <v>1020</v>
      </c>
    </row>
    <row r="3" spans="1:10" ht="33.75" customHeight="1" x14ac:dyDescent="0.25">
      <c r="A3" s="1354" t="s">
        <v>1021</v>
      </c>
      <c r="B3" s="1353" t="s">
        <v>1022</v>
      </c>
    </row>
    <row r="4" spans="1:10" ht="11.25" customHeight="1" x14ac:dyDescent="0.25">
      <c r="A4" s="1356"/>
    </row>
    <row r="5" spans="1:10" ht="52.5" customHeight="1" x14ac:dyDescent="0.25">
      <c r="A5" s="1357" t="s">
        <v>1023</v>
      </c>
      <c r="B5" s="1357" t="s">
        <v>33</v>
      </c>
      <c r="C5" s="1357" t="s">
        <v>34</v>
      </c>
      <c r="D5" s="1357" t="s">
        <v>1024</v>
      </c>
      <c r="E5" s="1357" t="s">
        <v>1025</v>
      </c>
      <c r="F5" s="1357" t="s">
        <v>1044</v>
      </c>
      <c r="G5" s="1357" t="s">
        <v>1061</v>
      </c>
      <c r="H5" s="1357" t="s">
        <v>1062</v>
      </c>
      <c r="I5" s="1357" t="s">
        <v>1063</v>
      </c>
      <c r="J5" s="1357" t="s">
        <v>1064</v>
      </c>
    </row>
    <row r="6" spans="1:10" ht="39.950000000000003" customHeight="1" x14ac:dyDescent="0.25">
      <c r="A6" s="1369" t="s">
        <v>1065</v>
      </c>
      <c r="B6" s="1370" t="s">
        <v>27</v>
      </c>
      <c r="C6" s="1370" t="s">
        <v>1066</v>
      </c>
      <c r="D6" s="1369" t="s">
        <v>1067</v>
      </c>
      <c r="E6" s="1371" t="s">
        <v>1068</v>
      </c>
      <c r="F6" s="1371" t="s">
        <v>1069</v>
      </c>
      <c r="G6" s="1372">
        <v>30448.066518327672</v>
      </c>
      <c r="H6" s="1372">
        <v>28925.663426630752</v>
      </c>
      <c r="I6" s="1373" t="s">
        <v>1070</v>
      </c>
      <c r="J6" s="1374"/>
    </row>
    <row r="7" spans="1:10" ht="39.950000000000003" customHeight="1" x14ac:dyDescent="0.25">
      <c r="A7" s="1369" t="s">
        <v>1071</v>
      </c>
      <c r="B7" s="1370" t="s">
        <v>27</v>
      </c>
      <c r="C7" s="1370" t="s">
        <v>1066</v>
      </c>
      <c r="D7" s="1369" t="s">
        <v>1072</v>
      </c>
      <c r="E7" s="1371" t="s">
        <v>1073</v>
      </c>
      <c r="F7" s="1371" t="s">
        <v>1074</v>
      </c>
      <c r="G7" s="1372">
        <v>91604.396299332468</v>
      </c>
      <c r="H7" s="1372">
        <v>78020.993090525822</v>
      </c>
      <c r="I7" s="1373" t="s">
        <v>1070</v>
      </c>
      <c r="J7" s="1374"/>
    </row>
    <row r="8" spans="1:10" ht="39.950000000000003" customHeight="1" x14ac:dyDescent="0.25">
      <c r="A8" s="1369" t="s">
        <v>1071</v>
      </c>
      <c r="B8" s="1370" t="s">
        <v>27</v>
      </c>
      <c r="C8" s="1370" t="s">
        <v>1066</v>
      </c>
      <c r="D8" s="1369" t="s">
        <v>1075</v>
      </c>
      <c r="E8" s="1371" t="s">
        <v>1076</v>
      </c>
      <c r="F8" s="1371" t="s">
        <v>1077</v>
      </c>
      <c r="G8" s="1372">
        <v>19539.805597845181</v>
      </c>
      <c r="H8" s="1372">
        <v>16608.834758168403</v>
      </c>
      <c r="I8" s="1373" t="s">
        <v>1070</v>
      </c>
      <c r="J8" s="1374"/>
    </row>
    <row r="9" spans="1:10" ht="39.950000000000003" customHeight="1" x14ac:dyDescent="0.25">
      <c r="A9" s="1369" t="s">
        <v>1071</v>
      </c>
      <c r="B9" s="1370" t="s">
        <v>27</v>
      </c>
      <c r="C9" s="1370" t="s">
        <v>1066</v>
      </c>
      <c r="D9" s="1369" t="s">
        <v>1078</v>
      </c>
      <c r="E9" s="1371" t="s">
        <v>1079</v>
      </c>
      <c r="F9" s="1371" t="s">
        <v>1080</v>
      </c>
      <c r="G9" s="1372">
        <v>51731.397119100599</v>
      </c>
      <c r="H9" s="1372">
        <v>43971.687551235511</v>
      </c>
      <c r="I9" s="1373" t="s">
        <v>1070</v>
      </c>
      <c r="J9" s="1374"/>
    </row>
    <row r="10" spans="1:10" ht="39.950000000000003" customHeight="1" x14ac:dyDescent="0.25">
      <c r="A10" s="1369" t="s">
        <v>1071</v>
      </c>
      <c r="B10" s="1370" t="s">
        <v>27</v>
      </c>
      <c r="C10" s="1370" t="s">
        <v>1066</v>
      </c>
      <c r="D10" s="1369" t="s">
        <v>1081</v>
      </c>
      <c r="E10" s="1371" t="s">
        <v>1082</v>
      </c>
      <c r="F10" s="1371" t="s">
        <v>1077</v>
      </c>
      <c r="G10" s="1372">
        <v>9533.6690478978799</v>
      </c>
      <c r="H10" s="1372">
        <v>8103.6186907131987</v>
      </c>
      <c r="I10" s="1373" t="s">
        <v>1070</v>
      </c>
      <c r="J10" s="1374"/>
    </row>
    <row r="11" spans="1:10" ht="39.950000000000003" customHeight="1" x14ac:dyDescent="0.25">
      <c r="A11" s="1369" t="s">
        <v>1071</v>
      </c>
      <c r="B11" s="1370" t="s">
        <v>27</v>
      </c>
      <c r="C11" s="1370" t="s">
        <v>1066</v>
      </c>
      <c r="D11" s="1369" t="s">
        <v>1083</v>
      </c>
      <c r="E11" s="1371" t="s">
        <v>1084</v>
      </c>
      <c r="F11" s="1371" t="s">
        <v>1085</v>
      </c>
      <c r="G11" s="1372">
        <v>16054.338915563883</v>
      </c>
      <c r="H11" s="1372">
        <v>14461.496662372643</v>
      </c>
      <c r="I11" s="1373" t="s">
        <v>1070</v>
      </c>
      <c r="J11" s="1374"/>
    </row>
    <row r="12" spans="1:10" ht="39.950000000000003" customHeight="1" x14ac:dyDescent="0.25">
      <c r="A12" s="1369" t="s">
        <v>1071</v>
      </c>
      <c r="B12" s="1370" t="s">
        <v>27</v>
      </c>
      <c r="C12" s="1370" t="s">
        <v>1066</v>
      </c>
      <c r="D12" s="1369" t="s">
        <v>1086</v>
      </c>
      <c r="E12" s="1371" t="s">
        <v>1087</v>
      </c>
      <c r="F12" s="1371" t="s">
        <v>1085</v>
      </c>
      <c r="G12" s="1372">
        <v>13853.612835226608</v>
      </c>
      <c r="H12" s="1372">
        <v>11775.570909942617</v>
      </c>
      <c r="I12" s="1373" t="s">
        <v>1070</v>
      </c>
      <c r="J12" s="1374"/>
    </row>
    <row r="13" spans="1:10" ht="39.950000000000003" customHeight="1" x14ac:dyDescent="0.25">
      <c r="A13" s="1369" t="s">
        <v>1088</v>
      </c>
      <c r="B13" s="1370" t="s">
        <v>27</v>
      </c>
      <c r="C13" s="1370" t="s">
        <v>1066</v>
      </c>
      <c r="D13" s="1369" t="s">
        <v>1089</v>
      </c>
      <c r="E13" s="1371" t="s">
        <v>1090</v>
      </c>
      <c r="F13" s="1371" t="s">
        <v>1091</v>
      </c>
      <c r="G13" s="1372">
        <v>39953.282585782879</v>
      </c>
      <c r="H13" s="1372">
        <v>35632.551821056331</v>
      </c>
      <c r="I13" s="1373" t="s">
        <v>1070</v>
      </c>
      <c r="J13" s="1374"/>
    </row>
    <row r="14" spans="1:10" ht="39.950000000000003" customHeight="1" x14ac:dyDescent="0.25">
      <c r="A14" s="1369" t="s">
        <v>1088</v>
      </c>
      <c r="B14" s="1370" t="s">
        <v>27</v>
      </c>
      <c r="C14" s="1370" t="s">
        <v>1066</v>
      </c>
      <c r="D14" s="1369" t="s">
        <v>1092</v>
      </c>
      <c r="E14" s="1371" t="s">
        <v>1093</v>
      </c>
      <c r="F14" s="1371" t="s">
        <v>1094</v>
      </c>
      <c r="G14" s="1372">
        <v>58656.130694460713</v>
      </c>
      <c r="H14" s="1372">
        <v>55738.988171917088</v>
      </c>
      <c r="I14" s="1373" t="s">
        <v>1070</v>
      </c>
      <c r="J14" s="1374"/>
    </row>
    <row r="15" spans="1:10" ht="39.950000000000003" customHeight="1" x14ac:dyDescent="0.25">
      <c r="A15" s="1369" t="s">
        <v>1095</v>
      </c>
      <c r="B15" s="1370" t="s">
        <v>27</v>
      </c>
      <c r="C15" s="1370" t="s">
        <v>1066</v>
      </c>
      <c r="D15" s="1369" t="s">
        <v>1096</v>
      </c>
      <c r="E15" s="1371" t="s">
        <v>1097</v>
      </c>
      <c r="F15" s="1371" t="s">
        <v>1098</v>
      </c>
      <c r="G15" s="1372">
        <v>123814.02506148261</v>
      </c>
      <c r="H15" s="1372">
        <v>122508.25155170394</v>
      </c>
      <c r="I15" s="1373" t="s">
        <v>1070</v>
      </c>
      <c r="J15" s="1374"/>
    </row>
  </sheetData>
  <pageMargins left="0.25" right="0.25" top="0.75" bottom="0.75" header="0.3" footer="0.3"/>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0959A-48DC-4317-8FE6-56FC4F44D08D}">
  <sheetPr>
    <pageSetUpPr fitToPage="1"/>
  </sheetPr>
  <dimension ref="A1:AF38"/>
  <sheetViews>
    <sheetView zoomScale="55" zoomScaleNormal="55" workbookViewId="0"/>
  </sheetViews>
  <sheetFormatPr defaultRowHeight="15" x14ac:dyDescent="0.25"/>
  <cols>
    <col min="1" max="1" width="17.5703125" style="1323" customWidth="1"/>
    <col min="2" max="2" width="18.5703125" style="1323" customWidth="1"/>
    <col min="3" max="3" width="8.85546875" style="1323"/>
    <col min="4" max="32" width="8.7109375" style="1323" customWidth="1"/>
    <col min="33" max="256" width="8.85546875" style="1323"/>
    <col min="257" max="257" width="17.5703125" style="1323" customWidth="1"/>
    <col min="258" max="258" width="18.5703125" style="1323" customWidth="1"/>
    <col min="259" max="259" width="8.85546875" style="1323"/>
    <col min="260" max="288" width="8.7109375" style="1323" customWidth="1"/>
    <col min="289" max="512" width="8.85546875" style="1323"/>
    <col min="513" max="513" width="17.5703125" style="1323" customWidth="1"/>
    <col min="514" max="514" width="18.5703125" style="1323" customWidth="1"/>
    <col min="515" max="515" width="8.85546875" style="1323"/>
    <col min="516" max="544" width="8.7109375" style="1323" customWidth="1"/>
    <col min="545" max="768" width="8.85546875" style="1323"/>
    <col min="769" max="769" width="17.5703125" style="1323" customWidth="1"/>
    <col min="770" max="770" width="18.5703125" style="1323" customWidth="1"/>
    <col min="771" max="771" width="8.85546875" style="1323"/>
    <col min="772" max="800" width="8.7109375" style="1323" customWidth="1"/>
    <col min="801" max="1024" width="8.85546875" style="1323"/>
    <col min="1025" max="1025" width="17.5703125" style="1323" customWidth="1"/>
    <col min="1026" max="1026" width="18.5703125" style="1323" customWidth="1"/>
    <col min="1027" max="1027" width="8.85546875" style="1323"/>
    <col min="1028" max="1056" width="8.7109375" style="1323" customWidth="1"/>
    <col min="1057" max="1280" width="8.85546875" style="1323"/>
    <col min="1281" max="1281" width="17.5703125" style="1323" customWidth="1"/>
    <col min="1282" max="1282" width="18.5703125" style="1323" customWidth="1"/>
    <col min="1283" max="1283" width="8.85546875" style="1323"/>
    <col min="1284" max="1312" width="8.7109375" style="1323" customWidth="1"/>
    <col min="1313" max="1536" width="8.85546875" style="1323"/>
    <col min="1537" max="1537" width="17.5703125" style="1323" customWidth="1"/>
    <col min="1538" max="1538" width="18.5703125" style="1323" customWidth="1"/>
    <col min="1539" max="1539" width="8.85546875" style="1323"/>
    <col min="1540" max="1568" width="8.7109375" style="1323" customWidth="1"/>
    <col min="1569" max="1792" width="8.85546875" style="1323"/>
    <col min="1793" max="1793" width="17.5703125" style="1323" customWidth="1"/>
    <col min="1794" max="1794" width="18.5703125" style="1323" customWidth="1"/>
    <col min="1795" max="1795" width="8.85546875" style="1323"/>
    <col min="1796" max="1824" width="8.7109375" style="1323" customWidth="1"/>
    <col min="1825" max="2048" width="8.85546875" style="1323"/>
    <col min="2049" max="2049" width="17.5703125" style="1323" customWidth="1"/>
    <col min="2050" max="2050" width="18.5703125" style="1323" customWidth="1"/>
    <col min="2051" max="2051" width="8.85546875" style="1323"/>
    <col min="2052" max="2080" width="8.7109375" style="1323" customWidth="1"/>
    <col min="2081" max="2304" width="8.85546875" style="1323"/>
    <col min="2305" max="2305" width="17.5703125" style="1323" customWidth="1"/>
    <col min="2306" max="2306" width="18.5703125" style="1323" customWidth="1"/>
    <col min="2307" max="2307" width="8.85546875" style="1323"/>
    <col min="2308" max="2336" width="8.7109375" style="1323" customWidth="1"/>
    <col min="2337" max="2560" width="8.85546875" style="1323"/>
    <col min="2561" max="2561" width="17.5703125" style="1323" customWidth="1"/>
    <col min="2562" max="2562" width="18.5703125" style="1323" customWidth="1"/>
    <col min="2563" max="2563" width="8.85546875" style="1323"/>
    <col min="2564" max="2592" width="8.7109375" style="1323" customWidth="1"/>
    <col min="2593" max="2816" width="8.85546875" style="1323"/>
    <col min="2817" max="2817" width="17.5703125" style="1323" customWidth="1"/>
    <col min="2818" max="2818" width="18.5703125" style="1323" customWidth="1"/>
    <col min="2819" max="2819" width="8.85546875" style="1323"/>
    <col min="2820" max="2848" width="8.7109375" style="1323" customWidth="1"/>
    <col min="2849" max="3072" width="8.85546875" style="1323"/>
    <col min="3073" max="3073" width="17.5703125" style="1323" customWidth="1"/>
    <col min="3074" max="3074" width="18.5703125" style="1323" customWidth="1"/>
    <col min="3075" max="3075" width="8.85546875" style="1323"/>
    <col min="3076" max="3104" width="8.7109375" style="1323" customWidth="1"/>
    <col min="3105" max="3328" width="8.85546875" style="1323"/>
    <col min="3329" max="3329" width="17.5703125" style="1323" customWidth="1"/>
    <col min="3330" max="3330" width="18.5703125" style="1323" customWidth="1"/>
    <col min="3331" max="3331" width="8.85546875" style="1323"/>
    <col min="3332" max="3360" width="8.7109375" style="1323" customWidth="1"/>
    <col min="3361" max="3584" width="8.85546875" style="1323"/>
    <col min="3585" max="3585" width="17.5703125" style="1323" customWidth="1"/>
    <col min="3586" max="3586" width="18.5703125" style="1323" customWidth="1"/>
    <col min="3587" max="3587" width="8.85546875" style="1323"/>
    <col min="3588" max="3616" width="8.7109375" style="1323" customWidth="1"/>
    <col min="3617" max="3840" width="8.85546875" style="1323"/>
    <col min="3841" max="3841" width="17.5703125" style="1323" customWidth="1"/>
    <col min="3842" max="3842" width="18.5703125" style="1323" customWidth="1"/>
    <col min="3843" max="3843" width="8.85546875" style="1323"/>
    <col min="3844" max="3872" width="8.7109375" style="1323" customWidth="1"/>
    <col min="3873" max="4096" width="8.85546875" style="1323"/>
    <col min="4097" max="4097" width="17.5703125" style="1323" customWidth="1"/>
    <col min="4098" max="4098" width="18.5703125" style="1323" customWidth="1"/>
    <col min="4099" max="4099" width="8.85546875" style="1323"/>
    <col min="4100" max="4128" width="8.7109375" style="1323" customWidth="1"/>
    <col min="4129" max="4352" width="8.85546875" style="1323"/>
    <col min="4353" max="4353" width="17.5703125" style="1323" customWidth="1"/>
    <col min="4354" max="4354" width="18.5703125" style="1323" customWidth="1"/>
    <col min="4355" max="4355" width="8.85546875" style="1323"/>
    <col min="4356" max="4384" width="8.7109375" style="1323" customWidth="1"/>
    <col min="4385" max="4608" width="8.85546875" style="1323"/>
    <col min="4609" max="4609" width="17.5703125" style="1323" customWidth="1"/>
    <col min="4610" max="4610" width="18.5703125" style="1323" customWidth="1"/>
    <col min="4611" max="4611" width="8.85546875" style="1323"/>
    <col min="4612" max="4640" width="8.7109375" style="1323" customWidth="1"/>
    <col min="4641" max="4864" width="8.85546875" style="1323"/>
    <col min="4865" max="4865" width="17.5703125" style="1323" customWidth="1"/>
    <col min="4866" max="4866" width="18.5703125" style="1323" customWidth="1"/>
    <col min="4867" max="4867" width="8.85546875" style="1323"/>
    <col min="4868" max="4896" width="8.7109375" style="1323" customWidth="1"/>
    <col min="4897" max="5120" width="8.85546875" style="1323"/>
    <col min="5121" max="5121" width="17.5703125" style="1323" customWidth="1"/>
    <col min="5122" max="5122" width="18.5703125" style="1323" customWidth="1"/>
    <col min="5123" max="5123" width="8.85546875" style="1323"/>
    <col min="5124" max="5152" width="8.7109375" style="1323" customWidth="1"/>
    <col min="5153" max="5376" width="8.85546875" style="1323"/>
    <col min="5377" max="5377" width="17.5703125" style="1323" customWidth="1"/>
    <col min="5378" max="5378" width="18.5703125" style="1323" customWidth="1"/>
    <col min="5379" max="5379" width="8.85546875" style="1323"/>
    <col min="5380" max="5408" width="8.7109375" style="1323" customWidth="1"/>
    <col min="5409" max="5632" width="8.85546875" style="1323"/>
    <col min="5633" max="5633" width="17.5703125" style="1323" customWidth="1"/>
    <col min="5634" max="5634" width="18.5703125" style="1323" customWidth="1"/>
    <col min="5635" max="5635" width="8.85546875" style="1323"/>
    <col min="5636" max="5664" width="8.7109375" style="1323" customWidth="1"/>
    <col min="5665" max="5888" width="8.85546875" style="1323"/>
    <col min="5889" max="5889" width="17.5703125" style="1323" customWidth="1"/>
    <col min="5890" max="5890" width="18.5703125" style="1323" customWidth="1"/>
    <col min="5891" max="5891" width="8.85546875" style="1323"/>
    <col min="5892" max="5920" width="8.7109375" style="1323" customWidth="1"/>
    <col min="5921" max="6144" width="8.85546875" style="1323"/>
    <col min="6145" max="6145" width="17.5703125" style="1323" customWidth="1"/>
    <col min="6146" max="6146" width="18.5703125" style="1323" customWidth="1"/>
    <col min="6147" max="6147" width="8.85546875" style="1323"/>
    <col min="6148" max="6176" width="8.7109375" style="1323" customWidth="1"/>
    <col min="6177" max="6400" width="8.85546875" style="1323"/>
    <col min="6401" max="6401" width="17.5703125" style="1323" customWidth="1"/>
    <col min="6402" max="6402" width="18.5703125" style="1323" customWidth="1"/>
    <col min="6403" max="6403" width="8.85546875" style="1323"/>
    <col min="6404" max="6432" width="8.7109375" style="1323" customWidth="1"/>
    <col min="6433" max="6656" width="8.85546875" style="1323"/>
    <col min="6657" max="6657" width="17.5703125" style="1323" customWidth="1"/>
    <col min="6658" max="6658" width="18.5703125" style="1323" customWidth="1"/>
    <col min="6659" max="6659" width="8.85546875" style="1323"/>
    <col min="6660" max="6688" width="8.7109375" style="1323" customWidth="1"/>
    <col min="6689" max="6912" width="8.85546875" style="1323"/>
    <col min="6913" max="6913" width="17.5703125" style="1323" customWidth="1"/>
    <col min="6914" max="6914" width="18.5703125" style="1323" customWidth="1"/>
    <col min="6915" max="6915" width="8.85546875" style="1323"/>
    <col min="6916" max="6944" width="8.7109375" style="1323" customWidth="1"/>
    <col min="6945" max="7168" width="8.85546875" style="1323"/>
    <col min="7169" max="7169" width="17.5703125" style="1323" customWidth="1"/>
    <col min="7170" max="7170" width="18.5703125" style="1323" customWidth="1"/>
    <col min="7171" max="7171" width="8.85546875" style="1323"/>
    <col min="7172" max="7200" width="8.7109375" style="1323" customWidth="1"/>
    <col min="7201" max="7424" width="8.85546875" style="1323"/>
    <col min="7425" max="7425" width="17.5703125" style="1323" customWidth="1"/>
    <col min="7426" max="7426" width="18.5703125" style="1323" customWidth="1"/>
    <col min="7427" max="7427" width="8.85546875" style="1323"/>
    <col min="7428" max="7456" width="8.7109375" style="1323" customWidth="1"/>
    <col min="7457" max="7680" width="8.85546875" style="1323"/>
    <col min="7681" max="7681" width="17.5703125" style="1323" customWidth="1"/>
    <col min="7682" max="7682" width="18.5703125" style="1323" customWidth="1"/>
    <col min="7683" max="7683" width="8.85546875" style="1323"/>
    <col min="7684" max="7712" width="8.7109375" style="1323" customWidth="1"/>
    <col min="7713" max="7936" width="8.85546875" style="1323"/>
    <col min="7937" max="7937" width="17.5703125" style="1323" customWidth="1"/>
    <col min="7938" max="7938" width="18.5703125" style="1323" customWidth="1"/>
    <col min="7939" max="7939" width="8.85546875" style="1323"/>
    <col min="7940" max="7968" width="8.7109375" style="1323" customWidth="1"/>
    <col min="7969" max="8192" width="8.85546875" style="1323"/>
    <col min="8193" max="8193" width="17.5703125" style="1323" customWidth="1"/>
    <col min="8194" max="8194" width="18.5703125" style="1323" customWidth="1"/>
    <col min="8195" max="8195" width="8.85546875" style="1323"/>
    <col min="8196" max="8224" width="8.7109375" style="1323" customWidth="1"/>
    <col min="8225" max="8448" width="8.85546875" style="1323"/>
    <col min="8449" max="8449" width="17.5703125" style="1323" customWidth="1"/>
    <col min="8450" max="8450" width="18.5703125" style="1323" customWidth="1"/>
    <col min="8451" max="8451" width="8.85546875" style="1323"/>
    <col min="8452" max="8480" width="8.7109375" style="1323" customWidth="1"/>
    <col min="8481" max="8704" width="8.85546875" style="1323"/>
    <col min="8705" max="8705" width="17.5703125" style="1323" customWidth="1"/>
    <col min="8706" max="8706" width="18.5703125" style="1323" customWidth="1"/>
    <col min="8707" max="8707" width="8.85546875" style="1323"/>
    <col min="8708" max="8736" width="8.7109375" style="1323" customWidth="1"/>
    <col min="8737" max="8960" width="8.85546875" style="1323"/>
    <col min="8961" max="8961" width="17.5703125" style="1323" customWidth="1"/>
    <col min="8962" max="8962" width="18.5703125" style="1323" customWidth="1"/>
    <col min="8963" max="8963" width="8.85546875" style="1323"/>
    <col min="8964" max="8992" width="8.7109375" style="1323" customWidth="1"/>
    <col min="8993" max="9216" width="8.85546875" style="1323"/>
    <col min="9217" max="9217" width="17.5703125" style="1323" customWidth="1"/>
    <col min="9218" max="9218" width="18.5703125" style="1323" customWidth="1"/>
    <col min="9219" max="9219" width="8.85546875" style="1323"/>
    <col min="9220" max="9248" width="8.7109375" style="1323" customWidth="1"/>
    <col min="9249" max="9472" width="8.85546875" style="1323"/>
    <col min="9473" max="9473" width="17.5703125" style="1323" customWidth="1"/>
    <col min="9474" max="9474" width="18.5703125" style="1323" customWidth="1"/>
    <col min="9475" max="9475" width="8.85546875" style="1323"/>
    <col min="9476" max="9504" width="8.7109375" style="1323" customWidth="1"/>
    <col min="9505" max="9728" width="8.85546875" style="1323"/>
    <col min="9729" max="9729" width="17.5703125" style="1323" customWidth="1"/>
    <col min="9730" max="9730" width="18.5703125" style="1323" customWidth="1"/>
    <col min="9731" max="9731" width="8.85546875" style="1323"/>
    <col min="9732" max="9760" width="8.7109375" style="1323" customWidth="1"/>
    <col min="9761" max="9984" width="8.85546875" style="1323"/>
    <col min="9985" max="9985" width="17.5703125" style="1323" customWidth="1"/>
    <col min="9986" max="9986" width="18.5703125" style="1323" customWidth="1"/>
    <col min="9987" max="9987" width="8.85546875" style="1323"/>
    <col min="9988" max="10016" width="8.7109375" style="1323" customWidth="1"/>
    <col min="10017" max="10240" width="8.85546875" style="1323"/>
    <col min="10241" max="10241" width="17.5703125" style="1323" customWidth="1"/>
    <col min="10242" max="10242" width="18.5703125" style="1323" customWidth="1"/>
    <col min="10243" max="10243" width="8.85546875" style="1323"/>
    <col min="10244" max="10272" width="8.7109375" style="1323" customWidth="1"/>
    <col min="10273" max="10496" width="8.85546875" style="1323"/>
    <col min="10497" max="10497" width="17.5703125" style="1323" customWidth="1"/>
    <col min="10498" max="10498" width="18.5703125" style="1323" customWidth="1"/>
    <col min="10499" max="10499" width="8.85546875" style="1323"/>
    <col min="10500" max="10528" width="8.7109375" style="1323" customWidth="1"/>
    <col min="10529" max="10752" width="8.85546875" style="1323"/>
    <col min="10753" max="10753" width="17.5703125" style="1323" customWidth="1"/>
    <col min="10754" max="10754" width="18.5703125" style="1323" customWidth="1"/>
    <col min="10755" max="10755" width="8.85546875" style="1323"/>
    <col min="10756" max="10784" width="8.7109375" style="1323" customWidth="1"/>
    <col min="10785" max="11008" width="8.85546875" style="1323"/>
    <col min="11009" max="11009" width="17.5703125" style="1323" customWidth="1"/>
    <col min="11010" max="11010" width="18.5703125" style="1323" customWidth="1"/>
    <col min="11011" max="11011" width="8.85546875" style="1323"/>
    <col min="11012" max="11040" width="8.7109375" style="1323" customWidth="1"/>
    <col min="11041" max="11264" width="8.85546875" style="1323"/>
    <col min="11265" max="11265" width="17.5703125" style="1323" customWidth="1"/>
    <col min="11266" max="11266" width="18.5703125" style="1323" customWidth="1"/>
    <col min="11267" max="11267" width="8.85546875" style="1323"/>
    <col min="11268" max="11296" width="8.7109375" style="1323" customWidth="1"/>
    <col min="11297" max="11520" width="8.85546875" style="1323"/>
    <col min="11521" max="11521" width="17.5703125" style="1323" customWidth="1"/>
    <col min="11522" max="11522" width="18.5703125" style="1323" customWidth="1"/>
    <col min="11523" max="11523" width="8.85546875" style="1323"/>
    <col min="11524" max="11552" width="8.7109375" style="1323" customWidth="1"/>
    <col min="11553" max="11776" width="8.85546875" style="1323"/>
    <col min="11777" max="11777" width="17.5703125" style="1323" customWidth="1"/>
    <col min="11778" max="11778" width="18.5703125" style="1323" customWidth="1"/>
    <col min="11779" max="11779" width="8.85546875" style="1323"/>
    <col min="11780" max="11808" width="8.7109375" style="1323" customWidth="1"/>
    <col min="11809" max="12032" width="8.85546875" style="1323"/>
    <col min="12033" max="12033" width="17.5703125" style="1323" customWidth="1"/>
    <col min="12034" max="12034" width="18.5703125" style="1323" customWidth="1"/>
    <col min="12035" max="12035" width="8.85546875" style="1323"/>
    <col min="12036" max="12064" width="8.7109375" style="1323" customWidth="1"/>
    <col min="12065" max="12288" width="8.85546875" style="1323"/>
    <col min="12289" max="12289" width="17.5703125" style="1323" customWidth="1"/>
    <col min="12290" max="12290" width="18.5703125" style="1323" customWidth="1"/>
    <col min="12291" max="12291" width="8.85546875" style="1323"/>
    <col min="12292" max="12320" width="8.7109375" style="1323" customWidth="1"/>
    <col min="12321" max="12544" width="8.85546875" style="1323"/>
    <col min="12545" max="12545" width="17.5703125" style="1323" customWidth="1"/>
    <col min="12546" max="12546" width="18.5703125" style="1323" customWidth="1"/>
    <col min="12547" max="12547" width="8.85546875" style="1323"/>
    <col min="12548" max="12576" width="8.7109375" style="1323" customWidth="1"/>
    <col min="12577" max="12800" width="8.85546875" style="1323"/>
    <col min="12801" max="12801" width="17.5703125" style="1323" customWidth="1"/>
    <col min="12802" max="12802" width="18.5703125" style="1323" customWidth="1"/>
    <col min="12803" max="12803" width="8.85546875" style="1323"/>
    <col min="12804" max="12832" width="8.7109375" style="1323" customWidth="1"/>
    <col min="12833" max="13056" width="8.85546875" style="1323"/>
    <col min="13057" max="13057" width="17.5703125" style="1323" customWidth="1"/>
    <col min="13058" max="13058" width="18.5703125" style="1323" customWidth="1"/>
    <col min="13059" max="13059" width="8.85546875" style="1323"/>
    <col min="13060" max="13088" width="8.7109375" style="1323" customWidth="1"/>
    <col min="13089" max="13312" width="8.85546875" style="1323"/>
    <col min="13313" max="13313" width="17.5703125" style="1323" customWidth="1"/>
    <col min="13314" max="13314" width="18.5703125" style="1323" customWidth="1"/>
    <col min="13315" max="13315" width="8.85546875" style="1323"/>
    <col min="13316" max="13344" width="8.7109375" style="1323" customWidth="1"/>
    <col min="13345" max="13568" width="8.85546875" style="1323"/>
    <col min="13569" max="13569" width="17.5703125" style="1323" customWidth="1"/>
    <col min="13570" max="13570" width="18.5703125" style="1323" customWidth="1"/>
    <col min="13571" max="13571" width="8.85546875" style="1323"/>
    <col min="13572" max="13600" width="8.7109375" style="1323" customWidth="1"/>
    <col min="13601" max="13824" width="8.85546875" style="1323"/>
    <col min="13825" max="13825" width="17.5703125" style="1323" customWidth="1"/>
    <col min="13826" max="13826" width="18.5703125" style="1323" customWidth="1"/>
    <col min="13827" max="13827" width="8.85546875" style="1323"/>
    <col min="13828" max="13856" width="8.7109375" style="1323" customWidth="1"/>
    <col min="13857" max="14080" width="8.85546875" style="1323"/>
    <col min="14081" max="14081" width="17.5703125" style="1323" customWidth="1"/>
    <col min="14082" max="14082" width="18.5703125" style="1323" customWidth="1"/>
    <col min="14083" max="14083" width="8.85546875" style="1323"/>
    <col min="14084" max="14112" width="8.7109375" style="1323" customWidth="1"/>
    <col min="14113" max="14336" width="8.85546875" style="1323"/>
    <col min="14337" max="14337" width="17.5703125" style="1323" customWidth="1"/>
    <col min="14338" max="14338" width="18.5703125" style="1323" customWidth="1"/>
    <col min="14339" max="14339" width="8.85546875" style="1323"/>
    <col min="14340" max="14368" width="8.7109375" style="1323" customWidth="1"/>
    <col min="14369" max="14592" width="8.85546875" style="1323"/>
    <col min="14593" max="14593" width="17.5703125" style="1323" customWidth="1"/>
    <col min="14594" max="14594" width="18.5703125" style="1323" customWidth="1"/>
    <col min="14595" max="14595" width="8.85546875" style="1323"/>
    <col min="14596" max="14624" width="8.7109375" style="1323" customWidth="1"/>
    <col min="14625" max="14848" width="8.85546875" style="1323"/>
    <col min="14849" max="14849" width="17.5703125" style="1323" customWidth="1"/>
    <col min="14850" max="14850" width="18.5703125" style="1323" customWidth="1"/>
    <col min="14851" max="14851" width="8.85546875" style="1323"/>
    <col min="14852" max="14880" width="8.7109375" style="1323" customWidth="1"/>
    <col min="14881" max="15104" width="8.85546875" style="1323"/>
    <col min="15105" max="15105" width="17.5703125" style="1323" customWidth="1"/>
    <col min="15106" max="15106" width="18.5703125" style="1323" customWidth="1"/>
    <col min="15107" max="15107" width="8.85546875" style="1323"/>
    <col min="15108" max="15136" width="8.7109375" style="1323" customWidth="1"/>
    <col min="15137" max="15360" width="8.85546875" style="1323"/>
    <col min="15361" max="15361" width="17.5703125" style="1323" customWidth="1"/>
    <col min="15362" max="15362" width="18.5703125" style="1323" customWidth="1"/>
    <col min="15363" max="15363" width="8.85546875" style="1323"/>
    <col min="15364" max="15392" width="8.7109375" style="1323" customWidth="1"/>
    <col min="15393" max="15616" width="8.85546875" style="1323"/>
    <col min="15617" max="15617" width="17.5703125" style="1323" customWidth="1"/>
    <col min="15618" max="15618" width="18.5703125" style="1323" customWidth="1"/>
    <col min="15619" max="15619" width="8.85546875" style="1323"/>
    <col min="15620" max="15648" width="8.7109375" style="1323" customWidth="1"/>
    <col min="15649" max="15872" width="8.85546875" style="1323"/>
    <col min="15873" max="15873" width="17.5703125" style="1323" customWidth="1"/>
    <col min="15874" max="15874" width="18.5703125" style="1323" customWidth="1"/>
    <col min="15875" max="15875" width="8.85546875" style="1323"/>
    <col min="15876" max="15904" width="8.7109375" style="1323" customWidth="1"/>
    <col min="15905" max="16128" width="8.85546875" style="1323"/>
    <col min="16129" max="16129" width="17.5703125" style="1323" customWidth="1"/>
    <col min="16130" max="16130" width="18.5703125" style="1323" customWidth="1"/>
    <col min="16131" max="16131" width="8.85546875" style="1323"/>
    <col min="16132" max="16160" width="8.7109375" style="1323" customWidth="1"/>
    <col min="16161" max="16384" width="8.85546875" style="1323"/>
  </cols>
  <sheetData>
    <row r="1" spans="1:32" s="1318" customFormat="1" ht="63" customHeight="1" thickBot="1" x14ac:dyDescent="0.25">
      <c r="A1" s="1317" t="s">
        <v>538</v>
      </c>
      <c r="B1" s="1317" t="s">
        <v>1</v>
      </c>
      <c r="C1" s="1317" t="s">
        <v>539</v>
      </c>
      <c r="D1" s="1598" t="s">
        <v>540</v>
      </c>
      <c r="E1" s="1598"/>
      <c r="F1" s="1598"/>
      <c r="G1" s="1598" t="s">
        <v>5</v>
      </c>
      <c r="H1" s="1598"/>
      <c r="I1" s="1598" t="s">
        <v>6</v>
      </c>
      <c r="J1" s="1598"/>
      <c r="K1" s="1598" t="s">
        <v>7</v>
      </c>
      <c r="L1" s="1598"/>
      <c r="M1" s="1598" t="s">
        <v>8</v>
      </c>
      <c r="N1" s="1598"/>
      <c r="O1" s="1598" t="s">
        <v>9</v>
      </c>
      <c r="P1" s="1598"/>
      <c r="Q1" s="1598" t="s">
        <v>206</v>
      </c>
      <c r="R1" s="1598"/>
      <c r="S1" s="1598" t="s">
        <v>207</v>
      </c>
      <c r="T1" s="1598"/>
      <c r="U1" s="1598" t="s">
        <v>221</v>
      </c>
      <c r="V1" s="1598"/>
      <c r="W1" s="1598" t="s">
        <v>232</v>
      </c>
      <c r="X1" s="1598"/>
      <c r="Y1" s="1598" t="s">
        <v>241</v>
      </c>
      <c r="Z1" s="1598"/>
      <c r="AA1" s="1598" t="s">
        <v>541</v>
      </c>
      <c r="AB1" s="1598"/>
      <c r="AC1" s="1598"/>
      <c r="AD1" s="1598" t="s">
        <v>542</v>
      </c>
      <c r="AE1" s="1598"/>
      <c r="AF1" s="1598"/>
    </row>
    <row r="2" spans="1:32" s="1320" customFormat="1" ht="41.25" customHeight="1" thickBot="1" x14ac:dyDescent="0.25">
      <c r="A2" s="1319" t="s">
        <v>543</v>
      </c>
      <c r="B2" s="1319" t="s">
        <v>543</v>
      </c>
      <c r="C2" s="1319" t="s">
        <v>543</v>
      </c>
      <c r="D2" s="1599" t="s">
        <v>544</v>
      </c>
      <c r="E2" s="1599"/>
      <c r="F2" s="1599"/>
      <c r="G2" s="1599" t="s">
        <v>545</v>
      </c>
      <c r="H2" s="1599"/>
      <c r="I2" s="1599" t="s">
        <v>545</v>
      </c>
      <c r="J2" s="1599"/>
      <c r="K2" s="1599" t="s">
        <v>545</v>
      </c>
      <c r="L2" s="1599"/>
      <c r="M2" s="1599" t="s">
        <v>545</v>
      </c>
      <c r="N2" s="1599"/>
      <c r="O2" s="1599" t="s">
        <v>545</v>
      </c>
      <c r="P2" s="1599"/>
      <c r="Q2" s="1599" t="s">
        <v>545</v>
      </c>
      <c r="R2" s="1599"/>
      <c r="S2" s="1599" t="s">
        <v>545</v>
      </c>
      <c r="T2" s="1599"/>
      <c r="U2" s="1599" t="s">
        <v>545</v>
      </c>
      <c r="V2" s="1599"/>
      <c r="W2" s="1599" t="s">
        <v>545</v>
      </c>
      <c r="X2" s="1599"/>
      <c r="Y2" s="1599" t="s">
        <v>545</v>
      </c>
      <c r="Z2" s="1599"/>
      <c r="AA2" s="1599" t="s">
        <v>546</v>
      </c>
      <c r="AB2" s="1599"/>
      <c r="AC2" s="1599"/>
      <c r="AD2" s="1599" t="s">
        <v>25</v>
      </c>
      <c r="AE2" s="1599"/>
      <c r="AF2" s="1599"/>
    </row>
    <row r="3" spans="1:32" s="1320" customFormat="1" ht="15" customHeight="1" thickBot="1" x14ac:dyDescent="0.25">
      <c r="A3" s="1599"/>
      <c r="B3" s="1599"/>
      <c r="C3" s="1599"/>
      <c r="D3" s="1599"/>
      <c r="E3" s="1599"/>
      <c r="F3" s="1599"/>
      <c r="G3" s="1601" t="s">
        <v>547</v>
      </c>
      <c r="H3" s="1602"/>
      <c r="I3" s="1602"/>
      <c r="J3" s="1602"/>
      <c r="K3" s="1602"/>
      <c r="L3" s="1602"/>
      <c r="M3" s="1602"/>
      <c r="N3" s="1602"/>
      <c r="O3" s="1602"/>
      <c r="P3" s="1602"/>
      <c r="Q3" s="1602"/>
      <c r="R3" s="1602"/>
      <c r="S3" s="1602"/>
      <c r="T3" s="1602"/>
      <c r="U3" s="1602"/>
      <c r="V3" s="1602"/>
      <c r="W3" s="1602"/>
      <c r="X3" s="1602"/>
      <c r="Y3" s="1602"/>
      <c r="Z3" s="1603"/>
      <c r="AA3" s="1599"/>
      <c r="AB3" s="1599"/>
      <c r="AC3" s="1599"/>
      <c r="AD3" s="1599"/>
      <c r="AE3" s="1599"/>
      <c r="AF3" s="1599"/>
    </row>
    <row r="4" spans="1:32" s="1320" customFormat="1" ht="13.5" thickBot="1" x14ac:dyDescent="0.25">
      <c r="A4" s="1599"/>
      <c r="B4" s="1599"/>
      <c r="C4" s="1599"/>
      <c r="D4" s="1319" t="s">
        <v>13</v>
      </c>
      <c r="E4" s="1319" t="s">
        <v>11</v>
      </c>
      <c r="F4" s="1319" t="s">
        <v>12</v>
      </c>
      <c r="G4" s="1319" t="s">
        <v>11</v>
      </c>
      <c r="H4" s="1319" t="s">
        <v>12</v>
      </c>
      <c r="I4" s="1319" t="s">
        <v>11</v>
      </c>
      <c r="J4" s="1319" t="s">
        <v>12</v>
      </c>
      <c r="K4" s="1319" t="s">
        <v>11</v>
      </c>
      <c r="L4" s="1319" t="s">
        <v>12</v>
      </c>
      <c r="M4" s="1319" t="s">
        <v>11</v>
      </c>
      <c r="N4" s="1319" t="s">
        <v>12</v>
      </c>
      <c r="O4" s="1319" t="s">
        <v>11</v>
      </c>
      <c r="P4" s="1319" t="s">
        <v>12</v>
      </c>
      <c r="Q4" s="1319" t="s">
        <v>11</v>
      </c>
      <c r="R4" s="1319" t="s">
        <v>12</v>
      </c>
      <c r="S4" s="1319" t="s">
        <v>11</v>
      </c>
      <c r="T4" s="1319" t="s">
        <v>12</v>
      </c>
      <c r="U4" s="1319" t="s">
        <v>11</v>
      </c>
      <c r="V4" s="1319" t="s">
        <v>12</v>
      </c>
      <c r="W4" s="1319" t="s">
        <v>11</v>
      </c>
      <c r="X4" s="1319" t="s">
        <v>12</v>
      </c>
      <c r="Y4" s="1319" t="s">
        <v>11</v>
      </c>
      <c r="Z4" s="1319" t="s">
        <v>12</v>
      </c>
      <c r="AA4" s="1319" t="s">
        <v>13</v>
      </c>
      <c r="AB4" s="1319" t="s">
        <v>11</v>
      </c>
      <c r="AC4" s="1319" t="s">
        <v>12</v>
      </c>
      <c r="AD4" s="1319" t="s">
        <v>13</v>
      </c>
      <c r="AE4" s="1319" t="s">
        <v>11</v>
      </c>
      <c r="AF4" s="1319" t="s">
        <v>12</v>
      </c>
    </row>
    <row r="5" spans="1:32" s="1320" customFormat="1" ht="90" thickBot="1" x14ac:dyDescent="0.25">
      <c r="A5" s="1319" t="s">
        <v>548</v>
      </c>
      <c r="B5" s="1319" t="s">
        <v>549</v>
      </c>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c r="AD5" s="1319"/>
      <c r="AE5" s="1319"/>
      <c r="AF5" s="1319"/>
    </row>
    <row r="6" spans="1:32" s="1320" customFormat="1" ht="115.5" thickBot="1" x14ac:dyDescent="0.25">
      <c r="A6" s="1319"/>
      <c r="B6" s="1319" t="s">
        <v>550</v>
      </c>
      <c r="C6" s="1319"/>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c r="AE6" s="1319"/>
      <c r="AF6" s="1319"/>
    </row>
    <row r="7" spans="1:32" s="1320" customFormat="1" ht="141" thickBot="1" x14ac:dyDescent="0.25">
      <c r="A7" s="1319"/>
      <c r="B7" s="1319" t="s">
        <v>551</v>
      </c>
      <c r="C7" s="1319"/>
      <c r="D7" s="1319"/>
      <c r="E7" s="1319"/>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row>
    <row r="8" spans="1:32" s="1320" customFormat="1" ht="102.75" thickBot="1" x14ac:dyDescent="0.25">
      <c r="A8" s="1319"/>
      <c r="B8" s="1319" t="s">
        <v>552</v>
      </c>
      <c r="C8" s="1319"/>
      <c r="D8" s="1319"/>
      <c r="E8" s="1319"/>
      <c r="F8" s="1319"/>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19"/>
      <c r="AF8" s="1319"/>
    </row>
    <row r="9" spans="1:32" s="1320" customFormat="1" ht="128.25" thickBot="1" x14ac:dyDescent="0.25">
      <c r="A9" s="1321"/>
      <c r="B9" s="1319" t="s">
        <v>553</v>
      </c>
      <c r="C9" s="1319"/>
      <c r="D9" s="1319"/>
      <c r="E9" s="1319"/>
      <c r="F9" s="1319"/>
      <c r="G9" s="1319"/>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row>
    <row r="10" spans="1:32" s="1320" customFormat="1" ht="153.75" thickBot="1" x14ac:dyDescent="0.25">
      <c r="A10" s="1319"/>
      <c r="B10" s="1319" t="s">
        <v>554</v>
      </c>
      <c r="C10" s="1319"/>
      <c r="D10" s="1319"/>
      <c r="E10" s="1319"/>
      <c r="F10" s="1319"/>
      <c r="G10" s="1319"/>
      <c r="H10" s="1319"/>
      <c r="I10" s="1319"/>
      <c r="J10" s="1319"/>
      <c r="K10" s="1319"/>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row>
    <row r="11" spans="1:32" s="1320" customFormat="1" ht="128.25" thickBot="1" x14ac:dyDescent="0.25">
      <c r="A11" s="1319"/>
      <c r="B11" s="1319" t="s">
        <v>555</v>
      </c>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row>
    <row r="12" spans="1:32" s="1320" customFormat="1" ht="153.75" thickBot="1" x14ac:dyDescent="0.25">
      <c r="A12" s="1319"/>
      <c r="B12" s="1319" t="s">
        <v>556</v>
      </c>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row>
    <row r="13" spans="1:32" s="1320" customFormat="1" ht="179.25" thickBot="1" x14ac:dyDescent="0.25">
      <c r="A13" s="1319"/>
      <c r="B13" s="1319" t="s">
        <v>557</v>
      </c>
      <c r="C13" s="1319"/>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row>
    <row r="14" spans="1:32" s="1320" customFormat="1" ht="156.75" thickBot="1" x14ac:dyDescent="0.25">
      <c r="A14" s="1319"/>
      <c r="B14" s="1322" t="s">
        <v>558</v>
      </c>
      <c r="C14" s="1319"/>
      <c r="D14" s="1319"/>
      <c r="E14" s="1319"/>
      <c r="F14" s="1319"/>
      <c r="G14" s="1319"/>
      <c r="H14" s="1319"/>
      <c r="I14" s="1319"/>
      <c r="J14" s="1319"/>
      <c r="K14" s="1319"/>
      <c r="L14" s="1319"/>
      <c r="M14" s="1319"/>
      <c r="N14" s="1319"/>
      <c r="O14" s="1319"/>
      <c r="P14" s="1319"/>
      <c r="Q14" s="1319"/>
      <c r="R14" s="1319"/>
      <c r="S14" s="1319"/>
      <c r="T14" s="1319"/>
      <c r="U14" s="1319"/>
      <c r="V14" s="1319"/>
      <c r="W14" s="1319"/>
      <c r="X14" s="1319"/>
      <c r="Y14" s="1319"/>
      <c r="Z14" s="1319"/>
      <c r="AA14" s="1319"/>
      <c r="AB14" s="1319"/>
      <c r="AC14" s="1319"/>
      <c r="AD14" s="1319"/>
      <c r="AE14" s="1319"/>
      <c r="AF14" s="1319"/>
    </row>
    <row r="15" spans="1:32" s="1320" customFormat="1" ht="54.75" thickBot="1" x14ac:dyDescent="0.25">
      <c r="A15" s="1319"/>
      <c r="B15" s="1322" t="s">
        <v>559</v>
      </c>
      <c r="C15" s="1319"/>
      <c r="D15" s="1319"/>
      <c r="E15" s="1319"/>
      <c r="F15" s="1319"/>
      <c r="G15" s="1319"/>
      <c r="H15" s="1319"/>
      <c r="I15" s="1319"/>
      <c r="J15" s="1319"/>
      <c r="K15" s="1319"/>
      <c r="L15" s="1319"/>
      <c r="M15" s="1319"/>
      <c r="N15" s="1319"/>
      <c r="O15" s="1319"/>
      <c r="P15" s="1319"/>
      <c r="Q15" s="1319"/>
      <c r="R15" s="1319"/>
      <c r="S15" s="1319"/>
      <c r="T15" s="1319"/>
      <c r="U15" s="1319"/>
      <c r="V15" s="1319"/>
      <c r="W15" s="1319"/>
      <c r="X15" s="1319"/>
      <c r="Y15" s="1319"/>
      <c r="Z15" s="1319"/>
      <c r="AA15" s="1319"/>
      <c r="AB15" s="1319"/>
      <c r="AC15" s="1319"/>
      <c r="AD15" s="1319"/>
      <c r="AE15" s="1319"/>
      <c r="AF15" s="1319"/>
    </row>
    <row r="16" spans="1:32" s="1320" customFormat="1" ht="93" thickBot="1" x14ac:dyDescent="0.25">
      <c r="A16" s="1319"/>
      <c r="B16" s="1322" t="s">
        <v>560</v>
      </c>
      <c r="C16" s="1319"/>
      <c r="D16" s="1319"/>
      <c r="E16" s="1319"/>
      <c r="F16" s="1319"/>
      <c r="G16" s="1319"/>
      <c r="H16" s="1319"/>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row>
    <row r="17" spans="1:32" s="1320" customFormat="1" ht="51.75" thickBot="1" x14ac:dyDescent="0.25">
      <c r="A17" s="1319"/>
      <c r="B17" s="1319" t="s">
        <v>60</v>
      </c>
      <c r="C17" s="1319"/>
      <c r="D17" s="1319"/>
      <c r="E17" s="1319"/>
      <c r="F17" s="1319"/>
      <c r="G17" s="1319"/>
      <c r="H17" s="1319"/>
      <c r="I17" s="1319"/>
      <c r="J17" s="1319"/>
      <c r="K17" s="1319"/>
      <c r="L17" s="1319"/>
      <c r="M17" s="1319"/>
      <c r="N17" s="1319"/>
      <c r="O17" s="1319"/>
      <c r="P17" s="1319"/>
      <c r="Q17" s="1319"/>
      <c r="R17" s="1319"/>
      <c r="S17" s="1319"/>
      <c r="T17" s="1319"/>
      <c r="U17" s="1319"/>
      <c r="V17" s="1319"/>
      <c r="W17" s="1319"/>
      <c r="X17" s="1319"/>
      <c r="Y17" s="1319"/>
      <c r="Z17" s="1319"/>
      <c r="AA17" s="1319"/>
      <c r="AB17" s="1319"/>
      <c r="AC17" s="1319"/>
      <c r="AD17" s="1319"/>
      <c r="AE17" s="1319"/>
      <c r="AF17" s="1319"/>
    </row>
    <row r="18" spans="1:32" s="1320" customFormat="1" ht="51.75" thickBot="1" x14ac:dyDescent="0.25">
      <c r="A18" s="1319"/>
      <c r="B18" s="1319" t="s">
        <v>561</v>
      </c>
      <c r="C18" s="1319"/>
      <c r="D18" s="1319"/>
      <c r="E18" s="1319"/>
      <c r="F18" s="1319"/>
      <c r="G18" s="1319"/>
      <c r="H18" s="1319"/>
      <c r="I18" s="1319"/>
      <c r="J18" s="1319"/>
      <c r="K18" s="1319"/>
      <c r="L18" s="1319"/>
      <c r="M18" s="1319"/>
      <c r="N18" s="1319"/>
      <c r="O18" s="1319"/>
      <c r="P18" s="1319"/>
      <c r="Q18" s="1319"/>
      <c r="R18" s="1319"/>
      <c r="S18" s="1319"/>
      <c r="T18" s="1319"/>
      <c r="U18" s="1319"/>
      <c r="V18" s="1319"/>
      <c r="W18" s="1319"/>
      <c r="X18" s="1319"/>
      <c r="Y18" s="1319"/>
      <c r="Z18" s="1319"/>
      <c r="AA18" s="1319"/>
      <c r="AB18" s="1319"/>
      <c r="AC18" s="1319"/>
      <c r="AD18" s="1319"/>
      <c r="AE18" s="1319"/>
      <c r="AF18" s="1319"/>
    </row>
    <row r="19" spans="1:32" s="1320" customFormat="1" ht="51.75" thickBot="1" x14ac:dyDescent="0.25">
      <c r="A19" s="1319"/>
      <c r="B19" s="1319" t="s">
        <v>62</v>
      </c>
      <c r="C19" s="1319"/>
      <c r="D19" s="1319"/>
      <c r="E19" s="1319"/>
      <c r="F19" s="1319"/>
      <c r="G19" s="1319"/>
      <c r="H19" s="1319"/>
      <c r="I19" s="1319"/>
      <c r="J19" s="1319"/>
      <c r="K19" s="1319"/>
      <c r="L19" s="1319"/>
      <c r="M19" s="1319"/>
      <c r="N19" s="1319"/>
      <c r="O19" s="1319"/>
      <c r="P19" s="1319"/>
      <c r="Q19" s="1319"/>
      <c r="R19" s="1319"/>
      <c r="S19" s="1319"/>
      <c r="T19" s="1319"/>
      <c r="U19" s="1319"/>
      <c r="V19" s="1319"/>
      <c r="W19" s="1319"/>
      <c r="X19" s="1319"/>
      <c r="Y19" s="1319"/>
      <c r="Z19" s="1319"/>
      <c r="AA19" s="1319"/>
      <c r="AB19" s="1319"/>
      <c r="AC19" s="1319"/>
      <c r="AD19" s="1319"/>
      <c r="AE19" s="1319"/>
      <c r="AF19" s="1319"/>
    </row>
    <row r="20" spans="1:32" s="1320" customFormat="1" ht="77.25" thickBot="1" x14ac:dyDescent="0.25">
      <c r="A20" s="1319"/>
      <c r="B20" s="1319" t="s">
        <v>63</v>
      </c>
      <c r="C20" s="1319"/>
      <c r="D20" s="1319"/>
      <c r="E20" s="1319"/>
      <c r="F20" s="1319"/>
      <c r="G20" s="1319"/>
      <c r="H20" s="1319"/>
      <c r="I20" s="1319"/>
      <c r="J20" s="1319"/>
      <c r="K20" s="1319"/>
      <c r="L20" s="1319"/>
      <c r="M20" s="1319"/>
      <c r="N20" s="1319"/>
      <c r="O20" s="1319"/>
      <c r="P20" s="1319"/>
      <c r="Q20" s="1319"/>
      <c r="R20" s="1319"/>
      <c r="S20" s="1319"/>
      <c r="T20" s="1319"/>
      <c r="U20" s="1319"/>
      <c r="V20" s="1319"/>
      <c r="W20" s="1319"/>
      <c r="X20" s="1319"/>
      <c r="Y20" s="1319"/>
      <c r="Z20" s="1319"/>
      <c r="AA20" s="1319"/>
      <c r="AB20" s="1319"/>
      <c r="AC20" s="1319"/>
      <c r="AD20" s="1319"/>
      <c r="AE20" s="1319"/>
      <c r="AF20" s="1319"/>
    </row>
    <row r="21" spans="1:32" s="1320" customFormat="1" ht="179.25" thickBot="1" x14ac:dyDescent="0.25">
      <c r="A21" s="1319"/>
      <c r="B21" s="1319" t="s">
        <v>562</v>
      </c>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row>
    <row r="22" spans="1:32" s="1320" customFormat="1" ht="105.75" thickBot="1" x14ac:dyDescent="0.25">
      <c r="A22" s="1319"/>
      <c r="B22" s="1322" t="s">
        <v>563</v>
      </c>
      <c r="C22" s="1319"/>
      <c r="D22" s="1319"/>
      <c r="E22" s="1319"/>
      <c r="F22" s="1319"/>
      <c r="G22" s="1319"/>
      <c r="H22" s="1319"/>
      <c r="I22" s="1319"/>
      <c r="J22" s="1319"/>
      <c r="K22" s="1319"/>
      <c r="L22" s="1319"/>
      <c r="M22" s="1319"/>
      <c r="N22" s="1319"/>
      <c r="O22" s="1319"/>
      <c r="P22" s="1319"/>
      <c r="Q22" s="1319"/>
      <c r="R22" s="1319"/>
      <c r="S22" s="1319"/>
      <c r="T22" s="1319"/>
      <c r="U22" s="1319"/>
      <c r="V22" s="1319"/>
      <c r="W22" s="1319"/>
      <c r="X22" s="1319"/>
      <c r="Y22" s="1319"/>
      <c r="Z22" s="1319"/>
      <c r="AA22" s="1319"/>
      <c r="AB22" s="1319"/>
      <c r="AC22" s="1319"/>
      <c r="AD22" s="1319"/>
      <c r="AE22" s="1319"/>
      <c r="AF22" s="1319"/>
    </row>
    <row r="23" spans="1:32" s="1320" customFormat="1" ht="93" thickBot="1" x14ac:dyDescent="0.25">
      <c r="A23" s="1319"/>
      <c r="B23" s="1322" t="s">
        <v>564</v>
      </c>
      <c r="C23" s="1319"/>
      <c r="D23" s="1319"/>
      <c r="E23" s="1319"/>
      <c r="F23" s="1319"/>
      <c r="G23" s="1319"/>
      <c r="H23" s="1319"/>
      <c r="I23" s="1319"/>
      <c r="J23" s="1319"/>
      <c r="K23" s="1319"/>
      <c r="L23" s="1319"/>
      <c r="M23" s="1319"/>
      <c r="N23" s="1319"/>
      <c r="O23" s="1319"/>
      <c r="P23" s="1319"/>
      <c r="Q23" s="1319"/>
      <c r="R23" s="1319"/>
      <c r="S23" s="1319"/>
      <c r="T23" s="1319"/>
      <c r="U23" s="1319"/>
      <c r="V23" s="1319"/>
      <c r="W23" s="1319"/>
      <c r="X23" s="1319"/>
      <c r="Y23" s="1319"/>
      <c r="Z23" s="1319"/>
      <c r="AA23" s="1319"/>
      <c r="AB23" s="1319"/>
      <c r="AC23" s="1319"/>
      <c r="AD23" s="1319"/>
      <c r="AE23" s="1319"/>
      <c r="AF23" s="1319"/>
    </row>
    <row r="24" spans="1:32" s="1320" customFormat="1" ht="118.5" thickBot="1" x14ac:dyDescent="0.25">
      <c r="A24" s="1319"/>
      <c r="B24" s="1322" t="s">
        <v>565</v>
      </c>
      <c r="C24" s="1319"/>
      <c r="D24" s="1319"/>
      <c r="E24" s="1319"/>
      <c r="F24" s="1319"/>
      <c r="G24" s="1319"/>
      <c r="H24" s="1319"/>
      <c r="I24" s="1319"/>
      <c r="J24" s="1319"/>
      <c r="K24" s="1319"/>
      <c r="L24" s="1319"/>
      <c r="M24" s="1319"/>
      <c r="N24" s="1319"/>
      <c r="O24" s="1319"/>
      <c r="P24" s="1319"/>
      <c r="Q24" s="1319"/>
      <c r="R24" s="1319"/>
      <c r="S24" s="1319"/>
      <c r="T24" s="1319"/>
      <c r="U24" s="1319"/>
      <c r="V24" s="1319"/>
      <c r="W24" s="1319"/>
      <c r="X24" s="1319"/>
      <c r="Y24" s="1319"/>
      <c r="Z24" s="1319"/>
      <c r="AA24" s="1319"/>
      <c r="AB24" s="1319"/>
      <c r="AC24" s="1319"/>
      <c r="AD24" s="1319"/>
      <c r="AE24" s="1319"/>
      <c r="AF24" s="1319"/>
    </row>
    <row r="25" spans="1:32" s="1320" customFormat="1" ht="131.25" thickBot="1" x14ac:dyDescent="0.25">
      <c r="A25" s="1319"/>
      <c r="B25" s="1322" t="s">
        <v>566</v>
      </c>
      <c r="C25" s="1319"/>
      <c r="D25" s="1319"/>
      <c r="E25" s="1319"/>
      <c r="F25" s="1319"/>
      <c r="G25" s="1319"/>
      <c r="H25" s="1319"/>
      <c r="I25" s="1319"/>
      <c r="J25" s="1319"/>
      <c r="K25" s="1319"/>
      <c r="L25" s="1319"/>
      <c r="M25" s="1319"/>
      <c r="N25" s="1319"/>
      <c r="O25" s="1319"/>
      <c r="P25" s="1319"/>
      <c r="Q25" s="1319"/>
      <c r="R25" s="1319"/>
      <c r="S25" s="1319"/>
      <c r="T25" s="1319"/>
      <c r="U25" s="1319"/>
      <c r="V25" s="1319"/>
      <c r="W25" s="1319"/>
      <c r="X25" s="1319"/>
      <c r="Y25" s="1319"/>
      <c r="Z25" s="1319"/>
      <c r="AA25" s="1319"/>
      <c r="AB25" s="1319"/>
      <c r="AC25" s="1319"/>
      <c r="AD25" s="1319"/>
      <c r="AE25" s="1319"/>
      <c r="AF25" s="1319"/>
    </row>
    <row r="26" spans="1:32" s="1320" customFormat="1" ht="12.75" x14ac:dyDescent="0.2"/>
    <row r="27" spans="1:32" s="1320" customFormat="1" ht="12.75" x14ac:dyDescent="0.2">
      <c r="A27" s="1604"/>
      <c r="B27" s="1604"/>
      <c r="C27" s="1604"/>
      <c r="D27" s="1604"/>
      <c r="E27" s="1604"/>
      <c r="F27" s="1604"/>
      <c r="G27" s="1604"/>
      <c r="H27" s="1604"/>
      <c r="I27" s="1604"/>
      <c r="J27" s="1604"/>
      <c r="K27" s="1604"/>
      <c r="L27" s="1604"/>
      <c r="M27" s="1604"/>
      <c r="N27" s="1604"/>
      <c r="O27" s="1604"/>
      <c r="P27" s="1604"/>
      <c r="Q27" s="1604"/>
      <c r="R27" s="1604"/>
      <c r="S27" s="1604"/>
      <c r="T27" s="1604"/>
      <c r="U27" s="1604"/>
      <c r="V27" s="1604"/>
      <c r="W27" s="1604"/>
      <c r="X27" s="1604"/>
      <c r="Y27" s="1604"/>
      <c r="Z27" s="1604"/>
      <c r="AA27" s="1604"/>
      <c r="AB27" s="1604"/>
      <c r="AC27" s="1604"/>
      <c r="AD27" s="1604"/>
      <c r="AE27" s="1604"/>
      <c r="AF27" s="1604"/>
    </row>
    <row r="28" spans="1:32" ht="16.5" x14ac:dyDescent="0.25">
      <c r="A28" s="1605" t="s">
        <v>567</v>
      </c>
      <c r="B28" s="1606"/>
      <c r="C28" s="1606"/>
      <c r="D28" s="1606"/>
      <c r="E28" s="160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row>
    <row r="29" spans="1:32" ht="31.5" customHeight="1" x14ac:dyDescent="0.25">
      <c r="A29" s="1607" t="s">
        <v>568</v>
      </c>
      <c r="B29" s="1608"/>
      <c r="C29" s="1608"/>
      <c r="D29" s="1608"/>
      <c r="E29" s="1608"/>
      <c r="F29" s="1608"/>
      <c r="G29" s="1608"/>
      <c r="H29" s="1608"/>
      <c r="I29" s="1608"/>
      <c r="J29" s="1608"/>
      <c r="K29" s="1608"/>
      <c r="L29" s="1608"/>
      <c r="M29" s="1608"/>
      <c r="N29" s="1608"/>
      <c r="O29" s="1608"/>
      <c r="P29" s="1608"/>
      <c r="Q29" s="1608"/>
      <c r="R29" s="1608"/>
      <c r="S29" s="1608"/>
      <c r="T29" s="1608"/>
      <c r="U29" s="1608"/>
      <c r="V29" s="1608"/>
      <c r="W29" s="1608"/>
      <c r="X29" s="1608"/>
      <c r="Y29" s="1608"/>
      <c r="Z29" s="1608"/>
      <c r="AA29" s="1608"/>
      <c r="AB29" s="1608"/>
      <c r="AC29" s="1608"/>
      <c r="AD29" s="1608"/>
      <c r="AE29" s="1608"/>
      <c r="AF29" s="1608"/>
    </row>
    <row r="31" spans="1:32" x14ac:dyDescent="0.25">
      <c r="A31" s="1609" t="s">
        <v>569</v>
      </c>
      <c r="B31" s="1609"/>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609"/>
      <c r="Y31" s="1609"/>
      <c r="Z31" s="1609"/>
      <c r="AA31" s="1609"/>
      <c r="AB31" s="1609"/>
      <c r="AC31" s="1609"/>
      <c r="AD31" s="1609"/>
      <c r="AE31" s="1609"/>
      <c r="AF31" s="1609"/>
    </row>
    <row r="32" spans="1:32" x14ac:dyDescent="0.25">
      <c r="A32" s="1600" t="s">
        <v>570</v>
      </c>
      <c r="B32" s="1600"/>
      <c r="C32" s="1600"/>
      <c r="D32" s="1600"/>
      <c r="E32" s="1600"/>
      <c r="F32" s="1600"/>
      <c r="G32" s="1600"/>
      <c r="H32" s="1600"/>
      <c r="I32" s="1600"/>
      <c r="J32" s="1600"/>
      <c r="K32" s="1600"/>
      <c r="L32" s="1600"/>
      <c r="M32" s="1600"/>
      <c r="N32" s="1600"/>
      <c r="O32" s="1600"/>
      <c r="P32" s="1600"/>
      <c r="Q32" s="1600"/>
      <c r="R32" s="1600"/>
      <c r="S32" s="1600"/>
      <c r="T32" s="1600"/>
      <c r="U32" s="1600"/>
      <c r="V32" s="1600"/>
      <c r="W32" s="1600"/>
      <c r="X32" s="1600"/>
      <c r="Y32" s="1600"/>
      <c r="Z32" s="1600"/>
      <c r="AA32" s="1600"/>
      <c r="AB32" s="1600"/>
      <c r="AC32" s="1600"/>
      <c r="AD32" s="1600"/>
      <c r="AE32" s="1600"/>
      <c r="AF32" s="1600"/>
    </row>
    <row r="35" spans="1:1" x14ac:dyDescent="0.25">
      <c r="A35" s="6" t="s">
        <v>28</v>
      </c>
    </row>
    <row r="36" spans="1:1" x14ac:dyDescent="0.25">
      <c r="A36" s="7" t="s">
        <v>29</v>
      </c>
    </row>
    <row r="37" spans="1:1" x14ac:dyDescent="0.25">
      <c r="A37" s="7" t="s">
        <v>30</v>
      </c>
    </row>
    <row r="38" spans="1:1" x14ac:dyDescent="0.25">
      <c r="A38" s="7" t="s">
        <v>31</v>
      </c>
    </row>
  </sheetData>
  <mergeCells count="38">
    <mergeCell ref="A32:AF32"/>
    <mergeCell ref="W2:X2"/>
    <mergeCell ref="Y2:Z2"/>
    <mergeCell ref="AA2:AC2"/>
    <mergeCell ref="AD2:AF2"/>
    <mergeCell ref="A3:A4"/>
    <mergeCell ref="B3:B4"/>
    <mergeCell ref="C3:C4"/>
    <mergeCell ref="D3:F3"/>
    <mergeCell ref="G3:Z3"/>
    <mergeCell ref="AA3:AC3"/>
    <mergeCell ref="AD3:AF3"/>
    <mergeCell ref="A27:AF27"/>
    <mergeCell ref="A28:AF28"/>
    <mergeCell ref="A29:AF29"/>
    <mergeCell ref="A31:AF31"/>
    <mergeCell ref="AD1:AF1"/>
    <mergeCell ref="D2:F2"/>
    <mergeCell ref="G2:H2"/>
    <mergeCell ref="I2:J2"/>
    <mergeCell ref="K2:L2"/>
    <mergeCell ref="M2:N2"/>
    <mergeCell ref="O2:P2"/>
    <mergeCell ref="Q2:R2"/>
    <mergeCell ref="S2:T2"/>
    <mergeCell ref="U2:V2"/>
    <mergeCell ref="Q1:R1"/>
    <mergeCell ref="S1:T1"/>
    <mergeCell ref="U1:V1"/>
    <mergeCell ref="W1:X1"/>
    <mergeCell ref="Y1:Z1"/>
    <mergeCell ref="AA1:AC1"/>
    <mergeCell ref="O1:P1"/>
    <mergeCell ref="D1:F1"/>
    <mergeCell ref="G1:H1"/>
    <mergeCell ref="I1:J1"/>
    <mergeCell ref="K1:L1"/>
    <mergeCell ref="M1:N1"/>
  </mergeCells>
  <pageMargins left="0.23622047244094491" right="0.23622047244094491" top="0.74803149606299213" bottom="0.74803149606299213" header="0.31496062992125984" footer="0.31496062992125984"/>
  <pageSetup paperSize="9" scale="47" fitToHeight="0" orientation="landscape" cellComments="asDisplayed" r:id="rId1"/>
  <headerFooter>
    <oddHeader>&amp;CTabela 2B 
Wskaźniki rezultatu dla Inicjatywy na rzecz zatrudnienia ludzi młodych według osi priorytetowej lub części osi priorytetowej (art. 19 ust. 3, załącznik I i II do rozporządzenia w sprawie EFS)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1073"/>
  <sheetViews>
    <sheetView showGridLines="0" zoomScale="70" zoomScaleNormal="70" zoomScalePageLayoutView="70" workbookViewId="0">
      <pane ySplit="1" topLeftCell="A2" activePane="bottomLeft" state="frozen"/>
      <selection activeCell="D33" sqref="D33"/>
      <selection pane="bottomLeft" activeCell="Q26" sqref="Q26"/>
    </sheetView>
  </sheetViews>
  <sheetFormatPr defaultRowHeight="12" x14ac:dyDescent="0.25"/>
  <cols>
    <col min="1" max="1" width="8.42578125" style="3" customWidth="1"/>
    <col min="2" max="2" width="44.140625" style="533" customWidth="1"/>
    <col min="3" max="3" width="9.140625" style="3" customWidth="1"/>
    <col min="4" max="4" width="7.5703125" style="3" customWidth="1"/>
    <col min="5" max="5" width="8" style="3" customWidth="1"/>
    <col min="6" max="6" width="6.140625" style="17" customWidth="1"/>
    <col min="7" max="8" width="4" style="17" customWidth="1"/>
    <col min="9" max="9" width="13.28515625" style="950" customWidth="1"/>
    <col min="10" max="10" width="8.28515625" style="1" customWidth="1"/>
    <col min="11" max="11" width="10.42578125" style="1" customWidth="1"/>
    <col min="12" max="12" width="6" style="17" customWidth="1"/>
    <col min="13" max="13" width="2.85546875" style="17" customWidth="1"/>
    <col min="14" max="14" width="3.42578125" style="17" customWidth="1"/>
    <col min="15" max="15" width="9.28515625" style="17" customWidth="1"/>
    <col min="16" max="16" width="7.42578125" style="17" customWidth="1"/>
    <col min="17" max="17" width="4.7109375" style="17" customWidth="1"/>
    <col min="18" max="18" width="6" style="17" customWidth="1"/>
    <col min="19" max="19" width="2.85546875" style="17" customWidth="1"/>
    <col min="20" max="20" width="3.42578125" style="17" customWidth="1"/>
    <col min="21" max="21" width="7.85546875" style="17" customWidth="1"/>
    <col min="22" max="22" width="4" style="17" customWidth="1"/>
    <col min="23" max="23" width="4.7109375" style="17" customWidth="1"/>
    <col min="24" max="24" width="6" style="17" customWidth="1"/>
    <col min="25" max="25" width="2.85546875" style="17" customWidth="1"/>
    <col min="26" max="26" width="3.42578125" style="17" customWidth="1"/>
    <col min="27" max="27" width="11" style="17" customWidth="1"/>
    <col min="28" max="28" width="4.5703125" style="17" customWidth="1"/>
    <col min="29" max="29" width="4.7109375" style="17" customWidth="1"/>
    <col min="30" max="30" width="6" style="17" customWidth="1"/>
    <col min="31" max="31" width="4.28515625" style="17" customWidth="1"/>
    <col min="32" max="32" width="5.5703125" style="17" customWidth="1"/>
    <col min="33" max="33" width="7.85546875" style="17" customWidth="1"/>
    <col min="34" max="34" width="3.42578125" style="17" customWidth="1"/>
    <col min="35" max="35" width="4.7109375" style="17" customWidth="1"/>
    <col min="36" max="36" width="6" style="17" customWidth="1"/>
    <col min="37" max="38" width="3.42578125" style="17" customWidth="1"/>
    <col min="39" max="39" width="6.28515625" style="17" customWidth="1"/>
    <col min="40" max="40" width="3.42578125" style="17" customWidth="1"/>
    <col min="41" max="41" width="4.7109375" style="17" customWidth="1"/>
    <col min="42" max="42" width="9.7109375" style="17" customWidth="1"/>
    <col min="43" max="44" width="3.42578125" style="17" customWidth="1"/>
    <col min="45" max="45" width="9.140625" style="17" customWidth="1"/>
    <col min="46" max="46" width="4.5703125" style="17" customWidth="1"/>
    <col min="47" max="47" width="5.42578125" style="17" customWidth="1"/>
    <col min="48" max="48" width="6.140625" style="17" customWidth="1"/>
    <col min="49" max="50" width="3.5703125" style="17" customWidth="1"/>
    <col min="51" max="51" width="6.140625" style="17" customWidth="1"/>
    <col min="52" max="53" width="3.5703125" style="17" customWidth="1"/>
    <col min="54" max="54" width="6.140625" style="17" customWidth="1"/>
    <col min="55" max="55" width="5.7109375" style="17" customWidth="1"/>
    <col min="56" max="56" width="6.5703125" style="17" customWidth="1"/>
    <col min="57" max="57" width="6.140625" style="17" customWidth="1"/>
    <col min="58" max="59" width="4.85546875" style="17" customWidth="1"/>
    <col min="60" max="60" width="5.28515625" style="17" customWidth="1"/>
    <col min="61" max="61" width="3.7109375" style="17" customWidth="1"/>
    <col min="62" max="62" width="3.28515625" style="17" customWidth="1"/>
    <col min="63" max="63" width="5.42578125" style="17" customWidth="1"/>
    <col min="64" max="64" width="3.42578125" style="17" customWidth="1"/>
    <col min="65" max="65" width="3.7109375" style="17" customWidth="1"/>
    <col min="66" max="66" width="3.42578125" style="17" customWidth="1"/>
    <col min="67" max="67" width="3.5703125" style="17" customWidth="1"/>
    <col min="68" max="68" width="3.140625" style="17" customWidth="1"/>
    <col min="69" max="69" width="4" style="17" customWidth="1"/>
    <col min="70" max="70" width="3" style="17" customWidth="1"/>
    <col min="71" max="71" width="7.140625" style="17" customWidth="1"/>
    <col min="72" max="253" width="9.140625" style="1"/>
    <col min="254" max="254" width="17.85546875" style="1" customWidth="1"/>
    <col min="255" max="256" width="10.7109375" style="1" customWidth="1"/>
    <col min="257" max="257" width="9.7109375" style="1" customWidth="1"/>
    <col min="258" max="259" width="8.7109375" style="1" customWidth="1"/>
    <col min="260" max="261" width="4.7109375" style="1" customWidth="1"/>
    <col min="262" max="262" width="9.7109375" style="1" customWidth="1"/>
    <col min="263" max="264" width="4.7109375" style="1" customWidth="1"/>
    <col min="265" max="265" width="9.7109375" style="1" customWidth="1"/>
    <col min="266" max="267" width="4.7109375" style="1" customWidth="1"/>
    <col min="268" max="268" width="9.7109375" style="1" customWidth="1"/>
    <col min="269" max="270" width="4.7109375" style="1" customWidth="1"/>
    <col min="271" max="271" width="9.7109375" style="1" customWidth="1"/>
    <col min="272" max="273" width="4.7109375" style="1" customWidth="1"/>
    <col min="274" max="274" width="9.7109375" style="1" customWidth="1"/>
    <col min="275" max="276" width="4.7109375" style="1" customWidth="1"/>
    <col min="277" max="277" width="9.7109375" style="1" customWidth="1"/>
    <col min="278" max="279" width="4.7109375" style="1" customWidth="1"/>
    <col min="280" max="280" width="9.7109375" style="1" customWidth="1"/>
    <col min="281" max="282" width="4.7109375" style="1" customWidth="1"/>
    <col min="283" max="283" width="9.7109375" style="1" customWidth="1"/>
    <col min="284" max="285" width="4.7109375" style="1" customWidth="1"/>
    <col min="286" max="286" width="9.7109375" style="1" customWidth="1"/>
    <col min="287" max="288" width="4.7109375" style="1" customWidth="1"/>
    <col min="289" max="289" width="9.7109375" style="1" customWidth="1"/>
    <col min="290" max="291" width="4.7109375" style="1" customWidth="1"/>
    <col min="292" max="292" width="9.7109375" style="1" customWidth="1"/>
    <col min="293" max="293" width="12.28515625" style="1" customWidth="1"/>
    <col min="294" max="509" width="9.140625" style="1"/>
    <col min="510" max="510" width="17.85546875" style="1" customWidth="1"/>
    <col min="511" max="512" width="10.7109375" style="1" customWidth="1"/>
    <col min="513" max="513" width="9.7109375" style="1" customWidth="1"/>
    <col min="514" max="515" width="8.7109375" style="1" customWidth="1"/>
    <col min="516" max="517" width="4.7109375" style="1" customWidth="1"/>
    <col min="518" max="518" width="9.7109375" style="1" customWidth="1"/>
    <col min="519" max="520" width="4.7109375" style="1" customWidth="1"/>
    <col min="521" max="521" width="9.7109375" style="1" customWidth="1"/>
    <col min="522" max="523" width="4.7109375" style="1" customWidth="1"/>
    <col min="524" max="524" width="9.7109375" style="1" customWidth="1"/>
    <col min="525" max="526" width="4.7109375" style="1" customWidth="1"/>
    <col min="527" max="527" width="9.7109375" style="1" customWidth="1"/>
    <col min="528" max="529" width="4.7109375" style="1" customWidth="1"/>
    <col min="530" max="530" width="9.7109375" style="1" customWidth="1"/>
    <col min="531" max="532" width="4.7109375" style="1" customWidth="1"/>
    <col min="533" max="533" width="9.7109375" style="1" customWidth="1"/>
    <col min="534" max="535" width="4.7109375" style="1" customWidth="1"/>
    <col min="536" max="536" width="9.7109375" style="1" customWidth="1"/>
    <col min="537" max="538" width="4.7109375" style="1" customWidth="1"/>
    <col min="539" max="539" width="9.7109375" style="1" customWidth="1"/>
    <col min="540" max="541" width="4.7109375" style="1" customWidth="1"/>
    <col min="542" max="542" width="9.7109375" style="1" customWidth="1"/>
    <col min="543" max="544" width="4.7109375" style="1" customWidth="1"/>
    <col min="545" max="545" width="9.7109375" style="1" customWidth="1"/>
    <col min="546" max="547" width="4.7109375" style="1" customWidth="1"/>
    <col min="548" max="548" width="9.7109375" style="1" customWidth="1"/>
    <col min="549" max="549" width="12.28515625" style="1" customWidth="1"/>
    <col min="550" max="765" width="9.140625" style="1"/>
    <col min="766" max="766" width="17.85546875" style="1" customWidth="1"/>
    <col min="767" max="768" width="10.7109375" style="1" customWidth="1"/>
    <col min="769" max="769" width="9.7109375" style="1" customWidth="1"/>
    <col min="770" max="771" width="8.7109375" style="1" customWidth="1"/>
    <col min="772" max="773" width="4.7109375" style="1" customWidth="1"/>
    <col min="774" max="774" width="9.7109375" style="1" customWidth="1"/>
    <col min="775" max="776" width="4.7109375" style="1" customWidth="1"/>
    <col min="777" max="777" width="9.7109375" style="1" customWidth="1"/>
    <col min="778" max="779" width="4.7109375" style="1" customWidth="1"/>
    <col min="780" max="780" width="9.7109375" style="1" customWidth="1"/>
    <col min="781" max="782" width="4.7109375" style="1" customWidth="1"/>
    <col min="783" max="783" width="9.7109375" style="1" customWidth="1"/>
    <col min="784" max="785" width="4.7109375" style="1" customWidth="1"/>
    <col min="786" max="786" width="9.7109375" style="1" customWidth="1"/>
    <col min="787" max="788" width="4.7109375" style="1" customWidth="1"/>
    <col min="789" max="789" width="9.7109375" style="1" customWidth="1"/>
    <col min="790" max="791" width="4.7109375" style="1" customWidth="1"/>
    <col min="792" max="792" width="9.7109375" style="1" customWidth="1"/>
    <col min="793" max="794" width="4.7109375" style="1" customWidth="1"/>
    <col min="795" max="795" width="9.7109375" style="1" customWidth="1"/>
    <col min="796" max="797" width="4.7109375" style="1" customWidth="1"/>
    <col min="798" max="798" width="9.7109375" style="1" customWidth="1"/>
    <col min="799" max="800" width="4.7109375" style="1" customWidth="1"/>
    <col min="801" max="801" width="9.7109375" style="1" customWidth="1"/>
    <col min="802" max="803" width="4.7109375" style="1" customWidth="1"/>
    <col min="804" max="804" width="9.7109375" style="1" customWidth="1"/>
    <col min="805" max="805" width="12.28515625" style="1" customWidth="1"/>
    <col min="806" max="1021" width="9.140625" style="1"/>
    <col min="1022" max="1022" width="17.85546875" style="1" customWidth="1"/>
    <col min="1023" max="1024" width="10.7109375" style="1" customWidth="1"/>
    <col min="1025" max="1025" width="9.7109375" style="1" customWidth="1"/>
    <col min="1026" max="1027" width="8.7109375" style="1" customWidth="1"/>
    <col min="1028" max="1029" width="4.7109375" style="1" customWidth="1"/>
    <col min="1030" max="1030" width="9.7109375" style="1" customWidth="1"/>
    <col min="1031" max="1032" width="4.7109375" style="1" customWidth="1"/>
    <col min="1033" max="1033" width="9.7109375" style="1" customWidth="1"/>
    <col min="1034" max="1035" width="4.7109375" style="1" customWidth="1"/>
    <col min="1036" max="1036" width="9.7109375" style="1" customWidth="1"/>
    <col min="1037" max="1038" width="4.7109375" style="1" customWidth="1"/>
    <col min="1039" max="1039" width="9.7109375" style="1" customWidth="1"/>
    <col min="1040" max="1041" width="4.7109375" style="1" customWidth="1"/>
    <col min="1042" max="1042" width="9.7109375" style="1" customWidth="1"/>
    <col min="1043" max="1044" width="4.7109375" style="1" customWidth="1"/>
    <col min="1045" max="1045" width="9.7109375" style="1" customWidth="1"/>
    <col min="1046" max="1047" width="4.7109375" style="1" customWidth="1"/>
    <col min="1048" max="1048" width="9.7109375" style="1" customWidth="1"/>
    <col min="1049" max="1050" width="4.7109375" style="1" customWidth="1"/>
    <col min="1051" max="1051" width="9.7109375" style="1" customWidth="1"/>
    <col min="1052" max="1053" width="4.7109375" style="1" customWidth="1"/>
    <col min="1054" max="1054" width="9.7109375" style="1" customWidth="1"/>
    <col min="1055" max="1056" width="4.7109375" style="1" customWidth="1"/>
    <col min="1057" max="1057" width="9.7109375" style="1" customWidth="1"/>
    <col min="1058" max="1059" width="4.7109375" style="1" customWidth="1"/>
    <col min="1060" max="1060" width="9.7109375" style="1" customWidth="1"/>
    <col min="1061" max="1061" width="12.28515625" style="1" customWidth="1"/>
    <col min="1062" max="1277" width="9.140625" style="1"/>
    <col min="1278" max="1278" width="17.85546875" style="1" customWidth="1"/>
    <col min="1279" max="1280" width="10.7109375" style="1" customWidth="1"/>
    <col min="1281" max="1281" width="9.7109375" style="1" customWidth="1"/>
    <col min="1282" max="1283" width="8.7109375" style="1" customWidth="1"/>
    <col min="1284" max="1285" width="4.7109375" style="1" customWidth="1"/>
    <col min="1286" max="1286" width="9.7109375" style="1" customWidth="1"/>
    <col min="1287" max="1288" width="4.7109375" style="1" customWidth="1"/>
    <col min="1289" max="1289" width="9.7109375" style="1" customWidth="1"/>
    <col min="1290" max="1291" width="4.7109375" style="1" customWidth="1"/>
    <col min="1292" max="1292" width="9.7109375" style="1" customWidth="1"/>
    <col min="1293" max="1294" width="4.7109375" style="1" customWidth="1"/>
    <col min="1295" max="1295" width="9.7109375" style="1" customWidth="1"/>
    <col min="1296" max="1297" width="4.7109375" style="1" customWidth="1"/>
    <col min="1298" max="1298" width="9.7109375" style="1" customWidth="1"/>
    <col min="1299" max="1300" width="4.7109375" style="1" customWidth="1"/>
    <col min="1301" max="1301" width="9.7109375" style="1" customWidth="1"/>
    <col min="1302" max="1303" width="4.7109375" style="1" customWidth="1"/>
    <col min="1304" max="1304" width="9.7109375" style="1" customWidth="1"/>
    <col min="1305" max="1306" width="4.7109375" style="1" customWidth="1"/>
    <col min="1307" max="1307" width="9.7109375" style="1" customWidth="1"/>
    <col min="1308" max="1309" width="4.7109375" style="1" customWidth="1"/>
    <col min="1310" max="1310" width="9.7109375" style="1" customWidth="1"/>
    <col min="1311" max="1312" width="4.7109375" style="1" customWidth="1"/>
    <col min="1313" max="1313" width="9.7109375" style="1" customWidth="1"/>
    <col min="1314" max="1315" width="4.7109375" style="1" customWidth="1"/>
    <col min="1316" max="1316" width="9.7109375" style="1" customWidth="1"/>
    <col min="1317" max="1317" width="12.28515625" style="1" customWidth="1"/>
    <col min="1318" max="1533" width="9.140625" style="1"/>
    <col min="1534" max="1534" width="17.85546875" style="1" customWidth="1"/>
    <col min="1535" max="1536" width="10.7109375" style="1" customWidth="1"/>
    <col min="1537" max="1537" width="9.7109375" style="1" customWidth="1"/>
    <col min="1538" max="1539" width="8.7109375" style="1" customWidth="1"/>
    <col min="1540" max="1541" width="4.7109375" style="1" customWidth="1"/>
    <col min="1542" max="1542" width="9.7109375" style="1" customWidth="1"/>
    <col min="1543" max="1544" width="4.7109375" style="1" customWidth="1"/>
    <col min="1545" max="1545" width="9.7109375" style="1" customWidth="1"/>
    <col min="1546" max="1547" width="4.7109375" style="1" customWidth="1"/>
    <col min="1548" max="1548" width="9.7109375" style="1" customWidth="1"/>
    <col min="1549" max="1550" width="4.7109375" style="1" customWidth="1"/>
    <col min="1551" max="1551" width="9.7109375" style="1" customWidth="1"/>
    <col min="1552" max="1553" width="4.7109375" style="1" customWidth="1"/>
    <col min="1554" max="1554" width="9.7109375" style="1" customWidth="1"/>
    <col min="1555" max="1556" width="4.7109375" style="1" customWidth="1"/>
    <col min="1557" max="1557" width="9.7109375" style="1" customWidth="1"/>
    <col min="1558" max="1559" width="4.7109375" style="1" customWidth="1"/>
    <col min="1560" max="1560" width="9.7109375" style="1" customWidth="1"/>
    <col min="1561" max="1562" width="4.7109375" style="1" customWidth="1"/>
    <col min="1563" max="1563" width="9.7109375" style="1" customWidth="1"/>
    <col min="1564" max="1565" width="4.7109375" style="1" customWidth="1"/>
    <col min="1566" max="1566" width="9.7109375" style="1" customWidth="1"/>
    <col min="1567" max="1568" width="4.7109375" style="1" customWidth="1"/>
    <col min="1569" max="1569" width="9.7109375" style="1" customWidth="1"/>
    <col min="1570" max="1571" width="4.7109375" style="1" customWidth="1"/>
    <col min="1572" max="1572" width="9.7109375" style="1" customWidth="1"/>
    <col min="1573" max="1573" width="12.28515625" style="1" customWidth="1"/>
    <col min="1574" max="1789" width="9.140625" style="1"/>
    <col min="1790" max="1790" width="17.85546875" style="1" customWidth="1"/>
    <col min="1791" max="1792" width="10.7109375" style="1" customWidth="1"/>
    <col min="1793" max="1793" width="9.7109375" style="1" customWidth="1"/>
    <col min="1794" max="1795" width="8.7109375" style="1" customWidth="1"/>
    <col min="1796" max="1797" width="4.7109375" style="1" customWidth="1"/>
    <col min="1798" max="1798" width="9.7109375" style="1" customWidth="1"/>
    <col min="1799" max="1800" width="4.7109375" style="1" customWidth="1"/>
    <col min="1801" max="1801" width="9.7109375" style="1" customWidth="1"/>
    <col min="1802" max="1803" width="4.7109375" style="1" customWidth="1"/>
    <col min="1804" max="1804" width="9.7109375" style="1" customWidth="1"/>
    <col min="1805" max="1806" width="4.7109375" style="1" customWidth="1"/>
    <col min="1807" max="1807" width="9.7109375" style="1" customWidth="1"/>
    <col min="1808" max="1809" width="4.7109375" style="1" customWidth="1"/>
    <col min="1810" max="1810" width="9.7109375" style="1" customWidth="1"/>
    <col min="1811" max="1812" width="4.7109375" style="1" customWidth="1"/>
    <col min="1813" max="1813" width="9.7109375" style="1" customWidth="1"/>
    <col min="1814" max="1815" width="4.7109375" style="1" customWidth="1"/>
    <col min="1816" max="1816" width="9.7109375" style="1" customWidth="1"/>
    <col min="1817" max="1818" width="4.7109375" style="1" customWidth="1"/>
    <col min="1819" max="1819" width="9.7109375" style="1" customWidth="1"/>
    <col min="1820" max="1821" width="4.7109375" style="1" customWidth="1"/>
    <col min="1822" max="1822" width="9.7109375" style="1" customWidth="1"/>
    <col min="1823" max="1824" width="4.7109375" style="1" customWidth="1"/>
    <col min="1825" max="1825" width="9.7109375" style="1" customWidth="1"/>
    <col min="1826" max="1827" width="4.7109375" style="1" customWidth="1"/>
    <col min="1828" max="1828" width="9.7109375" style="1" customWidth="1"/>
    <col min="1829" max="1829" width="12.28515625" style="1" customWidth="1"/>
    <col min="1830" max="2045" width="9.140625" style="1"/>
    <col min="2046" max="2046" width="17.85546875" style="1" customWidth="1"/>
    <col min="2047" max="2048" width="10.7109375" style="1" customWidth="1"/>
    <col min="2049" max="2049" width="9.7109375" style="1" customWidth="1"/>
    <col min="2050" max="2051" width="8.7109375" style="1" customWidth="1"/>
    <col min="2052" max="2053" width="4.7109375" style="1" customWidth="1"/>
    <col min="2054" max="2054" width="9.7109375" style="1" customWidth="1"/>
    <col min="2055" max="2056" width="4.7109375" style="1" customWidth="1"/>
    <col min="2057" max="2057" width="9.7109375" style="1" customWidth="1"/>
    <col min="2058" max="2059" width="4.7109375" style="1" customWidth="1"/>
    <col min="2060" max="2060" width="9.7109375" style="1" customWidth="1"/>
    <col min="2061" max="2062" width="4.7109375" style="1" customWidth="1"/>
    <col min="2063" max="2063" width="9.7109375" style="1" customWidth="1"/>
    <col min="2064" max="2065" width="4.7109375" style="1" customWidth="1"/>
    <col min="2066" max="2066" width="9.7109375" style="1" customWidth="1"/>
    <col min="2067" max="2068" width="4.7109375" style="1" customWidth="1"/>
    <col min="2069" max="2069" width="9.7109375" style="1" customWidth="1"/>
    <col min="2070" max="2071" width="4.7109375" style="1" customWidth="1"/>
    <col min="2072" max="2072" width="9.7109375" style="1" customWidth="1"/>
    <col min="2073" max="2074" width="4.7109375" style="1" customWidth="1"/>
    <col min="2075" max="2075" width="9.7109375" style="1" customWidth="1"/>
    <col min="2076" max="2077" width="4.7109375" style="1" customWidth="1"/>
    <col min="2078" max="2078" width="9.7109375" style="1" customWidth="1"/>
    <col min="2079" max="2080" width="4.7109375" style="1" customWidth="1"/>
    <col min="2081" max="2081" width="9.7109375" style="1" customWidth="1"/>
    <col min="2082" max="2083" width="4.7109375" style="1" customWidth="1"/>
    <col min="2084" max="2084" width="9.7109375" style="1" customWidth="1"/>
    <col min="2085" max="2085" width="12.28515625" style="1" customWidth="1"/>
    <col min="2086" max="2301" width="9.140625" style="1"/>
    <col min="2302" max="2302" width="17.85546875" style="1" customWidth="1"/>
    <col min="2303" max="2304" width="10.7109375" style="1" customWidth="1"/>
    <col min="2305" max="2305" width="9.7109375" style="1" customWidth="1"/>
    <col min="2306" max="2307" width="8.7109375" style="1" customWidth="1"/>
    <col min="2308" max="2309" width="4.7109375" style="1" customWidth="1"/>
    <col min="2310" max="2310" width="9.7109375" style="1" customWidth="1"/>
    <col min="2311" max="2312" width="4.7109375" style="1" customWidth="1"/>
    <col min="2313" max="2313" width="9.7109375" style="1" customWidth="1"/>
    <col min="2314" max="2315" width="4.7109375" style="1" customWidth="1"/>
    <col min="2316" max="2316" width="9.7109375" style="1" customWidth="1"/>
    <col min="2317" max="2318" width="4.7109375" style="1" customWidth="1"/>
    <col min="2319" max="2319" width="9.7109375" style="1" customWidth="1"/>
    <col min="2320" max="2321" width="4.7109375" style="1" customWidth="1"/>
    <col min="2322" max="2322" width="9.7109375" style="1" customWidth="1"/>
    <col min="2323" max="2324" width="4.7109375" style="1" customWidth="1"/>
    <col min="2325" max="2325" width="9.7109375" style="1" customWidth="1"/>
    <col min="2326" max="2327" width="4.7109375" style="1" customWidth="1"/>
    <col min="2328" max="2328" width="9.7109375" style="1" customWidth="1"/>
    <col min="2329" max="2330" width="4.7109375" style="1" customWidth="1"/>
    <col min="2331" max="2331" width="9.7109375" style="1" customWidth="1"/>
    <col min="2332" max="2333" width="4.7109375" style="1" customWidth="1"/>
    <col min="2334" max="2334" width="9.7109375" style="1" customWidth="1"/>
    <col min="2335" max="2336" width="4.7109375" style="1" customWidth="1"/>
    <col min="2337" max="2337" width="9.7109375" style="1" customWidth="1"/>
    <col min="2338" max="2339" width="4.7109375" style="1" customWidth="1"/>
    <col min="2340" max="2340" width="9.7109375" style="1" customWidth="1"/>
    <col min="2341" max="2341" width="12.28515625" style="1" customWidth="1"/>
    <col min="2342" max="2557" width="9.140625" style="1"/>
    <col min="2558" max="2558" width="17.85546875" style="1" customWidth="1"/>
    <col min="2559" max="2560" width="10.7109375" style="1" customWidth="1"/>
    <col min="2561" max="2561" width="9.7109375" style="1" customWidth="1"/>
    <col min="2562" max="2563" width="8.7109375" style="1" customWidth="1"/>
    <col min="2564" max="2565" width="4.7109375" style="1" customWidth="1"/>
    <col min="2566" max="2566" width="9.7109375" style="1" customWidth="1"/>
    <col min="2567" max="2568" width="4.7109375" style="1" customWidth="1"/>
    <col min="2569" max="2569" width="9.7109375" style="1" customWidth="1"/>
    <col min="2570" max="2571" width="4.7109375" style="1" customWidth="1"/>
    <col min="2572" max="2572" width="9.7109375" style="1" customWidth="1"/>
    <col min="2573" max="2574" width="4.7109375" style="1" customWidth="1"/>
    <col min="2575" max="2575" width="9.7109375" style="1" customWidth="1"/>
    <col min="2576" max="2577" width="4.7109375" style="1" customWidth="1"/>
    <col min="2578" max="2578" width="9.7109375" style="1" customWidth="1"/>
    <col min="2579" max="2580" width="4.7109375" style="1" customWidth="1"/>
    <col min="2581" max="2581" width="9.7109375" style="1" customWidth="1"/>
    <col min="2582" max="2583" width="4.7109375" style="1" customWidth="1"/>
    <col min="2584" max="2584" width="9.7109375" style="1" customWidth="1"/>
    <col min="2585" max="2586" width="4.7109375" style="1" customWidth="1"/>
    <col min="2587" max="2587" width="9.7109375" style="1" customWidth="1"/>
    <col min="2588" max="2589" width="4.7109375" style="1" customWidth="1"/>
    <col min="2590" max="2590" width="9.7109375" style="1" customWidth="1"/>
    <col min="2591" max="2592" width="4.7109375" style="1" customWidth="1"/>
    <col min="2593" max="2593" width="9.7109375" style="1" customWidth="1"/>
    <col min="2594" max="2595" width="4.7109375" style="1" customWidth="1"/>
    <col min="2596" max="2596" width="9.7109375" style="1" customWidth="1"/>
    <col min="2597" max="2597" width="12.28515625" style="1" customWidth="1"/>
    <col min="2598" max="2813" width="9.140625" style="1"/>
    <col min="2814" max="2814" width="17.85546875" style="1" customWidth="1"/>
    <col min="2815" max="2816" width="10.7109375" style="1" customWidth="1"/>
    <col min="2817" max="2817" width="9.7109375" style="1" customWidth="1"/>
    <col min="2818" max="2819" width="8.7109375" style="1" customWidth="1"/>
    <col min="2820" max="2821" width="4.7109375" style="1" customWidth="1"/>
    <col min="2822" max="2822" width="9.7109375" style="1" customWidth="1"/>
    <col min="2823" max="2824" width="4.7109375" style="1" customWidth="1"/>
    <col min="2825" max="2825" width="9.7109375" style="1" customWidth="1"/>
    <col min="2826" max="2827" width="4.7109375" style="1" customWidth="1"/>
    <col min="2828" max="2828" width="9.7109375" style="1" customWidth="1"/>
    <col min="2829" max="2830" width="4.7109375" style="1" customWidth="1"/>
    <col min="2831" max="2831" width="9.7109375" style="1" customWidth="1"/>
    <col min="2832" max="2833" width="4.7109375" style="1" customWidth="1"/>
    <col min="2834" max="2834" width="9.7109375" style="1" customWidth="1"/>
    <col min="2835" max="2836" width="4.7109375" style="1" customWidth="1"/>
    <col min="2837" max="2837" width="9.7109375" style="1" customWidth="1"/>
    <col min="2838" max="2839" width="4.7109375" style="1" customWidth="1"/>
    <col min="2840" max="2840" width="9.7109375" style="1" customWidth="1"/>
    <col min="2841" max="2842" width="4.7109375" style="1" customWidth="1"/>
    <col min="2843" max="2843" width="9.7109375" style="1" customWidth="1"/>
    <col min="2844" max="2845" width="4.7109375" style="1" customWidth="1"/>
    <col min="2846" max="2846" width="9.7109375" style="1" customWidth="1"/>
    <col min="2847" max="2848" width="4.7109375" style="1" customWidth="1"/>
    <col min="2849" max="2849" width="9.7109375" style="1" customWidth="1"/>
    <col min="2850" max="2851" width="4.7109375" style="1" customWidth="1"/>
    <col min="2852" max="2852" width="9.7109375" style="1" customWidth="1"/>
    <col min="2853" max="2853" width="12.28515625" style="1" customWidth="1"/>
    <col min="2854" max="3069" width="9.140625" style="1"/>
    <col min="3070" max="3070" width="17.85546875" style="1" customWidth="1"/>
    <col min="3071" max="3072" width="10.7109375" style="1" customWidth="1"/>
    <col min="3073" max="3073" width="9.7109375" style="1" customWidth="1"/>
    <col min="3074" max="3075" width="8.7109375" style="1" customWidth="1"/>
    <col min="3076" max="3077" width="4.7109375" style="1" customWidth="1"/>
    <col min="3078" max="3078" width="9.7109375" style="1" customWidth="1"/>
    <col min="3079" max="3080" width="4.7109375" style="1" customWidth="1"/>
    <col min="3081" max="3081" width="9.7109375" style="1" customWidth="1"/>
    <col min="3082" max="3083" width="4.7109375" style="1" customWidth="1"/>
    <col min="3084" max="3084" width="9.7109375" style="1" customWidth="1"/>
    <col min="3085" max="3086" width="4.7109375" style="1" customWidth="1"/>
    <col min="3087" max="3087" width="9.7109375" style="1" customWidth="1"/>
    <col min="3088" max="3089" width="4.7109375" style="1" customWidth="1"/>
    <col min="3090" max="3090" width="9.7109375" style="1" customWidth="1"/>
    <col min="3091" max="3092" width="4.7109375" style="1" customWidth="1"/>
    <col min="3093" max="3093" width="9.7109375" style="1" customWidth="1"/>
    <col min="3094" max="3095" width="4.7109375" style="1" customWidth="1"/>
    <col min="3096" max="3096" width="9.7109375" style="1" customWidth="1"/>
    <col min="3097" max="3098" width="4.7109375" style="1" customWidth="1"/>
    <col min="3099" max="3099" width="9.7109375" style="1" customWidth="1"/>
    <col min="3100" max="3101" width="4.7109375" style="1" customWidth="1"/>
    <col min="3102" max="3102" width="9.7109375" style="1" customWidth="1"/>
    <col min="3103" max="3104" width="4.7109375" style="1" customWidth="1"/>
    <col min="3105" max="3105" width="9.7109375" style="1" customWidth="1"/>
    <col min="3106" max="3107" width="4.7109375" style="1" customWidth="1"/>
    <col min="3108" max="3108" width="9.7109375" style="1" customWidth="1"/>
    <col min="3109" max="3109" width="12.28515625" style="1" customWidth="1"/>
    <col min="3110" max="3325" width="9.140625" style="1"/>
    <col min="3326" max="3326" width="17.85546875" style="1" customWidth="1"/>
    <col min="3327" max="3328" width="10.7109375" style="1" customWidth="1"/>
    <col min="3329" max="3329" width="9.7109375" style="1" customWidth="1"/>
    <col min="3330" max="3331" width="8.7109375" style="1" customWidth="1"/>
    <col min="3332" max="3333" width="4.7109375" style="1" customWidth="1"/>
    <col min="3334" max="3334" width="9.7109375" style="1" customWidth="1"/>
    <col min="3335" max="3336" width="4.7109375" style="1" customWidth="1"/>
    <col min="3337" max="3337" width="9.7109375" style="1" customWidth="1"/>
    <col min="3338" max="3339" width="4.7109375" style="1" customWidth="1"/>
    <col min="3340" max="3340" width="9.7109375" style="1" customWidth="1"/>
    <col min="3341" max="3342" width="4.7109375" style="1" customWidth="1"/>
    <col min="3343" max="3343" width="9.7109375" style="1" customWidth="1"/>
    <col min="3344" max="3345" width="4.7109375" style="1" customWidth="1"/>
    <col min="3346" max="3346" width="9.7109375" style="1" customWidth="1"/>
    <col min="3347" max="3348" width="4.7109375" style="1" customWidth="1"/>
    <col min="3349" max="3349" width="9.7109375" style="1" customWidth="1"/>
    <col min="3350" max="3351" width="4.7109375" style="1" customWidth="1"/>
    <col min="3352" max="3352" width="9.7109375" style="1" customWidth="1"/>
    <col min="3353" max="3354" width="4.7109375" style="1" customWidth="1"/>
    <col min="3355" max="3355" width="9.7109375" style="1" customWidth="1"/>
    <col min="3356" max="3357" width="4.7109375" style="1" customWidth="1"/>
    <col min="3358" max="3358" width="9.7109375" style="1" customWidth="1"/>
    <col min="3359" max="3360" width="4.7109375" style="1" customWidth="1"/>
    <col min="3361" max="3361" width="9.7109375" style="1" customWidth="1"/>
    <col min="3362" max="3363" width="4.7109375" style="1" customWidth="1"/>
    <col min="3364" max="3364" width="9.7109375" style="1" customWidth="1"/>
    <col min="3365" max="3365" width="12.28515625" style="1" customWidth="1"/>
    <col min="3366" max="3581" width="9.140625" style="1"/>
    <col min="3582" max="3582" width="17.85546875" style="1" customWidth="1"/>
    <col min="3583" max="3584" width="10.7109375" style="1" customWidth="1"/>
    <col min="3585" max="3585" width="9.7109375" style="1" customWidth="1"/>
    <col min="3586" max="3587" width="8.7109375" style="1" customWidth="1"/>
    <col min="3588" max="3589" width="4.7109375" style="1" customWidth="1"/>
    <col min="3590" max="3590" width="9.7109375" style="1" customWidth="1"/>
    <col min="3591" max="3592" width="4.7109375" style="1" customWidth="1"/>
    <col min="3593" max="3593" width="9.7109375" style="1" customWidth="1"/>
    <col min="3594" max="3595" width="4.7109375" style="1" customWidth="1"/>
    <col min="3596" max="3596" width="9.7109375" style="1" customWidth="1"/>
    <col min="3597" max="3598" width="4.7109375" style="1" customWidth="1"/>
    <col min="3599" max="3599" width="9.7109375" style="1" customWidth="1"/>
    <col min="3600" max="3601" width="4.7109375" style="1" customWidth="1"/>
    <col min="3602" max="3602" width="9.7109375" style="1" customWidth="1"/>
    <col min="3603" max="3604" width="4.7109375" style="1" customWidth="1"/>
    <col min="3605" max="3605" width="9.7109375" style="1" customWidth="1"/>
    <col min="3606" max="3607" width="4.7109375" style="1" customWidth="1"/>
    <col min="3608" max="3608" width="9.7109375" style="1" customWidth="1"/>
    <col min="3609" max="3610" width="4.7109375" style="1" customWidth="1"/>
    <col min="3611" max="3611" width="9.7109375" style="1" customWidth="1"/>
    <col min="3612" max="3613" width="4.7109375" style="1" customWidth="1"/>
    <col min="3614" max="3614" width="9.7109375" style="1" customWidth="1"/>
    <col min="3615" max="3616" width="4.7109375" style="1" customWidth="1"/>
    <col min="3617" max="3617" width="9.7109375" style="1" customWidth="1"/>
    <col min="3618" max="3619" width="4.7109375" style="1" customWidth="1"/>
    <col min="3620" max="3620" width="9.7109375" style="1" customWidth="1"/>
    <col min="3621" max="3621" width="12.28515625" style="1" customWidth="1"/>
    <col min="3622" max="3837" width="9.140625" style="1"/>
    <col min="3838" max="3838" width="17.85546875" style="1" customWidth="1"/>
    <col min="3839" max="3840" width="10.7109375" style="1" customWidth="1"/>
    <col min="3841" max="3841" width="9.7109375" style="1" customWidth="1"/>
    <col min="3842" max="3843" width="8.7109375" style="1" customWidth="1"/>
    <col min="3844" max="3845" width="4.7109375" style="1" customWidth="1"/>
    <col min="3846" max="3846" width="9.7109375" style="1" customWidth="1"/>
    <col min="3847" max="3848" width="4.7109375" style="1" customWidth="1"/>
    <col min="3849" max="3849" width="9.7109375" style="1" customWidth="1"/>
    <col min="3850" max="3851" width="4.7109375" style="1" customWidth="1"/>
    <col min="3852" max="3852" width="9.7109375" style="1" customWidth="1"/>
    <col min="3853" max="3854" width="4.7109375" style="1" customWidth="1"/>
    <col min="3855" max="3855" width="9.7109375" style="1" customWidth="1"/>
    <col min="3856" max="3857" width="4.7109375" style="1" customWidth="1"/>
    <col min="3858" max="3858" width="9.7109375" style="1" customWidth="1"/>
    <col min="3859" max="3860" width="4.7109375" style="1" customWidth="1"/>
    <col min="3861" max="3861" width="9.7109375" style="1" customWidth="1"/>
    <col min="3862" max="3863" width="4.7109375" style="1" customWidth="1"/>
    <col min="3864" max="3864" width="9.7109375" style="1" customWidth="1"/>
    <col min="3865" max="3866" width="4.7109375" style="1" customWidth="1"/>
    <col min="3867" max="3867" width="9.7109375" style="1" customWidth="1"/>
    <col min="3868" max="3869" width="4.7109375" style="1" customWidth="1"/>
    <col min="3870" max="3870" width="9.7109375" style="1" customWidth="1"/>
    <col min="3871" max="3872" width="4.7109375" style="1" customWidth="1"/>
    <col min="3873" max="3873" width="9.7109375" style="1" customWidth="1"/>
    <col min="3874" max="3875" width="4.7109375" style="1" customWidth="1"/>
    <col min="3876" max="3876" width="9.7109375" style="1" customWidth="1"/>
    <col min="3877" max="3877" width="12.28515625" style="1" customWidth="1"/>
    <col min="3878" max="4093" width="9.140625" style="1"/>
    <col min="4094" max="4094" width="17.85546875" style="1" customWidth="1"/>
    <col min="4095" max="4096" width="10.7109375" style="1" customWidth="1"/>
    <col min="4097" max="4097" width="9.7109375" style="1" customWidth="1"/>
    <col min="4098" max="4099" width="8.7109375" style="1" customWidth="1"/>
    <col min="4100" max="4101" width="4.7109375" style="1" customWidth="1"/>
    <col min="4102" max="4102" width="9.7109375" style="1" customWidth="1"/>
    <col min="4103" max="4104" width="4.7109375" style="1" customWidth="1"/>
    <col min="4105" max="4105" width="9.7109375" style="1" customWidth="1"/>
    <col min="4106" max="4107" width="4.7109375" style="1" customWidth="1"/>
    <col min="4108" max="4108" width="9.7109375" style="1" customWidth="1"/>
    <col min="4109" max="4110" width="4.7109375" style="1" customWidth="1"/>
    <col min="4111" max="4111" width="9.7109375" style="1" customWidth="1"/>
    <col min="4112" max="4113" width="4.7109375" style="1" customWidth="1"/>
    <col min="4114" max="4114" width="9.7109375" style="1" customWidth="1"/>
    <col min="4115" max="4116" width="4.7109375" style="1" customWidth="1"/>
    <col min="4117" max="4117" width="9.7109375" style="1" customWidth="1"/>
    <col min="4118" max="4119" width="4.7109375" style="1" customWidth="1"/>
    <col min="4120" max="4120" width="9.7109375" style="1" customWidth="1"/>
    <col min="4121" max="4122" width="4.7109375" style="1" customWidth="1"/>
    <col min="4123" max="4123" width="9.7109375" style="1" customWidth="1"/>
    <col min="4124" max="4125" width="4.7109375" style="1" customWidth="1"/>
    <col min="4126" max="4126" width="9.7109375" style="1" customWidth="1"/>
    <col min="4127" max="4128" width="4.7109375" style="1" customWidth="1"/>
    <col min="4129" max="4129" width="9.7109375" style="1" customWidth="1"/>
    <col min="4130" max="4131" width="4.7109375" style="1" customWidth="1"/>
    <col min="4132" max="4132" width="9.7109375" style="1" customWidth="1"/>
    <col min="4133" max="4133" width="12.28515625" style="1" customWidth="1"/>
    <col min="4134" max="4349" width="9.140625" style="1"/>
    <col min="4350" max="4350" width="17.85546875" style="1" customWidth="1"/>
    <col min="4351" max="4352" width="10.7109375" style="1" customWidth="1"/>
    <col min="4353" max="4353" width="9.7109375" style="1" customWidth="1"/>
    <col min="4354" max="4355" width="8.7109375" style="1" customWidth="1"/>
    <col min="4356" max="4357" width="4.7109375" style="1" customWidth="1"/>
    <col min="4358" max="4358" width="9.7109375" style="1" customWidth="1"/>
    <col min="4359" max="4360" width="4.7109375" style="1" customWidth="1"/>
    <col min="4361" max="4361" width="9.7109375" style="1" customWidth="1"/>
    <col min="4362" max="4363" width="4.7109375" style="1" customWidth="1"/>
    <col min="4364" max="4364" width="9.7109375" style="1" customWidth="1"/>
    <col min="4365" max="4366" width="4.7109375" style="1" customWidth="1"/>
    <col min="4367" max="4367" width="9.7109375" style="1" customWidth="1"/>
    <col min="4368" max="4369" width="4.7109375" style="1" customWidth="1"/>
    <col min="4370" max="4370" width="9.7109375" style="1" customWidth="1"/>
    <col min="4371" max="4372" width="4.7109375" style="1" customWidth="1"/>
    <col min="4373" max="4373" width="9.7109375" style="1" customWidth="1"/>
    <col min="4374" max="4375" width="4.7109375" style="1" customWidth="1"/>
    <col min="4376" max="4376" width="9.7109375" style="1" customWidth="1"/>
    <col min="4377" max="4378" width="4.7109375" style="1" customWidth="1"/>
    <col min="4379" max="4379" width="9.7109375" style="1" customWidth="1"/>
    <col min="4380" max="4381" width="4.7109375" style="1" customWidth="1"/>
    <col min="4382" max="4382" width="9.7109375" style="1" customWidth="1"/>
    <col min="4383" max="4384" width="4.7109375" style="1" customWidth="1"/>
    <col min="4385" max="4385" width="9.7109375" style="1" customWidth="1"/>
    <col min="4386" max="4387" width="4.7109375" style="1" customWidth="1"/>
    <col min="4388" max="4388" width="9.7109375" style="1" customWidth="1"/>
    <col min="4389" max="4389" width="12.28515625" style="1" customWidth="1"/>
    <col min="4390" max="4605" width="9.140625" style="1"/>
    <col min="4606" max="4606" width="17.85546875" style="1" customWidth="1"/>
    <col min="4607" max="4608" width="10.7109375" style="1" customWidth="1"/>
    <col min="4609" max="4609" width="9.7109375" style="1" customWidth="1"/>
    <col min="4610" max="4611" width="8.7109375" style="1" customWidth="1"/>
    <col min="4612" max="4613" width="4.7109375" style="1" customWidth="1"/>
    <col min="4614" max="4614" width="9.7109375" style="1" customWidth="1"/>
    <col min="4615" max="4616" width="4.7109375" style="1" customWidth="1"/>
    <col min="4617" max="4617" width="9.7109375" style="1" customWidth="1"/>
    <col min="4618" max="4619" width="4.7109375" style="1" customWidth="1"/>
    <col min="4620" max="4620" width="9.7109375" style="1" customWidth="1"/>
    <col min="4621" max="4622" width="4.7109375" style="1" customWidth="1"/>
    <col min="4623" max="4623" width="9.7109375" style="1" customWidth="1"/>
    <col min="4624" max="4625" width="4.7109375" style="1" customWidth="1"/>
    <col min="4626" max="4626" width="9.7109375" style="1" customWidth="1"/>
    <col min="4627" max="4628" width="4.7109375" style="1" customWidth="1"/>
    <col min="4629" max="4629" width="9.7109375" style="1" customWidth="1"/>
    <col min="4630" max="4631" width="4.7109375" style="1" customWidth="1"/>
    <col min="4632" max="4632" width="9.7109375" style="1" customWidth="1"/>
    <col min="4633" max="4634" width="4.7109375" style="1" customWidth="1"/>
    <col min="4635" max="4635" width="9.7109375" style="1" customWidth="1"/>
    <col min="4636" max="4637" width="4.7109375" style="1" customWidth="1"/>
    <col min="4638" max="4638" width="9.7109375" style="1" customWidth="1"/>
    <col min="4639" max="4640" width="4.7109375" style="1" customWidth="1"/>
    <col min="4641" max="4641" width="9.7109375" style="1" customWidth="1"/>
    <col min="4642" max="4643" width="4.7109375" style="1" customWidth="1"/>
    <col min="4644" max="4644" width="9.7109375" style="1" customWidth="1"/>
    <col min="4645" max="4645" width="12.28515625" style="1" customWidth="1"/>
    <col min="4646" max="4861" width="9.140625" style="1"/>
    <col min="4862" max="4862" width="17.85546875" style="1" customWidth="1"/>
    <col min="4863" max="4864" width="10.7109375" style="1" customWidth="1"/>
    <col min="4865" max="4865" width="9.7109375" style="1" customWidth="1"/>
    <col min="4866" max="4867" width="8.7109375" style="1" customWidth="1"/>
    <col min="4868" max="4869" width="4.7109375" style="1" customWidth="1"/>
    <col min="4870" max="4870" width="9.7109375" style="1" customWidth="1"/>
    <col min="4871" max="4872" width="4.7109375" style="1" customWidth="1"/>
    <col min="4873" max="4873" width="9.7109375" style="1" customWidth="1"/>
    <col min="4874" max="4875" width="4.7109375" style="1" customWidth="1"/>
    <col min="4876" max="4876" width="9.7109375" style="1" customWidth="1"/>
    <col min="4877" max="4878" width="4.7109375" style="1" customWidth="1"/>
    <col min="4879" max="4879" width="9.7109375" style="1" customWidth="1"/>
    <col min="4880" max="4881" width="4.7109375" style="1" customWidth="1"/>
    <col min="4882" max="4882" width="9.7109375" style="1" customWidth="1"/>
    <col min="4883" max="4884" width="4.7109375" style="1" customWidth="1"/>
    <col min="4885" max="4885" width="9.7109375" style="1" customWidth="1"/>
    <col min="4886" max="4887" width="4.7109375" style="1" customWidth="1"/>
    <col min="4888" max="4888" width="9.7109375" style="1" customWidth="1"/>
    <col min="4889" max="4890" width="4.7109375" style="1" customWidth="1"/>
    <col min="4891" max="4891" width="9.7109375" style="1" customWidth="1"/>
    <col min="4892" max="4893" width="4.7109375" style="1" customWidth="1"/>
    <col min="4894" max="4894" width="9.7109375" style="1" customWidth="1"/>
    <col min="4895" max="4896" width="4.7109375" style="1" customWidth="1"/>
    <col min="4897" max="4897" width="9.7109375" style="1" customWidth="1"/>
    <col min="4898" max="4899" width="4.7109375" style="1" customWidth="1"/>
    <col min="4900" max="4900" width="9.7109375" style="1" customWidth="1"/>
    <col min="4901" max="4901" width="12.28515625" style="1" customWidth="1"/>
    <col min="4902" max="5117" width="9.140625" style="1"/>
    <col min="5118" max="5118" width="17.85546875" style="1" customWidth="1"/>
    <col min="5119" max="5120" width="10.7109375" style="1" customWidth="1"/>
    <col min="5121" max="5121" width="9.7109375" style="1" customWidth="1"/>
    <col min="5122" max="5123" width="8.7109375" style="1" customWidth="1"/>
    <col min="5124" max="5125" width="4.7109375" style="1" customWidth="1"/>
    <col min="5126" max="5126" width="9.7109375" style="1" customWidth="1"/>
    <col min="5127" max="5128" width="4.7109375" style="1" customWidth="1"/>
    <col min="5129" max="5129" width="9.7109375" style="1" customWidth="1"/>
    <col min="5130" max="5131" width="4.7109375" style="1" customWidth="1"/>
    <col min="5132" max="5132" width="9.7109375" style="1" customWidth="1"/>
    <col min="5133" max="5134" width="4.7109375" style="1" customWidth="1"/>
    <col min="5135" max="5135" width="9.7109375" style="1" customWidth="1"/>
    <col min="5136" max="5137" width="4.7109375" style="1" customWidth="1"/>
    <col min="5138" max="5138" width="9.7109375" style="1" customWidth="1"/>
    <col min="5139" max="5140" width="4.7109375" style="1" customWidth="1"/>
    <col min="5141" max="5141" width="9.7109375" style="1" customWidth="1"/>
    <col min="5142" max="5143" width="4.7109375" style="1" customWidth="1"/>
    <col min="5144" max="5144" width="9.7109375" style="1" customWidth="1"/>
    <col min="5145" max="5146" width="4.7109375" style="1" customWidth="1"/>
    <col min="5147" max="5147" width="9.7109375" style="1" customWidth="1"/>
    <col min="5148" max="5149" width="4.7109375" style="1" customWidth="1"/>
    <col min="5150" max="5150" width="9.7109375" style="1" customWidth="1"/>
    <col min="5151" max="5152" width="4.7109375" style="1" customWidth="1"/>
    <col min="5153" max="5153" width="9.7109375" style="1" customWidth="1"/>
    <col min="5154" max="5155" width="4.7109375" style="1" customWidth="1"/>
    <col min="5156" max="5156" width="9.7109375" style="1" customWidth="1"/>
    <col min="5157" max="5157" width="12.28515625" style="1" customWidth="1"/>
    <col min="5158" max="5373" width="9.140625" style="1"/>
    <col min="5374" max="5374" width="17.85546875" style="1" customWidth="1"/>
    <col min="5375" max="5376" width="10.7109375" style="1" customWidth="1"/>
    <col min="5377" max="5377" width="9.7109375" style="1" customWidth="1"/>
    <col min="5378" max="5379" width="8.7109375" style="1" customWidth="1"/>
    <col min="5380" max="5381" width="4.7109375" style="1" customWidth="1"/>
    <col min="5382" max="5382" width="9.7109375" style="1" customWidth="1"/>
    <col min="5383" max="5384" width="4.7109375" style="1" customWidth="1"/>
    <col min="5385" max="5385" width="9.7109375" style="1" customWidth="1"/>
    <col min="5386" max="5387" width="4.7109375" style="1" customWidth="1"/>
    <col min="5388" max="5388" width="9.7109375" style="1" customWidth="1"/>
    <col min="5389" max="5390" width="4.7109375" style="1" customWidth="1"/>
    <col min="5391" max="5391" width="9.7109375" style="1" customWidth="1"/>
    <col min="5392" max="5393" width="4.7109375" style="1" customWidth="1"/>
    <col min="5394" max="5394" width="9.7109375" style="1" customWidth="1"/>
    <col min="5395" max="5396" width="4.7109375" style="1" customWidth="1"/>
    <col min="5397" max="5397" width="9.7109375" style="1" customWidth="1"/>
    <col min="5398" max="5399" width="4.7109375" style="1" customWidth="1"/>
    <col min="5400" max="5400" width="9.7109375" style="1" customWidth="1"/>
    <col min="5401" max="5402" width="4.7109375" style="1" customWidth="1"/>
    <col min="5403" max="5403" width="9.7109375" style="1" customWidth="1"/>
    <col min="5404" max="5405" width="4.7109375" style="1" customWidth="1"/>
    <col min="5406" max="5406" width="9.7109375" style="1" customWidth="1"/>
    <col min="5407" max="5408" width="4.7109375" style="1" customWidth="1"/>
    <col min="5409" max="5409" width="9.7109375" style="1" customWidth="1"/>
    <col min="5410" max="5411" width="4.7109375" style="1" customWidth="1"/>
    <col min="5412" max="5412" width="9.7109375" style="1" customWidth="1"/>
    <col min="5413" max="5413" width="12.28515625" style="1" customWidth="1"/>
    <col min="5414" max="5629" width="9.140625" style="1"/>
    <col min="5630" max="5630" width="17.85546875" style="1" customWidth="1"/>
    <col min="5631" max="5632" width="10.7109375" style="1" customWidth="1"/>
    <col min="5633" max="5633" width="9.7109375" style="1" customWidth="1"/>
    <col min="5634" max="5635" width="8.7109375" style="1" customWidth="1"/>
    <col min="5636" max="5637" width="4.7109375" style="1" customWidth="1"/>
    <col min="5638" max="5638" width="9.7109375" style="1" customWidth="1"/>
    <col min="5639" max="5640" width="4.7109375" style="1" customWidth="1"/>
    <col min="5641" max="5641" width="9.7109375" style="1" customWidth="1"/>
    <col min="5642" max="5643" width="4.7109375" style="1" customWidth="1"/>
    <col min="5644" max="5644" width="9.7109375" style="1" customWidth="1"/>
    <col min="5645" max="5646" width="4.7109375" style="1" customWidth="1"/>
    <col min="5647" max="5647" width="9.7109375" style="1" customWidth="1"/>
    <col min="5648" max="5649" width="4.7109375" style="1" customWidth="1"/>
    <col min="5650" max="5650" width="9.7109375" style="1" customWidth="1"/>
    <col min="5651" max="5652" width="4.7109375" style="1" customWidth="1"/>
    <col min="5653" max="5653" width="9.7109375" style="1" customWidth="1"/>
    <col min="5654" max="5655" width="4.7109375" style="1" customWidth="1"/>
    <col min="5656" max="5656" width="9.7109375" style="1" customWidth="1"/>
    <col min="5657" max="5658" width="4.7109375" style="1" customWidth="1"/>
    <col min="5659" max="5659" width="9.7109375" style="1" customWidth="1"/>
    <col min="5660" max="5661" width="4.7109375" style="1" customWidth="1"/>
    <col min="5662" max="5662" width="9.7109375" style="1" customWidth="1"/>
    <col min="5663" max="5664" width="4.7109375" style="1" customWidth="1"/>
    <col min="5665" max="5665" width="9.7109375" style="1" customWidth="1"/>
    <col min="5666" max="5667" width="4.7109375" style="1" customWidth="1"/>
    <col min="5668" max="5668" width="9.7109375" style="1" customWidth="1"/>
    <col min="5669" max="5669" width="12.28515625" style="1" customWidth="1"/>
    <col min="5670" max="5885" width="9.140625" style="1"/>
    <col min="5886" max="5886" width="17.85546875" style="1" customWidth="1"/>
    <col min="5887" max="5888" width="10.7109375" style="1" customWidth="1"/>
    <col min="5889" max="5889" width="9.7109375" style="1" customWidth="1"/>
    <col min="5890" max="5891" width="8.7109375" style="1" customWidth="1"/>
    <col min="5892" max="5893" width="4.7109375" style="1" customWidth="1"/>
    <col min="5894" max="5894" width="9.7109375" style="1" customWidth="1"/>
    <col min="5895" max="5896" width="4.7109375" style="1" customWidth="1"/>
    <col min="5897" max="5897" width="9.7109375" style="1" customWidth="1"/>
    <col min="5898" max="5899" width="4.7109375" style="1" customWidth="1"/>
    <col min="5900" max="5900" width="9.7109375" style="1" customWidth="1"/>
    <col min="5901" max="5902" width="4.7109375" style="1" customWidth="1"/>
    <col min="5903" max="5903" width="9.7109375" style="1" customWidth="1"/>
    <col min="5904" max="5905" width="4.7109375" style="1" customWidth="1"/>
    <col min="5906" max="5906" width="9.7109375" style="1" customWidth="1"/>
    <col min="5907" max="5908" width="4.7109375" style="1" customWidth="1"/>
    <col min="5909" max="5909" width="9.7109375" style="1" customWidth="1"/>
    <col min="5910" max="5911" width="4.7109375" style="1" customWidth="1"/>
    <col min="5912" max="5912" width="9.7109375" style="1" customWidth="1"/>
    <col min="5913" max="5914" width="4.7109375" style="1" customWidth="1"/>
    <col min="5915" max="5915" width="9.7109375" style="1" customWidth="1"/>
    <col min="5916" max="5917" width="4.7109375" style="1" customWidth="1"/>
    <col min="5918" max="5918" width="9.7109375" style="1" customWidth="1"/>
    <col min="5919" max="5920" width="4.7109375" style="1" customWidth="1"/>
    <col min="5921" max="5921" width="9.7109375" style="1" customWidth="1"/>
    <col min="5922" max="5923" width="4.7109375" style="1" customWidth="1"/>
    <col min="5924" max="5924" width="9.7109375" style="1" customWidth="1"/>
    <col min="5925" max="5925" width="12.28515625" style="1" customWidth="1"/>
    <col min="5926" max="6141" width="9.140625" style="1"/>
    <col min="6142" max="6142" width="17.85546875" style="1" customWidth="1"/>
    <col min="6143" max="6144" width="10.7109375" style="1" customWidth="1"/>
    <col min="6145" max="6145" width="9.7109375" style="1" customWidth="1"/>
    <col min="6146" max="6147" width="8.7109375" style="1" customWidth="1"/>
    <col min="6148" max="6149" width="4.7109375" style="1" customWidth="1"/>
    <col min="6150" max="6150" width="9.7109375" style="1" customWidth="1"/>
    <col min="6151" max="6152" width="4.7109375" style="1" customWidth="1"/>
    <col min="6153" max="6153" width="9.7109375" style="1" customWidth="1"/>
    <col min="6154" max="6155" width="4.7109375" style="1" customWidth="1"/>
    <col min="6156" max="6156" width="9.7109375" style="1" customWidth="1"/>
    <col min="6157" max="6158" width="4.7109375" style="1" customWidth="1"/>
    <col min="6159" max="6159" width="9.7109375" style="1" customWidth="1"/>
    <col min="6160" max="6161" width="4.7109375" style="1" customWidth="1"/>
    <col min="6162" max="6162" width="9.7109375" style="1" customWidth="1"/>
    <col min="6163" max="6164" width="4.7109375" style="1" customWidth="1"/>
    <col min="6165" max="6165" width="9.7109375" style="1" customWidth="1"/>
    <col min="6166" max="6167" width="4.7109375" style="1" customWidth="1"/>
    <col min="6168" max="6168" width="9.7109375" style="1" customWidth="1"/>
    <col min="6169" max="6170" width="4.7109375" style="1" customWidth="1"/>
    <col min="6171" max="6171" width="9.7109375" style="1" customWidth="1"/>
    <col min="6172" max="6173" width="4.7109375" style="1" customWidth="1"/>
    <col min="6174" max="6174" width="9.7109375" style="1" customWidth="1"/>
    <col min="6175" max="6176" width="4.7109375" style="1" customWidth="1"/>
    <col min="6177" max="6177" width="9.7109375" style="1" customWidth="1"/>
    <col min="6178" max="6179" width="4.7109375" style="1" customWidth="1"/>
    <col min="6180" max="6180" width="9.7109375" style="1" customWidth="1"/>
    <col min="6181" max="6181" width="12.28515625" style="1" customWidth="1"/>
    <col min="6182" max="6397" width="9.140625" style="1"/>
    <col min="6398" max="6398" width="17.85546875" style="1" customWidth="1"/>
    <col min="6399" max="6400" width="10.7109375" style="1" customWidth="1"/>
    <col min="6401" max="6401" width="9.7109375" style="1" customWidth="1"/>
    <col min="6402" max="6403" width="8.7109375" style="1" customWidth="1"/>
    <col min="6404" max="6405" width="4.7109375" style="1" customWidth="1"/>
    <col min="6406" max="6406" width="9.7109375" style="1" customWidth="1"/>
    <col min="6407" max="6408" width="4.7109375" style="1" customWidth="1"/>
    <col min="6409" max="6409" width="9.7109375" style="1" customWidth="1"/>
    <col min="6410" max="6411" width="4.7109375" style="1" customWidth="1"/>
    <col min="6412" max="6412" width="9.7109375" style="1" customWidth="1"/>
    <col min="6413" max="6414" width="4.7109375" style="1" customWidth="1"/>
    <col min="6415" max="6415" width="9.7109375" style="1" customWidth="1"/>
    <col min="6416" max="6417" width="4.7109375" style="1" customWidth="1"/>
    <col min="6418" max="6418" width="9.7109375" style="1" customWidth="1"/>
    <col min="6419" max="6420" width="4.7109375" style="1" customWidth="1"/>
    <col min="6421" max="6421" width="9.7109375" style="1" customWidth="1"/>
    <col min="6422" max="6423" width="4.7109375" style="1" customWidth="1"/>
    <col min="6424" max="6424" width="9.7109375" style="1" customWidth="1"/>
    <col min="6425" max="6426" width="4.7109375" style="1" customWidth="1"/>
    <col min="6427" max="6427" width="9.7109375" style="1" customWidth="1"/>
    <col min="6428" max="6429" width="4.7109375" style="1" customWidth="1"/>
    <col min="6430" max="6430" width="9.7109375" style="1" customWidth="1"/>
    <col min="6431" max="6432" width="4.7109375" style="1" customWidth="1"/>
    <col min="6433" max="6433" width="9.7109375" style="1" customWidth="1"/>
    <col min="6434" max="6435" width="4.7109375" style="1" customWidth="1"/>
    <col min="6436" max="6436" width="9.7109375" style="1" customWidth="1"/>
    <col min="6437" max="6437" width="12.28515625" style="1" customWidth="1"/>
    <col min="6438" max="6653" width="9.140625" style="1"/>
    <col min="6654" max="6654" width="17.85546875" style="1" customWidth="1"/>
    <col min="6655" max="6656" width="10.7109375" style="1" customWidth="1"/>
    <col min="6657" max="6657" width="9.7109375" style="1" customWidth="1"/>
    <col min="6658" max="6659" width="8.7109375" style="1" customWidth="1"/>
    <col min="6660" max="6661" width="4.7109375" style="1" customWidth="1"/>
    <col min="6662" max="6662" width="9.7109375" style="1" customWidth="1"/>
    <col min="6663" max="6664" width="4.7109375" style="1" customWidth="1"/>
    <col min="6665" max="6665" width="9.7109375" style="1" customWidth="1"/>
    <col min="6666" max="6667" width="4.7109375" style="1" customWidth="1"/>
    <col min="6668" max="6668" width="9.7109375" style="1" customWidth="1"/>
    <col min="6669" max="6670" width="4.7109375" style="1" customWidth="1"/>
    <col min="6671" max="6671" width="9.7109375" style="1" customWidth="1"/>
    <col min="6672" max="6673" width="4.7109375" style="1" customWidth="1"/>
    <col min="6674" max="6674" width="9.7109375" style="1" customWidth="1"/>
    <col min="6675" max="6676" width="4.7109375" style="1" customWidth="1"/>
    <col min="6677" max="6677" width="9.7109375" style="1" customWidth="1"/>
    <col min="6678" max="6679" width="4.7109375" style="1" customWidth="1"/>
    <col min="6680" max="6680" width="9.7109375" style="1" customWidth="1"/>
    <col min="6681" max="6682" width="4.7109375" style="1" customWidth="1"/>
    <col min="6683" max="6683" width="9.7109375" style="1" customWidth="1"/>
    <col min="6684" max="6685" width="4.7109375" style="1" customWidth="1"/>
    <col min="6686" max="6686" width="9.7109375" style="1" customWidth="1"/>
    <col min="6687" max="6688" width="4.7109375" style="1" customWidth="1"/>
    <col min="6689" max="6689" width="9.7109375" style="1" customWidth="1"/>
    <col min="6690" max="6691" width="4.7109375" style="1" customWidth="1"/>
    <col min="6692" max="6692" width="9.7109375" style="1" customWidth="1"/>
    <col min="6693" max="6693" width="12.28515625" style="1" customWidth="1"/>
    <col min="6694" max="6909" width="9.140625" style="1"/>
    <col min="6910" max="6910" width="17.85546875" style="1" customWidth="1"/>
    <col min="6911" max="6912" width="10.7109375" style="1" customWidth="1"/>
    <col min="6913" max="6913" width="9.7109375" style="1" customWidth="1"/>
    <col min="6914" max="6915" width="8.7109375" style="1" customWidth="1"/>
    <col min="6916" max="6917" width="4.7109375" style="1" customWidth="1"/>
    <col min="6918" max="6918" width="9.7109375" style="1" customWidth="1"/>
    <col min="6919" max="6920" width="4.7109375" style="1" customWidth="1"/>
    <col min="6921" max="6921" width="9.7109375" style="1" customWidth="1"/>
    <col min="6922" max="6923" width="4.7109375" style="1" customWidth="1"/>
    <col min="6924" max="6924" width="9.7109375" style="1" customWidth="1"/>
    <col min="6925" max="6926" width="4.7109375" style="1" customWidth="1"/>
    <col min="6927" max="6927" width="9.7109375" style="1" customWidth="1"/>
    <col min="6928" max="6929" width="4.7109375" style="1" customWidth="1"/>
    <col min="6930" max="6930" width="9.7109375" style="1" customWidth="1"/>
    <col min="6931" max="6932" width="4.7109375" style="1" customWidth="1"/>
    <col min="6933" max="6933" width="9.7109375" style="1" customWidth="1"/>
    <col min="6934" max="6935" width="4.7109375" style="1" customWidth="1"/>
    <col min="6936" max="6936" width="9.7109375" style="1" customWidth="1"/>
    <col min="6937" max="6938" width="4.7109375" style="1" customWidth="1"/>
    <col min="6939" max="6939" width="9.7109375" style="1" customWidth="1"/>
    <col min="6940" max="6941" width="4.7109375" style="1" customWidth="1"/>
    <col min="6942" max="6942" width="9.7109375" style="1" customWidth="1"/>
    <col min="6943" max="6944" width="4.7109375" style="1" customWidth="1"/>
    <col min="6945" max="6945" width="9.7109375" style="1" customWidth="1"/>
    <col min="6946" max="6947" width="4.7109375" style="1" customWidth="1"/>
    <col min="6948" max="6948" width="9.7109375" style="1" customWidth="1"/>
    <col min="6949" max="6949" width="12.28515625" style="1" customWidth="1"/>
    <col min="6950" max="7165" width="9.140625" style="1"/>
    <col min="7166" max="7166" width="17.85546875" style="1" customWidth="1"/>
    <col min="7167" max="7168" width="10.7109375" style="1" customWidth="1"/>
    <col min="7169" max="7169" width="9.7109375" style="1" customWidth="1"/>
    <col min="7170" max="7171" width="8.7109375" style="1" customWidth="1"/>
    <col min="7172" max="7173" width="4.7109375" style="1" customWidth="1"/>
    <col min="7174" max="7174" width="9.7109375" style="1" customWidth="1"/>
    <col min="7175" max="7176" width="4.7109375" style="1" customWidth="1"/>
    <col min="7177" max="7177" width="9.7109375" style="1" customWidth="1"/>
    <col min="7178" max="7179" width="4.7109375" style="1" customWidth="1"/>
    <col min="7180" max="7180" width="9.7109375" style="1" customWidth="1"/>
    <col min="7181" max="7182" width="4.7109375" style="1" customWidth="1"/>
    <col min="7183" max="7183" width="9.7109375" style="1" customWidth="1"/>
    <col min="7184" max="7185" width="4.7109375" style="1" customWidth="1"/>
    <col min="7186" max="7186" width="9.7109375" style="1" customWidth="1"/>
    <col min="7187" max="7188" width="4.7109375" style="1" customWidth="1"/>
    <col min="7189" max="7189" width="9.7109375" style="1" customWidth="1"/>
    <col min="7190" max="7191" width="4.7109375" style="1" customWidth="1"/>
    <col min="7192" max="7192" width="9.7109375" style="1" customWidth="1"/>
    <col min="7193" max="7194" width="4.7109375" style="1" customWidth="1"/>
    <col min="7195" max="7195" width="9.7109375" style="1" customWidth="1"/>
    <col min="7196" max="7197" width="4.7109375" style="1" customWidth="1"/>
    <col min="7198" max="7198" width="9.7109375" style="1" customWidth="1"/>
    <col min="7199" max="7200" width="4.7109375" style="1" customWidth="1"/>
    <col min="7201" max="7201" width="9.7109375" style="1" customWidth="1"/>
    <col min="7202" max="7203" width="4.7109375" style="1" customWidth="1"/>
    <col min="7204" max="7204" width="9.7109375" style="1" customWidth="1"/>
    <col min="7205" max="7205" width="12.28515625" style="1" customWidth="1"/>
    <col min="7206" max="7421" width="9.140625" style="1"/>
    <col min="7422" max="7422" width="17.85546875" style="1" customWidth="1"/>
    <col min="7423" max="7424" width="10.7109375" style="1" customWidth="1"/>
    <col min="7425" max="7425" width="9.7109375" style="1" customWidth="1"/>
    <col min="7426" max="7427" width="8.7109375" style="1" customWidth="1"/>
    <col min="7428" max="7429" width="4.7109375" style="1" customWidth="1"/>
    <col min="7430" max="7430" width="9.7109375" style="1" customWidth="1"/>
    <col min="7431" max="7432" width="4.7109375" style="1" customWidth="1"/>
    <col min="7433" max="7433" width="9.7109375" style="1" customWidth="1"/>
    <col min="7434" max="7435" width="4.7109375" style="1" customWidth="1"/>
    <col min="7436" max="7436" width="9.7109375" style="1" customWidth="1"/>
    <col min="7437" max="7438" width="4.7109375" style="1" customWidth="1"/>
    <col min="7439" max="7439" width="9.7109375" style="1" customWidth="1"/>
    <col min="7440" max="7441" width="4.7109375" style="1" customWidth="1"/>
    <col min="7442" max="7442" width="9.7109375" style="1" customWidth="1"/>
    <col min="7443" max="7444" width="4.7109375" style="1" customWidth="1"/>
    <col min="7445" max="7445" width="9.7109375" style="1" customWidth="1"/>
    <col min="7446" max="7447" width="4.7109375" style="1" customWidth="1"/>
    <col min="7448" max="7448" width="9.7109375" style="1" customWidth="1"/>
    <col min="7449" max="7450" width="4.7109375" style="1" customWidth="1"/>
    <col min="7451" max="7451" width="9.7109375" style="1" customWidth="1"/>
    <col min="7452" max="7453" width="4.7109375" style="1" customWidth="1"/>
    <col min="7454" max="7454" width="9.7109375" style="1" customWidth="1"/>
    <col min="7455" max="7456" width="4.7109375" style="1" customWidth="1"/>
    <col min="7457" max="7457" width="9.7109375" style="1" customWidth="1"/>
    <col min="7458" max="7459" width="4.7109375" style="1" customWidth="1"/>
    <col min="7460" max="7460" width="9.7109375" style="1" customWidth="1"/>
    <col min="7461" max="7461" width="12.28515625" style="1" customWidth="1"/>
    <col min="7462" max="7677" width="9.140625" style="1"/>
    <col min="7678" max="7678" width="17.85546875" style="1" customWidth="1"/>
    <col min="7679" max="7680" width="10.7109375" style="1" customWidth="1"/>
    <col min="7681" max="7681" width="9.7109375" style="1" customWidth="1"/>
    <col min="7682" max="7683" width="8.7109375" style="1" customWidth="1"/>
    <col min="7684" max="7685" width="4.7109375" style="1" customWidth="1"/>
    <col min="7686" max="7686" width="9.7109375" style="1" customWidth="1"/>
    <col min="7687" max="7688" width="4.7109375" style="1" customWidth="1"/>
    <col min="7689" max="7689" width="9.7109375" style="1" customWidth="1"/>
    <col min="7690" max="7691" width="4.7109375" style="1" customWidth="1"/>
    <col min="7692" max="7692" width="9.7109375" style="1" customWidth="1"/>
    <col min="7693" max="7694" width="4.7109375" style="1" customWidth="1"/>
    <col min="7695" max="7695" width="9.7109375" style="1" customWidth="1"/>
    <col min="7696" max="7697" width="4.7109375" style="1" customWidth="1"/>
    <col min="7698" max="7698" width="9.7109375" style="1" customWidth="1"/>
    <col min="7699" max="7700" width="4.7109375" style="1" customWidth="1"/>
    <col min="7701" max="7701" width="9.7109375" style="1" customWidth="1"/>
    <col min="7702" max="7703" width="4.7109375" style="1" customWidth="1"/>
    <col min="7704" max="7704" width="9.7109375" style="1" customWidth="1"/>
    <col min="7705" max="7706" width="4.7109375" style="1" customWidth="1"/>
    <col min="7707" max="7707" width="9.7109375" style="1" customWidth="1"/>
    <col min="7708" max="7709" width="4.7109375" style="1" customWidth="1"/>
    <col min="7710" max="7710" width="9.7109375" style="1" customWidth="1"/>
    <col min="7711" max="7712" width="4.7109375" style="1" customWidth="1"/>
    <col min="7713" max="7713" width="9.7109375" style="1" customWidth="1"/>
    <col min="7714" max="7715" width="4.7109375" style="1" customWidth="1"/>
    <col min="7716" max="7716" width="9.7109375" style="1" customWidth="1"/>
    <col min="7717" max="7717" width="12.28515625" style="1" customWidth="1"/>
    <col min="7718" max="7933" width="9.140625" style="1"/>
    <col min="7934" max="7934" width="17.85546875" style="1" customWidth="1"/>
    <col min="7935" max="7936" width="10.7109375" style="1" customWidth="1"/>
    <col min="7937" max="7937" width="9.7109375" style="1" customWidth="1"/>
    <col min="7938" max="7939" width="8.7109375" style="1" customWidth="1"/>
    <col min="7940" max="7941" width="4.7109375" style="1" customWidth="1"/>
    <col min="7942" max="7942" width="9.7109375" style="1" customWidth="1"/>
    <col min="7943" max="7944" width="4.7109375" style="1" customWidth="1"/>
    <col min="7945" max="7945" width="9.7109375" style="1" customWidth="1"/>
    <col min="7946" max="7947" width="4.7109375" style="1" customWidth="1"/>
    <col min="7948" max="7948" width="9.7109375" style="1" customWidth="1"/>
    <col min="7949" max="7950" width="4.7109375" style="1" customWidth="1"/>
    <col min="7951" max="7951" width="9.7109375" style="1" customWidth="1"/>
    <col min="7952" max="7953" width="4.7109375" style="1" customWidth="1"/>
    <col min="7954" max="7954" width="9.7109375" style="1" customWidth="1"/>
    <col min="7955" max="7956" width="4.7109375" style="1" customWidth="1"/>
    <col min="7957" max="7957" width="9.7109375" style="1" customWidth="1"/>
    <col min="7958" max="7959" width="4.7109375" style="1" customWidth="1"/>
    <col min="7960" max="7960" width="9.7109375" style="1" customWidth="1"/>
    <col min="7961" max="7962" width="4.7109375" style="1" customWidth="1"/>
    <col min="7963" max="7963" width="9.7109375" style="1" customWidth="1"/>
    <col min="7964" max="7965" width="4.7109375" style="1" customWidth="1"/>
    <col min="7966" max="7966" width="9.7109375" style="1" customWidth="1"/>
    <col min="7967" max="7968" width="4.7109375" style="1" customWidth="1"/>
    <col min="7969" max="7969" width="9.7109375" style="1" customWidth="1"/>
    <col min="7970" max="7971" width="4.7109375" style="1" customWidth="1"/>
    <col min="7972" max="7972" width="9.7109375" style="1" customWidth="1"/>
    <col min="7973" max="7973" width="12.28515625" style="1" customWidth="1"/>
    <col min="7974" max="8189" width="9.140625" style="1"/>
    <col min="8190" max="8190" width="17.85546875" style="1" customWidth="1"/>
    <col min="8191" max="8192" width="10.7109375" style="1" customWidth="1"/>
    <col min="8193" max="8193" width="9.7109375" style="1" customWidth="1"/>
    <col min="8194" max="8195" width="8.7109375" style="1" customWidth="1"/>
    <col min="8196" max="8197" width="4.7109375" style="1" customWidth="1"/>
    <col min="8198" max="8198" width="9.7109375" style="1" customWidth="1"/>
    <col min="8199" max="8200" width="4.7109375" style="1" customWidth="1"/>
    <col min="8201" max="8201" width="9.7109375" style="1" customWidth="1"/>
    <col min="8202" max="8203" width="4.7109375" style="1" customWidth="1"/>
    <col min="8204" max="8204" width="9.7109375" style="1" customWidth="1"/>
    <col min="8205" max="8206" width="4.7109375" style="1" customWidth="1"/>
    <col min="8207" max="8207" width="9.7109375" style="1" customWidth="1"/>
    <col min="8208" max="8209" width="4.7109375" style="1" customWidth="1"/>
    <col min="8210" max="8210" width="9.7109375" style="1" customWidth="1"/>
    <col min="8211" max="8212" width="4.7109375" style="1" customWidth="1"/>
    <col min="8213" max="8213" width="9.7109375" style="1" customWidth="1"/>
    <col min="8214" max="8215" width="4.7109375" style="1" customWidth="1"/>
    <col min="8216" max="8216" width="9.7109375" style="1" customWidth="1"/>
    <col min="8217" max="8218" width="4.7109375" style="1" customWidth="1"/>
    <col min="8219" max="8219" width="9.7109375" style="1" customWidth="1"/>
    <col min="8220" max="8221" width="4.7109375" style="1" customWidth="1"/>
    <col min="8222" max="8222" width="9.7109375" style="1" customWidth="1"/>
    <col min="8223" max="8224" width="4.7109375" style="1" customWidth="1"/>
    <col min="8225" max="8225" width="9.7109375" style="1" customWidth="1"/>
    <col min="8226" max="8227" width="4.7109375" style="1" customWidth="1"/>
    <col min="8228" max="8228" width="9.7109375" style="1" customWidth="1"/>
    <col min="8229" max="8229" width="12.28515625" style="1" customWidth="1"/>
    <col min="8230" max="8445" width="9.140625" style="1"/>
    <col min="8446" max="8446" width="17.85546875" style="1" customWidth="1"/>
    <col min="8447" max="8448" width="10.7109375" style="1" customWidth="1"/>
    <col min="8449" max="8449" width="9.7109375" style="1" customWidth="1"/>
    <col min="8450" max="8451" width="8.7109375" style="1" customWidth="1"/>
    <col min="8452" max="8453" width="4.7109375" style="1" customWidth="1"/>
    <col min="8454" max="8454" width="9.7109375" style="1" customWidth="1"/>
    <col min="8455" max="8456" width="4.7109375" style="1" customWidth="1"/>
    <col min="8457" max="8457" width="9.7109375" style="1" customWidth="1"/>
    <col min="8458" max="8459" width="4.7109375" style="1" customWidth="1"/>
    <col min="8460" max="8460" width="9.7109375" style="1" customWidth="1"/>
    <col min="8461" max="8462" width="4.7109375" style="1" customWidth="1"/>
    <col min="8463" max="8463" width="9.7109375" style="1" customWidth="1"/>
    <col min="8464" max="8465" width="4.7109375" style="1" customWidth="1"/>
    <col min="8466" max="8466" width="9.7109375" style="1" customWidth="1"/>
    <col min="8467" max="8468" width="4.7109375" style="1" customWidth="1"/>
    <col min="8469" max="8469" width="9.7109375" style="1" customWidth="1"/>
    <col min="8470" max="8471" width="4.7109375" style="1" customWidth="1"/>
    <col min="8472" max="8472" width="9.7109375" style="1" customWidth="1"/>
    <col min="8473" max="8474" width="4.7109375" style="1" customWidth="1"/>
    <col min="8475" max="8475" width="9.7109375" style="1" customWidth="1"/>
    <col min="8476" max="8477" width="4.7109375" style="1" customWidth="1"/>
    <col min="8478" max="8478" width="9.7109375" style="1" customWidth="1"/>
    <col min="8479" max="8480" width="4.7109375" style="1" customWidth="1"/>
    <col min="8481" max="8481" width="9.7109375" style="1" customWidth="1"/>
    <col min="8482" max="8483" width="4.7109375" style="1" customWidth="1"/>
    <col min="8484" max="8484" width="9.7109375" style="1" customWidth="1"/>
    <col min="8485" max="8485" width="12.28515625" style="1" customWidth="1"/>
    <col min="8486" max="8701" width="9.140625" style="1"/>
    <col min="8702" max="8702" width="17.85546875" style="1" customWidth="1"/>
    <col min="8703" max="8704" width="10.7109375" style="1" customWidth="1"/>
    <col min="8705" max="8705" width="9.7109375" style="1" customWidth="1"/>
    <col min="8706" max="8707" width="8.7109375" style="1" customWidth="1"/>
    <col min="8708" max="8709" width="4.7109375" style="1" customWidth="1"/>
    <col min="8710" max="8710" width="9.7109375" style="1" customWidth="1"/>
    <col min="8711" max="8712" width="4.7109375" style="1" customWidth="1"/>
    <col min="8713" max="8713" width="9.7109375" style="1" customWidth="1"/>
    <col min="8714" max="8715" width="4.7109375" style="1" customWidth="1"/>
    <col min="8716" max="8716" width="9.7109375" style="1" customWidth="1"/>
    <col min="8717" max="8718" width="4.7109375" style="1" customWidth="1"/>
    <col min="8719" max="8719" width="9.7109375" style="1" customWidth="1"/>
    <col min="8720" max="8721" width="4.7109375" style="1" customWidth="1"/>
    <col min="8722" max="8722" width="9.7109375" style="1" customWidth="1"/>
    <col min="8723" max="8724" width="4.7109375" style="1" customWidth="1"/>
    <col min="8725" max="8725" width="9.7109375" style="1" customWidth="1"/>
    <col min="8726" max="8727" width="4.7109375" style="1" customWidth="1"/>
    <col min="8728" max="8728" width="9.7109375" style="1" customWidth="1"/>
    <col min="8729" max="8730" width="4.7109375" style="1" customWidth="1"/>
    <col min="8731" max="8731" width="9.7109375" style="1" customWidth="1"/>
    <col min="8732" max="8733" width="4.7109375" style="1" customWidth="1"/>
    <col min="8734" max="8734" width="9.7109375" style="1" customWidth="1"/>
    <col min="8735" max="8736" width="4.7109375" style="1" customWidth="1"/>
    <col min="8737" max="8737" width="9.7109375" style="1" customWidth="1"/>
    <col min="8738" max="8739" width="4.7109375" style="1" customWidth="1"/>
    <col min="8740" max="8740" width="9.7109375" style="1" customWidth="1"/>
    <col min="8741" max="8741" width="12.28515625" style="1" customWidth="1"/>
    <col min="8742" max="8957" width="9.140625" style="1"/>
    <col min="8958" max="8958" width="17.85546875" style="1" customWidth="1"/>
    <col min="8959" max="8960" width="10.7109375" style="1" customWidth="1"/>
    <col min="8961" max="8961" width="9.7109375" style="1" customWidth="1"/>
    <col min="8962" max="8963" width="8.7109375" style="1" customWidth="1"/>
    <col min="8964" max="8965" width="4.7109375" style="1" customWidth="1"/>
    <col min="8966" max="8966" width="9.7109375" style="1" customWidth="1"/>
    <col min="8967" max="8968" width="4.7109375" style="1" customWidth="1"/>
    <col min="8969" max="8969" width="9.7109375" style="1" customWidth="1"/>
    <col min="8970" max="8971" width="4.7109375" style="1" customWidth="1"/>
    <col min="8972" max="8972" width="9.7109375" style="1" customWidth="1"/>
    <col min="8973" max="8974" width="4.7109375" style="1" customWidth="1"/>
    <col min="8975" max="8975" width="9.7109375" style="1" customWidth="1"/>
    <col min="8976" max="8977" width="4.7109375" style="1" customWidth="1"/>
    <col min="8978" max="8978" width="9.7109375" style="1" customWidth="1"/>
    <col min="8979" max="8980" width="4.7109375" style="1" customWidth="1"/>
    <col min="8981" max="8981" width="9.7109375" style="1" customWidth="1"/>
    <col min="8982" max="8983" width="4.7109375" style="1" customWidth="1"/>
    <col min="8984" max="8984" width="9.7109375" style="1" customWidth="1"/>
    <col min="8985" max="8986" width="4.7109375" style="1" customWidth="1"/>
    <col min="8987" max="8987" width="9.7109375" style="1" customWidth="1"/>
    <col min="8988" max="8989" width="4.7109375" style="1" customWidth="1"/>
    <col min="8990" max="8990" width="9.7109375" style="1" customWidth="1"/>
    <col min="8991" max="8992" width="4.7109375" style="1" customWidth="1"/>
    <col min="8993" max="8993" width="9.7109375" style="1" customWidth="1"/>
    <col min="8994" max="8995" width="4.7109375" style="1" customWidth="1"/>
    <col min="8996" max="8996" width="9.7109375" style="1" customWidth="1"/>
    <col min="8997" max="8997" width="12.28515625" style="1" customWidth="1"/>
    <col min="8998" max="9213" width="9.140625" style="1"/>
    <col min="9214" max="9214" width="17.85546875" style="1" customWidth="1"/>
    <col min="9215" max="9216" width="10.7109375" style="1" customWidth="1"/>
    <col min="9217" max="9217" width="9.7109375" style="1" customWidth="1"/>
    <col min="9218" max="9219" width="8.7109375" style="1" customWidth="1"/>
    <col min="9220" max="9221" width="4.7109375" style="1" customWidth="1"/>
    <col min="9222" max="9222" width="9.7109375" style="1" customWidth="1"/>
    <col min="9223" max="9224" width="4.7109375" style="1" customWidth="1"/>
    <col min="9225" max="9225" width="9.7109375" style="1" customWidth="1"/>
    <col min="9226" max="9227" width="4.7109375" style="1" customWidth="1"/>
    <col min="9228" max="9228" width="9.7109375" style="1" customWidth="1"/>
    <col min="9229" max="9230" width="4.7109375" style="1" customWidth="1"/>
    <col min="9231" max="9231" width="9.7109375" style="1" customWidth="1"/>
    <col min="9232" max="9233" width="4.7109375" style="1" customWidth="1"/>
    <col min="9234" max="9234" width="9.7109375" style="1" customWidth="1"/>
    <col min="9235" max="9236" width="4.7109375" style="1" customWidth="1"/>
    <col min="9237" max="9237" width="9.7109375" style="1" customWidth="1"/>
    <col min="9238" max="9239" width="4.7109375" style="1" customWidth="1"/>
    <col min="9240" max="9240" width="9.7109375" style="1" customWidth="1"/>
    <col min="9241" max="9242" width="4.7109375" style="1" customWidth="1"/>
    <col min="9243" max="9243" width="9.7109375" style="1" customWidth="1"/>
    <col min="9244" max="9245" width="4.7109375" style="1" customWidth="1"/>
    <col min="9246" max="9246" width="9.7109375" style="1" customWidth="1"/>
    <col min="9247" max="9248" width="4.7109375" style="1" customWidth="1"/>
    <col min="9249" max="9249" width="9.7109375" style="1" customWidth="1"/>
    <col min="9250" max="9251" width="4.7109375" style="1" customWidth="1"/>
    <col min="9252" max="9252" width="9.7109375" style="1" customWidth="1"/>
    <col min="9253" max="9253" width="12.28515625" style="1" customWidth="1"/>
    <col min="9254" max="9469" width="9.140625" style="1"/>
    <col min="9470" max="9470" width="17.85546875" style="1" customWidth="1"/>
    <col min="9471" max="9472" width="10.7109375" style="1" customWidth="1"/>
    <col min="9473" max="9473" width="9.7109375" style="1" customWidth="1"/>
    <col min="9474" max="9475" width="8.7109375" style="1" customWidth="1"/>
    <col min="9476" max="9477" width="4.7109375" style="1" customWidth="1"/>
    <col min="9478" max="9478" width="9.7109375" style="1" customWidth="1"/>
    <col min="9479" max="9480" width="4.7109375" style="1" customWidth="1"/>
    <col min="9481" max="9481" width="9.7109375" style="1" customWidth="1"/>
    <col min="9482" max="9483" width="4.7109375" style="1" customWidth="1"/>
    <col min="9484" max="9484" width="9.7109375" style="1" customWidth="1"/>
    <col min="9485" max="9486" width="4.7109375" style="1" customWidth="1"/>
    <col min="9487" max="9487" width="9.7109375" style="1" customWidth="1"/>
    <col min="9488" max="9489" width="4.7109375" style="1" customWidth="1"/>
    <col min="9490" max="9490" width="9.7109375" style="1" customWidth="1"/>
    <col min="9491" max="9492" width="4.7109375" style="1" customWidth="1"/>
    <col min="9493" max="9493" width="9.7109375" style="1" customWidth="1"/>
    <col min="9494" max="9495" width="4.7109375" style="1" customWidth="1"/>
    <col min="9496" max="9496" width="9.7109375" style="1" customWidth="1"/>
    <col min="9497" max="9498" width="4.7109375" style="1" customWidth="1"/>
    <col min="9499" max="9499" width="9.7109375" style="1" customWidth="1"/>
    <col min="9500" max="9501" width="4.7109375" style="1" customWidth="1"/>
    <col min="9502" max="9502" width="9.7109375" style="1" customWidth="1"/>
    <col min="9503" max="9504" width="4.7109375" style="1" customWidth="1"/>
    <col min="9505" max="9505" width="9.7109375" style="1" customWidth="1"/>
    <col min="9506" max="9507" width="4.7109375" style="1" customWidth="1"/>
    <col min="9508" max="9508" width="9.7109375" style="1" customWidth="1"/>
    <col min="9509" max="9509" width="12.28515625" style="1" customWidth="1"/>
    <col min="9510" max="9725" width="9.140625" style="1"/>
    <col min="9726" max="9726" width="17.85546875" style="1" customWidth="1"/>
    <col min="9727" max="9728" width="10.7109375" style="1" customWidth="1"/>
    <col min="9729" max="9729" width="9.7109375" style="1" customWidth="1"/>
    <col min="9730" max="9731" width="8.7109375" style="1" customWidth="1"/>
    <col min="9732" max="9733" width="4.7109375" style="1" customWidth="1"/>
    <col min="9734" max="9734" width="9.7109375" style="1" customWidth="1"/>
    <col min="9735" max="9736" width="4.7109375" style="1" customWidth="1"/>
    <col min="9737" max="9737" width="9.7109375" style="1" customWidth="1"/>
    <col min="9738" max="9739" width="4.7109375" style="1" customWidth="1"/>
    <col min="9740" max="9740" width="9.7109375" style="1" customWidth="1"/>
    <col min="9741" max="9742" width="4.7109375" style="1" customWidth="1"/>
    <col min="9743" max="9743" width="9.7109375" style="1" customWidth="1"/>
    <col min="9744" max="9745" width="4.7109375" style="1" customWidth="1"/>
    <col min="9746" max="9746" width="9.7109375" style="1" customWidth="1"/>
    <col min="9747" max="9748" width="4.7109375" style="1" customWidth="1"/>
    <col min="9749" max="9749" width="9.7109375" style="1" customWidth="1"/>
    <col min="9750" max="9751" width="4.7109375" style="1" customWidth="1"/>
    <col min="9752" max="9752" width="9.7109375" style="1" customWidth="1"/>
    <col min="9753" max="9754" width="4.7109375" style="1" customWidth="1"/>
    <col min="9755" max="9755" width="9.7109375" style="1" customWidth="1"/>
    <col min="9756" max="9757" width="4.7109375" style="1" customWidth="1"/>
    <col min="9758" max="9758" width="9.7109375" style="1" customWidth="1"/>
    <col min="9759" max="9760" width="4.7109375" style="1" customWidth="1"/>
    <col min="9761" max="9761" width="9.7109375" style="1" customWidth="1"/>
    <col min="9762" max="9763" width="4.7109375" style="1" customWidth="1"/>
    <col min="9764" max="9764" width="9.7109375" style="1" customWidth="1"/>
    <col min="9765" max="9765" width="12.28515625" style="1" customWidth="1"/>
    <col min="9766" max="9981" width="9.140625" style="1"/>
    <col min="9982" max="9982" width="17.85546875" style="1" customWidth="1"/>
    <col min="9983" max="9984" width="10.7109375" style="1" customWidth="1"/>
    <col min="9985" max="9985" width="9.7109375" style="1" customWidth="1"/>
    <col min="9986" max="9987" width="8.7109375" style="1" customWidth="1"/>
    <col min="9988" max="9989" width="4.7109375" style="1" customWidth="1"/>
    <col min="9990" max="9990" width="9.7109375" style="1" customWidth="1"/>
    <col min="9991" max="9992" width="4.7109375" style="1" customWidth="1"/>
    <col min="9993" max="9993" width="9.7109375" style="1" customWidth="1"/>
    <col min="9994" max="9995" width="4.7109375" style="1" customWidth="1"/>
    <col min="9996" max="9996" width="9.7109375" style="1" customWidth="1"/>
    <col min="9997" max="9998" width="4.7109375" style="1" customWidth="1"/>
    <col min="9999" max="9999" width="9.7109375" style="1" customWidth="1"/>
    <col min="10000" max="10001" width="4.7109375" style="1" customWidth="1"/>
    <col min="10002" max="10002" width="9.7109375" style="1" customWidth="1"/>
    <col min="10003" max="10004" width="4.7109375" style="1" customWidth="1"/>
    <col min="10005" max="10005" width="9.7109375" style="1" customWidth="1"/>
    <col min="10006" max="10007" width="4.7109375" style="1" customWidth="1"/>
    <col min="10008" max="10008" width="9.7109375" style="1" customWidth="1"/>
    <col min="10009" max="10010" width="4.7109375" style="1" customWidth="1"/>
    <col min="10011" max="10011" width="9.7109375" style="1" customWidth="1"/>
    <col min="10012" max="10013" width="4.7109375" style="1" customWidth="1"/>
    <col min="10014" max="10014" width="9.7109375" style="1" customWidth="1"/>
    <col min="10015" max="10016" width="4.7109375" style="1" customWidth="1"/>
    <col min="10017" max="10017" width="9.7109375" style="1" customWidth="1"/>
    <col min="10018" max="10019" width="4.7109375" style="1" customWidth="1"/>
    <col min="10020" max="10020" width="9.7109375" style="1" customWidth="1"/>
    <col min="10021" max="10021" width="12.28515625" style="1" customWidth="1"/>
    <col min="10022" max="10237" width="9.140625" style="1"/>
    <col min="10238" max="10238" width="17.85546875" style="1" customWidth="1"/>
    <col min="10239" max="10240" width="10.7109375" style="1" customWidth="1"/>
    <col min="10241" max="10241" width="9.7109375" style="1" customWidth="1"/>
    <col min="10242" max="10243" width="8.7109375" style="1" customWidth="1"/>
    <col min="10244" max="10245" width="4.7109375" style="1" customWidth="1"/>
    <col min="10246" max="10246" width="9.7109375" style="1" customWidth="1"/>
    <col min="10247" max="10248" width="4.7109375" style="1" customWidth="1"/>
    <col min="10249" max="10249" width="9.7109375" style="1" customWidth="1"/>
    <col min="10250" max="10251" width="4.7109375" style="1" customWidth="1"/>
    <col min="10252" max="10252" width="9.7109375" style="1" customWidth="1"/>
    <col min="10253" max="10254" width="4.7109375" style="1" customWidth="1"/>
    <col min="10255" max="10255" width="9.7109375" style="1" customWidth="1"/>
    <col min="10256" max="10257" width="4.7109375" style="1" customWidth="1"/>
    <col min="10258" max="10258" width="9.7109375" style="1" customWidth="1"/>
    <col min="10259" max="10260" width="4.7109375" style="1" customWidth="1"/>
    <col min="10261" max="10261" width="9.7109375" style="1" customWidth="1"/>
    <col min="10262" max="10263" width="4.7109375" style="1" customWidth="1"/>
    <col min="10264" max="10264" width="9.7109375" style="1" customWidth="1"/>
    <col min="10265" max="10266" width="4.7109375" style="1" customWidth="1"/>
    <col min="10267" max="10267" width="9.7109375" style="1" customWidth="1"/>
    <col min="10268" max="10269" width="4.7109375" style="1" customWidth="1"/>
    <col min="10270" max="10270" width="9.7109375" style="1" customWidth="1"/>
    <col min="10271" max="10272" width="4.7109375" style="1" customWidth="1"/>
    <col min="10273" max="10273" width="9.7109375" style="1" customWidth="1"/>
    <col min="10274" max="10275" width="4.7109375" style="1" customWidth="1"/>
    <col min="10276" max="10276" width="9.7109375" style="1" customWidth="1"/>
    <col min="10277" max="10277" width="12.28515625" style="1" customWidth="1"/>
    <col min="10278" max="10493" width="9.140625" style="1"/>
    <col min="10494" max="10494" width="17.85546875" style="1" customWidth="1"/>
    <col min="10495" max="10496" width="10.7109375" style="1" customWidth="1"/>
    <col min="10497" max="10497" width="9.7109375" style="1" customWidth="1"/>
    <col min="10498" max="10499" width="8.7109375" style="1" customWidth="1"/>
    <col min="10500" max="10501" width="4.7109375" style="1" customWidth="1"/>
    <col min="10502" max="10502" width="9.7109375" style="1" customWidth="1"/>
    <col min="10503" max="10504" width="4.7109375" style="1" customWidth="1"/>
    <col min="10505" max="10505" width="9.7109375" style="1" customWidth="1"/>
    <col min="10506" max="10507" width="4.7109375" style="1" customWidth="1"/>
    <col min="10508" max="10508" width="9.7109375" style="1" customWidth="1"/>
    <col min="10509" max="10510" width="4.7109375" style="1" customWidth="1"/>
    <col min="10511" max="10511" width="9.7109375" style="1" customWidth="1"/>
    <col min="10512" max="10513" width="4.7109375" style="1" customWidth="1"/>
    <col min="10514" max="10514" width="9.7109375" style="1" customWidth="1"/>
    <col min="10515" max="10516" width="4.7109375" style="1" customWidth="1"/>
    <col min="10517" max="10517" width="9.7109375" style="1" customWidth="1"/>
    <col min="10518" max="10519" width="4.7109375" style="1" customWidth="1"/>
    <col min="10520" max="10520" width="9.7109375" style="1" customWidth="1"/>
    <col min="10521" max="10522" width="4.7109375" style="1" customWidth="1"/>
    <col min="10523" max="10523" width="9.7109375" style="1" customWidth="1"/>
    <col min="10524" max="10525" width="4.7109375" style="1" customWidth="1"/>
    <col min="10526" max="10526" width="9.7109375" style="1" customWidth="1"/>
    <col min="10527" max="10528" width="4.7109375" style="1" customWidth="1"/>
    <col min="10529" max="10529" width="9.7109375" style="1" customWidth="1"/>
    <col min="10530" max="10531" width="4.7109375" style="1" customWidth="1"/>
    <col min="10532" max="10532" width="9.7109375" style="1" customWidth="1"/>
    <col min="10533" max="10533" width="12.28515625" style="1" customWidth="1"/>
    <col min="10534" max="10749" width="9.140625" style="1"/>
    <col min="10750" max="10750" width="17.85546875" style="1" customWidth="1"/>
    <col min="10751" max="10752" width="10.7109375" style="1" customWidth="1"/>
    <col min="10753" max="10753" width="9.7109375" style="1" customWidth="1"/>
    <col min="10754" max="10755" width="8.7109375" style="1" customWidth="1"/>
    <col min="10756" max="10757" width="4.7109375" style="1" customWidth="1"/>
    <col min="10758" max="10758" width="9.7109375" style="1" customWidth="1"/>
    <col min="10759" max="10760" width="4.7109375" style="1" customWidth="1"/>
    <col min="10761" max="10761" width="9.7109375" style="1" customWidth="1"/>
    <col min="10762" max="10763" width="4.7109375" style="1" customWidth="1"/>
    <col min="10764" max="10764" width="9.7109375" style="1" customWidth="1"/>
    <col min="10765" max="10766" width="4.7109375" style="1" customWidth="1"/>
    <col min="10767" max="10767" width="9.7109375" style="1" customWidth="1"/>
    <col min="10768" max="10769" width="4.7109375" style="1" customWidth="1"/>
    <col min="10770" max="10770" width="9.7109375" style="1" customWidth="1"/>
    <col min="10771" max="10772" width="4.7109375" style="1" customWidth="1"/>
    <col min="10773" max="10773" width="9.7109375" style="1" customWidth="1"/>
    <col min="10774" max="10775" width="4.7109375" style="1" customWidth="1"/>
    <col min="10776" max="10776" width="9.7109375" style="1" customWidth="1"/>
    <col min="10777" max="10778" width="4.7109375" style="1" customWidth="1"/>
    <col min="10779" max="10779" width="9.7109375" style="1" customWidth="1"/>
    <col min="10780" max="10781" width="4.7109375" style="1" customWidth="1"/>
    <col min="10782" max="10782" width="9.7109375" style="1" customWidth="1"/>
    <col min="10783" max="10784" width="4.7109375" style="1" customWidth="1"/>
    <col min="10785" max="10785" width="9.7109375" style="1" customWidth="1"/>
    <col min="10786" max="10787" width="4.7109375" style="1" customWidth="1"/>
    <col min="10788" max="10788" width="9.7109375" style="1" customWidth="1"/>
    <col min="10789" max="10789" width="12.28515625" style="1" customWidth="1"/>
    <col min="10790" max="11005" width="9.140625" style="1"/>
    <col min="11006" max="11006" width="17.85546875" style="1" customWidth="1"/>
    <col min="11007" max="11008" width="10.7109375" style="1" customWidth="1"/>
    <col min="11009" max="11009" width="9.7109375" style="1" customWidth="1"/>
    <col min="11010" max="11011" width="8.7109375" style="1" customWidth="1"/>
    <col min="11012" max="11013" width="4.7109375" style="1" customWidth="1"/>
    <col min="11014" max="11014" width="9.7109375" style="1" customWidth="1"/>
    <col min="11015" max="11016" width="4.7109375" style="1" customWidth="1"/>
    <col min="11017" max="11017" width="9.7109375" style="1" customWidth="1"/>
    <col min="11018" max="11019" width="4.7109375" style="1" customWidth="1"/>
    <col min="11020" max="11020" width="9.7109375" style="1" customWidth="1"/>
    <col min="11021" max="11022" width="4.7109375" style="1" customWidth="1"/>
    <col min="11023" max="11023" width="9.7109375" style="1" customWidth="1"/>
    <col min="11024" max="11025" width="4.7109375" style="1" customWidth="1"/>
    <col min="11026" max="11026" width="9.7109375" style="1" customWidth="1"/>
    <col min="11027" max="11028" width="4.7109375" style="1" customWidth="1"/>
    <col min="11029" max="11029" width="9.7109375" style="1" customWidth="1"/>
    <col min="11030" max="11031" width="4.7109375" style="1" customWidth="1"/>
    <col min="11032" max="11032" width="9.7109375" style="1" customWidth="1"/>
    <col min="11033" max="11034" width="4.7109375" style="1" customWidth="1"/>
    <col min="11035" max="11035" width="9.7109375" style="1" customWidth="1"/>
    <col min="11036" max="11037" width="4.7109375" style="1" customWidth="1"/>
    <col min="11038" max="11038" width="9.7109375" style="1" customWidth="1"/>
    <col min="11039" max="11040" width="4.7109375" style="1" customWidth="1"/>
    <col min="11041" max="11041" width="9.7109375" style="1" customWidth="1"/>
    <col min="11042" max="11043" width="4.7109375" style="1" customWidth="1"/>
    <col min="11044" max="11044" width="9.7109375" style="1" customWidth="1"/>
    <col min="11045" max="11045" width="12.28515625" style="1" customWidth="1"/>
    <col min="11046" max="11261" width="9.140625" style="1"/>
    <col min="11262" max="11262" width="17.85546875" style="1" customWidth="1"/>
    <col min="11263" max="11264" width="10.7109375" style="1" customWidth="1"/>
    <col min="11265" max="11265" width="9.7109375" style="1" customWidth="1"/>
    <col min="11266" max="11267" width="8.7109375" style="1" customWidth="1"/>
    <col min="11268" max="11269" width="4.7109375" style="1" customWidth="1"/>
    <col min="11270" max="11270" width="9.7109375" style="1" customWidth="1"/>
    <col min="11271" max="11272" width="4.7109375" style="1" customWidth="1"/>
    <col min="11273" max="11273" width="9.7109375" style="1" customWidth="1"/>
    <col min="11274" max="11275" width="4.7109375" style="1" customWidth="1"/>
    <col min="11276" max="11276" width="9.7109375" style="1" customWidth="1"/>
    <col min="11277" max="11278" width="4.7109375" style="1" customWidth="1"/>
    <col min="11279" max="11279" width="9.7109375" style="1" customWidth="1"/>
    <col min="11280" max="11281" width="4.7109375" style="1" customWidth="1"/>
    <col min="11282" max="11282" width="9.7109375" style="1" customWidth="1"/>
    <col min="11283" max="11284" width="4.7109375" style="1" customWidth="1"/>
    <col min="11285" max="11285" width="9.7109375" style="1" customWidth="1"/>
    <col min="11286" max="11287" width="4.7109375" style="1" customWidth="1"/>
    <col min="11288" max="11288" width="9.7109375" style="1" customWidth="1"/>
    <col min="11289" max="11290" width="4.7109375" style="1" customWidth="1"/>
    <col min="11291" max="11291" width="9.7109375" style="1" customWidth="1"/>
    <col min="11292" max="11293" width="4.7109375" style="1" customWidth="1"/>
    <col min="11294" max="11294" width="9.7109375" style="1" customWidth="1"/>
    <col min="11295" max="11296" width="4.7109375" style="1" customWidth="1"/>
    <col min="11297" max="11297" width="9.7109375" style="1" customWidth="1"/>
    <col min="11298" max="11299" width="4.7109375" style="1" customWidth="1"/>
    <col min="11300" max="11300" width="9.7109375" style="1" customWidth="1"/>
    <col min="11301" max="11301" width="12.28515625" style="1" customWidth="1"/>
    <col min="11302" max="11517" width="9.140625" style="1"/>
    <col min="11518" max="11518" width="17.85546875" style="1" customWidth="1"/>
    <col min="11519" max="11520" width="10.7109375" style="1" customWidth="1"/>
    <col min="11521" max="11521" width="9.7109375" style="1" customWidth="1"/>
    <col min="11522" max="11523" width="8.7109375" style="1" customWidth="1"/>
    <col min="11524" max="11525" width="4.7109375" style="1" customWidth="1"/>
    <col min="11526" max="11526" width="9.7109375" style="1" customWidth="1"/>
    <col min="11527" max="11528" width="4.7109375" style="1" customWidth="1"/>
    <col min="11529" max="11529" width="9.7109375" style="1" customWidth="1"/>
    <col min="11530" max="11531" width="4.7109375" style="1" customWidth="1"/>
    <col min="11532" max="11532" width="9.7109375" style="1" customWidth="1"/>
    <col min="11533" max="11534" width="4.7109375" style="1" customWidth="1"/>
    <col min="11535" max="11535" width="9.7109375" style="1" customWidth="1"/>
    <col min="11536" max="11537" width="4.7109375" style="1" customWidth="1"/>
    <col min="11538" max="11538" width="9.7109375" style="1" customWidth="1"/>
    <col min="11539" max="11540" width="4.7109375" style="1" customWidth="1"/>
    <col min="11541" max="11541" width="9.7109375" style="1" customWidth="1"/>
    <col min="11542" max="11543" width="4.7109375" style="1" customWidth="1"/>
    <col min="11544" max="11544" width="9.7109375" style="1" customWidth="1"/>
    <col min="11545" max="11546" width="4.7109375" style="1" customWidth="1"/>
    <col min="11547" max="11547" width="9.7109375" style="1" customWidth="1"/>
    <col min="11548" max="11549" width="4.7109375" style="1" customWidth="1"/>
    <col min="11550" max="11550" width="9.7109375" style="1" customWidth="1"/>
    <col min="11551" max="11552" width="4.7109375" style="1" customWidth="1"/>
    <col min="11553" max="11553" width="9.7109375" style="1" customWidth="1"/>
    <col min="11554" max="11555" width="4.7109375" style="1" customWidth="1"/>
    <col min="11556" max="11556" width="9.7109375" style="1" customWidth="1"/>
    <col min="11557" max="11557" width="12.28515625" style="1" customWidth="1"/>
    <col min="11558" max="11773" width="9.140625" style="1"/>
    <col min="11774" max="11774" width="17.85546875" style="1" customWidth="1"/>
    <col min="11775" max="11776" width="10.7109375" style="1" customWidth="1"/>
    <col min="11777" max="11777" width="9.7109375" style="1" customWidth="1"/>
    <col min="11778" max="11779" width="8.7109375" style="1" customWidth="1"/>
    <col min="11780" max="11781" width="4.7109375" style="1" customWidth="1"/>
    <col min="11782" max="11782" width="9.7109375" style="1" customWidth="1"/>
    <col min="11783" max="11784" width="4.7109375" style="1" customWidth="1"/>
    <col min="11785" max="11785" width="9.7109375" style="1" customWidth="1"/>
    <col min="11786" max="11787" width="4.7109375" style="1" customWidth="1"/>
    <col min="11788" max="11788" width="9.7109375" style="1" customWidth="1"/>
    <col min="11789" max="11790" width="4.7109375" style="1" customWidth="1"/>
    <col min="11791" max="11791" width="9.7109375" style="1" customWidth="1"/>
    <col min="11792" max="11793" width="4.7109375" style="1" customWidth="1"/>
    <col min="11794" max="11794" width="9.7109375" style="1" customWidth="1"/>
    <col min="11795" max="11796" width="4.7109375" style="1" customWidth="1"/>
    <col min="11797" max="11797" width="9.7109375" style="1" customWidth="1"/>
    <col min="11798" max="11799" width="4.7109375" style="1" customWidth="1"/>
    <col min="11800" max="11800" width="9.7109375" style="1" customWidth="1"/>
    <col min="11801" max="11802" width="4.7109375" style="1" customWidth="1"/>
    <col min="11803" max="11803" width="9.7109375" style="1" customWidth="1"/>
    <col min="11804" max="11805" width="4.7109375" style="1" customWidth="1"/>
    <col min="11806" max="11806" width="9.7109375" style="1" customWidth="1"/>
    <col min="11807" max="11808" width="4.7109375" style="1" customWidth="1"/>
    <col min="11809" max="11809" width="9.7109375" style="1" customWidth="1"/>
    <col min="11810" max="11811" width="4.7109375" style="1" customWidth="1"/>
    <col min="11812" max="11812" width="9.7109375" style="1" customWidth="1"/>
    <col min="11813" max="11813" width="12.28515625" style="1" customWidth="1"/>
    <col min="11814" max="12029" width="9.140625" style="1"/>
    <col min="12030" max="12030" width="17.85546875" style="1" customWidth="1"/>
    <col min="12031" max="12032" width="10.7109375" style="1" customWidth="1"/>
    <col min="12033" max="12033" width="9.7109375" style="1" customWidth="1"/>
    <col min="12034" max="12035" width="8.7109375" style="1" customWidth="1"/>
    <col min="12036" max="12037" width="4.7109375" style="1" customWidth="1"/>
    <col min="12038" max="12038" width="9.7109375" style="1" customWidth="1"/>
    <col min="12039" max="12040" width="4.7109375" style="1" customWidth="1"/>
    <col min="12041" max="12041" width="9.7109375" style="1" customWidth="1"/>
    <col min="12042" max="12043" width="4.7109375" style="1" customWidth="1"/>
    <col min="12044" max="12044" width="9.7109375" style="1" customWidth="1"/>
    <col min="12045" max="12046" width="4.7109375" style="1" customWidth="1"/>
    <col min="12047" max="12047" width="9.7109375" style="1" customWidth="1"/>
    <col min="12048" max="12049" width="4.7109375" style="1" customWidth="1"/>
    <col min="12050" max="12050" width="9.7109375" style="1" customWidth="1"/>
    <col min="12051" max="12052" width="4.7109375" style="1" customWidth="1"/>
    <col min="12053" max="12053" width="9.7109375" style="1" customWidth="1"/>
    <col min="12054" max="12055" width="4.7109375" style="1" customWidth="1"/>
    <col min="12056" max="12056" width="9.7109375" style="1" customWidth="1"/>
    <col min="12057" max="12058" width="4.7109375" style="1" customWidth="1"/>
    <col min="12059" max="12059" width="9.7109375" style="1" customWidth="1"/>
    <col min="12060" max="12061" width="4.7109375" style="1" customWidth="1"/>
    <col min="12062" max="12062" width="9.7109375" style="1" customWidth="1"/>
    <col min="12063" max="12064" width="4.7109375" style="1" customWidth="1"/>
    <col min="12065" max="12065" width="9.7109375" style="1" customWidth="1"/>
    <col min="12066" max="12067" width="4.7109375" style="1" customWidth="1"/>
    <col min="12068" max="12068" width="9.7109375" style="1" customWidth="1"/>
    <col min="12069" max="12069" width="12.28515625" style="1" customWidth="1"/>
    <col min="12070" max="12285" width="9.140625" style="1"/>
    <col min="12286" max="12286" width="17.85546875" style="1" customWidth="1"/>
    <col min="12287" max="12288" width="10.7109375" style="1" customWidth="1"/>
    <col min="12289" max="12289" width="9.7109375" style="1" customWidth="1"/>
    <col min="12290" max="12291" width="8.7109375" style="1" customWidth="1"/>
    <col min="12292" max="12293" width="4.7109375" style="1" customWidth="1"/>
    <col min="12294" max="12294" width="9.7109375" style="1" customWidth="1"/>
    <col min="12295" max="12296" width="4.7109375" style="1" customWidth="1"/>
    <col min="12297" max="12297" width="9.7109375" style="1" customWidth="1"/>
    <col min="12298" max="12299" width="4.7109375" style="1" customWidth="1"/>
    <col min="12300" max="12300" width="9.7109375" style="1" customWidth="1"/>
    <col min="12301" max="12302" width="4.7109375" style="1" customWidth="1"/>
    <col min="12303" max="12303" width="9.7109375" style="1" customWidth="1"/>
    <col min="12304" max="12305" width="4.7109375" style="1" customWidth="1"/>
    <col min="12306" max="12306" width="9.7109375" style="1" customWidth="1"/>
    <col min="12307" max="12308" width="4.7109375" style="1" customWidth="1"/>
    <col min="12309" max="12309" width="9.7109375" style="1" customWidth="1"/>
    <col min="12310" max="12311" width="4.7109375" style="1" customWidth="1"/>
    <col min="12312" max="12312" width="9.7109375" style="1" customWidth="1"/>
    <col min="12313" max="12314" width="4.7109375" style="1" customWidth="1"/>
    <col min="12315" max="12315" width="9.7109375" style="1" customWidth="1"/>
    <col min="12316" max="12317" width="4.7109375" style="1" customWidth="1"/>
    <col min="12318" max="12318" width="9.7109375" style="1" customWidth="1"/>
    <col min="12319" max="12320" width="4.7109375" style="1" customWidth="1"/>
    <col min="12321" max="12321" width="9.7109375" style="1" customWidth="1"/>
    <col min="12322" max="12323" width="4.7109375" style="1" customWidth="1"/>
    <col min="12324" max="12324" width="9.7109375" style="1" customWidth="1"/>
    <col min="12325" max="12325" width="12.28515625" style="1" customWidth="1"/>
    <col min="12326" max="12541" width="9.140625" style="1"/>
    <col min="12542" max="12542" width="17.85546875" style="1" customWidth="1"/>
    <col min="12543" max="12544" width="10.7109375" style="1" customWidth="1"/>
    <col min="12545" max="12545" width="9.7109375" style="1" customWidth="1"/>
    <col min="12546" max="12547" width="8.7109375" style="1" customWidth="1"/>
    <col min="12548" max="12549" width="4.7109375" style="1" customWidth="1"/>
    <col min="12550" max="12550" width="9.7109375" style="1" customWidth="1"/>
    <col min="12551" max="12552" width="4.7109375" style="1" customWidth="1"/>
    <col min="12553" max="12553" width="9.7109375" style="1" customWidth="1"/>
    <col min="12554" max="12555" width="4.7109375" style="1" customWidth="1"/>
    <col min="12556" max="12556" width="9.7109375" style="1" customWidth="1"/>
    <col min="12557" max="12558" width="4.7109375" style="1" customWidth="1"/>
    <col min="12559" max="12559" width="9.7109375" style="1" customWidth="1"/>
    <col min="12560" max="12561" width="4.7109375" style="1" customWidth="1"/>
    <col min="12562" max="12562" width="9.7109375" style="1" customWidth="1"/>
    <col min="12563" max="12564" width="4.7109375" style="1" customWidth="1"/>
    <col min="12565" max="12565" width="9.7109375" style="1" customWidth="1"/>
    <col min="12566" max="12567" width="4.7109375" style="1" customWidth="1"/>
    <col min="12568" max="12568" width="9.7109375" style="1" customWidth="1"/>
    <col min="12569" max="12570" width="4.7109375" style="1" customWidth="1"/>
    <col min="12571" max="12571" width="9.7109375" style="1" customWidth="1"/>
    <col min="12572" max="12573" width="4.7109375" style="1" customWidth="1"/>
    <col min="12574" max="12574" width="9.7109375" style="1" customWidth="1"/>
    <col min="12575" max="12576" width="4.7109375" style="1" customWidth="1"/>
    <col min="12577" max="12577" width="9.7109375" style="1" customWidth="1"/>
    <col min="12578" max="12579" width="4.7109375" style="1" customWidth="1"/>
    <col min="12580" max="12580" width="9.7109375" style="1" customWidth="1"/>
    <col min="12581" max="12581" width="12.28515625" style="1" customWidth="1"/>
    <col min="12582" max="12797" width="9.140625" style="1"/>
    <col min="12798" max="12798" width="17.85546875" style="1" customWidth="1"/>
    <col min="12799" max="12800" width="10.7109375" style="1" customWidth="1"/>
    <col min="12801" max="12801" width="9.7109375" style="1" customWidth="1"/>
    <col min="12802" max="12803" width="8.7109375" style="1" customWidth="1"/>
    <col min="12804" max="12805" width="4.7109375" style="1" customWidth="1"/>
    <col min="12806" max="12806" width="9.7109375" style="1" customWidth="1"/>
    <col min="12807" max="12808" width="4.7109375" style="1" customWidth="1"/>
    <col min="12809" max="12809" width="9.7109375" style="1" customWidth="1"/>
    <col min="12810" max="12811" width="4.7109375" style="1" customWidth="1"/>
    <col min="12812" max="12812" width="9.7109375" style="1" customWidth="1"/>
    <col min="12813" max="12814" width="4.7109375" style="1" customWidth="1"/>
    <col min="12815" max="12815" width="9.7109375" style="1" customWidth="1"/>
    <col min="12816" max="12817" width="4.7109375" style="1" customWidth="1"/>
    <col min="12818" max="12818" width="9.7109375" style="1" customWidth="1"/>
    <col min="12819" max="12820" width="4.7109375" style="1" customWidth="1"/>
    <col min="12821" max="12821" width="9.7109375" style="1" customWidth="1"/>
    <col min="12822" max="12823" width="4.7109375" style="1" customWidth="1"/>
    <col min="12824" max="12824" width="9.7109375" style="1" customWidth="1"/>
    <col min="12825" max="12826" width="4.7109375" style="1" customWidth="1"/>
    <col min="12827" max="12827" width="9.7109375" style="1" customWidth="1"/>
    <col min="12828" max="12829" width="4.7109375" style="1" customWidth="1"/>
    <col min="12830" max="12830" width="9.7109375" style="1" customWidth="1"/>
    <col min="12831" max="12832" width="4.7109375" style="1" customWidth="1"/>
    <col min="12833" max="12833" width="9.7109375" style="1" customWidth="1"/>
    <col min="12834" max="12835" width="4.7109375" style="1" customWidth="1"/>
    <col min="12836" max="12836" width="9.7109375" style="1" customWidth="1"/>
    <col min="12837" max="12837" width="12.28515625" style="1" customWidth="1"/>
    <col min="12838" max="13053" width="9.140625" style="1"/>
    <col min="13054" max="13054" width="17.85546875" style="1" customWidth="1"/>
    <col min="13055" max="13056" width="10.7109375" style="1" customWidth="1"/>
    <col min="13057" max="13057" width="9.7109375" style="1" customWidth="1"/>
    <col min="13058" max="13059" width="8.7109375" style="1" customWidth="1"/>
    <col min="13060" max="13061" width="4.7109375" style="1" customWidth="1"/>
    <col min="13062" max="13062" width="9.7109375" style="1" customWidth="1"/>
    <col min="13063" max="13064" width="4.7109375" style="1" customWidth="1"/>
    <col min="13065" max="13065" width="9.7109375" style="1" customWidth="1"/>
    <col min="13066" max="13067" width="4.7109375" style="1" customWidth="1"/>
    <col min="13068" max="13068" width="9.7109375" style="1" customWidth="1"/>
    <col min="13069" max="13070" width="4.7109375" style="1" customWidth="1"/>
    <col min="13071" max="13071" width="9.7109375" style="1" customWidth="1"/>
    <col min="13072" max="13073" width="4.7109375" style="1" customWidth="1"/>
    <col min="13074" max="13074" width="9.7109375" style="1" customWidth="1"/>
    <col min="13075" max="13076" width="4.7109375" style="1" customWidth="1"/>
    <col min="13077" max="13077" width="9.7109375" style="1" customWidth="1"/>
    <col min="13078" max="13079" width="4.7109375" style="1" customWidth="1"/>
    <col min="13080" max="13080" width="9.7109375" style="1" customWidth="1"/>
    <col min="13081" max="13082" width="4.7109375" style="1" customWidth="1"/>
    <col min="13083" max="13083" width="9.7109375" style="1" customWidth="1"/>
    <col min="13084" max="13085" width="4.7109375" style="1" customWidth="1"/>
    <col min="13086" max="13086" width="9.7109375" style="1" customWidth="1"/>
    <col min="13087" max="13088" width="4.7109375" style="1" customWidth="1"/>
    <col min="13089" max="13089" width="9.7109375" style="1" customWidth="1"/>
    <col min="13090" max="13091" width="4.7109375" style="1" customWidth="1"/>
    <col min="13092" max="13092" width="9.7109375" style="1" customWidth="1"/>
    <col min="13093" max="13093" width="12.28515625" style="1" customWidth="1"/>
    <col min="13094" max="13309" width="9.140625" style="1"/>
    <col min="13310" max="13310" width="17.85546875" style="1" customWidth="1"/>
    <col min="13311" max="13312" width="10.7109375" style="1" customWidth="1"/>
    <col min="13313" max="13313" width="9.7109375" style="1" customWidth="1"/>
    <col min="13314" max="13315" width="8.7109375" style="1" customWidth="1"/>
    <col min="13316" max="13317" width="4.7109375" style="1" customWidth="1"/>
    <col min="13318" max="13318" width="9.7109375" style="1" customWidth="1"/>
    <col min="13319" max="13320" width="4.7109375" style="1" customWidth="1"/>
    <col min="13321" max="13321" width="9.7109375" style="1" customWidth="1"/>
    <col min="13322" max="13323" width="4.7109375" style="1" customWidth="1"/>
    <col min="13324" max="13324" width="9.7109375" style="1" customWidth="1"/>
    <col min="13325" max="13326" width="4.7109375" style="1" customWidth="1"/>
    <col min="13327" max="13327" width="9.7109375" style="1" customWidth="1"/>
    <col min="13328" max="13329" width="4.7109375" style="1" customWidth="1"/>
    <col min="13330" max="13330" width="9.7109375" style="1" customWidth="1"/>
    <col min="13331" max="13332" width="4.7109375" style="1" customWidth="1"/>
    <col min="13333" max="13333" width="9.7109375" style="1" customWidth="1"/>
    <col min="13334" max="13335" width="4.7109375" style="1" customWidth="1"/>
    <col min="13336" max="13336" width="9.7109375" style="1" customWidth="1"/>
    <col min="13337" max="13338" width="4.7109375" style="1" customWidth="1"/>
    <col min="13339" max="13339" width="9.7109375" style="1" customWidth="1"/>
    <col min="13340" max="13341" width="4.7109375" style="1" customWidth="1"/>
    <col min="13342" max="13342" width="9.7109375" style="1" customWidth="1"/>
    <col min="13343" max="13344" width="4.7109375" style="1" customWidth="1"/>
    <col min="13345" max="13345" width="9.7109375" style="1" customWidth="1"/>
    <col min="13346" max="13347" width="4.7109375" style="1" customWidth="1"/>
    <col min="13348" max="13348" width="9.7109375" style="1" customWidth="1"/>
    <col min="13349" max="13349" width="12.28515625" style="1" customWidth="1"/>
    <col min="13350" max="13565" width="9.140625" style="1"/>
    <col min="13566" max="13566" width="17.85546875" style="1" customWidth="1"/>
    <col min="13567" max="13568" width="10.7109375" style="1" customWidth="1"/>
    <col min="13569" max="13569" width="9.7109375" style="1" customWidth="1"/>
    <col min="13570" max="13571" width="8.7109375" style="1" customWidth="1"/>
    <col min="13572" max="13573" width="4.7109375" style="1" customWidth="1"/>
    <col min="13574" max="13574" width="9.7109375" style="1" customWidth="1"/>
    <col min="13575" max="13576" width="4.7109375" style="1" customWidth="1"/>
    <col min="13577" max="13577" width="9.7109375" style="1" customWidth="1"/>
    <col min="13578" max="13579" width="4.7109375" style="1" customWidth="1"/>
    <col min="13580" max="13580" width="9.7109375" style="1" customWidth="1"/>
    <col min="13581" max="13582" width="4.7109375" style="1" customWidth="1"/>
    <col min="13583" max="13583" width="9.7109375" style="1" customWidth="1"/>
    <col min="13584" max="13585" width="4.7109375" style="1" customWidth="1"/>
    <col min="13586" max="13586" width="9.7109375" style="1" customWidth="1"/>
    <col min="13587" max="13588" width="4.7109375" style="1" customWidth="1"/>
    <col min="13589" max="13589" width="9.7109375" style="1" customWidth="1"/>
    <col min="13590" max="13591" width="4.7109375" style="1" customWidth="1"/>
    <col min="13592" max="13592" width="9.7109375" style="1" customWidth="1"/>
    <col min="13593" max="13594" width="4.7109375" style="1" customWidth="1"/>
    <col min="13595" max="13595" width="9.7109375" style="1" customWidth="1"/>
    <col min="13596" max="13597" width="4.7109375" style="1" customWidth="1"/>
    <col min="13598" max="13598" width="9.7109375" style="1" customWidth="1"/>
    <col min="13599" max="13600" width="4.7109375" style="1" customWidth="1"/>
    <col min="13601" max="13601" width="9.7109375" style="1" customWidth="1"/>
    <col min="13602" max="13603" width="4.7109375" style="1" customWidth="1"/>
    <col min="13604" max="13604" width="9.7109375" style="1" customWidth="1"/>
    <col min="13605" max="13605" width="12.28515625" style="1" customWidth="1"/>
    <col min="13606" max="13821" width="9.140625" style="1"/>
    <col min="13822" max="13822" width="17.85546875" style="1" customWidth="1"/>
    <col min="13823" max="13824" width="10.7109375" style="1" customWidth="1"/>
    <col min="13825" max="13825" width="9.7109375" style="1" customWidth="1"/>
    <col min="13826" max="13827" width="8.7109375" style="1" customWidth="1"/>
    <col min="13828" max="13829" width="4.7109375" style="1" customWidth="1"/>
    <col min="13830" max="13830" width="9.7109375" style="1" customWidth="1"/>
    <col min="13831" max="13832" width="4.7109375" style="1" customWidth="1"/>
    <col min="13833" max="13833" width="9.7109375" style="1" customWidth="1"/>
    <col min="13834" max="13835" width="4.7109375" style="1" customWidth="1"/>
    <col min="13836" max="13836" width="9.7109375" style="1" customWidth="1"/>
    <col min="13837" max="13838" width="4.7109375" style="1" customWidth="1"/>
    <col min="13839" max="13839" width="9.7109375" style="1" customWidth="1"/>
    <col min="13840" max="13841" width="4.7109375" style="1" customWidth="1"/>
    <col min="13842" max="13842" width="9.7109375" style="1" customWidth="1"/>
    <col min="13843" max="13844" width="4.7109375" style="1" customWidth="1"/>
    <col min="13845" max="13845" width="9.7109375" style="1" customWidth="1"/>
    <col min="13846" max="13847" width="4.7109375" style="1" customWidth="1"/>
    <col min="13848" max="13848" width="9.7109375" style="1" customWidth="1"/>
    <col min="13849" max="13850" width="4.7109375" style="1" customWidth="1"/>
    <col min="13851" max="13851" width="9.7109375" style="1" customWidth="1"/>
    <col min="13852" max="13853" width="4.7109375" style="1" customWidth="1"/>
    <col min="13854" max="13854" width="9.7109375" style="1" customWidth="1"/>
    <col min="13855" max="13856" width="4.7109375" style="1" customWidth="1"/>
    <col min="13857" max="13857" width="9.7109375" style="1" customWidth="1"/>
    <col min="13858" max="13859" width="4.7109375" style="1" customWidth="1"/>
    <col min="13860" max="13860" width="9.7109375" style="1" customWidth="1"/>
    <col min="13861" max="13861" width="12.28515625" style="1" customWidth="1"/>
    <col min="13862" max="14077" width="9.140625" style="1"/>
    <col min="14078" max="14078" width="17.85546875" style="1" customWidth="1"/>
    <col min="14079" max="14080" width="10.7109375" style="1" customWidth="1"/>
    <col min="14081" max="14081" width="9.7109375" style="1" customWidth="1"/>
    <col min="14082" max="14083" width="8.7109375" style="1" customWidth="1"/>
    <col min="14084" max="14085" width="4.7109375" style="1" customWidth="1"/>
    <col min="14086" max="14086" width="9.7109375" style="1" customWidth="1"/>
    <col min="14087" max="14088" width="4.7109375" style="1" customWidth="1"/>
    <col min="14089" max="14089" width="9.7109375" style="1" customWidth="1"/>
    <col min="14090" max="14091" width="4.7109375" style="1" customWidth="1"/>
    <col min="14092" max="14092" width="9.7109375" style="1" customWidth="1"/>
    <col min="14093" max="14094" width="4.7109375" style="1" customWidth="1"/>
    <col min="14095" max="14095" width="9.7109375" style="1" customWidth="1"/>
    <col min="14096" max="14097" width="4.7109375" style="1" customWidth="1"/>
    <col min="14098" max="14098" width="9.7109375" style="1" customWidth="1"/>
    <col min="14099" max="14100" width="4.7109375" style="1" customWidth="1"/>
    <col min="14101" max="14101" width="9.7109375" style="1" customWidth="1"/>
    <col min="14102" max="14103" width="4.7109375" style="1" customWidth="1"/>
    <col min="14104" max="14104" width="9.7109375" style="1" customWidth="1"/>
    <col min="14105" max="14106" width="4.7109375" style="1" customWidth="1"/>
    <col min="14107" max="14107" width="9.7109375" style="1" customWidth="1"/>
    <col min="14108" max="14109" width="4.7109375" style="1" customWidth="1"/>
    <col min="14110" max="14110" width="9.7109375" style="1" customWidth="1"/>
    <col min="14111" max="14112" width="4.7109375" style="1" customWidth="1"/>
    <col min="14113" max="14113" width="9.7109375" style="1" customWidth="1"/>
    <col min="14114" max="14115" width="4.7109375" style="1" customWidth="1"/>
    <col min="14116" max="14116" width="9.7109375" style="1" customWidth="1"/>
    <col min="14117" max="14117" width="12.28515625" style="1" customWidth="1"/>
    <col min="14118" max="14333" width="9.140625" style="1"/>
    <col min="14334" max="14334" width="17.85546875" style="1" customWidth="1"/>
    <col min="14335" max="14336" width="10.7109375" style="1" customWidth="1"/>
    <col min="14337" max="14337" width="9.7109375" style="1" customWidth="1"/>
    <col min="14338" max="14339" width="8.7109375" style="1" customWidth="1"/>
    <col min="14340" max="14341" width="4.7109375" style="1" customWidth="1"/>
    <col min="14342" max="14342" width="9.7109375" style="1" customWidth="1"/>
    <col min="14343" max="14344" width="4.7109375" style="1" customWidth="1"/>
    <col min="14345" max="14345" width="9.7109375" style="1" customWidth="1"/>
    <col min="14346" max="14347" width="4.7109375" style="1" customWidth="1"/>
    <col min="14348" max="14348" width="9.7109375" style="1" customWidth="1"/>
    <col min="14349" max="14350" width="4.7109375" style="1" customWidth="1"/>
    <col min="14351" max="14351" width="9.7109375" style="1" customWidth="1"/>
    <col min="14352" max="14353" width="4.7109375" style="1" customWidth="1"/>
    <col min="14354" max="14354" width="9.7109375" style="1" customWidth="1"/>
    <col min="14355" max="14356" width="4.7109375" style="1" customWidth="1"/>
    <col min="14357" max="14357" width="9.7109375" style="1" customWidth="1"/>
    <col min="14358" max="14359" width="4.7109375" style="1" customWidth="1"/>
    <col min="14360" max="14360" width="9.7109375" style="1" customWidth="1"/>
    <col min="14361" max="14362" width="4.7109375" style="1" customWidth="1"/>
    <col min="14363" max="14363" width="9.7109375" style="1" customWidth="1"/>
    <col min="14364" max="14365" width="4.7109375" style="1" customWidth="1"/>
    <col min="14366" max="14366" width="9.7109375" style="1" customWidth="1"/>
    <col min="14367" max="14368" width="4.7109375" style="1" customWidth="1"/>
    <col min="14369" max="14369" width="9.7109375" style="1" customWidth="1"/>
    <col min="14370" max="14371" width="4.7109375" style="1" customWidth="1"/>
    <col min="14372" max="14372" width="9.7109375" style="1" customWidth="1"/>
    <col min="14373" max="14373" width="12.28515625" style="1" customWidth="1"/>
    <col min="14374" max="14589" width="9.140625" style="1"/>
    <col min="14590" max="14590" width="17.85546875" style="1" customWidth="1"/>
    <col min="14591" max="14592" width="10.7109375" style="1" customWidth="1"/>
    <col min="14593" max="14593" width="9.7109375" style="1" customWidth="1"/>
    <col min="14594" max="14595" width="8.7109375" style="1" customWidth="1"/>
    <col min="14596" max="14597" width="4.7109375" style="1" customWidth="1"/>
    <col min="14598" max="14598" width="9.7109375" style="1" customWidth="1"/>
    <col min="14599" max="14600" width="4.7109375" style="1" customWidth="1"/>
    <col min="14601" max="14601" width="9.7109375" style="1" customWidth="1"/>
    <col min="14602" max="14603" width="4.7109375" style="1" customWidth="1"/>
    <col min="14604" max="14604" width="9.7109375" style="1" customWidth="1"/>
    <col min="14605" max="14606" width="4.7109375" style="1" customWidth="1"/>
    <col min="14607" max="14607" width="9.7109375" style="1" customWidth="1"/>
    <col min="14608" max="14609" width="4.7109375" style="1" customWidth="1"/>
    <col min="14610" max="14610" width="9.7109375" style="1" customWidth="1"/>
    <col min="14611" max="14612" width="4.7109375" style="1" customWidth="1"/>
    <col min="14613" max="14613" width="9.7109375" style="1" customWidth="1"/>
    <col min="14614" max="14615" width="4.7109375" style="1" customWidth="1"/>
    <col min="14616" max="14616" width="9.7109375" style="1" customWidth="1"/>
    <col min="14617" max="14618" width="4.7109375" style="1" customWidth="1"/>
    <col min="14619" max="14619" width="9.7109375" style="1" customWidth="1"/>
    <col min="14620" max="14621" width="4.7109375" style="1" customWidth="1"/>
    <col min="14622" max="14622" width="9.7109375" style="1" customWidth="1"/>
    <col min="14623" max="14624" width="4.7109375" style="1" customWidth="1"/>
    <col min="14625" max="14625" width="9.7109375" style="1" customWidth="1"/>
    <col min="14626" max="14627" width="4.7109375" style="1" customWidth="1"/>
    <col min="14628" max="14628" width="9.7109375" style="1" customWidth="1"/>
    <col min="14629" max="14629" width="12.28515625" style="1" customWidth="1"/>
    <col min="14630" max="14845" width="9.140625" style="1"/>
    <col min="14846" max="14846" width="17.85546875" style="1" customWidth="1"/>
    <col min="14847" max="14848" width="10.7109375" style="1" customWidth="1"/>
    <col min="14849" max="14849" width="9.7109375" style="1" customWidth="1"/>
    <col min="14850" max="14851" width="8.7109375" style="1" customWidth="1"/>
    <col min="14852" max="14853" width="4.7109375" style="1" customWidth="1"/>
    <col min="14854" max="14854" width="9.7109375" style="1" customWidth="1"/>
    <col min="14855" max="14856" width="4.7109375" style="1" customWidth="1"/>
    <col min="14857" max="14857" width="9.7109375" style="1" customWidth="1"/>
    <col min="14858" max="14859" width="4.7109375" style="1" customWidth="1"/>
    <col min="14860" max="14860" width="9.7109375" style="1" customWidth="1"/>
    <col min="14861" max="14862" width="4.7109375" style="1" customWidth="1"/>
    <col min="14863" max="14863" width="9.7109375" style="1" customWidth="1"/>
    <col min="14864" max="14865" width="4.7109375" style="1" customWidth="1"/>
    <col min="14866" max="14866" width="9.7109375" style="1" customWidth="1"/>
    <col min="14867" max="14868" width="4.7109375" style="1" customWidth="1"/>
    <col min="14869" max="14869" width="9.7109375" style="1" customWidth="1"/>
    <col min="14870" max="14871" width="4.7109375" style="1" customWidth="1"/>
    <col min="14872" max="14872" width="9.7109375" style="1" customWidth="1"/>
    <col min="14873" max="14874" width="4.7109375" style="1" customWidth="1"/>
    <col min="14875" max="14875" width="9.7109375" style="1" customWidth="1"/>
    <col min="14876" max="14877" width="4.7109375" style="1" customWidth="1"/>
    <col min="14878" max="14878" width="9.7109375" style="1" customWidth="1"/>
    <col min="14879" max="14880" width="4.7109375" style="1" customWidth="1"/>
    <col min="14881" max="14881" width="9.7109375" style="1" customWidth="1"/>
    <col min="14882" max="14883" width="4.7109375" style="1" customWidth="1"/>
    <col min="14884" max="14884" width="9.7109375" style="1" customWidth="1"/>
    <col min="14885" max="14885" width="12.28515625" style="1" customWidth="1"/>
    <col min="14886" max="15101" width="9.140625" style="1"/>
    <col min="15102" max="15102" width="17.85546875" style="1" customWidth="1"/>
    <col min="15103" max="15104" width="10.7109375" style="1" customWidth="1"/>
    <col min="15105" max="15105" width="9.7109375" style="1" customWidth="1"/>
    <col min="15106" max="15107" width="8.7109375" style="1" customWidth="1"/>
    <col min="15108" max="15109" width="4.7109375" style="1" customWidth="1"/>
    <col min="15110" max="15110" width="9.7109375" style="1" customWidth="1"/>
    <col min="15111" max="15112" width="4.7109375" style="1" customWidth="1"/>
    <col min="15113" max="15113" width="9.7109375" style="1" customWidth="1"/>
    <col min="15114" max="15115" width="4.7109375" style="1" customWidth="1"/>
    <col min="15116" max="15116" width="9.7109375" style="1" customWidth="1"/>
    <col min="15117" max="15118" width="4.7109375" style="1" customWidth="1"/>
    <col min="15119" max="15119" width="9.7109375" style="1" customWidth="1"/>
    <col min="15120" max="15121" width="4.7109375" style="1" customWidth="1"/>
    <col min="15122" max="15122" width="9.7109375" style="1" customWidth="1"/>
    <col min="15123" max="15124" width="4.7109375" style="1" customWidth="1"/>
    <col min="15125" max="15125" width="9.7109375" style="1" customWidth="1"/>
    <col min="15126" max="15127" width="4.7109375" style="1" customWidth="1"/>
    <col min="15128" max="15128" width="9.7109375" style="1" customWidth="1"/>
    <col min="15129" max="15130" width="4.7109375" style="1" customWidth="1"/>
    <col min="15131" max="15131" width="9.7109375" style="1" customWidth="1"/>
    <col min="15132" max="15133" width="4.7109375" style="1" customWidth="1"/>
    <col min="15134" max="15134" width="9.7109375" style="1" customWidth="1"/>
    <col min="15135" max="15136" width="4.7109375" style="1" customWidth="1"/>
    <col min="15137" max="15137" width="9.7109375" style="1" customWidth="1"/>
    <col min="15138" max="15139" width="4.7109375" style="1" customWidth="1"/>
    <col min="15140" max="15140" width="9.7109375" style="1" customWidth="1"/>
    <col min="15141" max="15141" width="12.28515625" style="1" customWidth="1"/>
    <col min="15142" max="15357" width="9.140625" style="1"/>
    <col min="15358" max="15358" width="17.85546875" style="1" customWidth="1"/>
    <col min="15359" max="15360" width="10.7109375" style="1" customWidth="1"/>
    <col min="15361" max="15361" width="9.7109375" style="1" customWidth="1"/>
    <col min="15362" max="15363" width="8.7109375" style="1" customWidth="1"/>
    <col min="15364" max="15365" width="4.7109375" style="1" customWidth="1"/>
    <col min="15366" max="15366" width="9.7109375" style="1" customWidth="1"/>
    <col min="15367" max="15368" width="4.7109375" style="1" customWidth="1"/>
    <col min="15369" max="15369" width="9.7109375" style="1" customWidth="1"/>
    <col min="15370" max="15371" width="4.7109375" style="1" customWidth="1"/>
    <col min="15372" max="15372" width="9.7109375" style="1" customWidth="1"/>
    <col min="15373" max="15374" width="4.7109375" style="1" customWidth="1"/>
    <col min="15375" max="15375" width="9.7109375" style="1" customWidth="1"/>
    <col min="15376" max="15377" width="4.7109375" style="1" customWidth="1"/>
    <col min="15378" max="15378" width="9.7109375" style="1" customWidth="1"/>
    <col min="15379" max="15380" width="4.7109375" style="1" customWidth="1"/>
    <col min="15381" max="15381" width="9.7109375" style="1" customWidth="1"/>
    <col min="15382" max="15383" width="4.7109375" style="1" customWidth="1"/>
    <col min="15384" max="15384" width="9.7109375" style="1" customWidth="1"/>
    <col min="15385" max="15386" width="4.7109375" style="1" customWidth="1"/>
    <col min="15387" max="15387" width="9.7109375" style="1" customWidth="1"/>
    <col min="15388" max="15389" width="4.7109375" style="1" customWidth="1"/>
    <col min="15390" max="15390" width="9.7109375" style="1" customWidth="1"/>
    <col min="15391" max="15392" width="4.7109375" style="1" customWidth="1"/>
    <col min="15393" max="15393" width="9.7109375" style="1" customWidth="1"/>
    <col min="15394" max="15395" width="4.7109375" style="1" customWidth="1"/>
    <col min="15396" max="15396" width="9.7109375" style="1" customWidth="1"/>
    <col min="15397" max="15397" width="12.28515625" style="1" customWidth="1"/>
    <col min="15398" max="15613" width="9.140625" style="1"/>
    <col min="15614" max="15614" width="17.85546875" style="1" customWidth="1"/>
    <col min="15615" max="15616" width="10.7109375" style="1" customWidth="1"/>
    <col min="15617" max="15617" width="9.7109375" style="1" customWidth="1"/>
    <col min="15618" max="15619" width="8.7109375" style="1" customWidth="1"/>
    <col min="15620" max="15621" width="4.7109375" style="1" customWidth="1"/>
    <col min="15622" max="15622" width="9.7109375" style="1" customWidth="1"/>
    <col min="15623" max="15624" width="4.7109375" style="1" customWidth="1"/>
    <col min="15625" max="15625" width="9.7109375" style="1" customWidth="1"/>
    <col min="15626" max="15627" width="4.7109375" style="1" customWidth="1"/>
    <col min="15628" max="15628" width="9.7109375" style="1" customWidth="1"/>
    <col min="15629" max="15630" width="4.7109375" style="1" customWidth="1"/>
    <col min="15631" max="15631" width="9.7109375" style="1" customWidth="1"/>
    <col min="15632" max="15633" width="4.7109375" style="1" customWidth="1"/>
    <col min="15634" max="15634" width="9.7109375" style="1" customWidth="1"/>
    <col min="15635" max="15636" width="4.7109375" style="1" customWidth="1"/>
    <col min="15637" max="15637" width="9.7109375" style="1" customWidth="1"/>
    <col min="15638" max="15639" width="4.7109375" style="1" customWidth="1"/>
    <col min="15640" max="15640" width="9.7109375" style="1" customWidth="1"/>
    <col min="15641" max="15642" width="4.7109375" style="1" customWidth="1"/>
    <col min="15643" max="15643" width="9.7109375" style="1" customWidth="1"/>
    <col min="15644" max="15645" width="4.7109375" style="1" customWidth="1"/>
    <col min="15646" max="15646" width="9.7109375" style="1" customWidth="1"/>
    <col min="15647" max="15648" width="4.7109375" style="1" customWidth="1"/>
    <col min="15649" max="15649" width="9.7109375" style="1" customWidth="1"/>
    <col min="15650" max="15651" width="4.7109375" style="1" customWidth="1"/>
    <col min="15652" max="15652" width="9.7109375" style="1" customWidth="1"/>
    <col min="15653" max="15653" width="12.28515625" style="1" customWidth="1"/>
    <col min="15654" max="15869" width="9.140625" style="1"/>
    <col min="15870" max="15870" width="17.85546875" style="1" customWidth="1"/>
    <col min="15871" max="15872" width="10.7109375" style="1" customWidth="1"/>
    <col min="15873" max="15873" width="9.7109375" style="1" customWidth="1"/>
    <col min="15874" max="15875" width="8.7109375" style="1" customWidth="1"/>
    <col min="15876" max="15877" width="4.7109375" style="1" customWidth="1"/>
    <col min="15878" max="15878" width="9.7109375" style="1" customWidth="1"/>
    <col min="15879" max="15880" width="4.7109375" style="1" customWidth="1"/>
    <col min="15881" max="15881" width="9.7109375" style="1" customWidth="1"/>
    <col min="15882" max="15883" width="4.7109375" style="1" customWidth="1"/>
    <col min="15884" max="15884" width="9.7109375" style="1" customWidth="1"/>
    <col min="15885" max="15886" width="4.7109375" style="1" customWidth="1"/>
    <col min="15887" max="15887" width="9.7109375" style="1" customWidth="1"/>
    <col min="15888" max="15889" width="4.7109375" style="1" customWidth="1"/>
    <col min="15890" max="15890" width="9.7109375" style="1" customWidth="1"/>
    <col min="15891" max="15892" width="4.7109375" style="1" customWidth="1"/>
    <col min="15893" max="15893" width="9.7109375" style="1" customWidth="1"/>
    <col min="15894" max="15895" width="4.7109375" style="1" customWidth="1"/>
    <col min="15896" max="15896" width="9.7109375" style="1" customWidth="1"/>
    <col min="15897" max="15898" width="4.7109375" style="1" customWidth="1"/>
    <col min="15899" max="15899" width="9.7109375" style="1" customWidth="1"/>
    <col min="15900" max="15901" width="4.7109375" style="1" customWidth="1"/>
    <col min="15902" max="15902" width="9.7109375" style="1" customWidth="1"/>
    <col min="15903" max="15904" width="4.7109375" style="1" customWidth="1"/>
    <col min="15905" max="15905" width="9.7109375" style="1" customWidth="1"/>
    <col min="15906" max="15907" width="4.7109375" style="1" customWidth="1"/>
    <col min="15908" max="15908" width="9.7109375" style="1" customWidth="1"/>
    <col min="15909" max="15909" width="12.28515625" style="1" customWidth="1"/>
    <col min="15910" max="16125" width="9.140625" style="1"/>
    <col min="16126" max="16126" width="17.85546875" style="1" customWidth="1"/>
    <col min="16127" max="16128" width="10.7109375" style="1" customWidth="1"/>
    <col min="16129" max="16129" width="9.7109375" style="1" customWidth="1"/>
    <col min="16130" max="16131" width="8.7109375" style="1" customWidth="1"/>
    <col min="16132" max="16133" width="4.7109375" style="1" customWidth="1"/>
    <col min="16134" max="16134" width="9.7109375" style="1" customWidth="1"/>
    <col min="16135" max="16136" width="4.7109375" style="1" customWidth="1"/>
    <col min="16137" max="16137" width="9.7109375" style="1" customWidth="1"/>
    <col min="16138" max="16139" width="4.7109375" style="1" customWidth="1"/>
    <col min="16140" max="16140" width="9.7109375" style="1" customWidth="1"/>
    <col min="16141" max="16142" width="4.7109375" style="1" customWidth="1"/>
    <col min="16143" max="16143" width="9.7109375" style="1" customWidth="1"/>
    <col min="16144" max="16145" width="4.7109375" style="1" customWidth="1"/>
    <col min="16146" max="16146" width="9.7109375" style="1" customWidth="1"/>
    <col min="16147" max="16148" width="4.7109375" style="1" customWidth="1"/>
    <col min="16149" max="16149" width="9.7109375" style="1" customWidth="1"/>
    <col min="16150" max="16151" width="4.7109375" style="1" customWidth="1"/>
    <col min="16152" max="16152" width="9.7109375" style="1" customWidth="1"/>
    <col min="16153" max="16154" width="4.7109375" style="1" customWidth="1"/>
    <col min="16155" max="16155" width="9.7109375" style="1" customWidth="1"/>
    <col min="16156" max="16157" width="4.7109375" style="1" customWidth="1"/>
    <col min="16158" max="16158" width="9.7109375" style="1" customWidth="1"/>
    <col min="16159" max="16160" width="4.7109375" style="1" customWidth="1"/>
    <col min="16161" max="16161" width="9.7109375" style="1" customWidth="1"/>
    <col min="16162" max="16163" width="4.7109375" style="1" customWidth="1"/>
    <col min="16164" max="16164" width="9.7109375" style="1" customWidth="1"/>
    <col min="16165" max="16165" width="12.28515625" style="1" customWidth="1"/>
    <col min="16166" max="16378" width="9.140625" style="1"/>
    <col min="16379" max="16384" width="9.140625" style="1" customWidth="1"/>
  </cols>
  <sheetData>
    <row r="1" spans="1:73" s="276" customFormat="1" ht="57.75" customHeight="1" x14ac:dyDescent="0.25">
      <c r="A1" s="275" t="s">
        <v>231</v>
      </c>
      <c r="B1" s="275" t="s">
        <v>1</v>
      </c>
      <c r="C1" s="275" t="s">
        <v>34</v>
      </c>
      <c r="D1" s="275" t="s">
        <v>32</v>
      </c>
      <c r="E1" s="275" t="s">
        <v>59</v>
      </c>
      <c r="F1" s="1621" t="s">
        <v>3</v>
      </c>
      <c r="G1" s="1611"/>
      <c r="H1" s="1622"/>
      <c r="I1" s="1621" t="s">
        <v>64</v>
      </c>
      <c r="J1" s="1611"/>
      <c r="K1" s="1622"/>
      <c r="L1" s="1610" t="s">
        <v>253</v>
      </c>
      <c r="M1" s="1611"/>
      <c r="N1" s="1611"/>
      <c r="O1" s="1611"/>
      <c r="P1" s="1611"/>
      <c r="Q1" s="1611"/>
      <c r="R1" s="1610" t="s">
        <v>233</v>
      </c>
      <c r="S1" s="1611"/>
      <c r="T1" s="1611"/>
      <c r="U1" s="1611"/>
      <c r="V1" s="1611"/>
      <c r="W1" s="1611"/>
      <c r="X1" s="1610" t="s">
        <v>222</v>
      </c>
      <c r="Y1" s="1611"/>
      <c r="Z1" s="1611"/>
      <c r="AA1" s="1611"/>
      <c r="AB1" s="1611"/>
      <c r="AC1" s="1611"/>
      <c r="AD1" s="1610" t="s">
        <v>207</v>
      </c>
      <c r="AE1" s="1611"/>
      <c r="AF1" s="1611"/>
      <c r="AG1" s="1611"/>
      <c r="AH1" s="1611"/>
      <c r="AI1" s="1611"/>
      <c r="AJ1" s="1610" t="s">
        <v>206</v>
      </c>
      <c r="AK1" s="1611"/>
      <c r="AL1" s="1611"/>
      <c r="AM1" s="1611"/>
      <c r="AN1" s="1611"/>
      <c r="AO1" s="1611"/>
      <c r="AP1" s="1610" t="s">
        <v>9</v>
      </c>
      <c r="AQ1" s="1611"/>
      <c r="AR1" s="1611"/>
      <c r="AS1" s="1611"/>
      <c r="AT1" s="1611"/>
      <c r="AU1" s="1611"/>
      <c r="AV1" s="1615" t="s">
        <v>8</v>
      </c>
      <c r="AW1" s="1616"/>
      <c r="AX1" s="1616"/>
      <c r="AY1" s="1616"/>
      <c r="AZ1" s="1616"/>
      <c r="BA1" s="1616"/>
      <c r="BB1" s="1623" t="s">
        <v>7</v>
      </c>
      <c r="BC1" s="1624"/>
      <c r="BD1" s="1624"/>
      <c r="BE1" s="1624" t="s">
        <v>7</v>
      </c>
      <c r="BF1" s="1624"/>
      <c r="BG1" s="1624"/>
      <c r="BH1" s="1610" t="s">
        <v>6</v>
      </c>
      <c r="BI1" s="1611"/>
      <c r="BJ1" s="1611"/>
      <c r="BK1" s="1611" t="s">
        <v>6</v>
      </c>
      <c r="BL1" s="1611"/>
      <c r="BM1" s="1611"/>
      <c r="BN1" s="1610" t="s">
        <v>5</v>
      </c>
      <c r="BO1" s="1611"/>
      <c r="BP1" s="1611"/>
      <c r="BQ1" s="1611" t="s">
        <v>5</v>
      </c>
      <c r="BR1" s="1611"/>
      <c r="BS1" s="1625"/>
    </row>
    <row r="2" spans="1:73" s="3" customFormat="1" ht="18.75" customHeight="1" x14ac:dyDescent="0.25">
      <c r="A2" s="8" t="s">
        <v>10</v>
      </c>
      <c r="B2" s="8" t="s">
        <v>10</v>
      </c>
      <c r="C2" s="8" t="s">
        <v>10</v>
      </c>
      <c r="D2" s="8" t="s">
        <v>10</v>
      </c>
      <c r="E2" s="8" t="s">
        <v>10</v>
      </c>
      <c r="F2" s="272" t="s">
        <v>13</v>
      </c>
      <c r="G2" s="273" t="s">
        <v>11</v>
      </c>
      <c r="H2" s="274" t="s">
        <v>12</v>
      </c>
      <c r="I2" s="272" t="s">
        <v>13</v>
      </c>
      <c r="J2" s="273" t="s">
        <v>11</v>
      </c>
      <c r="K2" s="274" t="s">
        <v>12</v>
      </c>
      <c r="L2" s="272" t="s">
        <v>13</v>
      </c>
      <c r="M2" s="273" t="s">
        <v>11</v>
      </c>
      <c r="N2" s="274" t="s">
        <v>12</v>
      </c>
      <c r="O2" s="272" t="s">
        <v>13</v>
      </c>
      <c r="P2" s="273" t="s">
        <v>11</v>
      </c>
      <c r="Q2" s="274" t="s">
        <v>12</v>
      </c>
      <c r="R2" s="272" t="s">
        <v>13</v>
      </c>
      <c r="S2" s="273" t="s">
        <v>11</v>
      </c>
      <c r="T2" s="274" t="s">
        <v>12</v>
      </c>
      <c r="U2" s="272" t="s">
        <v>13</v>
      </c>
      <c r="V2" s="273" t="s">
        <v>11</v>
      </c>
      <c r="W2" s="274" t="s">
        <v>12</v>
      </c>
      <c r="X2" s="272" t="s">
        <v>13</v>
      </c>
      <c r="Y2" s="273" t="s">
        <v>11</v>
      </c>
      <c r="Z2" s="274" t="s">
        <v>12</v>
      </c>
      <c r="AA2" s="272" t="s">
        <v>13</v>
      </c>
      <c r="AB2" s="273" t="s">
        <v>11</v>
      </c>
      <c r="AC2" s="274" t="s">
        <v>12</v>
      </c>
      <c r="AD2" s="272" t="s">
        <v>13</v>
      </c>
      <c r="AE2" s="273" t="s">
        <v>11</v>
      </c>
      <c r="AF2" s="274" t="s">
        <v>12</v>
      </c>
      <c r="AG2" s="272" t="s">
        <v>13</v>
      </c>
      <c r="AH2" s="273" t="s">
        <v>11</v>
      </c>
      <c r="AI2" s="274" t="s">
        <v>12</v>
      </c>
      <c r="AJ2" s="272" t="s">
        <v>13</v>
      </c>
      <c r="AK2" s="273" t="s">
        <v>11</v>
      </c>
      <c r="AL2" s="274" t="s">
        <v>12</v>
      </c>
      <c r="AM2" s="272" t="s">
        <v>13</v>
      </c>
      <c r="AN2" s="273" t="s">
        <v>11</v>
      </c>
      <c r="AO2" s="274" t="s">
        <v>12</v>
      </c>
      <c r="AP2" s="272" t="s">
        <v>13</v>
      </c>
      <c r="AQ2" s="273" t="s">
        <v>11</v>
      </c>
      <c r="AR2" s="274" t="s">
        <v>12</v>
      </c>
      <c r="AS2" s="272" t="s">
        <v>13</v>
      </c>
      <c r="AT2" s="273" t="s">
        <v>11</v>
      </c>
      <c r="AU2" s="274" t="s">
        <v>12</v>
      </c>
      <c r="AV2" s="272" t="s">
        <v>13</v>
      </c>
      <c r="AW2" s="273" t="s">
        <v>11</v>
      </c>
      <c r="AX2" s="274" t="s">
        <v>12</v>
      </c>
      <c r="AY2" s="272" t="s">
        <v>13</v>
      </c>
      <c r="AZ2" s="273" t="s">
        <v>11</v>
      </c>
      <c r="BA2" s="274" t="s">
        <v>12</v>
      </c>
      <c r="BB2" s="272" t="s">
        <v>13</v>
      </c>
      <c r="BC2" s="273" t="s">
        <v>11</v>
      </c>
      <c r="BD2" s="274" t="s">
        <v>12</v>
      </c>
      <c r="BE2" s="272" t="s">
        <v>13</v>
      </c>
      <c r="BF2" s="273" t="s">
        <v>11</v>
      </c>
      <c r="BG2" s="274" t="s">
        <v>12</v>
      </c>
      <c r="BH2" s="272" t="s">
        <v>13</v>
      </c>
      <c r="BI2" s="273" t="s">
        <v>11</v>
      </c>
      <c r="BJ2" s="274" t="s">
        <v>12</v>
      </c>
      <c r="BK2" s="272" t="s">
        <v>13</v>
      </c>
      <c r="BL2" s="273" t="s">
        <v>11</v>
      </c>
      <c r="BM2" s="274" t="s">
        <v>12</v>
      </c>
      <c r="BN2" s="272" t="s">
        <v>13</v>
      </c>
      <c r="BO2" s="273" t="s">
        <v>11</v>
      </c>
      <c r="BP2" s="274" t="s">
        <v>12</v>
      </c>
      <c r="BQ2" s="272" t="s">
        <v>13</v>
      </c>
      <c r="BR2" s="273" t="s">
        <v>11</v>
      </c>
      <c r="BS2" s="274" t="s">
        <v>12</v>
      </c>
    </row>
    <row r="3" spans="1:73" s="3" customFormat="1" ht="18.75" customHeight="1" thickBot="1" x14ac:dyDescent="0.3">
      <c r="A3" s="180"/>
      <c r="B3" s="539"/>
      <c r="C3" s="539"/>
      <c r="D3" s="539"/>
      <c r="E3" s="539"/>
      <c r="F3" s="269"/>
      <c r="G3" s="270"/>
      <c r="H3" s="271"/>
      <c r="I3" s="270"/>
      <c r="J3" s="270"/>
      <c r="K3" s="271"/>
      <c r="L3" s="1612" t="s">
        <v>111</v>
      </c>
      <c r="M3" s="1613"/>
      <c r="N3" s="1614"/>
      <c r="O3" s="1612" t="s">
        <v>112</v>
      </c>
      <c r="P3" s="1613"/>
      <c r="Q3" s="1614"/>
      <c r="R3" s="1612" t="s">
        <v>111</v>
      </c>
      <c r="S3" s="1613"/>
      <c r="T3" s="1614"/>
      <c r="U3" s="1612" t="s">
        <v>112</v>
      </c>
      <c r="V3" s="1613"/>
      <c r="W3" s="1614"/>
      <c r="X3" s="1612" t="s">
        <v>111</v>
      </c>
      <c r="Y3" s="1613"/>
      <c r="Z3" s="1614"/>
      <c r="AA3" s="1612" t="s">
        <v>112</v>
      </c>
      <c r="AB3" s="1613"/>
      <c r="AC3" s="1614"/>
      <c r="AD3" s="1612" t="s">
        <v>111</v>
      </c>
      <c r="AE3" s="1613"/>
      <c r="AF3" s="1614"/>
      <c r="AG3" s="1612" t="s">
        <v>112</v>
      </c>
      <c r="AH3" s="1613"/>
      <c r="AI3" s="1614"/>
      <c r="AJ3" s="1612" t="s">
        <v>111</v>
      </c>
      <c r="AK3" s="1613"/>
      <c r="AL3" s="1614"/>
      <c r="AM3" s="1612" t="s">
        <v>112</v>
      </c>
      <c r="AN3" s="1613"/>
      <c r="AO3" s="1614"/>
      <c r="AP3" s="1612" t="s">
        <v>111</v>
      </c>
      <c r="AQ3" s="1613"/>
      <c r="AR3" s="1614"/>
      <c r="AS3" s="1612" t="s">
        <v>112</v>
      </c>
      <c r="AT3" s="1613"/>
      <c r="AU3" s="1614"/>
      <c r="AV3" s="1612" t="s">
        <v>111</v>
      </c>
      <c r="AW3" s="1613"/>
      <c r="AX3" s="1614"/>
      <c r="AY3" s="1612" t="s">
        <v>112</v>
      </c>
      <c r="AZ3" s="1613"/>
      <c r="BA3" s="1614"/>
      <c r="BB3" s="1612" t="s">
        <v>111</v>
      </c>
      <c r="BC3" s="1613"/>
      <c r="BD3" s="1614"/>
      <c r="BE3" s="1612" t="s">
        <v>112</v>
      </c>
      <c r="BF3" s="1613"/>
      <c r="BG3" s="1614"/>
      <c r="BH3" s="1612" t="s">
        <v>111</v>
      </c>
      <c r="BI3" s="1613"/>
      <c r="BJ3" s="1614"/>
      <c r="BK3" s="1612" t="s">
        <v>112</v>
      </c>
      <c r="BL3" s="1613"/>
      <c r="BM3" s="1614"/>
      <c r="BN3" s="1612" t="s">
        <v>111</v>
      </c>
      <c r="BO3" s="1613"/>
      <c r="BP3" s="1614"/>
      <c r="BQ3" s="1612" t="s">
        <v>112</v>
      </c>
      <c r="BR3" s="1613"/>
      <c r="BS3" s="1614"/>
    </row>
    <row r="4" spans="1:73" s="4" customFormat="1" ht="18" customHeight="1" thickBot="1" x14ac:dyDescent="0.3">
      <c r="A4" s="1617" t="s">
        <v>113</v>
      </c>
      <c r="B4" s="1618"/>
      <c r="C4" s="1618"/>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8"/>
      <c r="AR4" s="1618"/>
      <c r="AS4" s="1618"/>
      <c r="AT4" s="1618"/>
      <c r="AU4" s="1618"/>
      <c r="AV4" s="1618"/>
      <c r="AW4" s="1618"/>
      <c r="AX4" s="1618"/>
      <c r="AY4" s="1618"/>
      <c r="AZ4" s="1618"/>
      <c r="BA4" s="1618"/>
      <c r="BB4" s="1618"/>
      <c r="BC4" s="1618"/>
      <c r="BD4" s="1618"/>
      <c r="BE4" s="1618"/>
      <c r="BF4" s="1618"/>
      <c r="BG4" s="1618"/>
      <c r="BH4" s="1618"/>
      <c r="BI4" s="1618"/>
      <c r="BJ4" s="1618"/>
      <c r="BK4" s="1618"/>
      <c r="BL4" s="1618"/>
      <c r="BM4" s="1618"/>
      <c r="BN4" s="1618"/>
      <c r="BO4" s="1618"/>
      <c r="BP4" s="1618"/>
      <c r="BQ4" s="1618"/>
      <c r="BR4" s="1618"/>
      <c r="BS4" s="1619"/>
    </row>
    <row r="5" spans="1:73" s="4" customFormat="1" ht="18" customHeight="1" thickBot="1" x14ac:dyDescent="0.3">
      <c r="A5" s="1578" t="s">
        <v>114</v>
      </c>
      <c r="B5" s="1579"/>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c r="AG5" s="1579"/>
      <c r="AH5" s="1579"/>
      <c r="AI5" s="1579"/>
      <c r="AJ5" s="1579"/>
      <c r="AK5" s="1579"/>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579"/>
      <c r="BN5" s="1579"/>
      <c r="BO5" s="1579"/>
      <c r="BP5" s="1579"/>
      <c r="BQ5" s="1579"/>
      <c r="BR5" s="1579"/>
      <c r="BS5" s="1581"/>
    </row>
    <row r="6" spans="1:73" s="62" customFormat="1" ht="38.25" customHeight="1" x14ac:dyDescent="0.25">
      <c r="A6" s="54">
        <v>101</v>
      </c>
      <c r="B6" s="524" t="s">
        <v>212</v>
      </c>
      <c r="C6" s="54" t="s">
        <v>15</v>
      </c>
      <c r="D6" s="54" t="s">
        <v>16</v>
      </c>
      <c r="E6" s="54" t="s">
        <v>14</v>
      </c>
      <c r="F6" s="69">
        <v>90</v>
      </c>
      <c r="G6" s="70" t="s">
        <v>10</v>
      </c>
      <c r="H6" s="71" t="s">
        <v>10</v>
      </c>
      <c r="I6" s="939">
        <v>0.92057740287513368</v>
      </c>
      <c r="J6" s="70"/>
      <c r="K6" s="71"/>
      <c r="L6" s="110">
        <v>25593</v>
      </c>
      <c r="M6" s="105" t="s">
        <v>10</v>
      </c>
      <c r="N6" s="111" t="s">
        <v>10</v>
      </c>
      <c r="O6" s="105">
        <v>170467</v>
      </c>
      <c r="P6" s="105" t="s">
        <v>10</v>
      </c>
      <c r="Q6" s="111" t="s">
        <v>10</v>
      </c>
      <c r="R6" s="110">
        <v>6384</v>
      </c>
      <c r="S6" s="105" t="s">
        <v>10</v>
      </c>
      <c r="T6" s="111" t="s">
        <v>10</v>
      </c>
      <c r="U6" s="105">
        <v>144874</v>
      </c>
      <c r="V6" s="105" t="s">
        <v>10</v>
      </c>
      <c r="W6" s="111" t="s">
        <v>10</v>
      </c>
      <c r="X6" s="110">
        <v>4198</v>
      </c>
      <c r="Y6" s="105" t="s">
        <v>10</v>
      </c>
      <c r="Z6" s="111" t="s">
        <v>10</v>
      </c>
      <c r="AA6" s="105">
        <v>138490</v>
      </c>
      <c r="AB6" s="105" t="s">
        <v>10</v>
      </c>
      <c r="AC6" s="496" t="s">
        <v>10</v>
      </c>
      <c r="AD6" s="110">
        <v>5359</v>
      </c>
      <c r="AE6" s="661" t="s">
        <v>10</v>
      </c>
      <c r="AF6" s="659" t="s">
        <v>10</v>
      </c>
      <c r="AG6" s="324">
        <v>134292</v>
      </c>
      <c r="AH6" s="105" t="s">
        <v>10</v>
      </c>
      <c r="AI6" s="111" t="s">
        <v>10</v>
      </c>
      <c r="AJ6" s="110">
        <v>6805</v>
      </c>
      <c r="AK6" s="105" t="s">
        <v>10</v>
      </c>
      <c r="AL6" s="111" t="s">
        <v>10</v>
      </c>
      <c r="AM6" s="105">
        <v>128933</v>
      </c>
      <c r="AN6" s="105" t="s">
        <v>10</v>
      </c>
      <c r="AO6" s="111" t="s">
        <v>10</v>
      </c>
      <c r="AP6" s="105">
        <v>104557</v>
      </c>
      <c r="AQ6" s="105" t="s">
        <v>10</v>
      </c>
      <c r="AR6" s="111" t="s">
        <v>10</v>
      </c>
      <c r="AS6" s="105">
        <v>122128</v>
      </c>
      <c r="AT6" s="105" t="s">
        <v>10</v>
      </c>
      <c r="AU6" s="111" t="s">
        <v>10</v>
      </c>
      <c r="AV6" s="105">
        <v>17252</v>
      </c>
      <c r="AW6" s="105" t="s">
        <v>10</v>
      </c>
      <c r="AX6" s="111" t="s">
        <v>10</v>
      </c>
      <c r="AY6" s="105">
        <v>17571</v>
      </c>
      <c r="AZ6" s="105" t="s">
        <v>10</v>
      </c>
      <c r="BA6" s="111" t="s">
        <v>10</v>
      </c>
      <c r="BB6" s="110">
        <v>318</v>
      </c>
      <c r="BC6" s="105" t="s">
        <v>10</v>
      </c>
      <c r="BD6" s="111" t="s">
        <v>10</v>
      </c>
      <c r="BE6" s="110">
        <v>319</v>
      </c>
      <c r="BF6" s="105" t="s">
        <v>10</v>
      </c>
      <c r="BG6" s="111" t="s">
        <v>10</v>
      </c>
      <c r="BH6" s="110">
        <v>1</v>
      </c>
      <c r="BI6" s="105" t="s">
        <v>10</v>
      </c>
      <c r="BJ6" s="111" t="s">
        <v>10</v>
      </c>
      <c r="BK6" s="110">
        <v>1</v>
      </c>
      <c r="BL6" s="105" t="s">
        <v>10</v>
      </c>
      <c r="BM6" s="111" t="s">
        <v>10</v>
      </c>
      <c r="BN6" s="110">
        <v>0</v>
      </c>
      <c r="BO6" s="105" t="s">
        <v>10</v>
      </c>
      <c r="BP6" s="111" t="s">
        <v>10</v>
      </c>
      <c r="BQ6" s="110">
        <v>0</v>
      </c>
      <c r="BR6" s="105" t="s">
        <v>10</v>
      </c>
      <c r="BS6" s="111" t="s">
        <v>10</v>
      </c>
      <c r="BT6" s="691"/>
    </row>
    <row r="7" spans="1:73" s="62" customFormat="1" ht="25.5" customHeight="1" x14ac:dyDescent="0.25">
      <c r="A7" s="54">
        <v>102</v>
      </c>
      <c r="B7" s="524" t="s">
        <v>65</v>
      </c>
      <c r="C7" s="26" t="s">
        <v>15</v>
      </c>
      <c r="D7" s="26" t="s">
        <v>16</v>
      </c>
      <c r="E7" s="26" t="s">
        <v>16</v>
      </c>
      <c r="F7" s="892">
        <v>10120</v>
      </c>
      <c r="G7" s="70" t="s">
        <v>10</v>
      </c>
      <c r="H7" s="71" t="s">
        <v>10</v>
      </c>
      <c r="I7" s="939">
        <v>1.8045454545454545</v>
      </c>
      <c r="J7" s="70"/>
      <c r="K7" s="71"/>
      <c r="L7" s="110">
        <v>2054</v>
      </c>
      <c r="M7" s="105" t="s">
        <v>10</v>
      </c>
      <c r="N7" s="111" t="s">
        <v>10</v>
      </c>
      <c r="O7" s="105">
        <v>18262</v>
      </c>
      <c r="P7" s="105" t="s">
        <v>10</v>
      </c>
      <c r="Q7" s="111" t="s">
        <v>10</v>
      </c>
      <c r="R7" s="110">
        <v>1101</v>
      </c>
      <c r="S7" s="105" t="s">
        <v>10</v>
      </c>
      <c r="T7" s="111" t="s">
        <v>10</v>
      </c>
      <c r="U7" s="105">
        <v>16208</v>
      </c>
      <c r="V7" s="105" t="s">
        <v>10</v>
      </c>
      <c r="W7" s="111" t="s">
        <v>10</v>
      </c>
      <c r="X7" s="110">
        <v>256</v>
      </c>
      <c r="Y7" s="105" t="s">
        <v>10</v>
      </c>
      <c r="Z7" s="111" t="s">
        <v>10</v>
      </c>
      <c r="AA7" s="105">
        <v>15107</v>
      </c>
      <c r="AB7" s="105" t="s">
        <v>10</v>
      </c>
      <c r="AC7" s="496" t="s">
        <v>10</v>
      </c>
      <c r="AD7" s="110">
        <v>262</v>
      </c>
      <c r="AE7" s="105" t="s">
        <v>10</v>
      </c>
      <c r="AF7" s="106" t="s">
        <v>10</v>
      </c>
      <c r="AG7" s="324">
        <v>14851</v>
      </c>
      <c r="AH7" s="105" t="s">
        <v>10</v>
      </c>
      <c r="AI7" s="111" t="s">
        <v>10</v>
      </c>
      <c r="AJ7" s="110">
        <v>672</v>
      </c>
      <c r="AK7" s="105" t="s">
        <v>10</v>
      </c>
      <c r="AL7" s="111" t="s">
        <v>10</v>
      </c>
      <c r="AM7" s="105">
        <v>14589</v>
      </c>
      <c r="AN7" s="105" t="s">
        <v>10</v>
      </c>
      <c r="AO7" s="111" t="s">
        <v>10</v>
      </c>
      <c r="AP7" s="105">
        <v>10691</v>
      </c>
      <c r="AQ7" s="105" t="s">
        <v>10</v>
      </c>
      <c r="AR7" s="111" t="s">
        <v>10</v>
      </c>
      <c r="AS7" s="105">
        <v>13917</v>
      </c>
      <c r="AT7" s="105" t="s">
        <v>10</v>
      </c>
      <c r="AU7" s="111" t="s">
        <v>10</v>
      </c>
      <c r="AV7" s="105">
        <v>3068</v>
      </c>
      <c r="AW7" s="105" t="s">
        <v>10</v>
      </c>
      <c r="AX7" s="111" t="s">
        <v>10</v>
      </c>
      <c r="AY7" s="105">
        <v>3226</v>
      </c>
      <c r="AZ7" s="105" t="s">
        <v>10</v>
      </c>
      <c r="BA7" s="111" t="s">
        <v>10</v>
      </c>
      <c r="BB7" s="110">
        <v>137</v>
      </c>
      <c r="BC7" s="105" t="s">
        <v>10</v>
      </c>
      <c r="BD7" s="111" t="s">
        <v>10</v>
      </c>
      <c r="BE7" s="110">
        <v>158</v>
      </c>
      <c r="BF7" s="105" t="s">
        <v>10</v>
      </c>
      <c r="BG7" s="111" t="s">
        <v>10</v>
      </c>
      <c r="BH7" s="110">
        <v>21</v>
      </c>
      <c r="BI7" s="105" t="s">
        <v>10</v>
      </c>
      <c r="BJ7" s="111" t="s">
        <v>10</v>
      </c>
      <c r="BK7" s="110">
        <v>21</v>
      </c>
      <c r="BL7" s="105" t="s">
        <v>10</v>
      </c>
      <c r="BM7" s="111" t="s">
        <v>10</v>
      </c>
      <c r="BN7" s="110">
        <v>0</v>
      </c>
      <c r="BO7" s="105" t="s">
        <v>10</v>
      </c>
      <c r="BP7" s="111" t="s">
        <v>10</v>
      </c>
      <c r="BQ7" s="110">
        <v>0</v>
      </c>
      <c r="BR7" s="105" t="s">
        <v>10</v>
      </c>
      <c r="BS7" s="111" t="s">
        <v>10</v>
      </c>
      <c r="BT7" s="691"/>
    </row>
    <row r="8" spans="1:73" s="62" customFormat="1" ht="33" customHeight="1" x14ac:dyDescent="0.25">
      <c r="A8" s="54">
        <v>103</v>
      </c>
      <c r="B8" s="524" t="s">
        <v>66</v>
      </c>
      <c r="C8" s="54" t="s">
        <v>15</v>
      </c>
      <c r="D8" s="54" t="s">
        <v>17</v>
      </c>
      <c r="E8" s="54" t="s">
        <v>14</v>
      </c>
      <c r="F8" s="69">
        <v>99</v>
      </c>
      <c r="G8" s="70" t="s">
        <v>10</v>
      </c>
      <c r="H8" s="71" t="s">
        <v>10</v>
      </c>
      <c r="I8" s="939">
        <v>0.99501246882793015</v>
      </c>
      <c r="J8" s="70"/>
      <c r="K8" s="71"/>
      <c r="L8" s="110">
        <v>81</v>
      </c>
      <c r="M8" s="105" t="s">
        <v>10</v>
      </c>
      <c r="N8" s="111" t="s">
        <v>10</v>
      </c>
      <c r="O8" s="105">
        <v>798</v>
      </c>
      <c r="P8" s="105" t="s">
        <v>10</v>
      </c>
      <c r="Q8" s="111" t="s">
        <v>10</v>
      </c>
      <c r="R8" s="110">
        <v>8</v>
      </c>
      <c r="S8" s="105" t="s">
        <v>10</v>
      </c>
      <c r="T8" s="111" t="s">
        <v>10</v>
      </c>
      <c r="U8" s="105">
        <v>717</v>
      </c>
      <c r="V8" s="105" t="s">
        <v>10</v>
      </c>
      <c r="W8" s="111" t="s">
        <v>10</v>
      </c>
      <c r="X8" s="110">
        <v>4</v>
      </c>
      <c r="Y8" s="105" t="s">
        <v>10</v>
      </c>
      <c r="Z8" s="111" t="s">
        <v>10</v>
      </c>
      <c r="AA8" s="105">
        <v>709</v>
      </c>
      <c r="AB8" s="105" t="s">
        <v>10</v>
      </c>
      <c r="AC8" s="496" t="s">
        <v>10</v>
      </c>
      <c r="AD8" s="110">
        <v>17</v>
      </c>
      <c r="AE8" s="105" t="s">
        <v>10</v>
      </c>
      <c r="AF8" s="106" t="s">
        <v>10</v>
      </c>
      <c r="AG8" s="324">
        <v>705</v>
      </c>
      <c r="AH8" s="105" t="s">
        <v>10</v>
      </c>
      <c r="AI8" s="111" t="s">
        <v>10</v>
      </c>
      <c r="AJ8" s="110">
        <v>204</v>
      </c>
      <c r="AK8" s="105" t="s">
        <v>10</v>
      </c>
      <c r="AL8" s="111" t="s">
        <v>10</v>
      </c>
      <c r="AM8" s="105">
        <v>688</v>
      </c>
      <c r="AN8" s="105" t="s">
        <v>10</v>
      </c>
      <c r="AO8" s="111" t="s">
        <v>10</v>
      </c>
      <c r="AP8" s="105">
        <v>189</v>
      </c>
      <c r="AQ8" s="105" t="s">
        <v>10</v>
      </c>
      <c r="AR8" s="111" t="s">
        <v>10</v>
      </c>
      <c r="AS8" s="110">
        <v>484</v>
      </c>
      <c r="AT8" s="105" t="s">
        <v>10</v>
      </c>
      <c r="AU8" s="111" t="s">
        <v>10</v>
      </c>
      <c r="AV8" s="105">
        <v>295</v>
      </c>
      <c r="AW8" s="105" t="s">
        <v>10</v>
      </c>
      <c r="AX8" s="111" t="s">
        <v>10</v>
      </c>
      <c r="AY8" s="105">
        <v>295</v>
      </c>
      <c r="AZ8" s="105" t="s">
        <v>10</v>
      </c>
      <c r="BA8" s="111" t="s">
        <v>10</v>
      </c>
      <c r="BB8" s="110">
        <v>0</v>
      </c>
      <c r="BC8" s="105" t="s">
        <v>10</v>
      </c>
      <c r="BD8" s="111" t="s">
        <v>10</v>
      </c>
      <c r="BE8" s="110">
        <v>0</v>
      </c>
      <c r="BF8" s="105" t="s">
        <v>10</v>
      </c>
      <c r="BG8" s="111" t="s">
        <v>10</v>
      </c>
      <c r="BH8" s="110">
        <v>0</v>
      </c>
      <c r="BI8" s="105" t="s">
        <v>10</v>
      </c>
      <c r="BJ8" s="111" t="s">
        <v>10</v>
      </c>
      <c r="BK8" s="110">
        <v>0</v>
      </c>
      <c r="BL8" s="105" t="s">
        <v>10</v>
      </c>
      <c r="BM8" s="111" t="s">
        <v>10</v>
      </c>
      <c r="BN8" s="110">
        <v>0</v>
      </c>
      <c r="BO8" s="105" t="s">
        <v>10</v>
      </c>
      <c r="BP8" s="111" t="s">
        <v>10</v>
      </c>
      <c r="BQ8" s="110">
        <v>0</v>
      </c>
      <c r="BR8" s="105" t="s">
        <v>10</v>
      </c>
      <c r="BS8" s="111" t="s">
        <v>10</v>
      </c>
      <c r="BT8" s="691"/>
    </row>
    <row r="9" spans="1:73" s="62" customFormat="1" ht="39.75" customHeight="1" x14ac:dyDescent="0.25">
      <c r="A9" s="54">
        <v>104</v>
      </c>
      <c r="B9" s="524" t="s">
        <v>67</v>
      </c>
      <c r="C9" s="54" t="s">
        <v>15</v>
      </c>
      <c r="D9" s="54" t="s">
        <v>17</v>
      </c>
      <c r="E9" s="54" t="s">
        <v>14</v>
      </c>
      <c r="F9" s="69">
        <v>99</v>
      </c>
      <c r="G9" s="70" t="s">
        <v>10</v>
      </c>
      <c r="H9" s="71" t="s">
        <v>10</v>
      </c>
      <c r="I9" s="939">
        <v>0.98133748055987557</v>
      </c>
      <c r="J9" s="70"/>
      <c r="K9" s="71"/>
      <c r="L9" s="110">
        <v>46</v>
      </c>
      <c r="M9" s="105" t="s">
        <v>10</v>
      </c>
      <c r="N9" s="111" t="s">
        <v>10</v>
      </c>
      <c r="O9" s="105">
        <v>631</v>
      </c>
      <c r="P9" s="105" t="s">
        <v>10</v>
      </c>
      <c r="Q9" s="111" t="s">
        <v>10</v>
      </c>
      <c r="R9" s="110">
        <v>5</v>
      </c>
      <c r="S9" s="105" t="s">
        <v>10</v>
      </c>
      <c r="T9" s="111" t="s">
        <v>10</v>
      </c>
      <c r="U9" s="105">
        <v>585</v>
      </c>
      <c r="V9" s="105" t="s">
        <v>10</v>
      </c>
      <c r="W9" s="111" t="s">
        <v>10</v>
      </c>
      <c r="X9" s="110">
        <v>3</v>
      </c>
      <c r="Y9" s="105" t="s">
        <v>10</v>
      </c>
      <c r="Z9" s="111" t="s">
        <v>10</v>
      </c>
      <c r="AA9" s="105">
        <v>580</v>
      </c>
      <c r="AB9" s="105" t="s">
        <v>10</v>
      </c>
      <c r="AC9" s="496" t="s">
        <v>10</v>
      </c>
      <c r="AD9" s="110">
        <v>16</v>
      </c>
      <c r="AE9" s="105" t="s">
        <v>10</v>
      </c>
      <c r="AF9" s="106" t="s">
        <v>10</v>
      </c>
      <c r="AG9" s="324">
        <v>577</v>
      </c>
      <c r="AH9" s="105" t="s">
        <v>10</v>
      </c>
      <c r="AI9" s="111" t="s">
        <v>10</v>
      </c>
      <c r="AJ9" s="110">
        <v>141</v>
      </c>
      <c r="AK9" s="105" t="s">
        <v>10</v>
      </c>
      <c r="AL9" s="111" t="s">
        <v>10</v>
      </c>
      <c r="AM9" s="105">
        <v>561</v>
      </c>
      <c r="AN9" s="105" t="s">
        <v>10</v>
      </c>
      <c r="AO9" s="111" t="s">
        <v>10</v>
      </c>
      <c r="AP9" s="105">
        <v>158</v>
      </c>
      <c r="AQ9" s="105" t="s">
        <v>10</v>
      </c>
      <c r="AR9" s="111" t="s">
        <v>10</v>
      </c>
      <c r="AS9" s="110">
        <v>420</v>
      </c>
      <c r="AT9" s="105" t="s">
        <v>10</v>
      </c>
      <c r="AU9" s="111" t="s">
        <v>10</v>
      </c>
      <c r="AV9" s="105">
        <v>262</v>
      </c>
      <c r="AW9" s="105" t="s">
        <v>10</v>
      </c>
      <c r="AX9" s="111" t="s">
        <v>10</v>
      </c>
      <c r="AY9" s="105">
        <v>262</v>
      </c>
      <c r="AZ9" s="105" t="s">
        <v>10</v>
      </c>
      <c r="BA9" s="111" t="s">
        <v>10</v>
      </c>
      <c r="BB9" s="110">
        <v>0</v>
      </c>
      <c r="BC9" s="105" t="s">
        <v>10</v>
      </c>
      <c r="BD9" s="111" t="s">
        <v>10</v>
      </c>
      <c r="BE9" s="110">
        <v>0</v>
      </c>
      <c r="BF9" s="105" t="s">
        <v>10</v>
      </c>
      <c r="BG9" s="111" t="s">
        <v>10</v>
      </c>
      <c r="BH9" s="110">
        <v>0</v>
      </c>
      <c r="BI9" s="105" t="s">
        <v>10</v>
      </c>
      <c r="BJ9" s="111" t="s">
        <v>10</v>
      </c>
      <c r="BK9" s="110">
        <v>0</v>
      </c>
      <c r="BL9" s="105" t="s">
        <v>10</v>
      </c>
      <c r="BM9" s="111" t="s">
        <v>10</v>
      </c>
      <c r="BN9" s="110">
        <v>0</v>
      </c>
      <c r="BO9" s="105" t="s">
        <v>10</v>
      </c>
      <c r="BP9" s="111" t="s">
        <v>10</v>
      </c>
      <c r="BQ9" s="110">
        <v>0</v>
      </c>
      <c r="BR9" s="105" t="s">
        <v>10</v>
      </c>
      <c r="BS9" s="111" t="s">
        <v>10</v>
      </c>
      <c r="BT9" s="691"/>
    </row>
    <row r="10" spans="1:73" s="62" customFormat="1" ht="25.5" customHeight="1" x14ac:dyDescent="0.25">
      <c r="A10" s="54">
        <v>105</v>
      </c>
      <c r="B10" s="524" t="s">
        <v>68</v>
      </c>
      <c r="C10" s="54" t="s">
        <v>15</v>
      </c>
      <c r="D10" s="54" t="s">
        <v>16</v>
      </c>
      <c r="E10" s="54" t="s">
        <v>14</v>
      </c>
      <c r="F10" s="69">
        <v>80</v>
      </c>
      <c r="G10" s="70" t="s">
        <v>10</v>
      </c>
      <c r="H10" s="71" t="s">
        <v>10</v>
      </c>
      <c r="I10" s="951">
        <v>0.61</v>
      </c>
      <c r="J10" s="70"/>
      <c r="K10" s="71"/>
      <c r="L10" s="110">
        <v>0</v>
      </c>
      <c r="M10" s="105" t="s">
        <v>10</v>
      </c>
      <c r="N10" s="111" t="s">
        <v>10</v>
      </c>
      <c r="O10" s="1048">
        <v>6035.95</v>
      </c>
      <c r="P10" s="105" t="s">
        <v>10</v>
      </c>
      <c r="Q10" s="111" t="s">
        <v>10</v>
      </c>
      <c r="R10" s="110">
        <v>0</v>
      </c>
      <c r="S10" s="105" t="s">
        <v>10</v>
      </c>
      <c r="T10" s="111" t="s">
        <v>10</v>
      </c>
      <c r="U10" s="110"/>
      <c r="V10" s="105" t="s">
        <v>10</v>
      </c>
      <c r="W10" s="111" t="s">
        <v>10</v>
      </c>
      <c r="X10" s="110">
        <v>0</v>
      </c>
      <c r="Y10" s="105" t="s">
        <v>10</v>
      </c>
      <c r="Z10" s="111" t="s">
        <v>10</v>
      </c>
      <c r="AA10" s="110"/>
      <c r="AB10" s="105" t="s">
        <v>10</v>
      </c>
      <c r="AC10" s="496" t="s">
        <v>10</v>
      </c>
      <c r="AD10" s="110">
        <v>0</v>
      </c>
      <c r="AE10" s="105" t="s">
        <v>10</v>
      </c>
      <c r="AF10" s="106" t="s">
        <v>10</v>
      </c>
      <c r="AG10" s="324" t="s">
        <v>220</v>
      </c>
      <c r="AH10" s="105" t="s">
        <v>10</v>
      </c>
      <c r="AI10" s="111" t="s">
        <v>10</v>
      </c>
      <c r="AJ10" s="110">
        <v>0</v>
      </c>
      <c r="AK10" s="105" t="s">
        <v>10</v>
      </c>
      <c r="AL10" s="111" t="s">
        <v>10</v>
      </c>
      <c r="AM10" s="110">
        <v>0</v>
      </c>
      <c r="AN10" s="105" t="s">
        <v>10</v>
      </c>
      <c r="AO10" s="111" t="s">
        <v>10</v>
      </c>
      <c r="AP10" s="105">
        <v>0</v>
      </c>
      <c r="AQ10" s="105" t="s">
        <v>10</v>
      </c>
      <c r="AR10" s="111" t="s">
        <v>10</v>
      </c>
      <c r="AS10" s="110">
        <v>0</v>
      </c>
      <c r="AT10" s="105" t="s">
        <v>10</v>
      </c>
      <c r="AU10" s="111" t="s">
        <v>10</v>
      </c>
      <c r="AV10" s="105">
        <v>0</v>
      </c>
      <c r="AW10" s="105" t="s">
        <v>10</v>
      </c>
      <c r="AX10" s="111" t="s">
        <v>10</v>
      </c>
      <c r="AY10" s="105">
        <v>0</v>
      </c>
      <c r="AZ10" s="105" t="s">
        <v>10</v>
      </c>
      <c r="BA10" s="111" t="s">
        <v>10</v>
      </c>
      <c r="BB10" s="110">
        <v>0</v>
      </c>
      <c r="BC10" s="105" t="s">
        <v>10</v>
      </c>
      <c r="BD10" s="111" t="s">
        <v>10</v>
      </c>
      <c r="BE10" s="110">
        <v>0</v>
      </c>
      <c r="BF10" s="105" t="s">
        <v>10</v>
      </c>
      <c r="BG10" s="111" t="s">
        <v>10</v>
      </c>
      <c r="BH10" s="110">
        <v>0</v>
      </c>
      <c r="BI10" s="105" t="s">
        <v>10</v>
      </c>
      <c r="BJ10" s="111" t="s">
        <v>10</v>
      </c>
      <c r="BK10" s="110">
        <v>0</v>
      </c>
      <c r="BL10" s="105" t="s">
        <v>10</v>
      </c>
      <c r="BM10" s="111" t="s">
        <v>10</v>
      </c>
      <c r="BN10" s="110">
        <v>0</v>
      </c>
      <c r="BO10" s="105" t="s">
        <v>10</v>
      </c>
      <c r="BP10" s="111" t="s">
        <v>10</v>
      </c>
      <c r="BQ10" s="110">
        <v>0</v>
      </c>
      <c r="BR10" s="105" t="s">
        <v>10</v>
      </c>
      <c r="BS10" s="111" t="s">
        <v>10</v>
      </c>
      <c r="BT10" s="691"/>
      <c r="BU10" s="876"/>
    </row>
    <row r="11" spans="1:73" s="62" customFormat="1" ht="59.25" customHeight="1" thickBot="1" x14ac:dyDescent="0.3">
      <c r="A11" s="163">
        <v>18</v>
      </c>
      <c r="B11" s="529" t="s">
        <v>230</v>
      </c>
      <c r="C11" s="163" t="s">
        <v>15</v>
      </c>
      <c r="D11" s="163" t="s">
        <v>17</v>
      </c>
      <c r="E11" s="163" t="s">
        <v>14</v>
      </c>
      <c r="F11" s="304">
        <v>60</v>
      </c>
      <c r="G11" s="305" t="s">
        <v>10</v>
      </c>
      <c r="H11" s="306" t="s">
        <v>10</v>
      </c>
      <c r="I11" s="952">
        <v>1</v>
      </c>
      <c r="J11" s="305"/>
      <c r="K11" s="306"/>
      <c r="L11" s="212" t="s">
        <v>69</v>
      </c>
      <c r="M11" s="107" t="s">
        <v>10</v>
      </c>
      <c r="N11" s="213" t="s">
        <v>10</v>
      </c>
      <c r="O11" s="212">
        <v>10146</v>
      </c>
      <c r="P11" s="107" t="s">
        <v>10</v>
      </c>
      <c r="Q11" s="213" t="s">
        <v>10</v>
      </c>
      <c r="R11" s="212" t="s">
        <v>69</v>
      </c>
      <c r="S11" s="107" t="s">
        <v>10</v>
      </c>
      <c r="T11" s="213" t="s">
        <v>10</v>
      </c>
      <c r="U11" s="212" t="s">
        <v>69</v>
      </c>
      <c r="V11" s="107" t="s">
        <v>10</v>
      </c>
      <c r="W11" s="213" t="s">
        <v>10</v>
      </c>
      <c r="X11" s="212" t="s">
        <v>69</v>
      </c>
      <c r="Y11" s="107" t="s">
        <v>10</v>
      </c>
      <c r="Z11" s="213" t="s">
        <v>10</v>
      </c>
      <c r="AA11" s="212" t="s">
        <v>69</v>
      </c>
      <c r="AB11" s="107" t="s">
        <v>10</v>
      </c>
      <c r="AC11" s="683" t="s">
        <v>10</v>
      </c>
      <c r="AD11" s="664" t="s">
        <v>69</v>
      </c>
      <c r="AE11" s="361" t="s">
        <v>10</v>
      </c>
      <c r="AF11" s="363" t="s">
        <v>10</v>
      </c>
      <c r="AG11" s="668" t="s">
        <v>69</v>
      </c>
      <c r="AH11" s="107" t="s">
        <v>10</v>
      </c>
      <c r="AI11" s="213" t="s">
        <v>10</v>
      </c>
      <c r="AJ11" s="212" t="s">
        <v>69</v>
      </c>
      <c r="AK11" s="107" t="s">
        <v>10</v>
      </c>
      <c r="AL11" s="213" t="s">
        <v>10</v>
      </c>
      <c r="AM11" s="212" t="s">
        <v>69</v>
      </c>
      <c r="AN11" s="107" t="s">
        <v>10</v>
      </c>
      <c r="AO11" s="213" t="s">
        <v>10</v>
      </c>
      <c r="AP11" s="212" t="s">
        <v>69</v>
      </c>
      <c r="AQ11" s="107" t="s">
        <v>10</v>
      </c>
      <c r="AR11" s="213" t="s">
        <v>10</v>
      </c>
      <c r="AS11" s="212" t="s">
        <v>69</v>
      </c>
      <c r="AT11" s="107" t="s">
        <v>10</v>
      </c>
      <c r="AU11" s="213" t="s">
        <v>10</v>
      </c>
      <c r="AV11" s="212" t="s">
        <v>69</v>
      </c>
      <c r="AW11" s="107" t="s">
        <v>10</v>
      </c>
      <c r="AX11" s="213" t="s">
        <v>10</v>
      </c>
      <c r="AY11" s="212" t="s">
        <v>69</v>
      </c>
      <c r="AZ11" s="107" t="s">
        <v>10</v>
      </c>
      <c r="BA11" s="213" t="s">
        <v>10</v>
      </c>
      <c r="BB11" s="212" t="s">
        <v>69</v>
      </c>
      <c r="BC11" s="107" t="s">
        <v>10</v>
      </c>
      <c r="BD11" s="213" t="s">
        <v>10</v>
      </c>
      <c r="BE11" s="212" t="s">
        <v>69</v>
      </c>
      <c r="BF11" s="107" t="s">
        <v>10</v>
      </c>
      <c r="BG11" s="213" t="s">
        <v>10</v>
      </c>
      <c r="BH11" s="212">
        <v>0</v>
      </c>
      <c r="BI11" s="107" t="s">
        <v>10</v>
      </c>
      <c r="BJ11" s="213" t="s">
        <v>10</v>
      </c>
      <c r="BK11" s="212">
        <v>0</v>
      </c>
      <c r="BL11" s="107" t="s">
        <v>10</v>
      </c>
      <c r="BM11" s="213" t="s">
        <v>10</v>
      </c>
      <c r="BN11" s="212">
        <v>0</v>
      </c>
      <c r="BO11" s="107" t="s">
        <v>10</v>
      </c>
      <c r="BP11" s="213" t="s">
        <v>10</v>
      </c>
      <c r="BQ11" s="212">
        <v>0</v>
      </c>
      <c r="BR11" s="107" t="s">
        <v>10</v>
      </c>
      <c r="BS11" s="213" t="s">
        <v>10</v>
      </c>
      <c r="BT11" s="691"/>
    </row>
    <row r="12" spans="1:73" s="4" customFormat="1" ht="18" customHeight="1" thickBot="1" x14ac:dyDescent="0.3">
      <c r="A12" s="1578" t="s">
        <v>115</v>
      </c>
      <c r="B12" s="1579"/>
      <c r="C12" s="1579"/>
      <c r="D12" s="1579"/>
      <c r="E12" s="1579"/>
      <c r="F12" s="1579"/>
      <c r="G12" s="1579"/>
      <c r="H12" s="1579"/>
      <c r="I12" s="1579"/>
      <c r="J12" s="1579"/>
      <c r="K12" s="1579"/>
      <c r="L12" s="1580"/>
      <c r="M12" s="1580"/>
      <c r="N12" s="1580"/>
      <c r="O12" s="1580"/>
      <c r="P12" s="1580"/>
      <c r="Q12" s="1580"/>
      <c r="R12" s="1579"/>
      <c r="S12" s="1579"/>
      <c r="T12" s="1579"/>
      <c r="U12" s="1579"/>
      <c r="V12" s="1579"/>
      <c r="W12" s="1579"/>
      <c r="X12" s="1579"/>
      <c r="Y12" s="1579"/>
      <c r="Z12" s="1579"/>
      <c r="AA12" s="1579"/>
      <c r="AB12" s="1579"/>
      <c r="AC12" s="1579"/>
      <c r="AD12" s="1579"/>
      <c r="AE12" s="1579"/>
      <c r="AF12" s="1579"/>
      <c r="AG12" s="1579"/>
      <c r="AH12" s="1579"/>
      <c r="AI12" s="1579"/>
      <c r="AJ12" s="1579"/>
      <c r="AK12" s="1579"/>
      <c r="AL12" s="1579"/>
      <c r="AM12" s="1579"/>
      <c r="AN12" s="1579"/>
      <c r="AO12" s="1579"/>
      <c r="AP12" s="1579"/>
      <c r="AQ12" s="1579"/>
      <c r="AR12" s="1579"/>
      <c r="AS12" s="1579"/>
      <c r="AT12" s="1579"/>
      <c r="AU12" s="1579"/>
      <c r="AV12" s="1579"/>
      <c r="AW12" s="1579"/>
      <c r="AX12" s="1579"/>
      <c r="AY12" s="1579"/>
      <c r="AZ12" s="1579"/>
      <c r="BA12" s="1579"/>
      <c r="BB12" s="1579"/>
      <c r="BC12" s="1579"/>
      <c r="BD12" s="1579"/>
      <c r="BE12" s="1579"/>
      <c r="BF12" s="1579"/>
      <c r="BG12" s="1579"/>
      <c r="BH12" s="1579"/>
      <c r="BI12" s="1579"/>
      <c r="BJ12" s="1579"/>
      <c r="BK12" s="1579"/>
      <c r="BL12" s="1579"/>
      <c r="BM12" s="1579"/>
      <c r="BN12" s="1579"/>
      <c r="BO12" s="1579"/>
      <c r="BP12" s="1579"/>
      <c r="BQ12" s="1579"/>
      <c r="BR12" s="1579"/>
      <c r="BS12" s="1581"/>
      <c r="BT12" s="787"/>
    </row>
    <row r="13" spans="1:73" s="62" customFormat="1" ht="53.25" customHeight="1" x14ac:dyDescent="0.25">
      <c r="A13" s="214">
        <v>10</v>
      </c>
      <c r="B13" s="525" t="s">
        <v>116</v>
      </c>
      <c r="C13" s="214" t="s">
        <v>15</v>
      </c>
      <c r="D13" s="214" t="s">
        <v>14</v>
      </c>
      <c r="E13" s="214" t="s">
        <v>14</v>
      </c>
      <c r="F13" s="215">
        <v>83</v>
      </c>
      <c r="G13" s="216" t="s">
        <v>10</v>
      </c>
      <c r="H13" s="217" t="s">
        <v>10</v>
      </c>
      <c r="I13" s="946">
        <v>0.78</v>
      </c>
      <c r="J13" s="216"/>
      <c r="K13" s="217"/>
      <c r="L13" s="661" t="s">
        <v>10</v>
      </c>
      <c r="M13" s="661" t="s">
        <v>10</v>
      </c>
      <c r="N13" s="803" t="s">
        <v>10</v>
      </c>
      <c r="O13" s="660">
        <v>15446</v>
      </c>
      <c r="P13" s="113" t="s">
        <v>10</v>
      </c>
      <c r="Q13" s="921" t="s">
        <v>10</v>
      </c>
      <c r="R13" s="920" t="s">
        <v>10</v>
      </c>
      <c r="S13" s="219" t="s">
        <v>10</v>
      </c>
      <c r="T13" s="220" t="s">
        <v>10</v>
      </c>
      <c r="U13" s="219"/>
      <c r="V13" s="219" t="s">
        <v>10</v>
      </c>
      <c r="W13" s="220" t="s">
        <v>10</v>
      </c>
      <c r="X13" s="219" t="s">
        <v>10</v>
      </c>
      <c r="Y13" s="219" t="s">
        <v>10</v>
      </c>
      <c r="Z13" s="220" t="s">
        <v>10</v>
      </c>
      <c r="AA13" s="219"/>
      <c r="AB13" s="219" t="s">
        <v>10</v>
      </c>
      <c r="AC13" s="220" t="s">
        <v>10</v>
      </c>
      <c r="AD13" s="219" t="s">
        <v>10</v>
      </c>
      <c r="AE13" s="219" t="s">
        <v>10</v>
      </c>
      <c r="AF13" s="220" t="s">
        <v>10</v>
      </c>
      <c r="AG13" s="219">
        <v>11510.52</v>
      </c>
      <c r="AH13" s="219" t="s">
        <v>10</v>
      </c>
      <c r="AI13" s="220" t="s">
        <v>10</v>
      </c>
      <c r="AJ13" s="110">
        <v>0</v>
      </c>
      <c r="AK13" s="219" t="s">
        <v>10</v>
      </c>
      <c r="AL13" s="220" t="s">
        <v>10</v>
      </c>
      <c r="AM13" s="219">
        <v>0</v>
      </c>
      <c r="AN13" s="219" t="s">
        <v>10</v>
      </c>
      <c r="AO13" s="220" t="s">
        <v>10</v>
      </c>
      <c r="AP13" s="105">
        <v>0</v>
      </c>
      <c r="AQ13" s="219" t="s">
        <v>10</v>
      </c>
      <c r="AR13" s="220" t="s">
        <v>10</v>
      </c>
      <c r="AS13" s="219">
        <v>0</v>
      </c>
      <c r="AT13" s="219" t="s">
        <v>10</v>
      </c>
      <c r="AU13" s="220" t="s">
        <v>10</v>
      </c>
      <c r="AV13" s="105">
        <v>0</v>
      </c>
      <c r="AW13" s="219" t="s">
        <v>10</v>
      </c>
      <c r="AX13" s="220" t="s">
        <v>10</v>
      </c>
      <c r="AY13" s="219">
        <v>0</v>
      </c>
      <c r="AZ13" s="219" t="s">
        <v>10</v>
      </c>
      <c r="BA13" s="220" t="s">
        <v>10</v>
      </c>
      <c r="BB13" s="110">
        <v>0</v>
      </c>
      <c r="BC13" s="219" t="s">
        <v>10</v>
      </c>
      <c r="BD13" s="220" t="s">
        <v>10</v>
      </c>
      <c r="BE13" s="218">
        <v>0</v>
      </c>
      <c r="BF13" s="219" t="s">
        <v>10</v>
      </c>
      <c r="BG13" s="220" t="s">
        <v>10</v>
      </c>
      <c r="BH13" s="218">
        <v>0</v>
      </c>
      <c r="BI13" s="219" t="s">
        <v>10</v>
      </c>
      <c r="BJ13" s="220" t="s">
        <v>10</v>
      </c>
      <c r="BK13" s="218">
        <v>0</v>
      </c>
      <c r="BL13" s="219" t="s">
        <v>10</v>
      </c>
      <c r="BM13" s="220" t="s">
        <v>10</v>
      </c>
      <c r="BN13" s="218">
        <v>0</v>
      </c>
      <c r="BO13" s="219" t="s">
        <v>10</v>
      </c>
      <c r="BP13" s="220" t="s">
        <v>10</v>
      </c>
      <c r="BQ13" s="218">
        <v>0</v>
      </c>
      <c r="BR13" s="219" t="s">
        <v>10</v>
      </c>
      <c r="BS13" s="220" t="s">
        <v>10</v>
      </c>
      <c r="BT13" s="691"/>
    </row>
    <row r="14" spans="1:73" s="62" customFormat="1" ht="53.25" customHeight="1" x14ac:dyDescent="0.25">
      <c r="A14" s="54">
        <v>106</v>
      </c>
      <c r="B14" s="526" t="s">
        <v>117</v>
      </c>
      <c r="C14" s="54" t="s">
        <v>15</v>
      </c>
      <c r="D14" s="54" t="s">
        <v>16</v>
      </c>
      <c r="E14" s="54" t="s">
        <v>14</v>
      </c>
      <c r="F14" s="69">
        <v>80</v>
      </c>
      <c r="G14" s="70" t="s">
        <v>10</v>
      </c>
      <c r="H14" s="71" t="s">
        <v>10</v>
      </c>
      <c r="I14" s="939">
        <v>0.99844357976653697</v>
      </c>
      <c r="J14" s="70"/>
      <c r="K14" s="71"/>
      <c r="L14" s="110">
        <v>685</v>
      </c>
      <c r="M14" s="105" t="s">
        <v>10</v>
      </c>
      <c r="N14" s="111" t="s">
        <v>10</v>
      </c>
      <c r="O14" s="105">
        <v>1283</v>
      </c>
      <c r="P14" s="219" t="s">
        <v>10</v>
      </c>
      <c r="Q14" s="106" t="s">
        <v>10</v>
      </c>
      <c r="R14" s="324">
        <v>190</v>
      </c>
      <c r="S14" s="105" t="s">
        <v>10</v>
      </c>
      <c r="T14" s="111" t="s">
        <v>10</v>
      </c>
      <c r="U14" s="105">
        <v>598</v>
      </c>
      <c r="V14" s="105" t="s">
        <v>10</v>
      </c>
      <c r="W14" s="111" t="s">
        <v>10</v>
      </c>
      <c r="X14" s="110">
        <v>161</v>
      </c>
      <c r="Y14" s="105" t="s">
        <v>10</v>
      </c>
      <c r="Z14" s="111" t="s">
        <v>10</v>
      </c>
      <c r="AA14" s="105">
        <v>408</v>
      </c>
      <c r="AB14" s="105" t="s">
        <v>10</v>
      </c>
      <c r="AC14" s="111" t="s">
        <v>10</v>
      </c>
      <c r="AD14" s="110">
        <v>45</v>
      </c>
      <c r="AE14" s="105" t="s">
        <v>10</v>
      </c>
      <c r="AF14" s="111" t="s">
        <v>10</v>
      </c>
      <c r="AG14" s="105">
        <v>247</v>
      </c>
      <c r="AH14" s="105" t="s">
        <v>10</v>
      </c>
      <c r="AI14" s="111" t="s">
        <v>10</v>
      </c>
      <c r="AJ14" s="110">
        <v>117</v>
      </c>
      <c r="AK14" s="105" t="s">
        <v>10</v>
      </c>
      <c r="AL14" s="111" t="s">
        <v>10</v>
      </c>
      <c r="AM14" s="105">
        <v>202</v>
      </c>
      <c r="AN14" s="105" t="s">
        <v>10</v>
      </c>
      <c r="AO14" s="111" t="s">
        <v>10</v>
      </c>
      <c r="AP14" s="105">
        <v>64</v>
      </c>
      <c r="AQ14" s="105" t="s">
        <v>10</v>
      </c>
      <c r="AR14" s="111" t="s">
        <v>10</v>
      </c>
      <c r="AS14" s="105">
        <v>85</v>
      </c>
      <c r="AT14" s="105" t="s">
        <v>10</v>
      </c>
      <c r="AU14" s="111" t="s">
        <v>10</v>
      </c>
      <c r="AV14" s="105">
        <v>21</v>
      </c>
      <c r="AW14" s="105" t="s">
        <v>10</v>
      </c>
      <c r="AX14" s="111" t="s">
        <v>10</v>
      </c>
      <c r="AY14" s="105">
        <v>21</v>
      </c>
      <c r="AZ14" s="105" t="s">
        <v>10</v>
      </c>
      <c r="BA14" s="111" t="s">
        <v>10</v>
      </c>
      <c r="BB14" s="110">
        <v>0</v>
      </c>
      <c r="BC14" s="105" t="s">
        <v>10</v>
      </c>
      <c r="BD14" s="111" t="s">
        <v>10</v>
      </c>
      <c r="BE14" s="110">
        <v>0</v>
      </c>
      <c r="BF14" s="105" t="s">
        <v>10</v>
      </c>
      <c r="BG14" s="111" t="s">
        <v>10</v>
      </c>
      <c r="BH14" s="110">
        <v>0</v>
      </c>
      <c r="BI14" s="105" t="s">
        <v>10</v>
      </c>
      <c r="BJ14" s="111" t="s">
        <v>10</v>
      </c>
      <c r="BK14" s="110">
        <v>0</v>
      </c>
      <c r="BL14" s="105" t="s">
        <v>10</v>
      </c>
      <c r="BM14" s="111" t="s">
        <v>10</v>
      </c>
      <c r="BN14" s="110">
        <v>0</v>
      </c>
      <c r="BO14" s="105" t="s">
        <v>10</v>
      </c>
      <c r="BP14" s="111" t="s">
        <v>10</v>
      </c>
      <c r="BQ14" s="110">
        <v>0</v>
      </c>
      <c r="BR14" s="105" t="s">
        <v>10</v>
      </c>
      <c r="BS14" s="111" t="s">
        <v>10</v>
      </c>
      <c r="BT14" s="691"/>
    </row>
    <row r="15" spans="1:73" s="62" customFormat="1" ht="39.75" customHeight="1" thickBot="1" x14ac:dyDescent="0.3">
      <c r="A15" s="163">
        <v>107</v>
      </c>
      <c r="B15" s="527" t="s">
        <v>118</v>
      </c>
      <c r="C15" s="163" t="s">
        <v>15</v>
      </c>
      <c r="D15" s="163" t="s">
        <v>17</v>
      </c>
      <c r="E15" s="163" t="s">
        <v>14</v>
      </c>
      <c r="F15" s="304">
        <v>98</v>
      </c>
      <c r="G15" s="305" t="s">
        <v>10</v>
      </c>
      <c r="H15" s="306" t="s">
        <v>10</v>
      </c>
      <c r="I15" s="1035">
        <v>1</v>
      </c>
      <c r="J15" s="305"/>
      <c r="K15" s="306"/>
      <c r="L15" s="726">
        <v>11</v>
      </c>
      <c r="M15" s="361" t="s">
        <v>10</v>
      </c>
      <c r="N15" s="891" t="s">
        <v>10</v>
      </c>
      <c r="O15" s="361">
        <v>88</v>
      </c>
      <c r="P15" s="361" t="s">
        <v>10</v>
      </c>
      <c r="Q15" s="363" t="s">
        <v>10</v>
      </c>
      <c r="R15" s="324">
        <v>1</v>
      </c>
      <c r="S15" s="107" t="s">
        <v>10</v>
      </c>
      <c r="T15" s="213" t="s">
        <v>10</v>
      </c>
      <c r="U15" s="107">
        <v>77</v>
      </c>
      <c r="V15" s="107" t="s">
        <v>10</v>
      </c>
      <c r="W15" s="213" t="s">
        <v>10</v>
      </c>
      <c r="X15" s="110">
        <v>14</v>
      </c>
      <c r="Y15" s="107" t="s">
        <v>10</v>
      </c>
      <c r="Z15" s="213" t="s">
        <v>10</v>
      </c>
      <c r="AA15" s="107">
        <v>76</v>
      </c>
      <c r="AB15" s="107" t="s">
        <v>10</v>
      </c>
      <c r="AC15" s="213" t="s">
        <v>10</v>
      </c>
      <c r="AD15" s="110">
        <v>10</v>
      </c>
      <c r="AE15" s="107" t="s">
        <v>10</v>
      </c>
      <c r="AF15" s="213" t="s">
        <v>10</v>
      </c>
      <c r="AG15" s="107">
        <v>62</v>
      </c>
      <c r="AH15" s="107" t="s">
        <v>10</v>
      </c>
      <c r="AI15" s="213" t="s">
        <v>10</v>
      </c>
      <c r="AJ15" s="110">
        <v>16</v>
      </c>
      <c r="AK15" s="107" t="s">
        <v>10</v>
      </c>
      <c r="AL15" s="213" t="s">
        <v>10</v>
      </c>
      <c r="AM15" s="107">
        <v>52</v>
      </c>
      <c r="AN15" s="107" t="s">
        <v>10</v>
      </c>
      <c r="AO15" s="213" t="s">
        <v>10</v>
      </c>
      <c r="AP15" s="105">
        <v>11</v>
      </c>
      <c r="AQ15" s="107" t="s">
        <v>10</v>
      </c>
      <c r="AR15" s="213" t="s">
        <v>10</v>
      </c>
      <c r="AS15" s="107">
        <v>36</v>
      </c>
      <c r="AT15" s="107" t="s">
        <v>10</v>
      </c>
      <c r="AU15" s="213" t="s">
        <v>10</v>
      </c>
      <c r="AV15" s="105">
        <v>25</v>
      </c>
      <c r="AW15" s="107" t="s">
        <v>10</v>
      </c>
      <c r="AX15" s="213" t="s">
        <v>10</v>
      </c>
      <c r="AY15" s="107">
        <v>25</v>
      </c>
      <c r="AZ15" s="107" t="s">
        <v>10</v>
      </c>
      <c r="BA15" s="213" t="s">
        <v>10</v>
      </c>
      <c r="BB15" s="110">
        <v>0</v>
      </c>
      <c r="BC15" s="107" t="s">
        <v>10</v>
      </c>
      <c r="BD15" s="213" t="s">
        <v>10</v>
      </c>
      <c r="BE15" s="212">
        <v>0</v>
      </c>
      <c r="BF15" s="107" t="s">
        <v>10</v>
      </c>
      <c r="BG15" s="213" t="s">
        <v>10</v>
      </c>
      <c r="BH15" s="212">
        <v>0</v>
      </c>
      <c r="BI15" s="107" t="s">
        <v>10</v>
      </c>
      <c r="BJ15" s="213" t="s">
        <v>10</v>
      </c>
      <c r="BK15" s="212">
        <v>0</v>
      </c>
      <c r="BL15" s="107" t="s">
        <v>10</v>
      </c>
      <c r="BM15" s="213" t="s">
        <v>10</v>
      </c>
      <c r="BN15" s="212">
        <v>0</v>
      </c>
      <c r="BO15" s="107" t="s">
        <v>10</v>
      </c>
      <c r="BP15" s="213" t="s">
        <v>10</v>
      </c>
      <c r="BQ15" s="212">
        <v>0</v>
      </c>
      <c r="BR15" s="107" t="s">
        <v>10</v>
      </c>
      <c r="BS15" s="213" t="s">
        <v>10</v>
      </c>
      <c r="BT15" s="691"/>
    </row>
    <row r="16" spans="1:73" s="4" customFormat="1" ht="18" customHeight="1" thickBot="1" x14ac:dyDescent="0.3">
      <c r="A16" s="1617" t="s">
        <v>119</v>
      </c>
      <c r="B16" s="1618"/>
      <c r="C16" s="1618"/>
      <c r="D16" s="1618"/>
      <c r="E16" s="1618"/>
      <c r="F16" s="1618"/>
      <c r="G16" s="1618"/>
      <c r="H16" s="1618"/>
      <c r="I16" s="1618"/>
      <c r="J16" s="1618"/>
      <c r="K16" s="1618"/>
      <c r="L16" s="1618"/>
      <c r="M16" s="1618"/>
      <c r="N16" s="1618"/>
      <c r="O16" s="1618"/>
      <c r="P16" s="1618"/>
      <c r="Q16" s="1618"/>
      <c r="R16" s="1618"/>
      <c r="S16" s="1618"/>
      <c r="T16" s="1618"/>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D16" s="1618"/>
      <c r="BE16" s="1618"/>
      <c r="BF16" s="1618"/>
      <c r="BG16" s="1618"/>
      <c r="BH16" s="1618"/>
      <c r="BI16" s="1618"/>
      <c r="BJ16" s="1618"/>
      <c r="BK16" s="1618"/>
      <c r="BL16" s="1618"/>
      <c r="BM16" s="1618"/>
      <c r="BN16" s="1618"/>
      <c r="BO16" s="1618"/>
      <c r="BP16" s="1618"/>
      <c r="BQ16" s="1618"/>
      <c r="BR16" s="1618"/>
      <c r="BS16" s="1619"/>
      <c r="BT16" s="787"/>
    </row>
    <row r="17" spans="1:75" s="4" customFormat="1" ht="18" customHeight="1" thickBot="1" x14ac:dyDescent="0.3">
      <c r="A17" s="1578" t="s">
        <v>120</v>
      </c>
      <c r="B17" s="1579"/>
      <c r="C17" s="1579"/>
      <c r="D17" s="1579"/>
      <c r="E17" s="1579"/>
      <c r="F17" s="1579"/>
      <c r="G17" s="1579"/>
      <c r="H17" s="1579"/>
      <c r="I17" s="1579"/>
      <c r="J17" s="1579"/>
      <c r="K17" s="1579"/>
      <c r="L17" s="157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c r="AN17" s="1579"/>
      <c r="AO17" s="1579"/>
      <c r="AP17" s="1579"/>
      <c r="AQ17" s="1579"/>
      <c r="AR17" s="1579"/>
      <c r="AS17" s="1579"/>
      <c r="AT17" s="1579"/>
      <c r="AU17" s="1579"/>
      <c r="AV17" s="1579"/>
      <c r="AW17" s="1579"/>
      <c r="AX17" s="1579"/>
      <c r="AY17" s="1579"/>
      <c r="AZ17" s="1579"/>
      <c r="BA17" s="1579"/>
      <c r="BB17" s="1579"/>
      <c r="BC17" s="1579"/>
      <c r="BD17" s="1579"/>
      <c r="BE17" s="1579"/>
      <c r="BF17" s="1579"/>
      <c r="BG17" s="1579"/>
      <c r="BH17" s="1579"/>
      <c r="BI17" s="1579"/>
      <c r="BJ17" s="1579"/>
      <c r="BK17" s="1579"/>
      <c r="BL17" s="1579"/>
      <c r="BM17" s="1579"/>
      <c r="BN17" s="1579"/>
      <c r="BO17" s="1579"/>
      <c r="BP17" s="1579"/>
      <c r="BQ17" s="1579"/>
      <c r="BR17" s="1579"/>
      <c r="BS17" s="1581"/>
      <c r="BT17" s="787"/>
    </row>
    <row r="18" spans="1:75" s="62" customFormat="1" ht="60" x14ac:dyDescent="0.25">
      <c r="A18" s="214">
        <v>44</v>
      </c>
      <c r="B18" s="525" t="s">
        <v>213</v>
      </c>
      <c r="C18" s="214" t="s">
        <v>15</v>
      </c>
      <c r="D18" s="214" t="s">
        <v>16</v>
      </c>
      <c r="E18" s="214" t="s">
        <v>14</v>
      </c>
      <c r="F18" s="792">
        <v>0.31</v>
      </c>
      <c r="G18" s="793">
        <v>0.4</v>
      </c>
      <c r="H18" s="800">
        <v>0.25</v>
      </c>
      <c r="I18" s="792">
        <v>0.55000000000000004</v>
      </c>
      <c r="J18" s="793">
        <v>0.56999999999999995</v>
      </c>
      <c r="K18" s="1049">
        <v>0.54</v>
      </c>
      <c r="L18" s="1050">
        <v>323.43</v>
      </c>
      <c r="M18" s="1051">
        <v>107.97</v>
      </c>
      <c r="N18" s="1052">
        <v>215.46</v>
      </c>
      <c r="O18" s="1050">
        <v>1087.1399999999999</v>
      </c>
      <c r="P18" s="1051">
        <v>381.9</v>
      </c>
      <c r="Q18" s="1052">
        <v>705.24</v>
      </c>
      <c r="R18" s="790">
        <v>0</v>
      </c>
      <c r="S18" s="791">
        <v>0</v>
      </c>
      <c r="T18" s="794">
        <v>0</v>
      </c>
      <c r="U18" s="790">
        <v>0</v>
      </c>
      <c r="V18" s="791">
        <v>0</v>
      </c>
      <c r="W18" s="794">
        <v>0</v>
      </c>
      <c r="X18" s="790">
        <v>0</v>
      </c>
      <c r="Y18" s="791">
        <v>0</v>
      </c>
      <c r="Z18" s="794">
        <v>0</v>
      </c>
      <c r="AA18" s="790">
        <v>0</v>
      </c>
      <c r="AB18" s="791">
        <v>0</v>
      </c>
      <c r="AC18" s="938">
        <v>0</v>
      </c>
      <c r="AD18" s="790">
        <v>0</v>
      </c>
      <c r="AE18" s="791">
        <v>0</v>
      </c>
      <c r="AF18" s="794">
        <v>0</v>
      </c>
      <c r="AG18" s="795">
        <v>0</v>
      </c>
      <c r="AH18" s="796">
        <v>0</v>
      </c>
      <c r="AI18" s="797">
        <v>0</v>
      </c>
      <c r="AJ18" s="798">
        <v>0</v>
      </c>
      <c r="AK18" s="796">
        <v>0</v>
      </c>
      <c r="AL18" s="797">
        <v>0</v>
      </c>
      <c r="AM18" s="798">
        <v>0</v>
      </c>
      <c r="AN18" s="796">
        <v>0</v>
      </c>
      <c r="AO18" s="797">
        <v>0</v>
      </c>
      <c r="AP18" s="798">
        <v>0</v>
      </c>
      <c r="AQ18" s="796">
        <v>0</v>
      </c>
      <c r="AR18" s="799">
        <v>0</v>
      </c>
      <c r="AS18" s="1050" t="s">
        <v>202</v>
      </c>
      <c r="AT18" s="1051" t="s">
        <v>203</v>
      </c>
      <c r="AU18" s="1052" t="s">
        <v>204</v>
      </c>
      <c r="AV18" s="105">
        <v>0</v>
      </c>
      <c r="AW18" s="219">
        <v>0</v>
      </c>
      <c r="AX18" s="220">
        <v>0</v>
      </c>
      <c r="AY18" s="219">
        <v>0</v>
      </c>
      <c r="AZ18" s="219">
        <v>0</v>
      </c>
      <c r="BA18" s="220">
        <v>0</v>
      </c>
      <c r="BB18" s="110">
        <v>0</v>
      </c>
      <c r="BC18" s="219">
        <v>0</v>
      </c>
      <c r="BD18" s="220">
        <v>0</v>
      </c>
      <c r="BE18" s="218">
        <v>0</v>
      </c>
      <c r="BF18" s="219">
        <v>0</v>
      </c>
      <c r="BG18" s="220">
        <v>0</v>
      </c>
      <c r="BH18" s="110">
        <v>0</v>
      </c>
      <c r="BI18" s="219">
        <v>0</v>
      </c>
      <c r="BJ18" s="220">
        <v>0</v>
      </c>
      <c r="BK18" s="218">
        <v>0</v>
      </c>
      <c r="BL18" s="219">
        <v>0</v>
      </c>
      <c r="BM18" s="220">
        <v>0</v>
      </c>
      <c r="BN18" s="218">
        <v>0</v>
      </c>
      <c r="BO18" s="219">
        <v>0</v>
      </c>
      <c r="BP18" s="220">
        <v>0</v>
      </c>
      <c r="BQ18" s="218">
        <v>0</v>
      </c>
      <c r="BR18" s="219">
        <v>0</v>
      </c>
      <c r="BS18" s="220">
        <v>0</v>
      </c>
      <c r="BT18" s="691"/>
    </row>
    <row r="19" spans="1:75" s="62" customFormat="1" ht="24" x14ac:dyDescent="0.25">
      <c r="A19" s="54">
        <v>109</v>
      </c>
      <c r="B19" s="526" t="s">
        <v>70</v>
      </c>
      <c r="C19" s="54" t="s">
        <v>15</v>
      </c>
      <c r="D19" s="54" t="s">
        <v>17</v>
      </c>
      <c r="E19" s="54" t="s">
        <v>14</v>
      </c>
      <c r="F19" s="801">
        <v>0.53</v>
      </c>
      <c r="G19" s="70" t="s">
        <v>10</v>
      </c>
      <c r="H19" s="71" t="s">
        <v>10</v>
      </c>
      <c r="I19" s="801">
        <v>0.59</v>
      </c>
      <c r="J19" s="105" t="s">
        <v>10</v>
      </c>
      <c r="K19" s="106" t="s">
        <v>10</v>
      </c>
      <c r="L19" s="125">
        <v>0</v>
      </c>
      <c r="M19" s="45" t="s">
        <v>10</v>
      </c>
      <c r="N19" s="47" t="s">
        <v>10</v>
      </c>
      <c r="O19" s="69">
        <v>3325</v>
      </c>
      <c r="P19" s="105" t="s">
        <v>10</v>
      </c>
      <c r="Q19" s="106" t="s">
        <v>10</v>
      </c>
      <c r="R19" s="69">
        <v>0</v>
      </c>
      <c r="S19" s="105" t="s">
        <v>10</v>
      </c>
      <c r="T19" s="106" t="s">
        <v>10</v>
      </c>
      <c r="U19" s="69">
        <v>0</v>
      </c>
      <c r="V19" s="105" t="s">
        <v>10</v>
      </c>
      <c r="W19" s="106" t="s">
        <v>10</v>
      </c>
      <c r="X19" s="69">
        <v>0</v>
      </c>
      <c r="Y19" s="105" t="s">
        <v>10</v>
      </c>
      <c r="Z19" s="106" t="s">
        <v>10</v>
      </c>
      <c r="AA19" s="125">
        <v>1286.8599999999999</v>
      </c>
      <c r="AB19" s="45" t="s">
        <v>10</v>
      </c>
      <c r="AC19" s="46" t="s">
        <v>10</v>
      </c>
      <c r="AD19" s="125">
        <v>0</v>
      </c>
      <c r="AE19" s="45" t="s">
        <v>10</v>
      </c>
      <c r="AF19" s="47" t="s">
        <v>10</v>
      </c>
      <c r="AG19" s="324">
        <v>0</v>
      </c>
      <c r="AH19" s="105" t="s">
        <v>10</v>
      </c>
      <c r="AI19" s="111" t="s">
        <v>10</v>
      </c>
      <c r="AJ19" s="110">
        <v>0</v>
      </c>
      <c r="AK19" s="105" t="s">
        <v>10</v>
      </c>
      <c r="AL19" s="111" t="s">
        <v>10</v>
      </c>
      <c r="AM19" s="110">
        <v>0</v>
      </c>
      <c r="AN19" s="105" t="s">
        <v>10</v>
      </c>
      <c r="AO19" s="111" t="s">
        <v>10</v>
      </c>
      <c r="AP19" s="110">
        <v>0</v>
      </c>
      <c r="AQ19" s="105" t="s">
        <v>10</v>
      </c>
      <c r="AR19" s="496" t="s">
        <v>10</v>
      </c>
      <c r="AS19" s="1068" t="s">
        <v>205</v>
      </c>
      <c r="AT19" s="105" t="s">
        <v>10</v>
      </c>
      <c r="AU19" s="106" t="s">
        <v>10</v>
      </c>
      <c r="AV19" s="105">
        <v>0</v>
      </c>
      <c r="AW19" s="105" t="s">
        <v>10</v>
      </c>
      <c r="AX19" s="111" t="s">
        <v>10</v>
      </c>
      <c r="AY19" s="105">
        <v>0</v>
      </c>
      <c r="AZ19" s="105" t="s">
        <v>10</v>
      </c>
      <c r="BA19" s="111" t="s">
        <v>10</v>
      </c>
      <c r="BB19" s="110">
        <v>0</v>
      </c>
      <c r="BC19" s="107" t="s">
        <v>10</v>
      </c>
      <c r="BD19" s="111" t="s">
        <v>10</v>
      </c>
      <c r="BE19" s="110">
        <v>0</v>
      </c>
      <c r="BF19" s="107" t="s">
        <v>10</v>
      </c>
      <c r="BG19" s="111" t="s">
        <v>10</v>
      </c>
      <c r="BH19" s="110">
        <v>0</v>
      </c>
      <c r="BI19" s="107" t="s">
        <v>10</v>
      </c>
      <c r="BJ19" s="111" t="s">
        <v>10</v>
      </c>
      <c r="BK19" s="110">
        <v>0</v>
      </c>
      <c r="BL19" s="105" t="s">
        <v>10</v>
      </c>
      <c r="BM19" s="111" t="s">
        <v>10</v>
      </c>
      <c r="BN19" s="110">
        <v>0</v>
      </c>
      <c r="BO19" s="105" t="s">
        <v>10</v>
      </c>
      <c r="BP19" s="111" t="s">
        <v>10</v>
      </c>
      <c r="BQ19" s="110">
        <v>0</v>
      </c>
      <c r="BR19" s="105" t="s">
        <v>10</v>
      </c>
      <c r="BS19" s="111" t="s">
        <v>10</v>
      </c>
      <c r="BT19" s="691"/>
    </row>
    <row r="20" spans="1:75" s="62" customFormat="1" ht="51" customHeight="1" x14ac:dyDescent="0.25">
      <c r="A20" s="54">
        <v>45</v>
      </c>
      <c r="B20" s="526" t="s">
        <v>214</v>
      </c>
      <c r="C20" s="54" t="s">
        <v>15</v>
      </c>
      <c r="D20" s="54" t="s">
        <v>16</v>
      </c>
      <c r="E20" s="54" t="s">
        <v>14</v>
      </c>
      <c r="F20" s="69">
        <v>49</v>
      </c>
      <c r="G20" s="70">
        <v>55</v>
      </c>
      <c r="H20" s="71">
        <v>45</v>
      </c>
      <c r="I20" s="1053">
        <v>0.62074688796680499</v>
      </c>
      <c r="J20" s="1054">
        <v>0.61304039688164425</v>
      </c>
      <c r="K20" s="1055">
        <v>0.62568058076225042</v>
      </c>
      <c r="L20" s="125">
        <v>43</v>
      </c>
      <c r="M20" s="45">
        <v>13</v>
      </c>
      <c r="N20" s="47">
        <v>30</v>
      </c>
      <c r="O20" s="324">
        <v>2244</v>
      </c>
      <c r="P20" s="105">
        <v>865</v>
      </c>
      <c r="Q20" s="105">
        <v>1379</v>
      </c>
      <c r="R20" s="125">
        <v>164</v>
      </c>
      <c r="S20" s="45">
        <v>62</v>
      </c>
      <c r="T20" s="47">
        <v>102</v>
      </c>
      <c r="U20" s="324">
        <v>2201</v>
      </c>
      <c r="V20" s="105">
        <v>852</v>
      </c>
      <c r="W20" s="105">
        <v>1349</v>
      </c>
      <c r="X20" s="125">
        <v>177</v>
      </c>
      <c r="Y20" s="45">
        <v>52</v>
      </c>
      <c r="Z20" s="47">
        <v>125</v>
      </c>
      <c r="AA20" s="324">
        <v>2037</v>
      </c>
      <c r="AB20" s="105">
        <v>790</v>
      </c>
      <c r="AC20" s="496">
        <v>1247</v>
      </c>
      <c r="AD20" s="125">
        <v>175</v>
      </c>
      <c r="AE20" s="45">
        <v>65</v>
      </c>
      <c r="AF20" s="47">
        <v>110</v>
      </c>
      <c r="AG20" s="324">
        <v>1860</v>
      </c>
      <c r="AH20" s="105">
        <v>738</v>
      </c>
      <c r="AI20" s="105">
        <v>1122</v>
      </c>
      <c r="AJ20" s="110">
        <v>301</v>
      </c>
      <c r="AK20" s="105">
        <v>104</v>
      </c>
      <c r="AL20" s="105">
        <v>197</v>
      </c>
      <c r="AM20" s="105">
        <v>1685</v>
      </c>
      <c r="AN20" s="105">
        <v>673</v>
      </c>
      <c r="AO20" s="105">
        <v>1012</v>
      </c>
      <c r="AP20" s="110">
        <v>592</v>
      </c>
      <c r="AQ20" s="105">
        <v>238</v>
      </c>
      <c r="AR20" s="496">
        <v>354</v>
      </c>
      <c r="AS20" s="104">
        <v>1384</v>
      </c>
      <c r="AT20" s="105">
        <v>569</v>
      </c>
      <c r="AU20" s="105">
        <v>815</v>
      </c>
      <c r="AV20" s="105">
        <v>409</v>
      </c>
      <c r="AW20" s="105">
        <v>180</v>
      </c>
      <c r="AX20" s="105">
        <v>229</v>
      </c>
      <c r="AY20" s="105">
        <v>792</v>
      </c>
      <c r="AZ20" s="105">
        <v>331</v>
      </c>
      <c r="BA20" s="105">
        <v>461</v>
      </c>
      <c r="BB20" s="690">
        <v>292</v>
      </c>
      <c r="BC20" s="45">
        <v>110</v>
      </c>
      <c r="BD20" s="324">
        <v>182</v>
      </c>
      <c r="BE20" s="690">
        <v>383</v>
      </c>
      <c r="BF20" s="45">
        <v>151</v>
      </c>
      <c r="BG20" s="324">
        <v>232</v>
      </c>
      <c r="BH20" s="690">
        <v>91</v>
      </c>
      <c r="BI20" s="45">
        <v>41</v>
      </c>
      <c r="BJ20" s="324">
        <v>50</v>
      </c>
      <c r="BK20" s="110">
        <v>91</v>
      </c>
      <c r="BL20" s="105">
        <v>41</v>
      </c>
      <c r="BM20" s="111">
        <v>50</v>
      </c>
      <c r="BN20" s="110">
        <v>0</v>
      </c>
      <c r="BO20" s="105">
        <v>0</v>
      </c>
      <c r="BP20" s="111">
        <v>0</v>
      </c>
      <c r="BQ20" s="110">
        <v>0</v>
      </c>
      <c r="BR20" s="105">
        <v>0</v>
      </c>
      <c r="BS20" s="111">
        <v>0</v>
      </c>
      <c r="BT20" s="691"/>
      <c r="BU20" s="691"/>
      <c r="BV20" s="691"/>
      <c r="BW20" s="691"/>
    </row>
    <row r="21" spans="1:75" s="62" customFormat="1" ht="25.5" customHeight="1" thickBot="1" x14ac:dyDescent="0.3">
      <c r="A21" s="163">
        <v>110</v>
      </c>
      <c r="B21" s="527" t="s">
        <v>71</v>
      </c>
      <c r="C21" s="163" t="s">
        <v>15</v>
      </c>
      <c r="D21" s="163" t="s">
        <v>17</v>
      </c>
      <c r="E21" s="163" t="s">
        <v>17</v>
      </c>
      <c r="F21" s="212">
        <v>7300</v>
      </c>
      <c r="G21" s="305" t="s">
        <v>10</v>
      </c>
      <c r="H21" s="306" t="s">
        <v>10</v>
      </c>
      <c r="I21" s="940">
        <v>0.93054794520547945</v>
      </c>
      <c r="J21" s="305"/>
      <c r="K21" s="495"/>
      <c r="L21" s="684">
        <v>124</v>
      </c>
      <c r="M21" s="671" t="s">
        <v>10</v>
      </c>
      <c r="N21" s="672" t="s">
        <v>10</v>
      </c>
      <c r="O21" s="668">
        <v>6793</v>
      </c>
      <c r="P21" s="107" t="s">
        <v>10</v>
      </c>
      <c r="Q21" s="213" t="s">
        <v>10</v>
      </c>
      <c r="R21" s="684">
        <v>677</v>
      </c>
      <c r="S21" s="671" t="s">
        <v>10</v>
      </c>
      <c r="T21" s="672" t="s">
        <v>10</v>
      </c>
      <c r="U21" s="668">
        <v>6669</v>
      </c>
      <c r="V21" s="107" t="s">
        <v>10</v>
      </c>
      <c r="W21" s="213" t="s">
        <v>10</v>
      </c>
      <c r="X21" s="684">
        <v>562</v>
      </c>
      <c r="Y21" s="671" t="s">
        <v>10</v>
      </c>
      <c r="Z21" s="672" t="s">
        <v>10</v>
      </c>
      <c r="AA21" s="668">
        <v>5992</v>
      </c>
      <c r="AB21" s="107" t="s">
        <v>10</v>
      </c>
      <c r="AC21" s="683" t="s">
        <v>10</v>
      </c>
      <c r="AD21" s="87">
        <v>410</v>
      </c>
      <c r="AE21" s="671" t="s">
        <v>10</v>
      </c>
      <c r="AF21" s="672" t="s">
        <v>10</v>
      </c>
      <c r="AG21" s="668">
        <v>5430</v>
      </c>
      <c r="AH21" s="107" t="s">
        <v>10</v>
      </c>
      <c r="AI21" s="213" t="s">
        <v>10</v>
      </c>
      <c r="AJ21" s="108">
        <v>987</v>
      </c>
      <c r="AK21" s="107" t="s">
        <v>10</v>
      </c>
      <c r="AL21" s="213" t="s">
        <v>10</v>
      </c>
      <c r="AM21" s="107">
        <v>5020</v>
      </c>
      <c r="AN21" s="107" t="s">
        <v>10</v>
      </c>
      <c r="AO21" s="213" t="s">
        <v>10</v>
      </c>
      <c r="AP21" s="212">
        <v>1415</v>
      </c>
      <c r="AQ21" s="107" t="s">
        <v>10</v>
      </c>
      <c r="AR21" s="683" t="s">
        <v>10</v>
      </c>
      <c r="AS21" s="664">
        <v>4033</v>
      </c>
      <c r="AT21" s="361" t="s">
        <v>10</v>
      </c>
      <c r="AU21" s="363" t="s">
        <v>10</v>
      </c>
      <c r="AV21" s="109">
        <v>1135</v>
      </c>
      <c r="AW21" s="107" t="s">
        <v>10</v>
      </c>
      <c r="AX21" s="213" t="s">
        <v>10</v>
      </c>
      <c r="AY21" s="212">
        <v>2618</v>
      </c>
      <c r="AZ21" s="107" t="s">
        <v>10</v>
      </c>
      <c r="BA21" s="213" t="s">
        <v>10</v>
      </c>
      <c r="BB21" s="212">
        <v>1483</v>
      </c>
      <c r="BC21" s="665" t="s">
        <v>10</v>
      </c>
      <c r="BD21" s="213" t="s">
        <v>10</v>
      </c>
      <c r="BE21" s="107">
        <v>1483</v>
      </c>
      <c r="BF21" s="665" t="s">
        <v>10</v>
      </c>
      <c r="BG21" s="213" t="s">
        <v>10</v>
      </c>
      <c r="BH21" s="690">
        <v>0</v>
      </c>
      <c r="BI21" s="665" t="s">
        <v>10</v>
      </c>
      <c r="BJ21" s="213" t="s">
        <v>10</v>
      </c>
      <c r="BK21" s="212">
        <v>0</v>
      </c>
      <c r="BL21" s="107" t="s">
        <v>10</v>
      </c>
      <c r="BM21" s="213" t="s">
        <v>10</v>
      </c>
      <c r="BN21" s="212">
        <v>0</v>
      </c>
      <c r="BO21" s="107" t="s">
        <v>10</v>
      </c>
      <c r="BP21" s="213" t="s">
        <v>10</v>
      </c>
      <c r="BQ21" s="212">
        <v>0</v>
      </c>
      <c r="BR21" s="107" t="s">
        <v>10</v>
      </c>
      <c r="BS21" s="213" t="s">
        <v>10</v>
      </c>
      <c r="BT21" s="787"/>
    </row>
    <row r="22" spans="1:75" s="4" customFormat="1" ht="18" customHeight="1" thickBot="1" x14ac:dyDescent="0.3">
      <c r="A22" s="1578" t="s">
        <v>121</v>
      </c>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79"/>
      <c r="BM22" s="1579"/>
      <c r="BN22" s="1579"/>
      <c r="BO22" s="1579"/>
      <c r="BP22" s="1579"/>
      <c r="BQ22" s="1579"/>
      <c r="BR22" s="1579"/>
      <c r="BS22" s="1581"/>
      <c r="BT22" s="787"/>
    </row>
    <row r="23" spans="1:75" s="62" customFormat="1" ht="25.15" customHeight="1" x14ac:dyDescent="0.25">
      <c r="A23" s="214">
        <v>109</v>
      </c>
      <c r="B23" s="525" t="s">
        <v>70</v>
      </c>
      <c r="C23" s="214" t="s">
        <v>15</v>
      </c>
      <c r="D23" s="214" t="s">
        <v>17</v>
      </c>
      <c r="E23" s="214" t="s">
        <v>14</v>
      </c>
      <c r="F23" s="215">
        <v>53</v>
      </c>
      <c r="G23" s="216" t="s">
        <v>10</v>
      </c>
      <c r="H23" s="217" t="s">
        <v>10</v>
      </c>
      <c r="I23" s="798">
        <v>493.36000000000007</v>
      </c>
      <c r="J23" s="216"/>
      <c r="K23" s="217"/>
      <c r="L23" s="110">
        <v>0</v>
      </c>
      <c r="M23" s="219" t="s">
        <v>10</v>
      </c>
      <c r="N23" s="220" t="s">
        <v>10</v>
      </c>
      <c r="O23" s="219">
        <v>0</v>
      </c>
      <c r="P23" s="219" t="s">
        <v>10</v>
      </c>
      <c r="Q23" s="220" t="s">
        <v>10</v>
      </c>
      <c r="R23" s="110">
        <v>0</v>
      </c>
      <c r="S23" s="219" t="s">
        <v>10</v>
      </c>
      <c r="T23" s="220" t="s">
        <v>10</v>
      </c>
      <c r="U23" s="219">
        <v>0</v>
      </c>
      <c r="V23" s="219" t="s">
        <v>10</v>
      </c>
      <c r="W23" s="220" t="s">
        <v>10</v>
      </c>
      <c r="X23" s="110">
        <v>0</v>
      </c>
      <c r="Y23" s="219" t="s">
        <v>10</v>
      </c>
      <c r="Z23" s="220" t="s">
        <v>10</v>
      </c>
      <c r="AA23" s="219">
        <v>172.67</v>
      </c>
      <c r="AB23" s="219" t="s">
        <v>10</v>
      </c>
      <c r="AC23" s="220" t="s">
        <v>10</v>
      </c>
      <c r="AD23" s="110">
        <v>0</v>
      </c>
      <c r="AE23" s="219" t="s">
        <v>10</v>
      </c>
      <c r="AF23" s="220" t="s">
        <v>10</v>
      </c>
      <c r="AG23" s="219">
        <v>0</v>
      </c>
      <c r="AH23" s="219" t="s">
        <v>10</v>
      </c>
      <c r="AI23" s="220" t="s">
        <v>10</v>
      </c>
      <c r="AJ23" s="218">
        <v>0</v>
      </c>
      <c r="AK23" s="219" t="s">
        <v>10</v>
      </c>
      <c r="AL23" s="220" t="s">
        <v>10</v>
      </c>
      <c r="AM23" s="219">
        <v>0</v>
      </c>
      <c r="AN23" s="219" t="s">
        <v>10</v>
      </c>
      <c r="AO23" s="220" t="s">
        <v>10</v>
      </c>
      <c r="AP23" s="218">
        <v>0</v>
      </c>
      <c r="AQ23" s="219" t="s">
        <v>10</v>
      </c>
      <c r="AR23" s="220" t="s">
        <v>10</v>
      </c>
      <c r="AS23" s="219">
        <v>0</v>
      </c>
      <c r="AT23" s="219" t="s">
        <v>10</v>
      </c>
      <c r="AU23" s="220" t="s">
        <v>10</v>
      </c>
      <c r="AV23" s="218">
        <v>0</v>
      </c>
      <c r="AW23" s="219" t="s">
        <v>10</v>
      </c>
      <c r="AX23" s="220" t="s">
        <v>10</v>
      </c>
      <c r="AY23" s="219">
        <v>0</v>
      </c>
      <c r="AZ23" s="219" t="s">
        <v>10</v>
      </c>
      <c r="BA23" s="220" t="s">
        <v>10</v>
      </c>
      <c r="BB23" s="218">
        <v>0</v>
      </c>
      <c r="BC23" s="219" t="s">
        <v>10</v>
      </c>
      <c r="BD23" s="220" t="s">
        <v>10</v>
      </c>
      <c r="BE23" s="219">
        <v>0</v>
      </c>
      <c r="BF23" s="219" t="s">
        <v>10</v>
      </c>
      <c r="BG23" s="220" t="s">
        <v>10</v>
      </c>
      <c r="BH23" s="110">
        <v>0</v>
      </c>
      <c r="BI23" s="219" t="s">
        <v>10</v>
      </c>
      <c r="BJ23" s="220" t="s">
        <v>10</v>
      </c>
      <c r="BK23" s="218">
        <v>0</v>
      </c>
      <c r="BL23" s="219" t="s">
        <v>10</v>
      </c>
      <c r="BM23" s="220" t="s">
        <v>10</v>
      </c>
      <c r="BN23" s="218">
        <v>0</v>
      </c>
      <c r="BO23" s="219" t="s">
        <v>10</v>
      </c>
      <c r="BP23" s="220" t="s">
        <v>10</v>
      </c>
      <c r="BQ23" s="218">
        <v>0</v>
      </c>
      <c r="BR23" s="219" t="s">
        <v>10</v>
      </c>
      <c r="BS23" s="220" t="s">
        <v>10</v>
      </c>
      <c r="BT23" s="691"/>
    </row>
    <row r="24" spans="1:75" s="62" customFormat="1" ht="24.6" customHeight="1" thickBot="1" x14ac:dyDescent="0.3">
      <c r="A24" s="163">
        <v>110</v>
      </c>
      <c r="B24" s="527" t="s">
        <v>71</v>
      </c>
      <c r="C24" s="163" t="s">
        <v>15</v>
      </c>
      <c r="D24" s="163" t="s">
        <v>17</v>
      </c>
      <c r="E24" s="163" t="s">
        <v>17</v>
      </c>
      <c r="F24" s="212">
        <v>1820</v>
      </c>
      <c r="G24" s="305" t="s">
        <v>10</v>
      </c>
      <c r="H24" s="306" t="s">
        <v>10</v>
      </c>
      <c r="I24" s="940">
        <v>1.1835164835164835</v>
      </c>
      <c r="J24" s="305"/>
      <c r="K24" s="306"/>
      <c r="L24" s="110">
        <v>32</v>
      </c>
      <c r="M24" s="107" t="s">
        <v>10</v>
      </c>
      <c r="N24" s="213" t="s">
        <v>10</v>
      </c>
      <c r="O24" s="107">
        <v>2154</v>
      </c>
      <c r="P24" s="107" t="s">
        <v>10</v>
      </c>
      <c r="Q24" s="213" t="s">
        <v>10</v>
      </c>
      <c r="R24" s="110">
        <v>248</v>
      </c>
      <c r="S24" s="107" t="s">
        <v>10</v>
      </c>
      <c r="T24" s="213" t="s">
        <v>10</v>
      </c>
      <c r="U24" s="107">
        <v>2122</v>
      </c>
      <c r="V24" s="107" t="s">
        <v>10</v>
      </c>
      <c r="W24" s="213" t="s">
        <v>10</v>
      </c>
      <c r="X24" s="110">
        <v>529</v>
      </c>
      <c r="Y24" s="107" t="s">
        <v>10</v>
      </c>
      <c r="Z24" s="213" t="s">
        <v>10</v>
      </c>
      <c r="AA24" s="107">
        <v>1874</v>
      </c>
      <c r="AB24" s="107" t="s">
        <v>10</v>
      </c>
      <c r="AC24" s="213" t="s">
        <v>10</v>
      </c>
      <c r="AD24" s="110">
        <v>70</v>
      </c>
      <c r="AE24" s="107" t="s">
        <v>10</v>
      </c>
      <c r="AF24" s="213" t="s">
        <v>10</v>
      </c>
      <c r="AG24" s="107">
        <v>1345</v>
      </c>
      <c r="AH24" s="107" t="s">
        <v>10</v>
      </c>
      <c r="AI24" s="213" t="s">
        <v>10</v>
      </c>
      <c r="AJ24" s="110">
        <v>29</v>
      </c>
      <c r="AK24" s="107" t="s">
        <v>10</v>
      </c>
      <c r="AL24" s="213" t="s">
        <v>10</v>
      </c>
      <c r="AM24" s="107">
        <v>1275</v>
      </c>
      <c r="AN24" s="107" t="s">
        <v>10</v>
      </c>
      <c r="AO24" s="213" t="s">
        <v>10</v>
      </c>
      <c r="AP24" s="212">
        <v>564</v>
      </c>
      <c r="AQ24" s="107" t="s">
        <v>10</v>
      </c>
      <c r="AR24" s="213" t="s">
        <v>10</v>
      </c>
      <c r="AS24" s="212">
        <v>1246</v>
      </c>
      <c r="AT24" s="107" t="s">
        <v>10</v>
      </c>
      <c r="AU24" s="213" t="s">
        <v>10</v>
      </c>
      <c r="AV24" s="212">
        <v>682</v>
      </c>
      <c r="AW24" s="107" t="s">
        <v>10</v>
      </c>
      <c r="AX24" s="213" t="s">
        <v>10</v>
      </c>
      <c r="AY24" s="107">
        <v>682</v>
      </c>
      <c r="AZ24" s="107" t="s">
        <v>10</v>
      </c>
      <c r="BA24" s="213" t="s">
        <v>10</v>
      </c>
      <c r="BB24" s="212">
        <v>0</v>
      </c>
      <c r="BC24" s="107" t="s">
        <v>10</v>
      </c>
      <c r="BD24" s="213" t="s">
        <v>10</v>
      </c>
      <c r="BE24" s="107">
        <v>0</v>
      </c>
      <c r="BF24" s="107" t="s">
        <v>10</v>
      </c>
      <c r="BG24" s="213" t="s">
        <v>10</v>
      </c>
      <c r="BH24" s="110">
        <v>0</v>
      </c>
      <c r="BI24" s="107" t="s">
        <v>10</v>
      </c>
      <c r="BJ24" s="213" t="s">
        <v>10</v>
      </c>
      <c r="BK24" s="212">
        <v>0</v>
      </c>
      <c r="BL24" s="107" t="s">
        <v>10</v>
      </c>
      <c r="BM24" s="213" t="s">
        <v>10</v>
      </c>
      <c r="BN24" s="212">
        <v>0</v>
      </c>
      <c r="BO24" s="107" t="s">
        <v>10</v>
      </c>
      <c r="BP24" s="213" t="s">
        <v>10</v>
      </c>
      <c r="BQ24" s="212">
        <v>0</v>
      </c>
      <c r="BR24" s="107" t="s">
        <v>10</v>
      </c>
      <c r="BS24" s="213" t="s">
        <v>10</v>
      </c>
      <c r="BT24" s="691"/>
    </row>
    <row r="25" spans="1:75" s="4" customFormat="1" ht="18" customHeight="1" thickBot="1" x14ac:dyDescent="0.3">
      <c r="A25" s="1578" t="s">
        <v>122</v>
      </c>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c r="AN25" s="1579"/>
      <c r="AO25" s="1579"/>
      <c r="AP25" s="1579"/>
      <c r="AQ25" s="1579"/>
      <c r="AR25" s="1579"/>
      <c r="AS25" s="1579"/>
      <c r="AT25" s="1579"/>
      <c r="AU25" s="1579"/>
      <c r="AV25" s="1579"/>
      <c r="AW25" s="1579"/>
      <c r="AX25" s="1579"/>
      <c r="AY25" s="1579"/>
      <c r="AZ25" s="1579"/>
      <c r="BA25" s="1579"/>
      <c r="BB25" s="1579"/>
      <c r="BC25" s="1579"/>
      <c r="BD25" s="1579"/>
      <c r="BE25" s="1579"/>
      <c r="BF25" s="1579"/>
      <c r="BG25" s="1579"/>
      <c r="BH25" s="1579"/>
      <c r="BI25" s="1579"/>
      <c r="BJ25" s="1579"/>
      <c r="BK25" s="1579"/>
      <c r="BL25" s="1579"/>
      <c r="BM25" s="1579"/>
      <c r="BN25" s="1579"/>
      <c r="BO25" s="1579"/>
      <c r="BP25" s="1579"/>
      <c r="BQ25" s="1579"/>
      <c r="BR25" s="1579"/>
      <c r="BS25" s="1581"/>
      <c r="BT25" s="787"/>
    </row>
    <row r="26" spans="1:75" s="62" customFormat="1" ht="36" x14ac:dyDescent="0.25">
      <c r="A26" s="214">
        <v>111</v>
      </c>
      <c r="B26" s="525" t="s">
        <v>72</v>
      </c>
      <c r="C26" s="214" t="s">
        <v>15</v>
      </c>
      <c r="D26" s="214" t="s">
        <v>17</v>
      </c>
      <c r="E26" s="214" t="s">
        <v>14</v>
      </c>
      <c r="F26" s="215">
        <v>60</v>
      </c>
      <c r="G26" s="216" t="s">
        <v>10</v>
      </c>
      <c r="H26" s="217" t="s">
        <v>10</v>
      </c>
      <c r="I26" s="946">
        <v>0.77590000000000003</v>
      </c>
      <c r="J26" s="216"/>
      <c r="K26" s="217"/>
      <c r="L26" s="110">
        <v>0</v>
      </c>
      <c r="M26" s="219" t="s">
        <v>10</v>
      </c>
      <c r="N26" s="220" t="s">
        <v>10</v>
      </c>
      <c r="O26" s="219">
        <v>2592</v>
      </c>
      <c r="P26" s="219" t="s">
        <v>10</v>
      </c>
      <c r="Q26" s="220" t="s">
        <v>10</v>
      </c>
      <c r="R26" s="110">
        <v>0</v>
      </c>
      <c r="S26" s="219" t="s">
        <v>10</v>
      </c>
      <c r="T26" s="220" t="s">
        <v>10</v>
      </c>
      <c r="U26" s="890">
        <v>0</v>
      </c>
      <c r="V26" s="219" t="s">
        <v>10</v>
      </c>
      <c r="W26" s="220" t="s">
        <v>10</v>
      </c>
      <c r="X26" s="110">
        <v>0</v>
      </c>
      <c r="Y26" s="219" t="s">
        <v>10</v>
      </c>
      <c r="Z26" s="220" t="s">
        <v>10</v>
      </c>
      <c r="AA26" s="219">
        <v>0</v>
      </c>
      <c r="AB26" s="219" t="s">
        <v>10</v>
      </c>
      <c r="AC26" s="220" t="s">
        <v>10</v>
      </c>
      <c r="AD26" s="110">
        <v>0</v>
      </c>
      <c r="AE26" s="219" t="s">
        <v>10</v>
      </c>
      <c r="AF26" s="220" t="s">
        <v>10</v>
      </c>
      <c r="AG26" s="219">
        <v>0</v>
      </c>
      <c r="AH26" s="219" t="s">
        <v>10</v>
      </c>
      <c r="AI26" s="220" t="s">
        <v>10</v>
      </c>
      <c r="AJ26" s="218">
        <v>0</v>
      </c>
      <c r="AK26" s="219" t="s">
        <v>10</v>
      </c>
      <c r="AL26" s="220" t="s">
        <v>10</v>
      </c>
      <c r="AM26" s="219">
        <v>0</v>
      </c>
      <c r="AN26" s="219" t="s">
        <v>10</v>
      </c>
      <c r="AO26" s="220" t="s">
        <v>10</v>
      </c>
      <c r="AP26" s="218">
        <v>0</v>
      </c>
      <c r="AQ26" s="219" t="s">
        <v>10</v>
      </c>
      <c r="AR26" s="220" t="s">
        <v>10</v>
      </c>
      <c r="AS26" s="219">
        <v>0</v>
      </c>
      <c r="AT26" s="219" t="s">
        <v>10</v>
      </c>
      <c r="AU26" s="220" t="s">
        <v>10</v>
      </c>
      <c r="AV26" s="218">
        <v>0</v>
      </c>
      <c r="AW26" s="219" t="s">
        <v>10</v>
      </c>
      <c r="AX26" s="220" t="s">
        <v>10</v>
      </c>
      <c r="AY26" s="219">
        <v>0</v>
      </c>
      <c r="AZ26" s="219" t="s">
        <v>10</v>
      </c>
      <c r="BA26" s="220" t="s">
        <v>10</v>
      </c>
      <c r="BB26" s="218">
        <v>0</v>
      </c>
      <c r="BC26" s="219" t="s">
        <v>10</v>
      </c>
      <c r="BD26" s="220" t="s">
        <v>10</v>
      </c>
      <c r="BE26" s="219">
        <v>0</v>
      </c>
      <c r="BF26" s="219" t="s">
        <v>10</v>
      </c>
      <c r="BG26" s="220" t="s">
        <v>10</v>
      </c>
      <c r="BH26" s="110">
        <v>0</v>
      </c>
      <c r="BI26" s="219" t="s">
        <v>10</v>
      </c>
      <c r="BJ26" s="220" t="s">
        <v>10</v>
      </c>
      <c r="BK26" s="218">
        <v>0</v>
      </c>
      <c r="BL26" s="219" t="s">
        <v>10</v>
      </c>
      <c r="BM26" s="220" t="s">
        <v>10</v>
      </c>
      <c r="BN26" s="218">
        <v>0</v>
      </c>
      <c r="BO26" s="219" t="s">
        <v>10</v>
      </c>
      <c r="BP26" s="220" t="s">
        <v>10</v>
      </c>
      <c r="BQ26" s="218">
        <v>0</v>
      </c>
      <c r="BR26" s="219" t="s">
        <v>10</v>
      </c>
      <c r="BS26" s="220" t="s">
        <v>10</v>
      </c>
      <c r="BT26" s="691"/>
    </row>
    <row r="27" spans="1:75" s="62" customFormat="1" ht="36" x14ac:dyDescent="0.25">
      <c r="A27" s="54">
        <v>112</v>
      </c>
      <c r="B27" s="526" t="s">
        <v>258</v>
      </c>
      <c r="C27" s="54" t="s">
        <v>15</v>
      </c>
      <c r="D27" s="54" t="s">
        <v>16</v>
      </c>
      <c r="E27" s="54" t="s">
        <v>14</v>
      </c>
      <c r="F27" s="69">
        <v>48</v>
      </c>
      <c r="G27" s="70" t="s">
        <v>10</v>
      </c>
      <c r="H27" s="71" t="s">
        <v>10</v>
      </c>
      <c r="I27" s="939">
        <v>0.66285714285714281</v>
      </c>
      <c r="J27" s="70"/>
      <c r="K27" s="71"/>
      <c r="L27" s="110">
        <v>982</v>
      </c>
      <c r="M27" s="105" t="s">
        <v>10</v>
      </c>
      <c r="N27" s="111" t="s">
        <v>10</v>
      </c>
      <c r="O27" s="105">
        <v>3016</v>
      </c>
      <c r="P27" s="105" t="s">
        <v>10</v>
      </c>
      <c r="Q27" s="111" t="s">
        <v>10</v>
      </c>
      <c r="R27" s="110">
        <v>559</v>
      </c>
      <c r="S27" s="105" t="s">
        <v>10</v>
      </c>
      <c r="T27" s="111" t="s">
        <v>10</v>
      </c>
      <c r="U27" s="105">
        <v>2034</v>
      </c>
      <c r="V27" s="105" t="s">
        <v>10</v>
      </c>
      <c r="W27" s="111" t="s">
        <v>10</v>
      </c>
      <c r="X27" s="110">
        <v>345</v>
      </c>
      <c r="Y27" s="105" t="s">
        <v>10</v>
      </c>
      <c r="Z27" s="111" t="s">
        <v>10</v>
      </c>
      <c r="AA27" s="105">
        <v>1475</v>
      </c>
      <c r="AB27" s="105" t="s">
        <v>10</v>
      </c>
      <c r="AC27" s="111" t="s">
        <v>10</v>
      </c>
      <c r="AD27" s="110">
        <v>716</v>
      </c>
      <c r="AE27" s="105" t="s">
        <v>10</v>
      </c>
      <c r="AF27" s="111" t="s">
        <v>10</v>
      </c>
      <c r="AG27" s="105">
        <v>1130</v>
      </c>
      <c r="AH27" s="105" t="s">
        <v>10</v>
      </c>
      <c r="AI27" s="111" t="s">
        <v>10</v>
      </c>
      <c r="AJ27" s="110">
        <v>277</v>
      </c>
      <c r="AK27" s="105" t="s">
        <v>10</v>
      </c>
      <c r="AL27" s="111" t="s">
        <v>10</v>
      </c>
      <c r="AM27" s="105">
        <v>414</v>
      </c>
      <c r="AN27" s="105" t="s">
        <v>10</v>
      </c>
      <c r="AO27" s="111" t="s">
        <v>10</v>
      </c>
      <c r="AP27" s="110">
        <v>107</v>
      </c>
      <c r="AQ27" s="105" t="s">
        <v>10</v>
      </c>
      <c r="AR27" s="111" t="s">
        <v>10</v>
      </c>
      <c r="AS27" s="105">
        <v>137</v>
      </c>
      <c r="AT27" s="105" t="s">
        <v>10</v>
      </c>
      <c r="AU27" s="111" t="s">
        <v>10</v>
      </c>
      <c r="AV27" s="110">
        <v>29</v>
      </c>
      <c r="AW27" s="105" t="s">
        <v>10</v>
      </c>
      <c r="AX27" s="111" t="s">
        <v>10</v>
      </c>
      <c r="AY27" s="105">
        <v>30</v>
      </c>
      <c r="AZ27" s="105" t="s">
        <v>10</v>
      </c>
      <c r="BA27" s="111" t="s">
        <v>10</v>
      </c>
      <c r="BB27" s="110">
        <v>1</v>
      </c>
      <c r="BC27" s="105" t="s">
        <v>10</v>
      </c>
      <c r="BD27" s="111" t="s">
        <v>10</v>
      </c>
      <c r="BE27" s="105">
        <v>1</v>
      </c>
      <c r="BF27" s="105" t="s">
        <v>10</v>
      </c>
      <c r="BG27" s="111" t="s">
        <v>10</v>
      </c>
      <c r="BH27" s="110">
        <v>0</v>
      </c>
      <c r="BI27" s="105" t="s">
        <v>10</v>
      </c>
      <c r="BJ27" s="111" t="s">
        <v>10</v>
      </c>
      <c r="BK27" s="110">
        <v>0</v>
      </c>
      <c r="BL27" s="105" t="s">
        <v>10</v>
      </c>
      <c r="BM27" s="111" t="s">
        <v>10</v>
      </c>
      <c r="BN27" s="110">
        <v>0</v>
      </c>
      <c r="BO27" s="105" t="s">
        <v>10</v>
      </c>
      <c r="BP27" s="111" t="s">
        <v>10</v>
      </c>
      <c r="BQ27" s="110">
        <v>0</v>
      </c>
      <c r="BR27" s="105" t="s">
        <v>10</v>
      </c>
      <c r="BS27" s="111" t="s">
        <v>10</v>
      </c>
      <c r="BT27" s="691"/>
    </row>
    <row r="28" spans="1:75" s="62" customFormat="1" ht="25.5" customHeight="1" thickBot="1" x14ac:dyDescent="0.3">
      <c r="A28" s="163">
        <v>113</v>
      </c>
      <c r="B28" s="527" t="s">
        <v>73</v>
      </c>
      <c r="C28" s="163" t="s">
        <v>15</v>
      </c>
      <c r="D28" s="163" t="s">
        <v>16</v>
      </c>
      <c r="E28" s="163" t="s">
        <v>14</v>
      </c>
      <c r="F28" s="304">
        <v>48</v>
      </c>
      <c r="G28" s="305" t="s">
        <v>10</v>
      </c>
      <c r="H28" s="306" t="s">
        <v>10</v>
      </c>
      <c r="I28" s="940">
        <v>0.88346686088856519</v>
      </c>
      <c r="J28" s="305"/>
      <c r="K28" s="306"/>
      <c r="L28" s="110">
        <v>174</v>
      </c>
      <c r="M28" s="107" t="s">
        <v>10</v>
      </c>
      <c r="N28" s="213" t="s">
        <v>10</v>
      </c>
      <c r="O28" s="107">
        <v>1213</v>
      </c>
      <c r="P28" s="107" t="s">
        <v>10</v>
      </c>
      <c r="Q28" s="213" t="s">
        <v>10</v>
      </c>
      <c r="R28" s="110">
        <v>349</v>
      </c>
      <c r="S28" s="107" t="s">
        <v>10</v>
      </c>
      <c r="T28" s="213" t="s">
        <v>10</v>
      </c>
      <c r="U28" s="107">
        <v>1039</v>
      </c>
      <c r="V28" s="107" t="s">
        <v>10</v>
      </c>
      <c r="W28" s="213" t="s">
        <v>10</v>
      </c>
      <c r="X28" s="110">
        <v>152</v>
      </c>
      <c r="Y28" s="107" t="s">
        <v>10</v>
      </c>
      <c r="Z28" s="213" t="s">
        <v>10</v>
      </c>
      <c r="AA28" s="107">
        <v>690</v>
      </c>
      <c r="AB28" s="107" t="s">
        <v>10</v>
      </c>
      <c r="AC28" s="213" t="s">
        <v>10</v>
      </c>
      <c r="AD28" s="110">
        <v>304</v>
      </c>
      <c r="AE28" s="107" t="s">
        <v>10</v>
      </c>
      <c r="AF28" s="213" t="s">
        <v>10</v>
      </c>
      <c r="AG28" s="107">
        <v>538</v>
      </c>
      <c r="AH28" s="107" t="s">
        <v>10</v>
      </c>
      <c r="AI28" s="213" t="s">
        <v>10</v>
      </c>
      <c r="AJ28" s="110">
        <v>136</v>
      </c>
      <c r="AK28" s="107" t="s">
        <v>10</v>
      </c>
      <c r="AL28" s="213" t="s">
        <v>10</v>
      </c>
      <c r="AM28" s="107">
        <v>234</v>
      </c>
      <c r="AN28" s="107" t="s">
        <v>10</v>
      </c>
      <c r="AO28" s="213" t="s">
        <v>10</v>
      </c>
      <c r="AP28" s="110">
        <v>79</v>
      </c>
      <c r="AQ28" s="107" t="s">
        <v>10</v>
      </c>
      <c r="AR28" s="213" t="s">
        <v>10</v>
      </c>
      <c r="AS28" s="107">
        <v>98</v>
      </c>
      <c r="AT28" s="107" t="s">
        <v>10</v>
      </c>
      <c r="AU28" s="213" t="s">
        <v>10</v>
      </c>
      <c r="AV28" s="212">
        <v>19</v>
      </c>
      <c r="AW28" s="107" t="s">
        <v>10</v>
      </c>
      <c r="AX28" s="213" t="s">
        <v>10</v>
      </c>
      <c r="AY28" s="107">
        <v>19</v>
      </c>
      <c r="AZ28" s="107" t="s">
        <v>10</v>
      </c>
      <c r="BA28" s="213" t="s">
        <v>10</v>
      </c>
      <c r="BB28" s="212">
        <v>0</v>
      </c>
      <c r="BC28" s="107" t="s">
        <v>10</v>
      </c>
      <c r="BD28" s="213" t="s">
        <v>10</v>
      </c>
      <c r="BE28" s="107">
        <v>0</v>
      </c>
      <c r="BF28" s="107" t="s">
        <v>10</v>
      </c>
      <c r="BG28" s="213" t="s">
        <v>10</v>
      </c>
      <c r="BH28" s="110">
        <v>0</v>
      </c>
      <c r="BI28" s="107" t="s">
        <v>10</v>
      </c>
      <c r="BJ28" s="213" t="s">
        <v>10</v>
      </c>
      <c r="BK28" s="212">
        <v>0</v>
      </c>
      <c r="BL28" s="107" t="s">
        <v>10</v>
      </c>
      <c r="BM28" s="213" t="s">
        <v>10</v>
      </c>
      <c r="BN28" s="212">
        <v>0</v>
      </c>
      <c r="BO28" s="107" t="s">
        <v>10</v>
      </c>
      <c r="BP28" s="213" t="s">
        <v>10</v>
      </c>
      <c r="BQ28" s="212">
        <v>0</v>
      </c>
      <c r="BR28" s="107" t="s">
        <v>10</v>
      </c>
      <c r="BS28" s="213" t="s">
        <v>10</v>
      </c>
      <c r="BT28" s="691"/>
    </row>
    <row r="29" spans="1:75" s="4" customFormat="1" ht="18" customHeight="1" thickBot="1" x14ac:dyDescent="0.3">
      <c r="A29" s="1578" t="s">
        <v>123</v>
      </c>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1579"/>
      <c r="AO29" s="1579"/>
      <c r="AP29" s="1579"/>
      <c r="AQ29" s="1579"/>
      <c r="AR29" s="1579"/>
      <c r="AS29" s="1579"/>
      <c r="AT29" s="1579"/>
      <c r="AU29" s="1579"/>
      <c r="AV29" s="1579"/>
      <c r="AW29" s="1579"/>
      <c r="AX29" s="1579"/>
      <c r="AY29" s="1579"/>
      <c r="AZ29" s="1579"/>
      <c r="BA29" s="1579"/>
      <c r="BB29" s="1579"/>
      <c r="BC29" s="1579"/>
      <c r="BD29" s="1579"/>
      <c r="BE29" s="1579"/>
      <c r="BF29" s="1579"/>
      <c r="BG29" s="1579"/>
      <c r="BH29" s="1579"/>
      <c r="BI29" s="1579"/>
      <c r="BJ29" s="1579"/>
      <c r="BK29" s="1579"/>
      <c r="BL29" s="1579"/>
      <c r="BM29" s="1579"/>
      <c r="BN29" s="1579"/>
      <c r="BO29" s="1579"/>
      <c r="BP29" s="1579"/>
      <c r="BQ29" s="1579"/>
      <c r="BR29" s="1579"/>
      <c r="BS29" s="1581"/>
      <c r="BT29" s="787"/>
    </row>
    <row r="30" spans="1:75" s="62" customFormat="1" ht="25.15" customHeight="1" x14ac:dyDescent="0.25">
      <c r="A30" s="214">
        <v>89</v>
      </c>
      <c r="B30" s="525" t="s">
        <v>74</v>
      </c>
      <c r="C30" s="214" t="s">
        <v>15</v>
      </c>
      <c r="D30" s="214" t="s">
        <v>16</v>
      </c>
      <c r="E30" s="214" t="s">
        <v>14</v>
      </c>
      <c r="F30" s="215">
        <v>55</v>
      </c>
      <c r="G30" s="216" t="s">
        <v>10</v>
      </c>
      <c r="H30" s="217" t="s">
        <v>10</v>
      </c>
      <c r="I30" s="946">
        <v>0.59390476190476194</v>
      </c>
      <c r="J30" s="216"/>
      <c r="K30" s="217"/>
      <c r="L30" s="110">
        <v>74</v>
      </c>
      <c r="M30" s="219" t="s">
        <v>10</v>
      </c>
      <c r="N30" s="220" t="s">
        <v>10</v>
      </c>
      <c r="O30" s="219">
        <v>1559</v>
      </c>
      <c r="P30" s="219" t="s">
        <v>10</v>
      </c>
      <c r="Q30" s="220" t="s">
        <v>10</v>
      </c>
      <c r="R30" s="110">
        <v>0</v>
      </c>
      <c r="S30" s="219" t="s">
        <v>10</v>
      </c>
      <c r="T30" s="220" t="s">
        <v>10</v>
      </c>
      <c r="U30" s="219">
        <v>1485</v>
      </c>
      <c r="V30" s="219" t="s">
        <v>10</v>
      </c>
      <c r="W30" s="220" t="s">
        <v>10</v>
      </c>
      <c r="X30" s="110">
        <v>0</v>
      </c>
      <c r="Y30" s="219" t="s">
        <v>10</v>
      </c>
      <c r="Z30" s="220" t="s">
        <v>10</v>
      </c>
      <c r="AA30" s="219">
        <v>1485</v>
      </c>
      <c r="AB30" s="219" t="s">
        <v>10</v>
      </c>
      <c r="AC30" s="220" t="s">
        <v>10</v>
      </c>
      <c r="AD30" s="110">
        <v>552</v>
      </c>
      <c r="AE30" s="219" t="s">
        <v>10</v>
      </c>
      <c r="AF30" s="220" t="s">
        <v>10</v>
      </c>
      <c r="AG30" s="219">
        <v>1485</v>
      </c>
      <c r="AH30" s="219" t="s">
        <v>10</v>
      </c>
      <c r="AI30" s="220" t="s">
        <v>10</v>
      </c>
      <c r="AJ30" s="110">
        <v>844</v>
      </c>
      <c r="AK30" s="219" t="s">
        <v>10</v>
      </c>
      <c r="AL30" s="220" t="s">
        <v>10</v>
      </c>
      <c r="AM30" s="219">
        <v>933</v>
      </c>
      <c r="AN30" s="219" t="s">
        <v>10</v>
      </c>
      <c r="AO30" s="220" t="s">
        <v>10</v>
      </c>
      <c r="AP30" s="110">
        <v>89</v>
      </c>
      <c r="AQ30" s="219" t="s">
        <v>10</v>
      </c>
      <c r="AR30" s="220" t="s">
        <v>10</v>
      </c>
      <c r="AS30" s="219">
        <v>89</v>
      </c>
      <c r="AT30" s="219" t="s">
        <v>10</v>
      </c>
      <c r="AU30" s="220" t="s">
        <v>10</v>
      </c>
      <c r="AV30" s="218">
        <v>0</v>
      </c>
      <c r="AW30" s="219" t="s">
        <v>10</v>
      </c>
      <c r="AX30" s="220" t="s">
        <v>10</v>
      </c>
      <c r="AY30" s="219">
        <v>0</v>
      </c>
      <c r="AZ30" s="219" t="s">
        <v>10</v>
      </c>
      <c r="BA30" s="220" t="s">
        <v>10</v>
      </c>
      <c r="BB30" s="218">
        <v>0</v>
      </c>
      <c r="BC30" s="219" t="s">
        <v>10</v>
      </c>
      <c r="BD30" s="220" t="s">
        <v>10</v>
      </c>
      <c r="BE30" s="219">
        <v>0</v>
      </c>
      <c r="BF30" s="219" t="s">
        <v>10</v>
      </c>
      <c r="BG30" s="220" t="s">
        <v>10</v>
      </c>
      <c r="BH30" s="110">
        <v>0</v>
      </c>
      <c r="BI30" s="317" t="s">
        <v>10</v>
      </c>
      <c r="BJ30" s="318" t="s">
        <v>10</v>
      </c>
      <c r="BK30" s="218">
        <v>0</v>
      </c>
      <c r="BL30" s="317" t="s">
        <v>10</v>
      </c>
      <c r="BM30" s="318" t="s">
        <v>10</v>
      </c>
      <c r="BN30" s="218">
        <v>0</v>
      </c>
      <c r="BO30" s="317" t="s">
        <v>10</v>
      </c>
      <c r="BP30" s="318" t="s">
        <v>10</v>
      </c>
      <c r="BQ30" s="218">
        <v>0</v>
      </c>
      <c r="BR30" s="317" t="s">
        <v>10</v>
      </c>
      <c r="BS30" s="318" t="s">
        <v>10</v>
      </c>
      <c r="BT30" s="691"/>
    </row>
    <row r="31" spans="1:75" s="62" customFormat="1" ht="25.5" customHeight="1" thickBot="1" x14ac:dyDescent="0.3">
      <c r="A31" s="163">
        <v>121</v>
      </c>
      <c r="B31" s="527" t="s">
        <v>215</v>
      </c>
      <c r="C31" s="163" t="s">
        <v>15</v>
      </c>
      <c r="D31" s="163" t="s">
        <v>16</v>
      </c>
      <c r="E31" s="163" t="s">
        <v>14</v>
      </c>
      <c r="F31" s="304">
        <v>90</v>
      </c>
      <c r="G31" s="305" t="s">
        <v>10</v>
      </c>
      <c r="H31" s="306" t="s">
        <v>10</v>
      </c>
      <c r="I31" s="940">
        <v>0.94095238095238098</v>
      </c>
      <c r="J31" s="305"/>
      <c r="K31" s="306"/>
      <c r="L31" s="110">
        <v>124</v>
      </c>
      <c r="M31" s="107" t="s">
        <v>10</v>
      </c>
      <c r="N31" s="213" t="s">
        <v>10</v>
      </c>
      <c r="O31" s="212">
        <v>2470</v>
      </c>
      <c r="P31" s="107" t="s">
        <v>10</v>
      </c>
      <c r="Q31" s="213" t="s">
        <v>10</v>
      </c>
      <c r="R31" s="110">
        <v>0</v>
      </c>
      <c r="S31" s="107" t="s">
        <v>10</v>
      </c>
      <c r="T31" s="213" t="s">
        <v>10</v>
      </c>
      <c r="U31" s="212">
        <v>2346</v>
      </c>
      <c r="V31" s="107" t="s">
        <v>10</v>
      </c>
      <c r="W31" s="213" t="s">
        <v>10</v>
      </c>
      <c r="X31" s="110">
        <v>0</v>
      </c>
      <c r="Y31" s="107" t="s">
        <v>10</v>
      </c>
      <c r="Z31" s="213" t="s">
        <v>10</v>
      </c>
      <c r="AA31" s="212">
        <v>2346</v>
      </c>
      <c r="AB31" s="107" t="s">
        <v>10</v>
      </c>
      <c r="AC31" s="213" t="s">
        <v>10</v>
      </c>
      <c r="AD31" s="110">
        <v>968</v>
      </c>
      <c r="AE31" s="107" t="s">
        <v>10</v>
      </c>
      <c r="AF31" s="213" t="s">
        <v>10</v>
      </c>
      <c r="AG31" s="212">
        <v>2346</v>
      </c>
      <c r="AH31" s="107" t="s">
        <v>10</v>
      </c>
      <c r="AI31" s="213" t="s">
        <v>10</v>
      </c>
      <c r="AJ31" s="110">
        <v>1185</v>
      </c>
      <c r="AK31" s="107" t="s">
        <v>10</v>
      </c>
      <c r="AL31" s="213" t="s">
        <v>10</v>
      </c>
      <c r="AM31" s="212">
        <v>1378</v>
      </c>
      <c r="AN31" s="107" t="s">
        <v>10</v>
      </c>
      <c r="AO31" s="213" t="s">
        <v>10</v>
      </c>
      <c r="AP31" s="110">
        <v>193</v>
      </c>
      <c r="AQ31" s="107" t="s">
        <v>10</v>
      </c>
      <c r="AR31" s="213" t="s">
        <v>10</v>
      </c>
      <c r="AS31" s="107">
        <v>193</v>
      </c>
      <c r="AT31" s="107" t="s">
        <v>10</v>
      </c>
      <c r="AU31" s="213" t="s">
        <v>10</v>
      </c>
      <c r="AV31" s="212">
        <v>0</v>
      </c>
      <c r="AW31" s="107" t="s">
        <v>10</v>
      </c>
      <c r="AX31" s="213" t="s">
        <v>10</v>
      </c>
      <c r="AY31" s="107">
        <v>0</v>
      </c>
      <c r="AZ31" s="107" t="s">
        <v>10</v>
      </c>
      <c r="BA31" s="213" t="s">
        <v>10</v>
      </c>
      <c r="BB31" s="212">
        <v>0</v>
      </c>
      <c r="BC31" s="107" t="s">
        <v>10</v>
      </c>
      <c r="BD31" s="213" t="s">
        <v>10</v>
      </c>
      <c r="BE31" s="107">
        <v>0</v>
      </c>
      <c r="BF31" s="107" t="s">
        <v>10</v>
      </c>
      <c r="BG31" s="213" t="s">
        <v>10</v>
      </c>
      <c r="BH31" s="110">
        <v>0</v>
      </c>
      <c r="BI31" s="319" t="s">
        <v>10</v>
      </c>
      <c r="BJ31" s="320" t="s">
        <v>10</v>
      </c>
      <c r="BK31" s="212">
        <v>0</v>
      </c>
      <c r="BL31" s="319" t="s">
        <v>10</v>
      </c>
      <c r="BM31" s="320" t="s">
        <v>10</v>
      </c>
      <c r="BN31" s="212">
        <v>0</v>
      </c>
      <c r="BO31" s="319" t="s">
        <v>10</v>
      </c>
      <c r="BP31" s="320" t="s">
        <v>10</v>
      </c>
      <c r="BQ31" s="212">
        <v>0</v>
      </c>
      <c r="BR31" s="319" t="s">
        <v>10</v>
      </c>
      <c r="BS31" s="320" t="s">
        <v>10</v>
      </c>
      <c r="BT31" s="691"/>
    </row>
    <row r="32" spans="1:75" s="4" customFormat="1" ht="18" customHeight="1" thickBot="1" x14ac:dyDescent="0.3">
      <c r="A32" s="1578" t="s">
        <v>124</v>
      </c>
      <c r="B32" s="1579"/>
      <c r="C32" s="1579"/>
      <c r="D32" s="1579"/>
      <c r="E32" s="1579"/>
      <c r="F32" s="1579"/>
      <c r="G32" s="1579"/>
      <c r="H32" s="1579"/>
      <c r="I32" s="1579"/>
      <c r="J32" s="1579"/>
      <c r="K32" s="1579"/>
      <c r="L32" s="1579"/>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1579"/>
      <c r="AO32" s="1579"/>
      <c r="AP32" s="1579"/>
      <c r="AQ32" s="1579"/>
      <c r="AR32" s="1579"/>
      <c r="AS32" s="1579"/>
      <c r="AT32" s="1579"/>
      <c r="AU32" s="1579"/>
      <c r="AV32" s="1579"/>
      <c r="AW32" s="1579"/>
      <c r="AX32" s="1579"/>
      <c r="AY32" s="1579"/>
      <c r="AZ32" s="1579"/>
      <c r="BA32" s="1579"/>
      <c r="BB32" s="1579"/>
      <c r="BC32" s="1579"/>
      <c r="BD32" s="1579"/>
      <c r="BE32" s="1579"/>
      <c r="BF32" s="1579"/>
      <c r="BG32" s="1579"/>
      <c r="BH32" s="1579"/>
      <c r="BI32" s="1579"/>
      <c r="BJ32" s="1579"/>
      <c r="BK32" s="1579"/>
      <c r="BL32" s="1579"/>
      <c r="BM32" s="1579"/>
      <c r="BN32" s="1579"/>
      <c r="BO32" s="1579"/>
      <c r="BP32" s="1579"/>
      <c r="BQ32" s="1579"/>
      <c r="BR32" s="1579"/>
      <c r="BS32" s="1581"/>
      <c r="BT32" s="787"/>
    </row>
    <row r="33" spans="1:72" s="62" customFormat="1" ht="25.15" customHeight="1" x14ac:dyDescent="0.25">
      <c r="A33" s="214">
        <v>89</v>
      </c>
      <c r="B33" s="525" t="s">
        <v>74</v>
      </c>
      <c r="C33" s="214" t="s">
        <v>15</v>
      </c>
      <c r="D33" s="214" t="s">
        <v>16</v>
      </c>
      <c r="E33" s="214" t="s">
        <v>14</v>
      </c>
      <c r="F33" s="215">
        <v>45</v>
      </c>
      <c r="G33" s="216" t="s">
        <v>10</v>
      </c>
      <c r="H33" s="217" t="s">
        <v>10</v>
      </c>
      <c r="I33" s="946">
        <v>0.18403352466809875</v>
      </c>
      <c r="J33" s="216"/>
      <c r="K33" s="217"/>
      <c r="L33" s="110">
        <v>5077</v>
      </c>
      <c r="M33" s="219" t="s">
        <v>10</v>
      </c>
      <c r="N33" s="220" t="s">
        <v>10</v>
      </c>
      <c r="O33" s="219">
        <v>15678</v>
      </c>
      <c r="P33" s="219" t="s">
        <v>10</v>
      </c>
      <c r="Q33" s="220" t="s">
        <v>10</v>
      </c>
      <c r="R33" s="110">
        <v>5794</v>
      </c>
      <c r="S33" s="219" t="s">
        <v>10</v>
      </c>
      <c r="T33" s="220" t="s">
        <v>10</v>
      </c>
      <c r="U33" s="219">
        <v>10601</v>
      </c>
      <c r="V33" s="219" t="s">
        <v>10</v>
      </c>
      <c r="W33" s="220" t="s">
        <v>10</v>
      </c>
      <c r="X33" s="110">
        <v>3108</v>
      </c>
      <c r="Y33" s="219" t="s">
        <v>10</v>
      </c>
      <c r="Z33" s="220" t="s">
        <v>10</v>
      </c>
      <c r="AA33" s="219">
        <v>4807</v>
      </c>
      <c r="AB33" s="219" t="s">
        <v>10</v>
      </c>
      <c r="AC33" s="220" t="s">
        <v>10</v>
      </c>
      <c r="AD33" s="110">
        <v>1311</v>
      </c>
      <c r="AE33" s="219" t="s">
        <v>10</v>
      </c>
      <c r="AF33" s="220" t="s">
        <v>10</v>
      </c>
      <c r="AG33" s="219">
        <v>1699</v>
      </c>
      <c r="AH33" s="219" t="s">
        <v>10</v>
      </c>
      <c r="AI33" s="220" t="s">
        <v>10</v>
      </c>
      <c r="AJ33" s="110">
        <v>388</v>
      </c>
      <c r="AK33" s="219" t="s">
        <v>10</v>
      </c>
      <c r="AL33" s="220" t="s">
        <v>10</v>
      </c>
      <c r="AM33" s="219">
        <v>388</v>
      </c>
      <c r="AN33" s="219" t="s">
        <v>10</v>
      </c>
      <c r="AO33" s="220" t="s">
        <v>10</v>
      </c>
      <c r="AP33" s="218">
        <v>0</v>
      </c>
      <c r="AQ33" s="219" t="s">
        <v>10</v>
      </c>
      <c r="AR33" s="220" t="s">
        <v>10</v>
      </c>
      <c r="AS33" s="219">
        <v>0</v>
      </c>
      <c r="AT33" s="219" t="s">
        <v>10</v>
      </c>
      <c r="AU33" s="220" t="s">
        <v>10</v>
      </c>
      <c r="AV33" s="218">
        <v>0</v>
      </c>
      <c r="AW33" s="219" t="s">
        <v>10</v>
      </c>
      <c r="AX33" s="220" t="s">
        <v>10</v>
      </c>
      <c r="AY33" s="219">
        <v>0</v>
      </c>
      <c r="AZ33" s="219" t="s">
        <v>10</v>
      </c>
      <c r="BA33" s="220" t="s">
        <v>10</v>
      </c>
      <c r="BB33" s="218">
        <v>0</v>
      </c>
      <c r="BC33" s="219" t="s">
        <v>10</v>
      </c>
      <c r="BD33" s="220" t="s">
        <v>10</v>
      </c>
      <c r="BE33" s="219">
        <v>0</v>
      </c>
      <c r="BF33" s="219" t="s">
        <v>10</v>
      </c>
      <c r="BG33" s="220" t="s">
        <v>10</v>
      </c>
      <c r="BH33" s="110">
        <v>0</v>
      </c>
      <c r="BI33" s="317" t="s">
        <v>10</v>
      </c>
      <c r="BJ33" s="318" t="s">
        <v>10</v>
      </c>
      <c r="BK33" s="218">
        <v>0</v>
      </c>
      <c r="BL33" s="317" t="s">
        <v>10</v>
      </c>
      <c r="BM33" s="318" t="s">
        <v>10</v>
      </c>
      <c r="BN33" s="218">
        <v>0</v>
      </c>
      <c r="BO33" s="317" t="s">
        <v>10</v>
      </c>
      <c r="BP33" s="318" t="s">
        <v>10</v>
      </c>
      <c r="BQ33" s="218">
        <v>0</v>
      </c>
      <c r="BR33" s="317" t="s">
        <v>10</v>
      </c>
      <c r="BS33" s="318" t="s">
        <v>10</v>
      </c>
      <c r="BT33" s="691"/>
    </row>
    <row r="34" spans="1:72" s="62" customFormat="1" ht="25.5" customHeight="1" thickBot="1" x14ac:dyDescent="0.3">
      <c r="A34" s="163">
        <v>115</v>
      </c>
      <c r="B34" s="527" t="s">
        <v>75</v>
      </c>
      <c r="C34" s="163" t="s">
        <v>15</v>
      </c>
      <c r="D34" s="163" t="s">
        <v>16</v>
      </c>
      <c r="E34" s="163" t="s">
        <v>14</v>
      </c>
      <c r="F34" s="304">
        <v>40</v>
      </c>
      <c r="G34" s="305" t="s">
        <v>10</v>
      </c>
      <c r="H34" s="306" t="s">
        <v>10</v>
      </c>
      <c r="I34" s="940">
        <v>0.99679896740884155</v>
      </c>
      <c r="J34" s="305"/>
      <c r="K34" s="306"/>
      <c r="L34" s="110">
        <v>7505</v>
      </c>
      <c r="M34" s="107" t="s">
        <v>10</v>
      </c>
      <c r="N34" s="213" t="s">
        <v>10</v>
      </c>
      <c r="O34" s="212">
        <v>77227</v>
      </c>
      <c r="P34" s="107" t="s">
        <v>10</v>
      </c>
      <c r="Q34" s="213" t="s">
        <v>10</v>
      </c>
      <c r="R34" s="110">
        <v>10025</v>
      </c>
      <c r="S34" s="107" t="s">
        <v>10</v>
      </c>
      <c r="T34" s="213" t="s">
        <v>10</v>
      </c>
      <c r="U34" s="212">
        <v>69722</v>
      </c>
      <c r="V34" s="107" t="s">
        <v>10</v>
      </c>
      <c r="W34" s="213" t="s">
        <v>10</v>
      </c>
      <c r="X34" s="110">
        <v>6353</v>
      </c>
      <c r="Y34" s="107" t="s">
        <v>10</v>
      </c>
      <c r="Z34" s="213" t="s">
        <v>10</v>
      </c>
      <c r="AA34" s="212">
        <v>59697</v>
      </c>
      <c r="AB34" s="107" t="s">
        <v>10</v>
      </c>
      <c r="AC34" s="213" t="s">
        <v>10</v>
      </c>
      <c r="AD34" s="110">
        <v>18529</v>
      </c>
      <c r="AE34" s="107" t="s">
        <v>10</v>
      </c>
      <c r="AF34" s="213" t="s">
        <v>10</v>
      </c>
      <c r="AG34" s="212">
        <v>53344</v>
      </c>
      <c r="AH34" s="107" t="s">
        <v>10</v>
      </c>
      <c r="AI34" s="213" t="s">
        <v>10</v>
      </c>
      <c r="AJ34" s="110">
        <v>18105</v>
      </c>
      <c r="AK34" s="107" t="s">
        <v>10</v>
      </c>
      <c r="AL34" s="213" t="s">
        <v>10</v>
      </c>
      <c r="AM34" s="212">
        <v>34815</v>
      </c>
      <c r="AN34" s="107" t="s">
        <v>10</v>
      </c>
      <c r="AO34" s="213" t="s">
        <v>10</v>
      </c>
      <c r="AP34" s="212">
        <v>16710</v>
      </c>
      <c r="AQ34" s="107" t="s">
        <v>10</v>
      </c>
      <c r="AR34" s="213" t="s">
        <v>10</v>
      </c>
      <c r="AS34" s="107">
        <v>16710</v>
      </c>
      <c r="AT34" s="107" t="s">
        <v>10</v>
      </c>
      <c r="AU34" s="213" t="s">
        <v>10</v>
      </c>
      <c r="AV34" s="212">
        <v>0</v>
      </c>
      <c r="AW34" s="107" t="s">
        <v>10</v>
      </c>
      <c r="AX34" s="213" t="s">
        <v>10</v>
      </c>
      <c r="AY34" s="107">
        <v>0</v>
      </c>
      <c r="AZ34" s="107" t="s">
        <v>10</v>
      </c>
      <c r="BA34" s="213" t="s">
        <v>10</v>
      </c>
      <c r="BB34" s="212">
        <v>0</v>
      </c>
      <c r="BC34" s="107" t="s">
        <v>10</v>
      </c>
      <c r="BD34" s="213" t="s">
        <v>10</v>
      </c>
      <c r="BE34" s="107">
        <v>0</v>
      </c>
      <c r="BF34" s="107" t="s">
        <v>10</v>
      </c>
      <c r="BG34" s="213" t="s">
        <v>10</v>
      </c>
      <c r="BH34" s="110">
        <v>0</v>
      </c>
      <c r="BI34" s="319" t="s">
        <v>10</v>
      </c>
      <c r="BJ34" s="320" t="s">
        <v>10</v>
      </c>
      <c r="BK34" s="212">
        <v>0</v>
      </c>
      <c r="BL34" s="319" t="s">
        <v>10</v>
      </c>
      <c r="BM34" s="320" t="s">
        <v>10</v>
      </c>
      <c r="BN34" s="212">
        <v>0</v>
      </c>
      <c r="BO34" s="319" t="s">
        <v>10</v>
      </c>
      <c r="BP34" s="320" t="s">
        <v>10</v>
      </c>
      <c r="BQ34" s="212">
        <v>0</v>
      </c>
      <c r="BR34" s="319" t="s">
        <v>10</v>
      </c>
      <c r="BS34" s="320" t="s">
        <v>10</v>
      </c>
      <c r="BT34" s="691"/>
    </row>
    <row r="35" spans="1:72" s="4" customFormat="1" ht="18" customHeight="1" thickBot="1" x14ac:dyDescent="0.3">
      <c r="A35" s="1578" t="s">
        <v>125</v>
      </c>
      <c r="B35" s="1579"/>
      <c r="C35" s="1579"/>
      <c r="D35" s="1579"/>
      <c r="E35" s="1579"/>
      <c r="F35" s="1579"/>
      <c r="G35" s="1579"/>
      <c r="H35" s="1579"/>
      <c r="I35" s="1579"/>
      <c r="J35" s="1579"/>
      <c r="K35" s="1579"/>
      <c r="L35" s="157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1579"/>
      <c r="AO35" s="1579"/>
      <c r="AP35" s="1579"/>
      <c r="AQ35" s="1579"/>
      <c r="AR35" s="1579"/>
      <c r="AS35" s="1579"/>
      <c r="AT35" s="1579"/>
      <c r="AU35" s="1579"/>
      <c r="AV35" s="1579"/>
      <c r="AW35" s="1579"/>
      <c r="AX35" s="1579"/>
      <c r="AY35" s="1579"/>
      <c r="AZ35" s="1579"/>
      <c r="BA35" s="1579"/>
      <c r="BB35" s="1579"/>
      <c r="BC35" s="1579"/>
      <c r="BD35" s="1579"/>
      <c r="BE35" s="1579"/>
      <c r="BF35" s="1579"/>
      <c r="BG35" s="1579"/>
      <c r="BH35" s="1579"/>
      <c r="BI35" s="1579"/>
      <c r="BJ35" s="1579"/>
      <c r="BK35" s="1579"/>
      <c r="BL35" s="1579"/>
      <c r="BM35" s="1579"/>
      <c r="BN35" s="1579"/>
      <c r="BO35" s="1579"/>
      <c r="BP35" s="1579"/>
      <c r="BQ35" s="1579"/>
      <c r="BR35" s="1579"/>
      <c r="BS35" s="1581"/>
      <c r="BT35" s="787"/>
    </row>
    <row r="36" spans="1:72" s="62" customFormat="1" ht="36" x14ac:dyDescent="0.25">
      <c r="A36" s="214">
        <v>117</v>
      </c>
      <c r="B36" s="525" t="s">
        <v>76</v>
      </c>
      <c r="C36" s="214" t="s">
        <v>15</v>
      </c>
      <c r="D36" s="214" t="s">
        <v>16</v>
      </c>
      <c r="E36" s="214" t="s">
        <v>14</v>
      </c>
      <c r="F36" s="215">
        <v>87</v>
      </c>
      <c r="G36" s="216" t="s">
        <v>10</v>
      </c>
      <c r="H36" s="217" t="s">
        <v>10</v>
      </c>
      <c r="I36" s="946">
        <v>0.952470222878676</v>
      </c>
      <c r="J36" s="216"/>
      <c r="K36" s="217"/>
      <c r="L36" s="110">
        <v>1967</v>
      </c>
      <c r="M36" s="219" t="s">
        <v>10</v>
      </c>
      <c r="N36" s="220" t="s">
        <v>10</v>
      </c>
      <c r="O36" s="219">
        <v>50299</v>
      </c>
      <c r="P36" s="219" t="s">
        <v>10</v>
      </c>
      <c r="Q36" s="220" t="s">
        <v>10</v>
      </c>
      <c r="R36" s="110">
        <v>2861</v>
      </c>
      <c r="S36" s="219" t="s">
        <v>10</v>
      </c>
      <c r="T36" s="220" t="s">
        <v>10</v>
      </c>
      <c r="U36" s="219">
        <v>48332</v>
      </c>
      <c r="V36" s="219" t="s">
        <v>10</v>
      </c>
      <c r="W36" s="220" t="s">
        <v>10</v>
      </c>
      <c r="X36" s="110">
        <v>3394</v>
      </c>
      <c r="Y36" s="219" t="s">
        <v>10</v>
      </c>
      <c r="Z36" s="220" t="s">
        <v>10</v>
      </c>
      <c r="AA36" s="219">
        <v>45471</v>
      </c>
      <c r="AB36" s="219" t="s">
        <v>10</v>
      </c>
      <c r="AC36" s="220" t="s">
        <v>10</v>
      </c>
      <c r="AD36" s="110">
        <v>8871</v>
      </c>
      <c r="AE36" s="219" t="s">
        <v>10</v>
      </c>
      <c r="AF36" s="220" t="s">
        <v>10</v>
      </c>
      <c r="AG36" s="219">
        <v>42077</v>
      </c>
      <c r="AH36" s="219" t="s">
        <v>10</v>
      </c>
      <c r="AI36" s="220" t="s">
        <v>10</v>
      </c>
      <c r="AJ36" s="110">
        <v>18861</v>
      </c>
      <c r="AK36" s="219" t="s">
        <v>10</v>
      </c>
      <c r="AL36" s="220" t="s">
        <v>10</v>
      </c>
      <c r="AM36" s="219">
        <v>33206</v>
      </c>
      <c r="AN36" s="219" t="s">
        <v>10</v>
      </c>
      <c r="AO36" s="220" t="s">
        <v>10</v>
      </c>
      <c r="AP36" s="212">
        <v>13100</v>
      </c>
      <c r="AQ36" s="219" t="s">
        <v>10</v>
      </c>
      <c r="AR36" s="220" t="s">
        <v>10</v>
      </c>
      <c r="AS36" s="219">
        <v>14345</v>
      </c>
      <c r="AT36" s="219" t="s">
        <v>10</v>
      </c>
      <c r="AU36" s="220" t="s">
        <v>10</v>
      </c>
      <c r="AV36" s="218">
        <v>1245</v>
      </c>
      <c r="AW36" s="219" t="s">
        <v>10</v>
      </c>
      <c r="AX36" s="220" t="s">
        <v>10</v>
      </c>
      <c r="AY36" s="219">
        <v>1245</v>
      </c>
      <c r="AZ36" s="219" t="s">
        <v>10</v>
      </c>
      <c r="BA36" s="220" t="s">
        <v>10</v>
      </c>
      <c r="BB36" s="218">
        <v>0</v>
      </c>
      <c r="BC36" s="219" t="s">
        <v>10</v>
      </c>
      <c r="BD36" s="220" t="s">
        <v>10</v>
      </c>
      <c r="BE36" s="219">
        <v>0</v>
      </c>
      <c r="BF36" s="219" t="s">
        <v>10</v>
      </c>
      <c r="BG36" s="220" t="s">
        <v>10</v>
      </c>
      <c r="BH36" s="110">
        <v>0</v>
      </c>
      <c r="BI36" s="219" t="s">
        <v>10</v>
      </c>
      <c r="BJ36" s="220" t="s">
        <v>10</v>
      </c>
      <c r="BK36" s="218">
        <v>0</v>
      </c>
      <c r="BL36" s="219" t="s">
        <v>10</v>
      </c>
      <c r="BM36" s="220" t="s">
        <v>10</v>
      </c>
      <c r="BN36" s="218">
        <v>0</v>
      </c>
      <c r="BO36" s="219" t="s">
        <v>10</v>
      </c>
      <c r="BP36" s="220" t="s">
        <v>10</v>
      </c>
      <c r="BQ36" s="218">
        <v>0</v>
      </c>
      <c r="BR36" s="219" t="s">
        <v>10</v>
      </c>
      <c r="BS36" s="220" t="s">
        <v>10</v>
      </c>
      <c r="BT36" s="691"/>
    </row>
    <row r="37" spans="1:72" s="62" customFormat="1" ht="36" x14ac:dyDescent="0.25">
      <c r="A37" s="54">
        <v>118</v>
      </c>
      <c r="B37" s="526" t="s">
        <v>77</v>
      </c>
      <c r="C37" s="54" t="s">
        <v>15</v>
      </c>
      <c r="D37" s="54" t="s">
        <v>16</v>
      </c>
      <c r="E37" s="54" t="s">
        <v>14</v>
      </c>
      <c r="F37" s="69">
        <v>87</v>
      </c>
      <c r="G37" s="70" t="s">
        <v>10</v>
      </c>
      <c r="H37" s="71" t="s">
        <v>10</v>
      </c>
      <c r="I37" s="939">
        <v>0.96498981459102995</v>
      </c>
      <c r="J37" s="70"/>
      <c r="K37" s="71"/>
      <c r="L37" s="110">
        <v>702</v>
      </c>
      <c r="M37" s="105" t="s">
        <v>10</v>
      </c>
      <c r="N37" s="111" t="s">
        <v>10</v>
      </c>
      <c r="O37" s="105">
        <v>27949</v>
      </c>
      <c r="P37" s="105" t="s">
        <v>10</v>
      </c>
      <c r="Q37" s="111" t="s">
        <v>10</v>
      </c>
      <c r="R37" s="110">
        <v>1029</v>
      </c>
      <c r="S37" s="105" t="s">
        <v>10</v>
      </c>
      <c r="T37" s="111" t="s">
        <v>10</v>
      </c>
      <c r="U37" s="105">
        <v>27247</v>
      </c>
      <c r="V37" s="105" t="s">
        <v>10</v>
      </c>
      <c r="W37" s="111" t="s">
        <v>10</v>
      </c>
      <c r="X37" s="110">
        <v>977</v>
      </c>
      <c r="Y37" s="105" t="s">
        <v>10</v>
      </c>
      <c r="Z37" s="111" t="s">
        <v>10</v>
      </c>
      <c r="AA37" s="105">
        <v>26218</v>
      </c>
      <c r="AB37" s="105" t="s">
        <v>10</v>
      </c>
      <c r="AC37" s="111" t="s">
        <v>10</v>
      </c>
      <c r="AD37" s="110">
        <v>4607</v>
      </c>
      <c r="AE37" s="105" t="s">
        <v>10</v>
      </c>
      <c r="AF37" s="111" t="s">
        <v>10</v>
      </c>
      <c r="AG37" s="105">
        <v>25241</v>
      </c>
      <c r="AH37" s="105" t="s">
        <v>10</v>
      </c>
      <c r="AI37" s="111" t="s">
        <v>10</v>
      </c>
      <c r="AJ37" s="110">
        <v>11067</v>
      </c>
      <c r="AK37" s="105" t="s">
        <v>10</v>
      </c>
      <c r="AL37" s="111" t="s">
        <v>10</v>
      </c>
      <c r="AM37" s="105">
        <v>20634</v>
      </c>
      <c r="AN37" s="105" t="s">
        <v>10</v>
      </c>
      <c r="AO37" s="111" t="s">
        <v>10</v>
      </c>
      <c r="AP37" s="212">
        <v>8903</v>
      </c>
      <c r="AQ37" s="105" t="s">
        <v>10</v>
      </c>
      <c r="AR37" s="111" t="s">
        <v>10</v>
      </c>
      <c r="AS37" s="105">
        <v>9567</v>
      </c>
      <c r="AT37" s="105" t="s">
        <v>10</v>
      </c>
      <c r="AU37" s="111" t="s">
        <v>10</v>
      </c>
      <c r="AV37" s="110">
        <v>664</v>
      </c>
      <c r="AW37" s="105" t="s">
        <v>10</v>
      </c>
      <c r="AX37" s="111" t="s">
        <v>10</v>
      </c>
      <c r="AY37" s="105">
        <v>664</v>
      </c>
      <c r="AZ37" s="105" t="s">
        <v>10</v>
      </c>
      <c r="BA37" s="111" t="s">
        <v>10</v>
      </c>
      <c r="BB37" s="110">
        <v>0</v>
      </c>
      <c r="BC37" s="105" t="s">
        <v>10</v>
      </c>
      <c r="BD37" s="111" t="s">
        <v>10</v>
      </c>
      <c r="BE37" s="105">
        <v>0</v>
      </c>
      <c r="BF37" s="105" t="s">
        <v>10</v>
      </c>
      <c r="BG37" s="111" t="s">
        <v>10</v>
      </c>
      <c r="BH37" s="110">
        <v>0</v>
      </c>
      <c r="BI37" s="105" t="s">
        <v>10</v>
      </c>
      <c r="BJ37" s="111" t="s">
        <v>10</v>
      </c>
      <c r="BK37" s="110">
        <v>0</v>
      </c>
      <c r="BL37" s="105" t="s">
        <v>10</v>
      </c>
      <c r="BM37" s="111" t="s">
        <v>10</v>
      </c>
      <c r="BN37" s="110">
        <v>0</v>
      </c>
      <c r="BO37" s="105" t="s">
        <v>10</v>
      </c>
      <c r="BP37" s="111" t="s">
        <v>10</v>
      </c>
      <c r="BQ37" s="110">
        <v>0</v>
      </c>
      <c r="BR37" s="105" t="s">
        <v>10</v>
      </c>
      <c r="BS37" s="111" t="s">
        <v>10</v>
      </c>
      <c r="BT37" s="691"/>
    </row>
    <row r="38" spans="1:72" s="62" customFormat="1" ht="36.75" thickBot="1" x14ac:dyDescent="0.3">
      <c r="A38" s="163">
        <v>119</v>
      </c>
      <c r="B38" s="527" t="s">
        <v>78</v>
      </c>
      <c r="C38" s="163" t="s">
        <v>15</v>
      </c>
      <c r="D38" s="163" t="s">
        <v>16</v>
      </c>
      <c r="E38" s="163" t="s">
        <v>14</v>
      </c>
      <c r="F38" s="304">
        <v>87</v>
      </c>
      <c r="G38" s="305" t="s">
        <v>10</v>
      </c>
      <c r="H38" s="306" t="s">
        <v>10</v>
      </c>
      <c r="I38" s="940">
        <v>0.94851588825195665</v>
      </c>
      <c r="J38" s="305"/>
      <c r="K38" s="306"/>
      <c r="L38" s="110">
        <v>2527</v>
      </c>
      <c r="M38" s="107" t="s">
        <v>10</v>
      </c>
      <c r="N38" s="213" t="s">
        <v>10</v>
      </c>
      <c r="O38" s="107">
        <v>70654</v>
      </c>
      <c r="P38" s="107" t="s">
        <v>10</v>
      </c>
      <c r="Q38" s="213" t="s">
        <v>10</v>
      </c>
      <c r="R38" s="110">
        <v>3837</v>
      </c>
      <c r="S38" s="107" t="s">
        <v>10</v>
      </c>
      <c r="T38" s="213" t="s">
        <v>10</v>
      </c>
      <c r="U38" s="107">
        <v>68127</v>
      </c>
      <c r="V38" s="107" t="s">
        <v>10</v>
      </c>
      <c r="W38" s="213" t="s">
        <v>10</v>
      </c>
      <c r="X38" s="110">
        <v>4464</v>
      </c>
      <c r="Y38" s="107" t="s">
        <v>10</v>
      </c>
      <c r="Z38" s="213" t="s">
        <v>10</v>
      </c>
      <c r="AA38" s="107">
        <v>64290</v>
      </c>
      <c r="AB38" s="107" t="s">
        <v>10</v>
      </c>
      <c r="AC38" s="213" t="s">
        <v>10</v>
      </c>
      <c r="AD38" s="110">
        <v>12763</v>
      </c>
      <c r="AE38" s="107" t="s">
        <v>10</v>
      </c>
      <c r="AF38" s="213" t="s">
        <v>10</v>
      </c>
      <c r="AG38" s="107">
        <v>59826</v>
      </c>
      <c r="AH38" s="107" t="s">
        <v>10</v>
      </c>
      <c r="AI38" s="213" t="s">
        <v>10</v>
      </c>
      <c r="AJ38" s="110">
        <v>27260</v>
      </c>
      <c r="AK38" s="107" t="s">
        <v>10</v>
      </c>
      <c r="AL38" s="213" t="s">
        <v>10</v>
      </c>
      <c r="AM38" s="107">
        <v>47063</v>
      </c>
      <c r="AN38" s="107" t="s">
        <v>10</v>
      </c>
      <c r="AO38" s="213" t="s">
        <v>10</v>
      </c>
      <c r="AP38" s="212">
        <v>18379</v>
      </c>
      <c r="AQ38" s="107" t="s">
        <v>10</v>
      </c>
      <c r="AR38" s="213" t="s">
        <v>10</v>
      </c>
      <c r="AS38" s="107">
        <v>19803</v>
      </c>
      <c r="AT38" s="107" t="s">
        <v>10</v>
      </c>
      <c r="AU38" s="213" t="s">
        <v>10</v>
      </c>
      <c r="AV38" s="218">
        <v>1424</v>
      </c>
      <c r="AW38" s="107" t="s">
        <v>10</v>
      </c>
      <c r="AX38" s="213" t="s">
        <v>10</v>
      </c>
      <c r="AY38" s="107">
        <v>1424</v>
      </c>
      <c r="AZ38" s="107" t="s">
        <v>10</v>
      </c>
      <c r="BA38" s="213" t="s">
        <v>10</v>
      </c>
      <c r="BB38" s="212">
        <v>0</v>
      </c>
      <c r="BC38" s="107" t="s">
        <v>10</v>
      </c>
      <c r="BD38" s="213" t="s">
        <v>10</v>
      </c>
      <c r="BE38" s="107">
        <v>0</v>
      </c>
      <c r="BF38" s="107" t="s">
        <v>10</v>
      </c>
      <c r="BG38" s="213" t="s">
        <v>10</v>
      </c>
      <c r="BH38" s="110">
        <v>0</v>
      </c>
      <c r="BI38" s="107" t="s">
        <v>10</v>
      </c>
      <c r="BJ38" s="213" t="s">
        <v>10</v>
      </c>
      <c r="BK38" s="212">
        <v>0</v>
      </c>
      <c r="BL38" s="107" t="s">
        <v>10</v>
      </c>
      <c r="BM38" s="213" t="s">
        <v>10</v>
      </c>
      <c r="BN38" s="212">
        <v>0</v>
      </c>
      <c r="BO38" s="107" t="s">
        <v>10</v>
      </c>
      <c r="BP38" s="213" t="s">
        <v>10</v>
      </c>
      <c r="BQ38" s="212">
        <v>0</v>
      </c>
      <c r="BR38" s="107" t="s">
        <v>10</v>
      </c>
      <c r="BS38" s="213" t="s">
        <v>10</v>
      </c>
      <c r="BT38" s="691"/>
    </row>
    <row r="39" spans="1:72" s="4" customFormat="1" ht="18" customHeight="1" thickBot="1" x14ac:dyDescent="0.3">
      <c r="A39" s="1617" t="s">
        <v>126</v>
      </c>
      <c r="B39" s="1618"/>
      <c r="C39" s="1618"/>
      <c r="D39" s="1618"/>
      <c r="E39" s="1618"/>
      <c r="F39" s="1618"/>
      <c r="G39" s="1618"/>
      <c r="H39" s="1618"/>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9"/>
      <c r="BT39" s="787"/>
    </row>
    <row r="40" spans="1:72" s="4" customFormat="1" ht="18" customHeight="1" thickBot="1" x14ac:dyDescent="0.3">
      <c r="A40" s="1578" t="s">
        <v>127</v>
      </c>
      <c r="B40" s="1579"/>
      <c r="C40" s="1579"/>
      <c r="D40" s="1579"/>
      <c r="E40" s="1579"/>
      <c r="F40" s="1579"/>
      <c r="G40" s="1579"/>
      <c r="H40" s="1579"/>
      <c r="I40" s="1579"/>
      <c r="J40" s="1579"/>
      <c r="K40" s="1579"/>
      <c r="L40" s="1579"/>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c r="AN40" s="1579"/>
      <c r="AO40" s="1579"/>
      <c r="AP40" s="1579"/>
      <c r="AQ40" s="1579"/>
      <c r="AR40" s="1579"/>
      <c r="AS40" s="1579"/>
      <c r="AT40" s="1579"/>
      <c r="AU40" s="1579"/>
      <c r="AV40" s="1579"/>
      <c r="AW40" s="1579"/>
      <c r="AX40" s="1579"/>
      <c r="AY40" s="1579"/>
      <c r="AZ40" s="1579"/>
      <c r="BA40" s="1579"/>
      <c r="BB40" s="1579"/>
      <c r="BC40" s="1579"/>
      <c r="BD40" s="1579"/>
      <c r="BE40" s="1579"/>
      <c r="BF40" s="1579"/>
      <c r="BG40" s="1579"/>
      <c r="BH40" s="1579"/>
      <c r="BI40" s="1579"/>
      <c r="BJ40" s="1579"/>
      <c r="BK40" s="1579"/>
      <c r="BL40" s="1579"/>
      <c r="BM40" s="1579"/>
      <c r="BN40" s="1579"/>
      <c r="BO40" s="1579"/>
      <c r="BP40" s="1579"/>
      <c r="BQ40" s="1579"/>
      <c r="BR40" s="1579"/>
      <c r="BS40" s="1581"/>
      <c r="BT40" s="787"/>
    </row>
    <row r="41" spans="1:72" s="62" customFormat="1" ht="38.25" customHeight="1" x14ac:dyDescent="0.25">
      <c r="A41" s="307">
        <v>123</v>
      </c>
      <c r="B41" s="531" t="s">
        <v>79</v>
      </c>
      <c r="C41" s="309" t="s">
        <v>15</v>
      </c>
      <c r="D41" s="309" t="s">
        <v>14</v>
      </c>
      <c r="E41" s="309" t="s">
        <v>14</v>
      </c>
      <c r="F41" s="313">
        <v>21</v>
      </c>
      <c r="G41" s="311" t="s">
        <v>10</v>
      </c>
      <c r="H41" s="312" t="s">
        <v>10</v>
      </c>
      <c r="I41" s="1056">
        <v>0.33</v>
      </c>
      <c r="J41" s="311"/>
      <c r="K41" s="312"/>
      <c r="L41" s="802">
        <v>0</v>
      </c>
      <c r="M41" s="661" t="s">
        <v>10</v>
      </c>
      <c r="N41" s="803" t="s">
        <v>10</v>
      </c>
      <c r="O41" s="804">
        <v>19784.88</v>
      </c>
      <c r="P41" s="661" t="s">
        <v>10</v>
      </c>
      <c r="Q41" s="803" t="s">
        <v>10</v>
      </c>
      <c r="R41" s="804">
        <v>0</v>
      </c>
      <c r="S41" s="661" t="s">
        <v>10</v>
      </c>
      <c r="T41" s="803" t="s">
        <v>10</v>
      </c>
      <c r="U41" s="804">
        <v>0</v>
      </c>
      <c r="V41" s="661" t="s">
        <v>10</v>
      </c>
      <c r="W41" s="803" t="s">
        <v>10</v>
      </c>
      <c r="X41" s="804">
        <v>0</v>
      </c>
      <c r="Y41" s="661" t="s">
        <v>10</v>
      </c>
      <c r="Z41" s="803" t="s">
        <v>10</v>
      </c>
      <c r="AA41" s="804">
        <v>0</v>
      </c>
      <c r="AB41" s="661" t="s">
        <v>10</v>
      </c>
      <c r="AC41" s="803" t="s">
        <v>10</v>
      </c>
      <c r="AD41" s="802">
        <v>0</v>
      </c>
      <c r="AE41" s="661" t="s">
        <v>10</v>
      </c>
      <c r="AF41" s="803" t="s">
        <v>10</v>
      </c>
      <c r="AG41" s="802">
        <v>0</v>
      </c>
      <c r="AH41" s="661" t="s">
        <v>10</v>
      </c>
      <c r="AI41" s="803" t="s">
        <v>10</v>
      </c>
      <c r="AJ41" s="802">
        <v>0</v>
      </c>
      <c r="AK41" s="661" t="s">
        <v>10</v>
      </c>
      <c r="AL41" s="803" t="s">
        <v>10</v>
      </c>
      <c r="AM41" s="802">
        <v>0</v>
      </c>
      <c r="AN41" s="661" t="s">
        <v>10</v>
      </c>
      <c r="AO41" s="803" t="s">
        <v>10</v>
      </c>
      <c r="AP41" s="802">
        <v>0</v>
      </c>
      <c r="AQ41" s="661" t="s">
        <v>10</v>
      </c>
      <c r="AR41" s="803" t="s">
        <v>10</v>
      </c>
      <c r="AS41" s="802">
        <v>0</v>
      </c>
      <c r="AT41" s="661" t="s">
        <v>10</v>
      </c>
      <c r="AU41" s="803" t="s">
        <v>10</v>
      </c>
      <c r="AV41" s="802">
        <v>0</v>
      </c>
      <c r="AW41" s="661" t="s">
        <v>10</v>
      </c>
      <c r="AX41" s="803" t="s">
        <v>10</v>
      </c>
      <c r="AY41" s="661">
        <v>0</v>
      </c>
      <c r="AZ41" s="661" t="s">
        <v>10</v>
      </c>
      <c r="BA41" s="803" t="s">
        <v>10</v>
      </c>
      <c r="BB41" s="802">
        <v>0</v>
      </c>
      <c r="BC41" s="661" t="s">
        <v>10</v>
      </c>
      <c r="BD41" s="803" t="s">
        <v>10</v>
      </c>
      <c r="BE41" s="661">
        <v>0</v>
      </c>
      <c r="BF41" s="661" t="s">
        <v>10</v>
      </c>
      <c r="BG41" s="803" t="s">
        <v>10</v>
      </c>
      <c r="BH41" s="802">
        <v>0</v>
      </c>
      <c r="BI41" s="661" t="s">
        <v>10</v>
      </c>
      <c r="BJ41" s="803" t="s">
        <v>10</v>
      </c>
      <c r="BK41" s="802">
        <v>0</v>
      </c>
      <c r="BL41" s="661" t="s">
        <v>10</v>
      </c>
      <c r="BM41" s="803" t="s">
        <v>10</v>
      </c>
      <c r="BN41" s="802">
        <v>0</v>
      </c>
      <c r="BO41" s="661" t="s">
        <v>10</v>
      </c>
      <c r="BP41" s="803" t="s">
        <v>10</v>
      </c>
      <c r="BQ41" s="802">
        <v>0</v>
      </c>
      <c r="BR41" s="661" t="s">
        <v>10</v>
      </c>
      <c r="BS41" s="659" t="s">
        <v>10</v>
      </c>
      <c r="BT41" s="691"/>
    </row>
    <row r="42" spans="1:72" s="62" customFormat="1" ht="40.5" customHeight="1" x14ac:dyDescent="0.25">
      <c r="A42" s="206">
        <v>124</v>
      </c>
      <c r="B42" s="526" t="s">
        <v>80</v>
      </c>
      <c r="C42" s="54" t="s">
        <v>15</v>
      </c>
      <c r="D42" s="54" t="s">
        <v>16</v>
      </c>
      <c r="E42" s="54" t="s">
        <v>14</v>
      </c>
      <c r="F42" s="69">
        <v>36</v>
      </c>
      <c r="G42" s="70" t="s">
        <v>10</v>
      </c>
      <c r="H42" s="71" t="s">
        <v>10</v>
      </c>
      <c r="I42" s="1053">
        <v>0.29854343497851826</v>
      </c>
      <c r="J42" s="70"/>
      <c r="K42" s="71"/>
      <c r="L42" s="110">
        <v>595</v>
      </c>
      <c r="M42" s="105" t="s">
        <v>10</v>
      </c>
      <c r="N42" s="111" t="s">
        <v>10</v>
      </c>
      <c r="O42" s="105">
        <v>5698</v>
      </c>
      <c r="P42" s="219" t="s">
        <v>10</v>
      </c>
      <c r="Q42" s="111" t="s">
        <v>10</v>
      </c>
      <c r="R42" s="110">
        <v>547</v>
      </c>
      <c r="S42" s="105" t="s">
        <v>10</v>
      </c>
      <c r="T42" s="111" t="s">
        <v>10</v>
      </c>
      <c r="U42" s="105">
        <v>5103</v>
      </c>
      <c r="V42" s="219" t="s">
        <v>10</v>
      </c>
      <c r="W42" s="111" t="s">
        <v>10</v>
      </c>
      <c r="X42" s="110">
        <v>841</v>
      </c>
      <c r="Y42" s="105" t="s">
        <v>10</v>
      </c>
      <c r="Z42" s="111" t="s">
        <v>10</v>
      </c>
      <c r="AA42" s="105">
        <v>4556</v>
      </c>
      <c r="AB42" s="219" t="s">
        <v>10</v>
      </c>
      <c r="AC42" s="111" t="s">
        <v>10</v>
      </c>
      <c r="AD42" s="110">
        <v>749</v>
      </c>
      <c r="AE42" s="105" t="s">
        <v>10</v>
      </c>
      <c r="AF42" s="111" t="s">
        <v>10</v>
      </c>
      <c r="AG42" s="105">
        <v>3715</v>
      </c>
      <c r="AH42" s="219" t="s">
        <v>10</v>
      </c>
      <c r="AI42" s="111" t="s">
        <v>10</v>
      </c>
      <c r="AJ42" s="110">
        <v>835</v>
      </c>
      <c r="AK42" s="105" t="s">
        <v>10</v>
      </c>
      <c r="AL42" s="111" t="s">
        <v>10</v>
      </c>
      <c r="AM42" s="105">
        <v>2966</v>
      </c>
      <c r="AN42" s="219" t="s">
        <v>10</v>
      </c>
      <c r="AO42" s="111" t="s">
        <v>10</v>
      </c>
      <c r="AP42" s="212">
        <v>1313</v>
      </c>
      <c r="AQ42" s="105" t="s">
        <v>10</v>
      </c>
      <c r="AR42" s="111" t="s">
        <v>10</v>
      </c>
      <c r="AS42" s="110">
        <v>2131</v>
      </c>
      <c r="AT42" s="219" t="s">
        <v>10</v>
      </c>
      <c r="AU42" s="111" t="s">
        <v>10</v>
      </c>
      <c r="AV42" s="110">
        <v>739</v>
      </c>
      <c r="AW42" s="105" t="s">
        <v>10</v>
      </c>
      <c r="AX42" s="111" t="s">
        <v>229</v>
      </c>
      <c r="AY42" s="105">
        <v>818</v>
      </c>
      <c r="AZ42" s="105" t="s">
        <v>10</v>
      </c>
      <c r="BA42" s="111" t="s">
        <v>10</v>
      </c>
      <c r="BB42" s="110">
        <v>79</v>
      </c>
      <c r="BC42" s="105" t="s">
        <v>10</v>
      </c>
      <c r="BD42" s="111" t="s">
        <v>10</v>
      </c>
      <c r="BE42" s="105">
        <v>79</v>
      </c>
      <c r="BF42" s="105" t="s">
        <v>10</v>
      </c>
      <c r="BG42" s="111" t="s">
        <v>10</v>
      </c>
      <c r="BH42" s="110">
        <v>0</v>
      </c>
      <c r="BI42" s="105" t="s">
        <v>10</v>
      </c>
      <c r="BJ42" s="111" t="s">
        <v>10</v>
      </c>
      <c r="BK42" s="110">
        <v>0</v>
      </c>
      <c r="BL42" s="105" t="s">
        <v>10</v>
      </c>
      <c r="BM42" s="111" t="s">
        <v>10</v>
      </c>
      <c r="BN42" s="110">
        <v>0</v>
      </c>
      <c r="BO42" s="105" t="s">
        <v>10</v>
      </c>
      <c r="BP42" s="111" t="s">
        <v>10</v>
      </c>
      <c r="BQ42" s="110">
        <v>0</v>
      </c>
      <c r="BR42" s="105" t="s">
        <v>10</v>
      </c>
      <c r="BS42" s="106" t="s">
        <v>10</v>
      </c>
      <c r="BT42" s="691"/>
    </row>
    <row r="43" spans="1:72" s="62" customFormat="1" ht="36" customHeight="1" x14ac:dyDescent="0.25">
      <c r="A43" s="206">
        <v>132</v>
      </c>
      <c r="B43" s="526" t="s">
        <v>190</v>
      </c>
      <c r="C43" s="54" t="s">
        <v>15</v>
      </c>
      <c r="D43" s="54" t="s">
        <v>16</v>
      </c>
      <c r="E43" s="54" t="s">
        <v>14</v>
      </c>
      <c r="F43" s="69">
        <v>40</v>
      </c>
      <c r="G43" s="70" t="s">
        <v>10</v>
      </c>
      <c r="H43" s="71" t="s">
        <v>10</v>
      </c>
      <c r="I43" s="939">
        <v>0.33841086867023468</v>
      </c>
      <c r="J43" s="70"/>
      <c r="K43" s="71"/>
      <c r="L43" s="110">
        <v>759</v>
      </c>
      <c r="M43" s="105" t="s">
        <v>10</v>
      </c>
      <c r="N43" s="111" t="s">
        <v>10</v>
      </c>
      <c r="O43" s="105">
        <v>6576</v>
      </c>
      <c r="P43" s="105" t="s">
        <v>10</v>
      </c>
      <c r="Q43" s="111" t="s">
        <v>10</v>
      </c>
      <c r="R43" s="110">
        <v>376</v>
      </c>
      <c r="S43" s="105" t="s">
        <v>10</v>
      </c>
      <c r="T43" s="111" t="s">
        <v>10</v>
      </c>
      <c r="U43" s="105">
        <v>5817</v>
      </c>
      <c r="V43" s="105" t="s">
        <v>10</v>
      </c>
      <c r="W43" s="111" t="s">
        <v>10</v>
      </c>
      <c r="X43" s="110">
        <v>834</v>
      </c>
      <c r="Y43" s="105" t="s">
        <v>10</v>
      </c>
      <c r="Z43" s="111" t="s">
        <v>10</v>
      </c>
      <c r="AA43" s="105">
        <v>5441</v>
      </c>
      <c r="AB43" s="105" t="s">
        <v>10</v>
      </c>
      <c r="AC43" s="111" t="s">
        <v>10</v>
      </c>
      <c r="AD43" s="110">
        <v>1299</v>
      </c>
      <c r="AE43" s="105" t="s">
        <v>10</v>
      </c>
      <c r="AF43" s="111" t="s">
        <v>10</v>
      </c>
      <c r="AG43" s="105">
        <v>4607</v>
      </c>
      <c r="AH43" s="105" t="s">
        <v>10</v>
      </c>
      <c r="AI43" s="111" t="s">
        <v>10</v>
      </c>
      <c r="AJ43" s="110">
        <v>1358</v>
      </c>
      <c r="AK43" s="105" t="s">
        <v>10</v>
      </c>
      <c r="AL43" s="111" t="s">
        <v>10</v>
      </c>
      <c r="AM43" s="105">
        <v>3308</v>
      </c>
      <c r="AN43" s="105" t="s">
        <v>10</v>
      </c>
      <c r="AO43" s="111" t="s">
        <v>10</v>
      </c>
      <c r="AP43" s="212">
        <v>1454</v>
      </c>
      <c r="AQ43" s="105" t="s">
        <v>10</v>
      </c>
      <c r="AR43" s="111" t="s">
        <v>10</v>
      </c>
      <c r="AS43" s="110">
        <v>1950</v>
      </c>
      <c r="AT43" s="105" t="s">
        <v>10</v>
      </c>
      <c r="AU43" s="111" t="s">
        <v>10</v>
      </c>
      <c r="AV43" s="110">
        <v>487</v>
      </c>
      <c r="AW43" s="105" t="s">
        <v>10</v>
      </c>
      <c r="AX43" s="111" t="s">
        <v>10</v>
      </c>
      <c r="AY43" s="105">
        <v>496</v>
      </c>
      <c r="AZ43" s="105" t="s">
        <v>10</v>
      </c>
      <c r="BA43" s="111" t="s">
        <v>10</v>
      </c>
      <c r="BB43" s="110">
        <v>9</v>
      </c>
      <c r="BC43" s="105" t="s">
        <v>10</v>
      </c>
      <c r="BD43" s="111" t="s">
        <v>10</v>
      </c>
      <c r="BE43" s="105">
        <v>9</v>
      </c>
      <c r="BF43" s="105" t="s">
        <v>10</v>
      </c>
      <c r="BG43" s="111" t="s">
        <v>10</v>
      </c>
      <c r="BH43" s="110">
        <v>0</v>
      </c>
      <c r="BI43" s="105" t="s">
        <v>10</v>
      </c>
      <c r="BJ43" s="111" t="s">
        <v>10</v>
      </c>
      <c r="BK43" s="110">
        <v>0</v>
      </c>
      <c r="BL43" s="105" t="s">
        <v>10</v>
      </c>
      <c r="BM43" s="111" t="s">
        <v>10</v>
      </c>
      <c r="BN43" s="110">
        <v>0</v>
      </c>
      <c r="BO43" s="105" t="s">
        <v>10</v>
      </c>
      <c r="BP43" s="111" t="s">
        <v>10</v>
      </c>
      <c r="BQ43" s="110">
        <v>0</v>
      </c>
      <c r="BR43" s="105" t="s">
        <v>10</v>
      </c>
      <c r="BS43" s="106" t="s">
        <v>10</v>
      </c>
      <c r="BT43" s="691"/>
    </row>
    <row r="44" spans="1:72" s="62" customFormat="1" ht="36.75" thickBot="1" x14ac:dyDescent="0.3">
      <c r="A44" s="207">
        <v>52</v>
      </c>
      <c r="B44" s="532" t="s">
        <v>81</v>
      </c>
      <c r="C44" s="209" t="s">
        <v>15</v>
      </c>
      <c r="D44" s="209" t="s">
        <v>16</v>
      </c>
      <c r="E44" s="209" t="s">
        <v>14</v>
      </c>
      <c r="F44" s="314">
        <v>18</v>
      </c>
      <c r="G44" s="315" t="s">
        <v>10</v>
      </c>
      <c r="H44" s="316" t="s">
        <v>10</v>
      </c>
      <c r="I44" s="945">
        <v>0.3992745288861364</v>
      </c>
      <c r="J44" s="315"/>
      <c r="K44" s="316"/>
      <c r="L44" s="110">
        <v>523</v>
      </c>
      <c r="M44" s="361" t="s">
        <v>10</v>
      </c>
      <c r="N44" s="891" t="s">
        <v>10</v>
      </c>
      <c r="O44" s="361">
        <v>4513</v>
      </c>
      <c r="P44" s="361" t="s">
        <v>10</v>
      </c>
      <c r="Q44" s="891" t="s">
        <v>10</v>
      </c>
      <c r="R44" s="110">
        <v>140</v>
      </c>
      <c r="S44" s="361" t="s">
        <v>10</v>
      </c>
      <c r="T44" s="891" t="s">
        <v>10</v>
      </c>
      <c r="U44" s="361">
        <v>3990</v>
      </c>
      <c r="V44" s="361" t="s">
        <v>10</v>
      </c>
      <c r="W44" s="891" t="s">
        <v>10</v>
      </c>
      <c r="X44" s="110">
        <v>718</v>
      </c>
      <c r="Y44" s="361" t="s">
        <v>10</v>
      </c>
      <c r="Z44" s="891" t="s">
        <v>10</v>
      </c>
      <c r="AA44" s="361">
        <v>3850</v>
      </c>
      <c r="AB44" s="361" t="s">
        <v>10</v>
      </c>
      <c r="AC44" s="891" t="s">
        <v>10</v>
      </c>
      <c r="AD44" s="110">
        <v>975</v>
      </c>
      <c r="AE44" s="361" t="s">
        <v>10</v>
      </c>
      <c r="AF44" s="891" t="s">
        <v>10</v>
      </c>
      <c r="AG44" s="361">
        <v>3132</v>
      </c>
      <c r="AH44" s="361" t="s">
        <v>10</v>
      </c>
      <c r="AI44" s="891" t="s">
        <v>10</v>
      </c>
      <c r="AJ44" s="110">
        <v>775</v>
      </c>
      <c r="AK44" s="361" t="s">
        <v>10</v>
      </c>
      <c r="AL44" s="891" t="s">
        <v>10</v>
      </c>
      <c r="AM44" s="361">
        <v>2157</v>
      </c>
      <c r="AN44" s="361" t="s">
        <v>10</v>
      </c>
      <c r="AO44" s="891" t="s">
        <v>10</v>
      </c>
      <c r="AP44" s="212">
        <v>1011</v>
      </c>
      <c r="AQ44" s="361" t="s">
        <v>10</v>
      </c>
      <c r="AR44" s="891" t="s">
        <v>10</v>
      </c>
      <c r="AS44" s="726">
        <v>1382</v>
      </c>
      <c r="AT44" s="361" t="s">
        <v>10</v>
      </c>
      <c r="AU44" s="891" t="s">
        <v>10</v>
      </c>
      <c r="AV44" s="110">
        <v>323</v>
      </c>
      <c r="AW44" s="361" t="s">
        <v>10</v>
      </c>
      <c r="AX44" s="891" t="s">
        <v>10</v>
      </c>
      <c r="AY44" s="361">
        <v>371</v>
      </c>
      <c r="AZ44" s="361" t="s">
        <v>10</v>
      </c>
      <c r="BA44" s="891" t="s">
        <v>10</v>
      </c>
      <c r="BB44" s="726">
        <v>48</v>
      </c>
      <c r="BC44" s="361" t="s">
        <v>10</v>
      </c>
      <c r="BD44" s="891" t="s">
        <v>10</v>
      </c>
      <c r="BE44" s="361">
        <v>48</v>
      </c>
      <c r="BF44" s="361" t="s">
        <v>10</v>
      </c>
      <c r="BG44" s="891" t="s">
        <v>10</v>
      </c>
      <c r="BH44" s="726">
        <v>0</v>
      </c>
      <c r="BI44" s="361" t="s">
        <v>10</v>
      </c>
      <c r="BJ44" s="891" t="s">
        <v>10</v>
      </c>
      <c r="BK44" s="726">
        <v>0</v>
      </c>
      <c r="BL44" s="361" t="s">
        <v>10</v>
      </c>
      <c r="BM44" s="891" t="s">
        <v>10</v>
      </c>
      <c r="BN44" s="726">
        <v>0</v>
      </c>
      <c r="BO44" s="361" t="s">
        <v>10</v>
      </c>
      <c r="BP44" s="891" t="s">
        <v>10</v>
      </c>
      <c r="BQ44" s="726">
        <v>0</v>
      </c>
      <c r="BR44" s="361" t="s">
        <v>10</v>
      </c>
      <c r="BS44" s="363" t="s">
        <v>10</v>
      </c>
      <c r="BT44" s="691"/>
    </row>
    <row r="45" spans="1:72" s="4" customFormat="1" ht="18" customHeight="1" thickBot="1" x14ac:dyDescent="0.3">
      <c r="A45" s="1578" t="s">
        <v>128</v>
      </c>
      <c r="B45" s="1579"/>
      <c r="C45" s="1579"/>
      <c r="D45" s="1579"/>
      <c r="E45" s="1579"/>
      <c r="F45" s="1579"/>
      <c r="G45" s="1579"/>
      <c r="H45" s="1579"/>
      <c r="I45" s="1579"/>
      <c r="J45" s="1579"/>
      <c r="K45" s="1579"/>
      <c r="L45" s="1579"/>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c r="AN45" s="1579"/>
      <c r="AO45" s="1579"/>
      <c r="AP45" s="1579"/>
      <c r="AQ45" s="1579"/>
      <c r="AR45" s="1579"/>
      <c r="AS45" s="1579"/>
      <c r="AT45" s="1579"/>
      <c r="AU45" s="1579"/>
      <c r="AV45" s="1579"/>
      <c r="AW45" s="1579"/>
      <c r="AX45" s="1579"/>
      <c r="AY45" s="1579"/>
      <c r="AZ45" s="1579"/>
      <c r="BA45" s="1579"/>
      <c r="BB45" s="1579"/>
      <c r="BC45" s="1579"/>
      <c r="BD45" s="1579"/>
      <c r="BE45" s="1579"/>
      <c r="BF45" s="1579"/>
      <c r="BG45" s="1579"/>
      <c r="BH45" s="1579"/>
      <c r="BI45" s="1579"/>
      <c r="BJ45" s="1579"/>
      <c r="BK45" s="1579"/>
      <c r="BL45" s="1579"/>
      <c r="BM45" s="1579"/>
      <c r="BN45" s="1579"/>
      <c r="BO45" s="1579"/>
      <c r="BP45" s="1579"/>
      <c r="BQ45" s="1579"/>
      <c r="BR45" s="1579"/>
      <c r="BS45" s="1581"/>
      <c r="BT45" s="787"/>
    </row>
    <row r="46" spans="1:72" s="62" customFormat="1" ht="36" x14ac:dyDescent="0.25">
      <c r="A46" s="214">
        <v>91</v>
      </c>
      <c r="B46" s="525" t="s">
        <v>83</v>
      </c>
      <c r="C46" s="214" t="s">
        <v>15</v>
      </c>
      <c r="D46" s="214" t="s">
        <v>17</v>
      </c>
      <c r="E46" s="214" t="s">
        <v>17</v>
      </c>
      <c r="F46" s="218">
        <v>1130</v>
      </c>
      <c r="G46" s="216" t="s">
        <v>10</v>
      </c>
      <c r="H46" s="217" t="s">
        <v>10</v>
      </c>
      <c r="I46" s="946">
        <v>9.4460176991150444</v>
      </c>
      <c r="J46" s="216"/>
      <c r="K46" s="217"/>
      <c r="L46" s="110">
        <v>8489</v>
      </c>
      <c r="M46" s="219" t="s">
        <v>10</v>
      </c>
      <c r="N46" s="220" t="s">
        <v>10</v>
      </c>
      <c r="O46" s="219">
        <v>10674</v>
      </c>
      <c r="P46" s="219" t="s">
        <v>10</v>
      </c>
      <c r="Q46" s="220" t="s">
        <v>10</v>
      </c>
      <c r="R46" s="110">
        <v>665</v>
      </c>
      <c r="S46" s="219" t="s">
        <v>10</v>
      </c>
      <c r="T46" s="220" t="s">
        <v>10</v>
      </c>
      <c r="U46" s="219">
        <v>2185</v>
      </c>
      <c r="V46" s="219" t="s">
        <v>10</v>
      </c>
      <c r="W46" s="220" t="s">
        <v>10</v>
      </c>
      <c r="X46" s="110">
        <v>1047</v>
      </c>
      <c r="Y46" s="219" t="s">
        <v>10</v>
      </c>
      <c r="Z46" s="220" t="s">
        <v>10</v>
      </c>
      <c r="AA46" s="219">
        <v>1520</v>
      </c>
      <c r="AB46" s="219" t="s">
        <v>10</v>
      </c>
      <c r="AC46" s="220" t="s">
        <v>10</v>
      </c>
      <c r="AD46" s="110">
        <v>293</v>
      </c>
      <c r="AE46" s="219" t="s">
        <v>10</v>
      </c>
      <c r="AF46" s="220" t="s">
        <v>10</v>
      </c>
      <c r="AG46" s="219">
        <v>473</v>
      </c>
      <c r="AH46" s="219" t="s">
        <v>10</v>
      </c>
      <c r="AI46" s="220" t="s">
        <v>10</v>
      </c>
      <c r="AJ46" s="110">
        <v>180</v>
      </c>
      <c r="AK46" s="219" t="s">
        <v>10</v>
      </c>
      <c r="AL46" s="220" t="s">
        <v>10</v>
      </c>
      <c r="AM46" s="219">
        <v>180</v>
      </c>
      <c r="AN46" s="219" t="s">
        <v>10</v>
      </c>
      <c r="AO46" s="220" t="s">
        <v>10</v>
      </c>
      <c r="AP46" s="218">
        <v>0</v>
      </c>
      <c r="AQ46" s="219" t="s">
        <v>10</v>
      </c>
      <c r="AR46" s="220" t="s">
        <v>10</v>
      </c>
      <c r="AS46" s="218">
        <v>0</v>
      </c>
      <c r="AT46" s="219" t="s">
        <v>10</v>
      </c>
      <c r="AU46" s="220" t="s">
        <v>10</v>
      </c>
      <c r="AV46" s="218">
        <v>0</v>
      </c>
      <c r="AW46" s="219" t="s">
        <v>10</v>
      </c>
      <c r="AX46" s="220" t="s">
        <v>10</v>
      </c>
      <c r="AY46" s="219">
        <v>0</v>
      </c>
      <c r="AZ46" s="219" t="s">
        <v>10</v>
      </c>
      <c r="BA46" s="220" t="s">
        <v>10</v>
      </c>
      <c r="BB46" s="218">
        <v>0</v>
      </c>
      <c r="BC46" s="219" t="s">
        <v>10</v>
      </c>
      <c r="BD46" s="220" t="s">
        <v>10</v>
      </c>
      <c r="BE46" s="219">
        <v>0</v>
      </c>
      <c r="BF46" s="219" t="s">
        <v>10</v>
      </c>
      <c r="BG46" s="220" t="s">
        <v>10</v>
      </c>
      <c r="BH46" s="110">
        <v>0</v>
      </c>
      <c r="BI46" s="219" t="s">
        <v>10</v>
      </c>
      <c r="BJ46" s="220" t="s">
        <v>10</v>
      </c>
      <c r="BK46" s="218">
        <v>0</v>
      </c>
      <c r="BL46" s="219" t="s">
        <v>10</v>
      </c>
      <c r="BM46" s="220" t="s">
        <v>10</v>
      </c>
      <c r="BN46" s="218">
        <v>0</v>
      </c>
      <c r="BO46" s="219" t="s">
        <v>10</v>
      </c>
      <c r="BP46" s="220" t="s">
        <v>10</v>
      </c>
      <c r="BQ46" s="218">
        <v>0</v>
      </c>
      <c r="BR46" s="219" t="s">
        <v>10</v>
      </c>
      <c r="BS46" s="220" t="s">
        <v>10</v>
      </c>
      <c r="BT46" s="691"/>
    </row>
    <row r="47" spans="1:72" s="62" customFormat="1" ht="72.75" thickBot="1" x14ac:dyDescent="0.3">
      <c r="A47" s="163">
        <v>127</v>
      </c>
      <c r="B47" s="527" t="s">
        <v>82</v>
      </c>
      <c r="C47" s="163" t="s">
        <v>15</v>
      </c>
      <c r="D47" s="163" t="s">
        <v>16</v>
      </c>
      <c r="E47" s="163" t="s">
        <v>14</v>
      </c>
      <c r="F47" s="304">
        <v>20</v>
      </c>
      <c r="G47" s="305" t="s">
        <v>10</v>
      </c>
      <c r="H47" s="306" t="s">
        <v>10</v>
      </c>
      <c r="I47" s="940">
        <v>3.4169524153281595E-2</v>
      </c>
      <c r="J47" s="305"/>
      <c r="K47" s="306"/>
      <c r="L47" s="110">
        <v>585</v>
      </c>
      <c r="M47" s="107" t="s">
        <v>10</v>
      </c>
      <c r="N47" s="213" t="s">
        <v>10</v>
      </c>
      <c r="O47" s="212">
        <v>1136</v>
      </c>
      <c r="P47" s="107" t="s">
        <v>10</v>
      </c>
      <c r="Q47" s="213" t="s">
        <v>10</v>
      </c>
      <c r="R47" s="110">
        <v>84</v>
      </c>
      <c r="S47" s="107" t="s">
        <v>10</v>
      </c>
      <c r="T47" s="213" t="s">
        <v>10</v>
      </c>
      <c r="U47" s="212">
        <v>551</v>
      </c>
      <c r="V47" s="107" t="s">
        <v>10</v>
      </c>
      <c r="W47" s="213" t="s">
        <v>10</v>
      </c>
      <c r="X47" s="110">
        <v>322</v>
      </c>
      <c r="Y47" s="107" t="s">
        <v>10</v>
      </c>
      <c r="Z47" s="213" t="s">
        <v>10</v>
      </c>
      <c r="AA47" s="212">
        <v>467</v>
      </c>
      <c r="AB47" s="107" t="s">
        <v>10</v>
      </c>
      <c r="AC47" s="213" t="s">
        <v>10</v>
      </c>
      <c r="AD47" s="110">
        <v>78</v>
      </c>
      <c r="AE47" s="107" t="s">
        <v>10</v>
      </c>
      <c r="AF47" s="213" t="s">
        <v>10</v>
      </c>
      <c r="AG47" s="212">
        <v>145</v>
      </c>
      <c r="AH47" s="107" t="s">
        <v>10</v>
      </c>
      <c r="AI47" s="213" t="s">
        <v>10</v>
      </c>
      <c r="AJ47" s="110">
        <v>62</v>
      </c>
      <c r="AK47" s="107" t="s">
        <v>10</v>
      </c>
      <c r="AL47" s="213" t="s">
        <v>10</v>
      </c>
      <c r="AM47" s="212">
        <v>67</v>
      </c>
      <c r="AN47" s="107" t="s">
        <v>10</v>
      </c>
      <c r="AO47" s="213" t="s">
        <v>10</v>
      </c>
      <c r="AP47" s="212">
        <v>5</v>
      </c>
      <c r="AQ47" s="107" t="s">
        <v>10</v>
      </c>
      <c r="AR47" s="213" t="s">
        <v>10</v>
      </c>
      <c r="AS47" s="212">
        <v>5</v>
      </c>
      <c r="AT47" s="107" t="s">
        <v>10</v>
      </c>
      <c r="AU47" s="213" t="s">
        <v>10</v>
      </c>
      <c r="AV47" s="212">
        <v>0</v>
      </c>
      <c r="AW47" s="107" t="s">
        <v>10</v>
      </c>
      <c r="AX47" s="213" t="s">
        <v>10</v>
      </c>
      <c r="AY47" s="107">
        <v>0</v>
      </c>
      <c r="AZ47" s="107" t="s">
        <v>10</v>
      </c>
      <c r="BA47" s="213" t="s">
        <v>10</v>
      </c>
      <c r="BB47" s="212">
        <v>0</v>
      </c>
      <c r="BC47" s="107" t="s">
        <v>10</v>
      </c>
      <c r="BD47" s="213" t="s">
        <v>10</v>
      </c>
      <c r="BE47" s="107">
        <v>0</v>
      </c>
      <c r="BF47" s="107" t="s">
        <v>10</v>
      </c>
      <c r="BG47" s="213" t="s">
        <v>10</v>
      </c>
      <c r="BH47" s="110">
        <v>0</v>
      </c>
      <c r="BI47" s="107" t="s">
        <v>10</v>
      </c>
      <c r="BJ47" s="213" t="s">
        <v>10</v>
      </c>
      <c r="BK47" s="212">
        <v>0</v>
      </c>
      <c r="BL47" s="107" t="s">
        <v>10</v>
      </c>
      <c r="BM47" s="213" t="s">
        <v>10</v>
      </c>
      <c r="BN47" s="212">
        <v>0</v>
      </c>
      <c r="BO47" s="107" t="s">
        <v>10</v>
      </c>
      <c r="BP47" s="213" t="s">
        <v>10</v>
      </c>
      <c r="BQ47" s="212">
        <v>0</v>
      </c>
      <c r="BR47" s="107" t="s">
        <v>10</v>
      </c>
      <c r="BS47" s="213" t="s">
        <v>10</v>
      </c>
      <c r="BT47" s="691"/>
    </row>
    <row r="48" spans="1:72" s="4" customFormat="1" ht="18" customHeight="1" thickBot="1" x14ac:dyDescent="0.3">
      <c r="A48" s="1578" t="s">
        <v>129</v>
      </c>
      <c r="B48" s="1579"/>
      <c r="C48" s="1579"/>
      <c r="D48" s="1579"/>
      <c r="E48" s="1579"/>
      <c r="F48" s="1579"/>
      <c r="G48" s="1579"/>
      <c r="H48" s="1579"/>
      <c r="I48" s="1579"/>
      <c r="J48" s="1579"/>
      <c r="K48" s="1579"/>
      <c r="L48" s="1579"/>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c r="AN48" s="1579"/>
      <c r="AO48" s="1579"/>
      <c r="AP48" s="1579"/>
      <c r="AQ48" s="1579"/>
      <c r="AR48" s="1579"/>
      <c r="AS48" s="1579"/>
      <c r="AT48" s="1579"/>
      <c r="AU48" s="1579"/>
      <c r="AV48" s="1579"/>
      <c r="AW48" s="1579"/>
      <c r="AX48" s="1579"/>
      <c r="AY48" s="1579"/>
      <c r="AZ48" s="1579"/>
      <c r="BA48" s="1579"/>
      <c r="BB48" s="1579"/>
      <c r="BC48" s="1579"/>
      <c r="BD48" s="1579"/>
      <c r="BE48" s="1579"/>
      <c r="BF48" s="1579"/>
      <c r="BG48" s="1579"/>
      <c r="BH48" s="1579"/>
      <c r="BI48" s="1579"/>
      <c r="BJ48" s="1579"/>
      <c r="BK48" s="1579"/>
      <c r="BL48" s="1579"/>
      <c r="BM48" s="1579"/>
      <c r="BN48" s="1579"/>
      <c r="BO48" s="1579"/>
      <c r="BP48" s="1579"/>
      <c r="BQ48" s="1579"/>
      <c r="BR48" s="1579"/>
      <c r="BS48" s="1581"/>
      <c r="BT48" s="787"/>
    </row>
    <row r="49" spans="1:79" s="62" customFormat="1" ht="37.5" customHeight="1" x14ac:dyDescent="0.25">
      <c r="A49" s="214">
        <v>92</v>
      </c>
      <c r="B49" s="525" t="s">
        <v>85</v>
      </c>
      <c r="C49" s="214" t="s">
        <v>15</v>
      </c>
      <c r="D49" s="214" t="s">
        <v>17</v>
      </c>
      <c r="E49" s="214" t="s">
        <v>14</v>
      </c>
      <c r="F49" s="215">
        <v>25</v>
      </c>
      <c r="G49" s="216" t="s">
        <v>10</v>
      </c>
      <c r="H49" s="217" t="s">
        <v>10</v>
      </c>
      <c r="I49" s="1038">
        <v>0.94599999999999995</v>
      </c>
      <c r="J49" s="216"/>
      <c r="K49" s="217"/>
      <c r="L49" s="110">
        <v>0</v>
      </c>
      <c r="M49" s="219" t="s">
        <v>10</v>
      </c>
      <c r="N49" s="220" t="s">
        <v>10</v>
      </c>
      <c r="O49" s="219">
        <v>670</v>
      </c>
      <c r="P49" s="219" t="s">
        <v>10</v>
      </c>
      <c r="Q49" s="220" t="s">
        <v>10</v>
      </c>
      <c r="R49" s="110">
        <v>0</v>
      </c>
      <c r="S49" s="219" t="s">
        <v>10</v>
      </c>
      <c r="T49" s="220" t="s">
        <v>10</v>
      </c>
      <c r="U49" s="219">
        <v>0</v>
      </c>
      <c r="V49" s="219" t="s">
        <v>10</v>
      </c>
      <c r="W49" s="220" t="s">
        <v>10</v>
      </c>
      <c r="X49" s="110">
        <v>0</v>
      </c>
      <c r="Y49" s="219" t="s">
        <v>10</v>
      </c>
      <c r="Z49" s="220" t="s">
        <v>10</v>
      </c>
      <c r="AA49" s="219">
        <v>0</v>
      </c>
      <c r="AB49" s="219" t="s">
        <v>10</v>
      </c>
      <c r="AC49" s="220" t="s">
        <v>10</v>
      </c>
      <c r="AD49" s="110">
        <v>0</v>
      </c>
      <c r="AE49" s="219" t="s">
        <v>10</v>
      </c>
      <c r="AF49" s="220" t="s">
        <v>10</v>
      </c>
      <c r="AG49" s="219">
        <v>371.56600000000003</v>
      </c>
      <c r="AH49" s="219" t="s">
        <v>10</v>
      </c>
      <c r="AI49" s="220" t="s">
        <v>10</v>
      </c>
      <c r="AJ49" s="110">
        <v>0</v>
      </c>
      <c r="AK49" s="219" t="s">
        <v>10</v>
      </c>
      <c r="AL49" s="220" t="s">
        <v>10</v>
      </c>
      <c r="AM49" s="219">
        <v>0</v>
      </c>
      <c r="AN49" s="219" t="s">
        <v>10</v>
      </c>
      <c r="AO49" s="220" t="s">
        <v>10</v>
      </c>
      <c r="AP49" s="218">
        <v>0</v>
      </c>
      <c r="AQ49" s="219" t="s">
        <v>10</v>
      </c>
      <c r="AR49" s="220" t="s">
        <v>10</v>
      </c>
      <c r="AS49" s="218">
        <v>95.942000000000007</v>
      </c>
      <c r="AT49" s="219" t="s">
        <v>10</v>
      </c>
      <c r="AU49" s="220" t="s">
        <v>10</v>
      </c>
      <c r="AV49" s="218">
        <v>0</v>
      </c>
      <c r="AW49" s="219" t="s">
        <v>10</v>
      </c>
      <c r="AX49" s="220" t="s">
        <v>10</v>
      </c>
      <c r="AY49" s="219">
        <v>0</v>
      </c>
      <c r="AZ49" s="219" t="s">
        <v>10</v>
      </c>
      <c r="BA49" s="220" t="s">
        <v>10</v>
      </c>
      <c r="BB49" s="218">
        <v>0</v>
      </c>
      <c r="BC49" s="219" t="s">
        <v>10</v>
      </c>
      <c r="BD49" s="220" t="s">
        <v>10</v>
      </c>
      <c r="BE49" s="219">
        <v>0</v>
      </c>
      <c r="BF49" s="219" t="s">
        <v>10</v>
      </c>
      <c r="BG49" s="220" t="s">
        <v>10</v>
      </c>
      <c r="BH49" s="110">
        <v>0</v>
      </c>
      <c r="BI49" s="219" t="s">
        <v>10</v>
      </c>
      <c r="BJ49" s="220" t="s">
        <v>10</v>
      </c>
      <c r="BK49" s="218">
        <v>0</v>
      </c>
      <c r="BL49" s="219" t="s">
        <v>10</v>
      </c>
      <c r="BM49" s="220" t="s">
        <v>10</v>
      </c>
      <c r="BN49" s="218">
        <v>0</v>
      </c>
      <c r="BO49" s="219" t="s">
        <v>10</v>
      </c>
      <c r="BP49" s="220" t="s">
        <v>10</v>
      </c>
      <c r="BQ49" s="218">
        <v>0</v>
      </c>
      <c r="BR49" s="219" t="s">
        <v>10</v>
      </c>
      <c r="BS49" s="220" t="s">
        <v>10</v>
      </c>
      <c r="BT49" s="691"/>
    </row>
    <row r="50" spans="1:79" s="62" customFormat="1" ht="39.75" customHeight="1" x14ac:dyDescent="0.25">
      <c r="A50" s="54">
        <v>124</v>
      </c>
      <c r="B50" s="526" t="s">
        <v>80</v>
      </c>
      <c r="C50" s="54" t="s">
        <v>15</v>
      </c>
      <c r="D50" s="54" t="s">
        <v>16</v>
      </c>
      <c r="E50" s="54" t="s">
        <v>14</v>
      </c>
      <c r="F50" s="69">
        <v>32</v>
      </c>
      <c r="G50" s="70" t="s">
        <v>10</v>
      </c>
      <c r="H50" s="71" t="s">
        <v>10</v>
      </c>
      <c r="I50" s="1053">
        <v>0.31307339449541283</v>
      </c>
      <c r="J50" s="70"/>
      <c r="K50" s="71"/>
      <c r="L50" s="110">
        <v>283</v>
      </c>
      <c r="M50" s="105" t="s">
        <v>10</v>
      </c>
      <c r="N50" s="111" t="s">
        <v>10</v>
      </c>
      <c r="O50" s="110">
        <v>546</v>
      </c>
      <c r="P50" s="105" t="s">
        <v>10</v>
      </c>
      <c r="Q50" s="111" t="s">
        <v>10</v>
      </c>
      <c r="R50" s="110">
        <v>125</v>
      </c>
      <c r="S50" s="105" t="s">
        <v>10</v>
      </c>
      <c r="T50" s="111" t="s">
        <v>10</v>
      </c>
      <c r="U50" s="110">
        <v>263</v>
      </c>
      <c r="V50" s="105" t="s">
        <v>10</v>
      </c>
      <c r="W50" s="111" t="s">
        <v>10</v>
      </c>
      <c r="X50" s="110">
        <v>16</v>
      </c>
      <c r="Y50" s="105" t="s">
        <v>10</v>
      </c>
      <c r="Z50" s="111" t="s">
        <v>10</v>
      </c>
      <c r="AA50" s="110">
        <v>138</v>
      </c>
      <c r="AB50" s="105" t="s">
        <v>10</v>
      </c>
      <c r="AC50" s="111" t="s">
        <v>10</v>
      </c>
      <c r="AD50" s="110">
        <v>19</v>
      </c>
      <c r="AE50" s="105" t="s">
        <v>10</v>
      </c>
      <c r="AF50" s="111" t="s">
        <v>10</v>
      </c>
      <c r="AG50" s="110">
        <v>122</v>
      </c>
      <c r="AH50" s="105" t="s">
        <v>10</v>
      </c>
      <c r="AI50" s="111" t="s">
        <v>10</v>
      </c>
      <c r="AJ50" s="110">
        <v>57</v>
      </c>
      <c r="AK50" s="105" t="s">
        <v>10</v>
      </c>
      <c r="AL50" s="111" t="s">
        <v>10</v>
      </c>
      <c r="AM50" s="110">
        <v>103</v>
      </c>
      <c r="AN50" s="105" t="s">
        <v>10</v>
      </c>
      <c r="AO50" s="111" t="s">
        <v>10</v>
      </c>
      <c r="AP50" s="110">
        <v>46</v>
      </c>
      <c r="AQ50" s="105" t="s">
        <v>10</v>
      </c>
      <c r="AR50" s="111" t="s">
        <v>10</v>
      </c>
      <c r="AS50" s="110">
        <v>46</v>
      </c>
      <c r="AT50" s="105" t="s">
        <v>10</v>
      </c>
      <c r="AU50" s="111" t="s">
        <v>10</v>
      </c>
      <c r="AV50" s="110">
        <v>0</v>
      </c>
      <c r="AW50" s="105" t="s">
        <v>10</v>
      </c>
      <c r="AX50" s="111" t="s">
        <v>10</v>
      </c>
      <c r="AY50" s="105">
        <v>0</v>
      </c>
      <c r="AZ50" s="105" t="s">
        <v>10</v>
      </c>
      <c r="BA50" s="111" t="s">
        <v>10</v>
      </c>
      <c r="BB50" s="110">
        <v>0</v>
      </c>
      <c r="BC50" s="105" t="s">
        <v>10</v>
      </c>
      <c r="BD50" s="111" t="s">
        <v>10</v>
      </c>
      <c r="BE50" s="105">
        <v>0</v>
      </c>
      <c r="BF50" s="105" t="s">
        <v>10</v>
      </c>
      <c r="BG50" s="111" t="s">
        <v>10</v>
      </c>
      <c r="BH50" s="110">
        <v>0</v>
      </c>
      <c r="BI50" s="105" t="s">
        <v>10</v>
      </c>
      <c r="BJ50" s="111" t="s">
        <v>10</v>
      </c>
      <c r="BK50" s="110">
        <v>0</v>
      </c>
      <c r="BL50" s="105" t="s">
        <v>10</v>
      </c>
      <c r="BM50" s="111" t="s">
        <v>10</v>
      </c>
      <c r="BN50" s="110">
        <v>0</v>
      </c>
      <c r="BO50" s="105" t="s">
        <v>10</v>
      </c>
      <c r="BP50" s="111" t="s">
        <v>10</v>
      </c>
      <c r="BQ50" s="110">
        <v>0</v>
      </c>
      <c r="BR50" s="105" t="s">
        <v>10</v>
      </c>
      <c r="BS50" s="111" t="s">
        <v>10</v>
      </c>
      <c r="BT50" s="691"/>
    </row>
    <row r="51" spans="1:79" s="62" customFormat="1" ht="25.5" customHeight="1" thickBot="1" x14ac:dyDescent="0.3">
      <c r="A51" s="163">
        <v>82</v>
      </c>
      <c r="B51" s="527" t="s">
        <v>84</v>
      </c>
      <c r="C51" s="163" t="s">
        <v>15</v>
      </c>
      <c r="D51" s="163" t="s">
        <v>17</v>
      </c>
      <c r="E51" s="163" t="s">
        <v>17</v>
      </c>
      <c r="F51" s="304">
        <v>500</v>
      </c>
      <c r="G51" s="305" t="s">
        <v>10</v>
      </c>
      <c r="H51" s="306" t="s">
        <v>10</v>
      </c>
      <c r="I51" s="1037">
        <v>1.4159999999999999</v>
      </c>
      <c r="J51" s="305"/>
      <c r="K51" s="306"/>
      <c r="L51" s="110">
        <v>62</v>
      </c>
      <c r="M51" s="107" t="s">
        <v>10</v>
      </c>
      <c r="N51" s="213" t="s">
        <v>10</v>
      </c>
      <c r="O51" s="107">
        <v>708</v>
      </c>
      <c r="P51" s="107" t="s">
        <v>10</v>
      </c>
      <c r="Q51" s="213" t="s">
        <v>10</v>
      </c>
      <c r="R51" s="110">
        <v>159</v>
      </c>
      <c r="S51" s="107" t="s">
        <v>10</v>
      </c>
      <c r="T51" s="213" t="s">
        <v>10</v>
      </c>
      <c r="U51" s="107">
        <v>646</v>
      </c>
      <c r="V51" s="107" t="s">
        <v>10</v>
      </c>
      <c r="W51" s="213" t="s">
        <v>10</v>
      </c>
      <c r="X51" s="110">
        <v>84</v>
      </c>
      <c r="Y51" s="107" t="s">
        <v>10</v>
      </c>
      <c r="Z51" s="213" t="s">
        <v>10</v>
      </c>
      <c r="AA51" s="107">
        <v>487</v>
      </c>
      <c r="AB51" s="107" t="s">
        <v>10</v>
      </c>
      <c r="AC51" s="213" t="s">
        <v>10</v>
      </c>
      <c r="AD51" s="110">
        <v>163</v>
      </c>
      <c r="AE51" s="107" t="s">
        <v>10</v>
      </c>
      <c r="AF51" s="213" t="s">
        <v>10</v>
      </c>
      <c r="AG51" s="107">
        <v>403</v>
      </c>
      <c r="AH51" s="107" t="s">
        <v>10</v>
      </c>
      <c r="AI51" s="213" t="s">
        <v>10</v>
      </c>
      <c r="AJ51" s="110">
        <v>142</v>
      </c>
      <c r="AK51" s="107" t="s">
        <v>10</v>
      </c>
      <c r="AL51" s="213" t="s">
        <v>10</v>
      </c>
      <c r="AM51" s="107">
        <v>240</v>
      </c>
      <c r="AN51" s="107" t="s">
        <v>10</v>
      </c>
      <c r="AO51" s="213" t="s">
        <v>10</v>
      </c>
      <c r="AP51" s="110">
        <v>98</v>
      </c>
      <c r="AQ51" s="107" t="s">
        <v>10</v>
      </c>
      <c r="AR51" s="213" t="s">
        <v>10</v>
      </c>
      <c r="AS51" s="212">
        <v>98</v>
      </c>
      <c r="AT51" s="107" t="s">
        <v>10</v>
      </c>
      <c r="AU51" s="213" t="s">
        <v>10</v>
      </c>
      <c r="AV51" s="212">
        <v>0</v>
      </c>
      <c r="AW51" s="107" t="s">
        <v>10</v>
      </c>
      <c r="AX51" s="213" t="s">
        <v>10</v>
      </c>
      <c r="AY51" s="107">
        <v>0</v>
      </c>
      <c r="AZ51" s="107" t="s">
        <v>10</v>
      </c>
      <c r="BA51" s="213" t="s">
        <v>10</v>
      </c>
      <c r="BB51" s="212">
        <v>0</v>
      </c>
      <c r="BC51" s="107" t="s">
        <v>10</v>
      </c>
      <c r="BD51" s="213" t="s">
        <v>10</v>
      </c>
      <c r="BE51" s="107">
        <v>0</v>
      </c>
      <c r="BF51" s="107" t="s">
        <v>10</v>
      </c>
      <c r="BG51" s="213" t="s">
        <v>10</v>
      </c>
      <c r="BH51" s="110">
        <v>0</v>
      </c>
      <c r="BI51" s="107" t="s">
        <v>10</v>
      </c>
      <c r="BJ51" s="213" t="s">
        <v>10</v>
      </c>
      <c r="BK51" s="212">
        <v>0</v>
      </c>
      <c r="BL51" s="107" t="s">
        <v>10</v>
      </c>
      <c r="BM51" s="213" t="s">
        <v>10</v>
      </c>
      <c r="BN51" s="212">
        <v>0</v>
      </c>
      <c r="BO51" s="107" t="s">
        <v>10</v>
      </c>
      <c r="BP51" s="213" t="s">
        <v>10</v>
      </c>
      <c r="BQ51" s="212">
        <v>0</v>
      </c>
      <c r="BR51" s="107" t="s">
        <v>10</v>
      </c>
      <c r="BS51" s="213" t="s">
        <v>10</v>
      </c>
      <c r="BT51" s="691"/>
    </row>
    <row r="52" spans="1:79" s="4" customFormat="1" ht="18" customHeight="1" thickBot="1" x14ac:dyDescent="0.3">
      <c r="A52" s="1617" t="s">
        <v>260</v>
      </c>
      <c r="B52" s="1618"/>
      <c r="C52" s="1618"/>
      <c r="D52" s="1618"/>
      <c r="E52" s="1618"/>
      <c r="F52" s="1618"/>
      <c r="G52" s="1618"/>
      <c r="H52" s="1618"/>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9"/>
      <c r="BT52" s="787"/>
    </row>
    <row r="53" spans="1:79" s="4" customFormat="1" ht="18" customHeight="1" thickBot="1" x14ac:dyDescent="0.3">
      <c r="A53" s="1578" t="s">
        <v>130</v>
      </c>
      <c r="B53" s="1579"/>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c r="AN53" s="1579"/>
      <c r="AO53" s="1579"/>
      <c r="AP53" s="1579"/>
      <c r="AQ53" s="1579"/>
      <c r="AR53" s="1579"/>
      <c r="AS53" s="1579"/>
      <c r="AT53" s="1579"/>
      <c r="AU53" s="1579"/>
      <c r="AV53" s="1579"/>
      <c r="AW53" s="1579"/>
      <c r="AX53" s="1579"/>
      <c r="AY53" s="1579"/>
      <c r="AZ53" s="1579"/>
      <c r="BA53" s="1579"/>
      <c r="BB53" s="1579"/>
      <c r="BC53" s="1579"/>
      <c r="BD53" s="1579"/>
      <c r="BE53" s="1579"/>
      <c r="BF53" s="1579"/>
      <c r="BG53" s="1579"/>
      <c r="BH53" s="1579"/>
      <c r="BI53" s="1579"/>
      <c r="BJ53" s="1579"/>
      <c r="BK53" s="1579"/>
      <c r="BL53" s="1579"/>
      <c r="BM53" s="1579"/>
      <c r="BN53" s="1579"/>
      <c r="BO53" s="1579"/>
      <c r="BP53" s="1579"/>
      <c r="BQ53" s="1579"/>
      <c r="BR53" s="1579"/>
      <c r="BS53" s="1581"/>
      <c r="BT53" s="787"/>
    </row>
    <row r="54" spans="1:79" s="62" customFormat="1" ht="25.5" customHeight="1" x14ac:dyDescent="0.25">
      <c r="A54" s="462">
        <v>76</v>
      </c>
      <c r="B54" s="528" t="s">
        <v>89</v>
      </c>
      <c r="C54" s="462" t="s">
        <v>15</v>
      </c>
      <c r="D54" s="462" t="s">
        <v>90</v>
      </c>
      <c r="E54" s="462" t="s">
        <v>90</v>
      </c>
      <c r="F54" s="463">
        <v>1</v>
      </c>
      <c r="G54" s="464" t="s">
        <v>10</v>
      </c>
      <c r="H54" s="465" t="s">
        <v>10</v>
      </c>
      <c r="I54" s="941">
        <v>0.64</v>
      </c>
      <c r="J54" s="464"/>
      <c r="K54" s="465"/>
      <c r="L54" s="466">
        <v>0.64</v>
      </c>
      <c r="M54" s="467" t="s">
        <v>61</v>
      </c>
      <c r="N54" s="468" t="s">
        <v>61</v>
      </c>
      <c r="O54" s="466">
        <v>0.64</v>
      </c>
      <c r="P54" s="467" t="s">
        <v>61</v>
      </c>
      <c r="Q54" s="468" t="s">
        <v>61</v>
      </c>
      <c r="R54" s="466">
        <v>1.19</v>
      </c>
      <c r="S54" s="467" t="s">
        <v>61</v>
      </c>
      <c r="T54" s="468" t="s">
        <v>61</v>
      </c>
      <c r="U54" s="466">
        <v>1.19</v>
      </c>
      <c r="V54" s="467" t="s">
        <v>61</v>
      </c>
      <c r="W54" s="468" t="s">
        <v>61</v>
      </c>
      <c r="X54" s="466">
        <v>1.01</v>
      </c>
      <c r="Y54" s="467" t="s">
        <v>61</v>
      </c>
      <c r="Z54" s="468" t="s">
        <v>61</v>
      </c>
      <c r="AA54" s="466">
        <v>1.01</v>
      </c>
      <c r="AB54" s="467" t="s">
        <v>61</v>
      </c>
      <c r="AC54" s="468" t="s">
        <v>61</v>
      </c>
      <c r="AD54" s="469" t="s">
        <v>10</v>
      </c>
      <c r="AE54" s="470" t="s">
        <v>61</v>
      </c>
      <c r="AF54" s="471" t="s">
        <v>61</v>
      </c>
      <c r="AG54" s="469" t="s">
        <v>10</v>
      </c>
      <c r="AH54" s="470" t="s">
        <v>61</v>
      </c>
      <c r="AI54" s="471" t="s">
        <v>61</v>
      </c>
      <c r="AJ54" s="469" t="s">
        <v>10</v>
      </c>
      <c r="AK54" s="470" t="s">
        <v>61</v>
      </c>
      <c r="AL54" s="471" t="s">
        <v>61</v>
      </c>
      <c r="AM54" s="469" t="s">
        <v>10</v>
      </c>
      <c r="AN54" s="470" t="s">
        <v>61</v>
      </c>
      <c r="AO54" s="471" t="s">
        <v>61</v>
      </c>
      <c r="AP54" s="469" t="s">
        <v>10</v>
      </c>
      <c r="AQ54" s="470" t="s">
        <v>61</v>
      </c>
      <c r="AR54" s="471" t="s">
        <v>61</v>
      </c>
      <c r="AS54" s="469" t="s">
        <v>10</v>
      </c>
      <c r="AT54" s="470" t="s">
        <v>61</v>
      </c>
      <c r="AU54" s="471" t="s">
        <v>61</v>
      </c>
      <c r="AV54" s="469" t="s">
        <v>10</v>
      </c>
      <c r="AW54" s="470" t="s">
        <v>61</v>
      </c>
      <c r="AX54" s="471" t="s">
        <v>61</v>
      </c>
      <c r="AY54" s="469" t="s">
        <v>10</v>
      </c>
      <c r="AZ54" s="470" t="s">
        <v>61</v>
      </c>
      <c r="BA54" s="471" t="s">
        <v>61</v>
      </c>
      <c r="BB54" s="469" t="s">
        <v>10</v>
      </c>
      <c r="BC54" s="470" t="s">
        <v>61</v>
      </c>
      <c r="BD54" s="471" t="s">
        <v>61</v>
      </c>
      <c r="BE54" s="469" t="s">
        <v>10</v>
      </c>
      <c r="BF54" s="470" t="s">
        <v>61</v>
      </c>
      <c r="BG54" s="471" t="s">
        <v>61</v>
      </c>
      <c r="BH54" s="469" t="s">
        <v>10</v>
      </c>
      <c r="BI54" s="470" t="s">
        <v>61</v>
      </c>
      <c r="BJ54" s="471" t="s">
        <v>61</v>
      </c>
      <c r="BK54" s="469" t="s">
        <v>10</v>
      </c>
      <c r="BL54" s="470" t="s">
        <v>61</v>
      </c>
      <c r="BM54" s="471" t="s">
        <v>61</v>
      </c>
      <c r="BN54" s="469" t="s">
        <v>10</v>
      </c>
      <c r="BO54" s="470" t="s">
        <v>61</v>
      </c>
      <c r="BP54" s="471" t="s">
        <v>61</v>
      </c>
      <c r="BQ54" s="469" t="s">
        <v>10</v>
      </c>
      <c r="BR54" s="470" t="s">
        <v>61</v>
      </c>
      <c r="BS54" s="471" t="s">
        <v>61</v>
      </c>
      <c r="BT54" s="787"/>
    </row>
    <row r="55" spans="1:79" s="62" customFormat="1" ht="25.5" customHeight="1" thickBot="1" x14ac:dyDescent="0.3">
      <c r="A55" s="263">
        <v>77</v>
      </c>
      <c r="B55" s="529" t="s">
        <v>88</v>
      </c>
      <c r="C55" s="263" t="s">
        <v>15</v>
      </c>
      <c r="D55" s="263" t="s">
        <v>14</v>
      </c>
      <c r="E55" s="263" t="s">
        <v>14</v>
      </c>
      <c r="F55" s="472">
        <v>7.2</v>
      </c>
      <c r="G55" s="473" t="s">
        <v>10</v>
      </c>
      <c r="H55" s="474" t="s">
        <v>10</v>
      </c>
      <c r="I55" s="942">
        <v>0.83750000000000002</v>
      </c>
      <c r="J55" s="473"/>
      <c r="K55" s="474"/>
      <c r="L55" s="475">
        <v>6.03</v>
      </c>
      <c r="M55" s="476" t="s">
        <v>61</v>
      </c>
      <c r="N55" s="477" t="s">
        <v>61</v>
      </c>
      <c r="O55" s="475">
        <v>6.03</v>
      </c>
      <c r="P55" s="476" t="s">
        <v>61</v>
      </c>
      <c r="Q55" s="477" t="s">
        <v>61</v>
      </c>
      <c r="R55" s="475">
        <v>7.51</v>
      </c>
      <c r="S55" s="476" t="s">
        <v>61</v>
      </c>
      <c r="T55" s="477" t="s">
        <v>61</v>
      </c>
      <c r="U55" s="475">
        <v>7.51</v>
      </c>
      <c r="V55" s="476" t="s">
        <v>61</v>
      </c>
      <c r="W55" s="477" t="s">
        <v>61</v>
      </c>
      <c r="X55" s="475">
        <v>7.85</v>
      </c>
      <c r="Y55" s="476" t="s">
        <v>61</v>
      </c>
      <c r="Z55" s="477" t="s">
        <v>61</v>
      </c>
      <c r="AA55" s="475">
        <v>7.85</v>
      </c>
      <c r="AB55" s="476" t="s">
        <v>61</v>
      </c>
      <c r="AC55" s="477" t="s">
        <v>61</v>
      </c>
      <c r="AD55" s="475" t="s">
        <v>10</v>
      </c>
      <c r="AE55" s="476" t="s">
        <v>61</v>
      </c>
      <c r="AF55" s="477" t="s">
        <v>61</v>
      </c>
      <c r="AG55" s="475" t="s">
        <v>10</v>
      </c>
      <c r="AH55" s="476" t="s">
        <v>61</v>
      </c>
      <c r="AI55" s="477" t="s">
        <v>61</v>
      </c>
      <c r="AJ55" s="475" t="s">
        <v>10</v>
      </c>
      <c r="AK55" s="476" t="s">
        <v>61</v>
      </c>
      <c r="AL55" s="477" t="s">
        <v>61</v>
      </c>
      <c r="AM55" s="475" t="s">
        <v>10</v>
      </c>
      <c r="AN55" s="476" t="s">
        <v>61</v>
      </c>
      <c r="AO55" s="477" t="s">
        <v>61</v>
      </c>
      <c r="AP55" s="475" t="s">
        <v>10</v>
      </c>
      <c r="AQ55" s="476" t="s">
        <v>61</v>
      </c>
      <c r="AR55" s="477" t="s">
        <v>61</v>
      </c>
      <c r="AS55" s="475" t="s">
        <v>10</v>
      </c>
      <c r="AT55" s="476" t="s">
        <v>61</v>
      </c>
      <c r="AU55" s="477" t="s">
        <v>61</v>
      </c>
      <c r="AV55" s="475" t="s">
        <v>10</v>
      </c>
      <c r="AW55" s="476" t="s">
        <v>61</v>
      </c>
      <c r="AX55" s="477" t="s">
        <v>61</v>
      </c>
      <c r="AY55" s="475" t="s">
        <v>10</v>
      </c>
      <c r="AZ55" s="476" t="s">
        <v>61</v>
      </c>
      <c r="BA55" s="477" t="s">
        <v>61</v>
      </c>
      <c r="BB55" s="475" t="s">
        <v>10</v>
      </c>
      <c r="BC55" s="476" t="s">
        <v>61</v>
      </c>
      <c r="BD55" s="477" t="s">
        <v>61</v>
      </c>
      <c r="BE55" s="475" t="s">
        <v>10</v>
      </c>
      <c r="BF55" s="476" t="s">
        <v>61</v>
      </c>
      <c r="BG55" s="477" t="s">
        <v>61</v>
      </c>
      <c r="BH55" s="475" t="s">
        <v>10</v>
      </c>
      <c r="BI55" s="476" t="s">
        <v>61</v>
      </c>
      <c r="BJ55" s="477" t="s">
        <v>61</v>
      </c>
      <c r="BK55" s="475" t="s">
        <v>10</v>
      </c>
      <c r="BL55" s="476" t="s">
        <v>61</v>
      </c>
      <c r="BM55" s="477" t="s">
        <v>61</v>
      </c>
      <c r="BN55" s="475" t="s">
        <v>10</v>
      </c>
      <c r="BO55" s="476" t="s">
        <v>61</v>
      </c>
      <c r="BP55" s="477" t="s">
        <v>61</v>
      </c>
      <c r="BQ55" s="475" t="s">
        <v>10</v>
      </c>
      <c r="BR55" s="476" t="s">
        <v>61</v>
      </c>
      <c r="BS55" s="477" t="s">
        <v>61</v>
      </c>
      <c r="BT55" s="787"/>
    </row>
    <row r="56" spans="1:79" s="62" customFormat="1" ht="18" customHeight="1" thickBot="1" x14ac:dyDescent="0.3">
      <c r="A56" s="1626" t="s">
        <v>261</v>
      </c>
      <c r="B56" s="1627"/>
      <c r="C56" s="1627"/>
      <c r="D56" s="1627"/>
      <c r="E56" s="1627"/>
      <c r="F56" s="1627"/>
      <c r="G56" s="1627"/>
      <c r="H56" s="1627"/>
      <c r="I56" s="1627"/>
      <c r="J56" s="1627"/>
      <c r="K56" s="1627"/>
      <c r="L56" s="1627"/>
      <c r="M56" s="1627"/>
      <c r="N56" s="1627"/>
      <c r="O56" s="1627"/>
      <c r="P56" s="1627"/>
      <c r="Q56" s="1627"/>
      <c r="R56" s="1627"/>
      <c r="S56" s="1627"/>
      <c r="T56" s="1627"/>
      <c r="U56" s="1627"/>
      <c r="V56" s="1627"/>
      <c r="W56" s="1627"/>
      <c r="X56" s="1627"/>
      <c r="Y56" s="1627"/>
      <c r="Z56" s="1627"/>
      <c r="AA56" s="1627"/>
      <c r="AB56" s="1627"/>
      <c r="AC56" s="1627"/>
      <c r="AD56" s="1627"/>
      <c r="AE56" s="1627"/>
      <c r="AF56" s="1627"/>
      <c r="AG56" s="1627"/>
      <c r="AH56" s="1627"/>
      <c r="AI56" s="1627"/>
      <c r="AJ56" s="1627"/>
      <c r="AK56" s="1627"/>
      <c r="AL56" s="1627"/>
      <c r="AM56" s="1627"/>
      <c r="AN56" s="1627"/>
      <c r="AO56" s="1627"/>
      <c r="AP56" s="1627"/>
      <c r="AQ56" s="1627"/>
      <c r="AR56" s="1627"/>
      <c r="AS56" s="1627"/>
      <c r="AT56" s="1627"/>
      <c r="AU56" s="1627"/>
      <c r="AV56" s="1627"/>
      <c r="AW56" s="1627"/>
      <c r="AX56" s="1627"/>
      <c r="AY56" s="1627"/>
      <c r="AZ56" s="1627"/>
      <c r="BA56" s="1627"/>
      <c r="BB56" s="1627"/>
      <c r="BC56" s="1627"/>
      <c r="BD56" s="1627"/>
      <c r="BE56" s="1627"/>
      <c r="BF56" s="1627"/>
      <c r="BG56" s="1627"/>
      <c r="BH56" s="1627"/>
      <c r="BI56" s="1627"/>
      <c r="BJ56" s="1627"/>
      <c r="BK56" s="1627"/>
      <c r="BL56" s="1627"/>
      <c r="BM56" s="1627"/>
      <c r="BN56" s="1627"/>
      <c r="BO56" s="1627"/>
      <c r="BP56" s="1627"/>
      <c r="BQ56" s="1627"/>
      <c r="BR56" s="1627"/>
      <c r="BS56" s="1628"/>
      <c r="BT56" s="787"/>
    </row>
    <row r="57" spans="1:79" s="62" customFormat="1" ht="25.5" customHeight="1" thickBot="1" x14ac:dyDescent="0.3">
      <c r="A57" s="478">
        <v>79</v>
      </c>
      <c r="B57" s="530" t="s">
        <v>131</v>
      </c>
      <c r="C57" s="478" t="s">
        <v>15</v>
      </c>
      <c r="D57" s="478" t="s">
        <v>132</v>
      </c>
      <c r="E57" s="478" t="s">
        <v>132</v>
      </c>
      <c r="F57" s="479">
        <v>4.5</v>
      </c>
      <c r="G57" s="480" t="s">
        <v>10</v>
      </c>
      <c r="H57" s="481" t="s">
        <v>10</v>
      </c>
      <c r="I57" s="943">
        <v>1.0022222222222221</v>
      </c>
      <c r="J57" s="480"/>
      <c r="K57" s="481"/>
      <c r="L57" s="482">
        <v>4.51</v>
      </c>
      <c r="M57" s="483" t="s">
        <v>61</v>
      </c>
      <c r="N57" s="484" t="s">
        <v>61</v>
      </c>
      <c r="O57" s="482">
        <v>4.51</v>
      </c>
      <c r="P57" s="483" t="s">
        <v>61</v>
      </c>
      <c r="Q57" s="484" t="s">
        <v>61</v>
      </c>
      <c r="R57" s="482">
        <v>4.3099999999999996</v>
      </c>
      <c r="S57" s="483" t="s">
        <v>61</v>
      </c>
      <c r="T57" s="484" t="s">
        <v>61</v>
      </c>
      <c r="U57" s="482">
        <v>4.3099999999999996</v>
      </c>
      <c r="V57" s="483" t="s">
        <v>61</v>
      </c>
      <c r="W57" s="484" t="s">
        <v>61</v>
      </c>
      <c r="X57" s="482">
        <v>4.3</v>
      </c>
      <c r="Y57" s="483" t="s">
        <v>61</v>
      </c>
      <c r="Z57" s="484" t="s">
        <v>61</v>
      </c>
      <c r="AA57" s="482">
        <v>4.3</v>
      </c>
      <c r="AB57" s="483" t="s">
        <v>61</v>
      </c>
      <c r="AC57" s="484" t="s">
        <v>61</v>
      </c>
      <c r="AD57" s="475" t="s">
        <v>10</v>
      </c>
      <c r="AE57" s="475" t="s">
        <v>10</v>
      </c>
      <c r="AF57" s="476" t="s">
        <v>61</v>
      </c>
      <c r="AG57" s="475" t="s">
        <v>10</v>
      </c>
      <c r="AH57" s="476" t="s">
        <v>61</v>
      </c>
      <c r="AI57" s="476" t="s">
        <v>61</v>
      </c>
      <c r="AJ57" s="477" t="s">
        <v>61</v>
      </c>
      <c r="AK57" s="476" t="s">
        <v>61</v>
      </c>
      <c r="AL57" s="477" t="s">
        <v>61</v>
      </c>
      <c r="AM57" s="475" t="s">
        <v>10</v>
      </c>
      <c r="AN57" s="476" t="s">
        <v>61</v>
      </c>
      <c r="AO57" s="477" t="s">
        <v>61</v>
      </c>
      <c r="AP57" s="475" t="s">
        <v>10</v>
      </c>
      <c r="AQ57" s="476" t="s">
        <v>61</v>
      </c>
      <c r="AR57" s="477" t="s">
        <v>61</v>
      </c>
      <c r="AS57" s="475" t="s">
        <v>10</v>
      </c>
      <c r="AT57" s="476" t="s">
        <v>61</v>
      </c>
      <c r="AU57" s="477" t="s">
        <v>61</v>
      </c>
      <c r="AV57" s="475" t="s">
        <v>10</v>
      </c>
      <c r="AW57" s="476" t="s">
        <v>61</v>
      </c>
      <c r="AX57" s="477" t="s">
        <v>61</v>
      </c>
      <c r="AY57" s="475" t="s">
        <v>10</v>
      </c>
      <c r="AZ57" s="476" t="s">
        <v>61</v>
      </c>
      <c r="BA57" s="477" t="s">
        <v>61</v>
      </c>
      <c r="BB57" s="475" t="s">
        <v>10</v>
      </c>
      <c r="BC57" s="476" t="s">
        <v>61</v>
      </c>
      <c r="BD57" s="477" t="s">
        <v>61</v>
      </c>
      <c r="BE57" s="475" t="s">
        <v>10</v>
      </c>
      <c r="BF57" s="476" t="s">
        <v>61</v>
      </c>
      <c r="BG57" s="477" t="s">
        <v>61</v>
      </c>
      <c r="BH57" s="475" t="s">
        <v>10</v>
      </c>
      <c r="BI57" s="476" t="s">
        <v>61</v>
      </c>
      <c r="BJ57" s="477" t="s">
        <v>61</v>
      </c>
      <c r="BK57" s="475" t="s">
        <v>10</v>
      </c>
      <c r="BL57" s="476" t="s">
        <v>61</v>
      </c>
      <c r="BM57" s="477" t="s">
        <v>61</v>
      </c>
      <c r="BN57" s="475" t="s">
        <v>10</v>
      </c>
      <c r="BO57" s="476" t="s">
        <v>61</v>
      </c>
      <c r="BP57" s="477" t="s">
        <v>61</v>
      </c>
      <c r="BQ57" s="475" t="s">
        <v>10</v>
      </c>
      <c r="BR57" s="476" t="s">
        <v>61</v>
      </c>
      <c r="BS57" s="477" t="s">
        <v>61</v>
      </c>
      <c r="BT57" s="787"/>
    </row>
    <row r="58" spans="1:79" s="62" customFormat="1" ht="18" customHeight="1" thickBot="1" x14ac:dyDescent="0.3">
      <c r="A58" s="1626" t="s">
        <v>133</v>
      </c>
      <c r="B58" s="1627"/>
      <c r="C58" s="1627"/>
      <c r="D58" s="1627"/>
      <c r="E58" s="1627"/>
      <c r="F58" s="1627"/>
      <c r="G58" s="1627"/>
      <c r="H58" s="1627"/>
      <c r="I58" s="1627"/>
      <c r="J58" s="1627"/>
      <c r="K58" s="1627"/>
      <c r="L58" s="1627"/>
      <c r="M58" s="1627"/>
      <c r="N58" s="1627"/>
      <c r="O58" s="1627"/>
      <c r="P58" s="1627"/>
      <c r="Q58" s="1627"/>
      <c r="R58" s="1627"/>
      <c r="S58" s="1627"/>
      <c r="T58" s="1627"/>
      <c r="U58" s="1627"/>
      <c r="V58" s="1627"/>
      <c r="W58" s="1627"/>
      <c r="X58" s="1627"/>
      <c r="Y58" s="1627"/>
      <c r="Z58" s="1627"/>
      <c r="AA58" s="1627"/>
      <c r="AB58" s="1627"/>
      <c r="AC58" s="1627"/>
      <c r="AD58" s="1627"/>
      <c r="AE58" s="1627"/>
      <c r="AF58" s="1627"/>
      <c r="AG58" s="1627"/>
      <c r="AH58" s="1627"/>
      <c r="AI58" s="1627"/>
      <c r="AJ58" s="1629"/>
      <c r="AK58" s="1629"/>
      <c r="AL58" s="1629"/>
      <c r="AM58" s="1629"/>
      <c r="AN58" s="1629"/>
      <c r="AO58" s="1629"/>
      <c r="AP58" s="1629"/>
      <c r="AQ58" s="1629"/>
      <c r="AR58" s="1629"/>
      <c r="AS58" s="1629"/>
      <c r="AT58" s="1629"/>
      <c r="AU58" s="1629"/>
      <c r="AV58" s="1629"/>
      <c r="AW58" s="1629"/>
      <c r="AX58" s="1629"/>
      <c r="AY58" s="1629"/>
      <c r="AZ58" s="1629"/>
      <c r="BA58" s="1629"/>
      <c r="BB58" s="1629"/>
      <c r="BC58" s="1629"/>
      <c r="BD58" s="1629"/>
      <c r="BE58" s="1629"/>
      <c r="BF58" s="1629"/>
      <c r="BG58" s="1629"/>
      <c r="BH58" s="1629"/>
      <c r="BI58" s="1629"/>
      <c r="BJ58" s="1629"/>
      <c r="BK58" s="1629"/>
      <c r="BL58" s="1629"/>
      <c r="BM58" s="1629"/>
      <c r="BN58" s="1629"/>
      <c r="BO58" s="1629"/>
      <c r="BP58" s="1629"/>
      <c r="BQ58" s="1629"/>
      <c r="BR58" s="1629"/>
      <c r="BS58" s="1630"/>
      <c r="BT58" s="787"/>
    </row>
    <row r="59" spans="1:79" s="62" customFormat="1" ht="25.5" customHeight="1" x14ac:dyDescent="0.25">
      <c r="A59" s="307">
        <v>80</v>
      </c>
      <c r="B59" s="531" t="s">
        <v>87</v>
      </c>
      <c r="C59" s="309" t="s">
        <v>15</v>
      </c>
      <c r="D59" s="309" t="s">
        <v>132</v>
      </c>
      <c r="E59" s="309" t="s">
        <v>132</v>
      </c>
      <c r="F59" s="310">
        <v>4.2</v>
      </c>
      <c r="G59" s="311" t="s">
        <v>10</v>
      </c>
      <c r="H59" s="312" t="s">
        <v>10</v>
      </c>
      <c r="I59" s="944">
        <v>1.1000000000000001</v>
      </c>
      <c r="J59" s="311"/>
      <c r="K59" s="312"/>
      <c r="L59" s="456">
        <v>4.62</v>
      </c>
      <c r="M59" s="457" t="s">
        <v>61</v>
      </c>
      <c r="N59" s="458" t="s">
        <v>61</v>
      </c>
      <c r="O59" s="456">
        <v>4.62</v>
      </c>
      <c r="P59" s="457" t="s">
        <v>61</v>
      </c>
      <c r="Q59" s="497" t="s">
        <v>61</v>
      </c>
      <c r="R59" s="456">
        <v>4.1900000000000004</v>
      </c>
      <c r="S59" s="457" t="s">
        <v>61</v>
      </c>
      <c r="T59" s="458" t="s">
        <v>61</v>
      </c>
      <c r="U59" s="456">
        <v>4.1900000000000004</v>
      </c>
      <c r="V59" s="457" t="s">
        <v>61</v>
      </c>
      <c r="W59" s="497" t="s">
        <v>61</v>
      </c>
      <c r="X59" s="456">
        <v>4.17</v>
      </c>
      <c r="Y59" s="457" t="s">
        <v>61</v>
      </c>
      <c r="Z59" s="458" t="s">
        <v>61</v>
      </c>
      <c r="AA59" s="456">
        <v>4.17</v>
      </c>
      <c r="AB59" s="457" t="s">
        <v>61</v>
      </c>
      <c r="AC59" s="497" t="s">
        <v>61</v>
      </c>
      <c r="AD59" s="450" t="s">
        <v>10</v>
      </c>
      <c r="AE59" s="451" t="s">
        <v>61</v>
      </c>
      <c r="AF59" s="452" t="s">
        <v>61</v>
      </c>
      <c r="AG59" s="310" t="s">
        <v>10</v>
      </c>
      <c r="AH59" s="451" t="s">
        <v>61</v>
      </c>
      <c r="AI59" s="453" t="s">
        <v>61</v>
      </c>
      <c r="AJ59" s="450" t="s">
        <v>10</v>
      </c>
      <c r="AK59" s="451" t="s">
        <v>61</v>
      </c>
      <c r="AL59" s="452" t="s">
        <v>61</v>
      </c>
      <c r="AM59" s="310" t="s">
        <v>10</v>
      </c>
      <c r="AN59" s="451" t="s">
        <v>61</v>
      </c>
      <c r="AO59" s="452" t="s">
        <v>61</v>
      </c>
      <c r="AP59" s="310" t="s">
        <v>10</v>
      </c>
      <c r="AQ59" s="451" t="s">
        <v>61</v>
      </c>
      <c r="AR59" s="452" t="s">
        <v>61</v>
      </c>
      <c r="AS59" s="310" t="s">
        <v>10</v>
      </c>
      <c r="AT59" s="451" t="s">
        <v>61</v>
      </c>
      <c r="AU59" s="452" t="s">
        <v>61</v>
      </c>
      <c r="AV59" s="310" t="s">
        <v>10</v>
      </c>
      <c r="AW59" s="451" t="s">
        <v>61</v>
      </c>
      <c r="AX59" s="452" t="s">
        <v>61</v>
      </c>
      <c r="AY59" s="310" t="s">
        <v>10</v>
      </c>
      <c r="AZ59" s="451" t="s">
        <v>61</v>
      </c>
      <c r="BA59" s="452" t="s">
        <v>61</v>
      </c>
      <c r="BB59" s="310" t="s">
        <v>10</v>
      </c>
      <c r="BC59" s="451" t="s">
        <v>61</v>
      </c>
      <c r="BD59" s="452" t="s">
        <v>61</v>
      </c>
      <c r="BE59" s="310" t="s">
        <v>10</v>
      </c>
      <c r="BF59" s="451" t="s">
        <v>61</v>
      </c>
      <c r="BG59" s="452" t="s">
        <v>61</v>
      </c>
      <c r="BH59" s="310" t="s">
        <v>10</v>
      </c>
      <c r="BI59" s="451" t="s">
        <v>61</v>
      </c>
      <c r="BJ59" s="452" t="s">
        <v>61</v>
      </c>
      <c r="BK59" s="310" t="s">
        <v>10</v>
      </c>
      <c r="BL59" s="451" t="s">
        <v>61</v>
      </c>
      <c r="BM59" s="452" t="s">
        <v>61</v>
      </c>
      <c r="BN59" s="310" t="s">
        <v>10</v>
      </c>
      <c r="BO59" s="451" t="s">
        <v>61</v>
      </c>
      <c r="BP59" s="452" t="s">
        <v>61</v>
      </c>
      <c r="BQ59" s="310" t="s">
        <v>10</v>
      </c>
      <c r="BR59" s="451" t="s">
        <v>61</v>
      </c>
      <c r="BS59" s="453" t="s">
        <v>61</v>
      </c>
      <c r="BT59" s="787"/>
      <c r="BU59" s="540"/>
      <c r="BV59" s="540"/>
      <c r="BW59" s="540"/>
      <c r="BX59" s="540"/>
      <c r="BY59" s="540"/>
      <c r="BZ59" s="540"/>
      <c r="CA59" s="540"/>
    </row>
    <row r="60" spans="1:79" s="62" customFormat="1" ht="24.75" thickBot="1" x14ac:dyDescent="0.3">
      <c r="A60" s="207">
        <v>81</v>
      </c>
      <c r="B60" s="532" t="s">
        <v>134</v>
      </c>
      <c r="C60" s="209" t="s">
        <v>15</v>
      </c>
      <c r="D60" s="209" t="s">
        <v>86</v>
      </c>
      <c r="E60" s="209" t="s">
        <v>86</v>
      </c>
      <c r="F60" s="314">
        <v>254</v>
      </c>
      <c r="G60" s="315" t="s">
        <v>10</v>
      </c>
      <c r="H60" s="316" t="s">
        <v>10</v>
      </c>
      <c r="I60" s="945">
        <v>1.3149606299212599</v>
      </c>
      <c r="J60" s="315"/>
      <c r="K60" s="316"/>
      <c r="L60" s="459">
        <v>334</v>
      </c>
      <c r="M60" s="460" t="s">
        <v>61</v>
      </c>
      <c r="N60" s="461" t="s">
        <v>61</v>
      </c>
      <c r="O60" s="459">
        <v>334</v>
      </c>
      <c r="P60" s="460" t="s">
        <v>61</v>
      </c>
      <c r="Q60" s="498" t="s">
        <v>61</v>
      </c>
      <c r="R60" s="459">
        <v>244.41</v>
      </c>
      <c r="S60" s="460" t="s">
        <v>61</v>
      </c>
      <c r="T60" s="461" t="s">
        <v>61</v>
      </c>
      <c r="U60" s="459">
        <v>244.41</v>
      </c>
      <c r="V60" s="460" t="s">
        <v>61</v>
      </c>
      <c r="W60" s="498" t="s">
        <v>61</v>
      </c>
      <c r="X60" s="459">
        <v>242.34</v>
      </c>
      <c r="Y60" s="460" t="s">
        <v>61</v>
      </c>
      <c r="Z60" s="461" t="s">
        <v>61</v>
      </c>
      <c r="AA60" s="459">
        <v>242.34</v>
      </c>
      <c r="AB60" s="460" t="s">
        <v>61</v>
      </c>
      <c r="AC60" s="498" t="s">
        <v>61</v>
      </c>
      <c r="AD60" s="454" t="s">
        <v>10</v>
      </c>
      <c r="AE60" s="302" t="s">
        <v>61</v>
      </c>
      <c r="AF60" s="303" t="s">
        <v>61</v>
      </c>
      <c r="AG60" s="301" t="s">
        <v>10</v>
      </c>
      <c r="AH60" s="302" t="s">
        <v>61</v>
      </c>
      <c r="AI60" s="455" t="s">
        <v>61</v>
      </c>
      <c r="AJ60" s="454" t="s">
        <v>10</v>
      </c>
      <c r="AK60" s="302" t="s">
        <v>61</v>
      </c>
      <c r="AL60" s="303" t="s">
        <v>61</v>
      </c>
      <c r="AM60" s="301" t="s">
        <v>10</v>
      </c>
      <c r="AN60" s="302" t="s">
        <v>61</v>
      </c>
      <c r="AO60" s="303" t="s">
        <v>61</v>
      </c>
      <c r="AP60" s="301" t="s">
        <v>10</v>
      </c>
      <c r="AQ60" s="302" t="s">
        <v>61</v>
      </c>
      <c r="AR60" s="303" t="s">
        <v>61</v>
      </c>
      <c r="AS60" s="301" t="s">
        <v>10</v>
      </c>
      <c r="AT60" s="302" t="s">
        <v>61</v>
      </c>
      <c r="AU60" s="303" t="s">
        <v>61</v>
      </c>
      <c r="AV60" s="301" t="s">
        <v>10</v>
      </c>
      <c r="AW60" s="302" t="s">
        <v>61</v>
      </c>
      <c r="AX60" s="303" t="s">
        <v>61</v>
      </c>
      <c r="AY60" s="301" t="s">
        <v>10</v>
      </c>
      <c r="AZ60" s="302" t="s">
        <v>61</v>
      </c>
      <c r="BA60" s="303" t="s">
        <v>61</v>
      </c>
      <c r="BB60" s="301" t="s">
        <v>10</v>
      </c>
      <c r="BC60" s="302" t="s">
        <v>61</v>
      </c>
      <c r="BD60" s="303" t="s">
        <v>61</v>
      </c>
      <c r="BE60" s="301" t="s">
        <v>10</v>
      </c>
      <c r="BF60" s="302" t="s">
        <v>61</v>
      </c>
      <c r="BG60" s="303" t="s">
        <v>61</v>
      </c>
      <c r="BH60" s="301" t="s">
        <v>10</v>
      </c>
      <c r="BI60" s="302" t="s">
        <v>61</v>
      </c>
      <c r="BJ60" s="303" t="s">
        <v>61</v>
      </c>
      <c r="BK60" s="301" t="s">
        <v>10</v>
      </c>
      <c r="BL60" s="302" t="s">
        <v>61</v>
      </c>
      <c r="BM60" s="303" t="s">
        <v>61</v>
      </c>
      <c r="BN60" s="301" t="s">
        <v>10</v>
      </c>
      <c r="BO60" s="302" t="s">
        <v>61</v>
      </c>
      <c r="BP60" s="303" t="s">
        <v>61</v>
      </c>
      <c r="BQ60" s="301" t="s">
        <v>10</v>
      </c>
      <c r="BR60" s="302" t="s">
        <v>61</v>
      </c>
      <c r="BS60" s="455" t="s">
        <v>61</v>
      </c>
      <c r="BT60" s="787"/>
    </row>
    <row r="61" spans="1:79" ht="76.5" customHeight="1" x14ac:dyDescent="0.25">
      <c r="BT61" s="787"/>
    </row>
    <row r="62" spans="1:79" ht="49.5" customHeight="1" x14ac:dyDescent="0.25">
      <c r="A62" s="1620"/>
      <c r="B62" s="1620"/>
      <c r="C62" s="1620"/>
      <c r="D62" s="1620"/>
      <c r="E62" s="1620"/>
      <c r="F62" s="1620"/>
      <c r="G62" s="1620"/>
      <c r="H62" s="1620"/>
      <c r="I62" s="1620"/>
      <c r="J62" s="1620"/>
      <c r="K62" s="1620"/>
      <c r="L62" s="1620"/>
      <c r="M62" s="1620"/>
      <c r="N62" s="1620"/>
      <c r="O62" s="1620"/>
      <c r="P62" s="1620"/>
      <c r="Q62" s="1620"/>
      <c r="R62" s="1620"/>
      <c r="S62" s="1620"/>
      <c r="T62" s="1620"/>
      <c r="U62" s="1620"/>
      <c r="V62" s="1620"/>
      <c r="W62" s="1620"/>
      <c r="X62" s="1620"/>
      <c r="Y62" s="1620"/>
      <c r="Z62" s="1620"/>
      <c r="AA62" s="1620"/>
      <c r="AB62" s="1620"/>
      <c r="AC62" s="1620"/>
      <c r="AD62" s="1620"/>
      <c r="AE62" s="1620"/>
      <c r="AF62" s="1620"/>
      <c r="AG62" s="1620"/>
      <c r="AH62" s="1620"/>
      <c r="AI62" s="1620"/>
      <c r="AJ62" s="1620"/>
      <c r="AK62" s="1620"/>
      <c r="AL62" s="1620"/>
      <c r="AM62" s="1620"/>
      <c r="AN62" s="1620"/>
      <c r="AO62" s="1620"/>
      <c r="AP62" s="1620"/>
      <c r="AQ62" s="1620"/>
      <c r="AR62" s="1620"/>
      <c r="AS62" s="1620"/>
      <c r="AT62" s="1620"/>
      <c r="AU62" s="1620"/>
      <c r="AV62" s="1620"/>
      <c r="AW62" s="1620"/>
      <c r="AX62" s="1620"/>
      <c r="AY62" s="1620"/>
      <c r="AZ62" s="1620"/>
      <c r="BA62" s="1620"/>
      <c r="BB62" s="1620"/>
      <c r="BC62" s="1620"/>
      <c r="BD62" s="1620"/>
      <c r="BE62" s="1620"/>
      <c r="BF62" s="1620"/>
      <c r="BG62" s="1620"/>
      <c r="BH62" s="1620"/>
      <c r="BI62" s="1620"/>
      <c r="BJ62" s="1620"/>
      <c r="BK62" s="1620"/>
      <c r="BL62" s="1620"/>
      <c r="BM62" s="1620"/>
      <c r="BN62" s="1620"/>
      <c r="BO62" s="1620"/>
      <c r="BP62" s="1620"/>
      <c r="BQ62" s="1620"/>
      <c r="BR62" s="1620"/>
      <c r="BS62" s="1620"/>
      <c r="BT62" s="787"/>
    </row>
    <row r="65" spans="1:71" s="950" customFormat="1" x14ac:dyDescent="0.25">
      <c r="A65" s="947"/>
      <c r="B65" s="948"/>
      <c r="C65" s="947"/>
      <c r="D65" s="947"/>
      <c r="E65" s="947"/>
      <c r="F65" s="949"/>
      <c r="G65" s="949"/>
      <c r="H65" s="949"/>
      <c r="L65" s="949"/>
      <c r="M65" s="949"/>
      <c r="N65" s="949"/>
      <c r="O65" s="949"/>
      <c r="P65" s="949"/>
      <c r="Q65" s="949"/>
      <c r="R65" s="949"/>
      <c r="S65" s="949"/>
      <c r="T65" s="949"/>
      <c r="U65" s="949"/>
      <c r="V65" s="949"/>
      <c r="W65" s="949"/>
      <c r="X65" s="949"/>
      <c r="Y65" s="949"/>
      <c r="Z65" s="949"/>
      <c r="AA65" s="949"/>
      <c r="AB65" s="949"/>
      <c r="AC65" s="949"/>
      <c r="AD65" s="949"/>
      <c r="AE65" s="949"/>
      <c r="AF65" s="949"/>
      <c r="AG65" s="949"/>
      <c r="AH65" s="949"/>
      <c r="AI65" s="949"/>
      <c r="AJ65" s="949"/>
      <c r="AK65" s="949"/>
      <c r="AL65" s="949"/>
      <c r="AM65" s="949"/>
      <c r="AN65" s="949"/>
      <c r="AO65" s="949"/>
      <c r="AP65" s="949"/>
      <c r="AQ65" s="949"/>
      <c r="AR65" s="949"/>
      <c r="AS65" s="949"/>
      <c r="AT65" s="949"/>
      <c r="AU65" s="949"/>
      <c r="AV65" s="949"/>
      <c r="AW65" s="949"/>
      <c r="AX65" s="949"/>
      <c r="AY65" s="949"/>
      <c r="AZ65" s="949"/>
      <c r="BA65" s="949"/>
      <c r="BB65" s="949"/>
      <c r="BC65" s="949"/>
      <c r="BD65" s="949"/>
      <c r="BE65" s="949"/>
      <c r="BF65" s="949"/>
      <c r="BG65" s="949"/>
      <c r="BH65" s="949"/>
      <c r="BI65" s="949"/>
      <c r="BJ65" s="949"/>
      <c r="BK65" s="949"/>
      <c r="BL65" s="949"/>
      <c r="BM65" s="949"/>
      <c r="BN65" s="949"/>
      <c r="BO65" s="949"/>
      <c r="BP65" s="949"/>
      <c r="BQ65" s="949"/>
      <c r="BR65" s="949"/>
      <c r="BS65" s="949"/>
    </row>
    <row r="66" spans="1:71" s="950" customFormat="1" x14ac:dyDescent="0.25">
      <c r="A66" s="947"/>
      <c r="B66" s="948"/>
      <c r="C66" s="947"/>
      <c r="D66" s="947"/>
      <c r="E66" s="947"/>
      <c r="F66" s="949"/>
      <c r="G66" s="949"/>
      <c r="H66" s="949"/>
      <c r="L66" s="949"/>
      <c r="M66" s="949"/>
      <c r="N66" s="949"/>
      <c r="O66" s="949"/>
      <c r="P66" s="949"/>
      <c r="Q66" s="949"/>
      <c r="R66" s="949"/>
      <c r="S66" s="949"/>
      <c r="T66" s="949"/>
      <c r="U66" s="949"/>
      <c r="V66" s="949"/>
      <c r="W66" s="949"/>
      <c r="X66" s="949"/>
      <c r="Y66" s="949"/>
      <c r="Z66" s="949"/>
      <c r="AA66" s="949"/>
      <c r="AB66" s="949"/>
      <c r="AC66" s="949"/>
      <c r="AD66" s="949"/>
      <c r="AE66" s="949"/>
      <c r="AF66" s="949"/>
      <c r="AG66" s="949"/>
      <c r="AH66" s="949"/>
      <c r="AI66" s="949"/>
      <c r="AJ66" s="949"/>
      <c r="AK66" s="949"/>
      <c r="AL66" s="949"/>
      <c r="AM66" s="949"/>
      <c r="AN66" s="949"/>
      <c r="AO66" s="949"/>
      <c r="AP66" s="949"/>
      <c r="AQ66" s="949"/>
      <c r="AR66" s="949"/>
      <c r="AS66" s="949"/>
      <c r="AT66" s="949"/>
      <c r="AU66" s="949"/>
      <c r="AV66" s="949"/>
      <c r="AW66" s="949"/>
      <c r="AX66" s="949"/>
      <c r="AY66" s="949"/>
      <c r="AZ66" s="949"/>
      <c r="BA66" s="949"/>
      <c r="BB66" s="949"/>
      <c r="BC66" s="949"/>
      <c r="BD66" s="949"/>
      <c r="BE66" s="949"/>
      <c r="BF66" s="949"/>
      <c r="BG66" s="949"/>
      <c r="BH66" s="949"/>
      <c r="BI66" s="949"/>
      <c r="BJ66" s="949"/>
      <c r="BK66" s="949"/>
      <c r="BL66" s="949"/>
      <c r="BM66" s="949"/>
      <c r="BN66" s="949"/>
      <c r="BO66" s="949"/>
      <c r="BP66" s="949"/>
      <c r="BQ66" s="949"/>
      <c r="BR66" s="949"/>
      <c r="BS66" s="949"/>
    </row>
    <row r="67" spans="1:71" s="950" customFormat="1" x14ac:dyDescent="0.25">
      <c r="A67" s="947"/>
      <c r="B67" s="948"/>
      <c r="C67" s="947"/>
      <c r="D67" s="947"/>
      <c r="E67" s="947"/>
      <c r="F67" s="949"/>
      <c r="G67" s="949"/>
      <c r="H67" s="949"/>
      <c r="L67" s="949"/>
      <c r="M67" s="949"/>
      <c r="N67" s="949"/>
      <c r="O67" s="949"/>
      <c r="P67" s="949"/>
      <c r="Q67" s="949"/>
      <c r="R67" s="949"/>
      <c r="S67" s="949"/>
      <c r="T67" s="949"/>
      <c r="U67" s="949"/>
      <c r="V67" s="949"/>
      <c r="W67" s="949"/>
      <c r="X67" s="949"/>
      <c r="Y67" s="949"/>
      <c r="Z67" s="949"/>
      <c r="AA67" s="949"/>
      <c r="AB67" s="949"/>
      <c r="AC67" s="949"/>
      <c r="AD67" s="949"/>
      <c r="AE67" s="949"/>
      <c r="AF67" s="949"/>
      <c r="AG67" s="949"/>
      <c r="AH67" s="949"/>
      <c r="AI67" s="949"/>
      <c r="AJ67" s="949"/>
      <c r="AK67" s="949"/>
      <c r="AL67" s="949"/>
      <c r="AM67" s="949"/>
      <c r="AN67" s="949"/>
      <c r="AO67" s="949"/>
      <c r="AP67" s="949"/>
      <c r="AQ67" s="949"/>
      <c r="AR67" s="949"/>
      <c r="AS67" s="949"/>
      <c r="AT67" s="949"/>
      <c r="AU67" s="949"/>
      <c r="AV67" s="949"/>
      <c r="AW67" s="949"/>
      <c r="AX67" s="949"/>
      <c r="AY67" s="949"/>
      <c r="AZ67" s="949"/>
      <c r="BA67" s="949"/>
      <c r="BB67" s="949"/>
      <c r="BC67" s="949"/>
      <c r="BD67" s="949"/>
      <c r="BE67" s="949"/>
      <c r="BF67" s="949"/>
      <c r="BG67" s="949"/>
      <c r="BH67" s="949"/>
      <c r="BI67" s="949"/>
      <c r="BJ67" s="949"/>
      <c r="BK67" s="949"/>
      <c r="BL67" s="949"/>
      <c r="BM67" s="949"/>
      <c r="BN67" s="949"/>
      <c r="BO67" s="949"/>
      <c r="BP67" s="949"/>
      <c r="BQ67" s="949"/>
      <c r="BR67" s="949"/>
      <c r="BS67" s="949"/>
    </row>
    <row r="68" spans="1:71" s="950" customFormat="1" x14ac:dyDescent="0.25">
      <c r="A68" s="947"/>
      <c r="B68" s="948"/>
      <c r="C68" s="947"/>
      <c r="D68" s="947"/>
      <c r="E68" s="947"/>
      <c r="F68" s="949"/>
      <c r="G68" s="949"/>
      <c r="H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49"/>
      <c r="AJ68" s="949"/>
      <c r="AK68" s="949"/>
      <c r="AL68" s="949"/>
      <c r="AM68" s="949"/>
      <c r="AN68" s="949"/>
      <c r="AO68" s="949"/>
      <c r="AP68" s="949"/>
      <c r="AQ68" s="949"/>
      <c r="AR68" s="949"/>
      <c r="AS68" s="949"/>
      <c r="AT68" s="949"/>
      <c r="AU68" s="949"/>
      <c r="AV68" s="949"/>
      <c r="AW68" s="949"/>
      <c r="AX68" s="949"/>
      <c r="AY68" s="949"/>
      <c r="AZ68" s="949"/>
      <c r="BA68" s="949"/>
      <c r="BB68" s="949"/>
      <c r="BC68" s="949"/>
      <c r="BD68" s="949"/>
      <c r="BE68" s="949"/>
      <c r="BF68" s="949"/>
      <c r="BG68" s="949"/>
      <c r="BH68" s="949"/>
      <c r="BI68" s="949"/>
      <c r="BJ68" s="949"/>
      <c r="BK68" s="949"/>
      <c r="BL68" s="949"/>
      <c r="BM68" s="949"/>
      <c r="BN68" s="949"/>
      <c r="BO68" s="949"/>
      <c r="BP68" s="949"/>
      <c r="BQ68" s="949"/>
      <c r="BR68" s="949"/>
      <c r="BS68" s="949"/>
    </row>
    <row r="69" spans="1:71" s="950" customFormat="1" x14ac:dyDescent="0.25">
      <c r="A69" s="947"/>
      <c r="B69" s="948"/>
      <c r="C69" s="947"/>
      <c r="D69" s="947"/>
      <c r="E69" s="947"/>
      <c r="F69" s="949"/>
      <c r="G69" s="949"/>
      <c r="H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49"/>
      <c r="AJ69" s="949"/>
      <c r="AK69" s="949"/>
      <c r="AL69" s="949"/>
      <c r="AM69" s="949"/>
      <c r="AN69" s="949"/>
      <c r="AO69" s="949"/>
      <c r="AP69" s="949"/>
      <c r="AQ69" s="949"/>
      <c r="AR69" s="949"/>
      <c r="AS69" s="949"/>
      <c r="AT69" s="949"/>
      <c r="AU69" s="949"/>
      <c r="AV69" s="949"/>
      <c r="AW69" s="949"/>
      <c r="AX69" s="949"/>
      <c r="AY69" s="949"/>
      <c r="AZ69" s="949"/>
      <c r="BA69" s="949"/>
      <c r="BB69" s="949"/>
      <c r="BC69" s="949"/>
      <c r="BD69" s="949"/>
      <c r="BE69" s="949"/>
      <c r="BF69" s="949"/>
      <c r="BG69" s="949"/>
      <c r="BH69" s="949"/>
      <c r="BI69" s="949"/>
      <c r="BJ69" s="949"/>
      <c r="BK69" s="949"/>
      <c r="BL69" s="949"/>
      <c r="BM69" s="949"/>
      <c r="BN69" s="949"/>
      <c r="BO69" s="949"/>
      <c r="BP69" s="949"/>
      <c r="BQ69" s="949"/>
      <c r="BR69" s="949"/>
      <c r="BS69" s="949"/>
    </row>
    <row r="70" spans="1:71" s="950" customFormat="1" x14ac:dyDescent="0.25">
      <c r="A70" s="947"/>
      <c r="B70" s="948"/>
      <c r="C70" s="947"/>
      <c r="D70" s="947"/>
      <c r="E70" s="947"/>
      <c r="F70" s="949"/>
      <c r="G70" s="949"/>
      <c r="H70" s="949"/>
      <c r="L70" s="949"/>
      <c r="M70" s="949"/>
      <c r="N70" s="949"/>
      <c r="O70" s="949"/>
      <c r="P70" s="949"/>
      <c r="Q70" s="949"/>
      <c r="R70" s="949"/>
      <c r="S70" s="949"/>
      <c r="T70" s="949"/>
      <c r="U70" s="949"/>
      <c r="V70" s="949"/>
      <c r="W70" s="949"/>
      <c r="X70" s="949"/>
      <c r="Y70" s="949"/>
      <c r="Z70" s="949"/>
      <c r="AA70" s="949"/>
      <c r="AB70" s="949"/>
      <c r="AC70" s="949"/>
      <c r="AD70" s="949"/>
      <c r="AE70" s="949"/>
      <c r="AF70" s="949"/>
      <c r="AG70" s="949"/>
      <c r="AH70" s="949"/>
      <c r="AI70" s="949"/>
      <c r="AJ70" s="949"/>
      <c r="AK70" s="949"/>
      <c r="AL70" s="949"/>
      <c r="AM70" s="949"/>
      <c r="AN70" s="949"/>
      <c r="AO70" s="949"/>
      <c r="AP70" s="949"/>
      <c r="AQ70" s="949"/>
      <c r="AR70" s="949"/>
      <c r="AS70" s="949"/>
      <c r="AT70" s="949"/>
      <c r="AU70" s="949"/>
      <c r="AV70" s="949"/>
      <c r="AW70" s="949"/>
      <c r="AX70" s="949"/>
      <c r="AY70" s="949"/>
      <c r="AZ70" s="949"/>
      <c r="BA70" s="949"/>
      <c r="BB70" s="949"/>
      <c r="BC70" s="949"/>
      <c r="BD70" s="949"/>
      <c r="BE70" s="949"/>
      <c r="BF70" s="949"/>
      <c r="BG70" s="949"/>
      <c r="BH70" s="949"/>
      <c r="BI70" s="949"/>
      <c r="BJ70" s="949"/>
      <c r="BK70" s="949"/>
      <c r="BL70" s="949"/>
      <c r="BM70" s="949"/>
      <c r="BN70" s="949"/>
      <c r="BO70" s="949"/>
      <c r="BP70" s="949"/>
      <c r="BQ70" s="949"/>
      <c r="BR70" s="949"/>
      <c r="BS70" s="949"/>
    </row>
    <row r="71" spans="1:71" s="950" customFormat="1" x14ac:dyDescent="0.25">
      <c r="A71" s="947"/>
      <c r="B71" s="948"/>
      <c r="C71" s="947"/>
      <c r="D71" s="947"/>
      <c r="E71" s="947"/>
      <c r="F71" s="949"/>
      <c r="G71" s="949"/>
      <c r="H71" s="949"/>
      <c r="L71" s="949"/>
      <c r="M71" s="949"/>
      <c r="N71" s="949"/>
      <c r="O71" s="949"/>
      <c r="P71" s="949"/>
      <c r="Q71" s="949"/>
      <c r="R71" s="949"/>
      <c r="S71" s="949"/>
      <c r="T71" s="949"/>
      <c r="U71" s="949"/>
      <c r="V71" s="949"/>
      <c r="W71" s="949"/>
      <c r="X71" s="949"/>
      <c r="Y71" s="949"/>
      <c r="Z71" s="949"/>
      <c r="AA71" s="949"/>
      <c r="AB71" s="949"/>
      <c r="AC71" s="949"/>
      <c r="AD71" s="949"/>
      <c r="AE71" s="949"/>
      <c r="AF71" s="949"/>
      <c r="AG71" s="949"/>
      <c r="AH71" s="949"/>
      <c r="AI71" s="949"/>
      <c r="AJ71" s="949"/>
      <c r="AK71" s="949"/>
      <c r="AL71" s="949"/>
      <c r="AM71" s="949"/>
      <c r="AN71" s="949"/>
      <c r="AO71" s="949"/>
      <c r="AP71" s="949"/>
      <c r="AQ71" s="949"/>
      <c r="AR71" s="949"/>
      <c r="AS71" s="949"/>
      <c r="AT71" s="949"/>
      <c r="AU71" s="949"/>
      <c r="AV71" s="949"/>
      <c r="AW71" s="949"/>
      <c r="AX71" s="949"/>
      <c r="AY71" s="949"/>
      <c r="AZ71" s="949"/>
      <c r="BA71" s="949"/>
      <c r="BB71" s="949"/>
      <c r="BC71" s="949"/>
      <c r="BD71" s="949"/>
      <c r="BE71" s="949"/>
      <c r="BF71" s="949"/>
      <c r="BG71" s="949"/>
      <c r="BH71" s="949"/>
      <c r="BI71" s="949"/>
      <c r="BJ71" s="949"/>
      <c r="BK71" s="949"/>
      <c r="BL71" s="949"/>
      <c r="BM71" s="949"/>
      <c r="BN71" s="949"/>
      <c r="BO71" s="949"/>
      <c r="BP71" s="949"/>
      <c r="BQ71" s="949"/>
      <c r="BR71" s="949"/>
      <c r="BS71" s="949"/>
    </row>
    <row r="72" spans="1:71" s="950" customFormat="1" x14ac:dyDescent="0.25">
      <c r="A72" s="947"/>
      <c r="B72" s="948"/>
      <c r="C72" s="947"/>
      <c r="D72" s="947"/>
      <c r="E72" s="947"/>
      <c r="F72" s="949"/>
      <c r="G72" s="949"/>
      <c r="H72" s="949"/>
      <c r="L72" s="949"/>
      <c r="M72" s="949"/>
      <c r="N72" s="949"/>
      <c r="O72" s="949"/>
      <c r="P72" s="949"/>
      <c r="Q72" s="949"/>
      <c r="R72" s="949"/>
      <c r="S72" s="949"/>
      <c r="T72" s="949"/>
      <c r="U72" s="949"/>
      <c r="V72" s="949"/>
      <c r="W72" s="949"/>
      <c r="X72" s="949"/>
      <c r="Y72" s="949"/>
      <c r="Z72" s="949"/>
      <c r="AA72" s="949"/>
      <c r="AB72" s="949"/>
      <c r="AC72" s="949"/>
      <c r="AD72" s="949"/>
      <c r="AE72" s="949"/>
      <c r="AF72" s="949"/>
      <c r="AG72" s="949"/>
      <c r="AH72" s="949"/>
      <c r="AI72" s="949"/>
      <c r="AJ72" s="949"/>
      <c r="AK72" s="949"/>
      <c r="AL72" s="949"/>
      <c r="AM72" s="949"/>
      <c r="AN72" s="949"/>
      <c r="AO72" s="949"/>
      <c r="AP72" s="949"/>
      <c r="AQ72" s="949"/>
      <c r="AR72" s="949"/>
      <c r="AS72" s="949"/>
      <c r="AT72" s="949"/>
      <c r="AU72" s="949"/>
      <c r="AV72" s="949"/>
      <c r="AW72" s="949"/>
      <c r="AX72" s="949"/>
      <c r="AY72" s="949"/>
      <c r="AZ72" s="949"/>
      <c r="BA72" s="949"/>
      <c r="BB72" s="949"/>
      <c r="BC72" s="949"/>
      <c r="BD72" s="949"/>
      <c r="BE72" s="949"/>
      <c r="BF72" s="949"/>
      <c r="BG72" s="949"/>
      <c r="BH72" s="949"/>
      <c r="BI72" s="949"/>
      <c r="BJ72" s="949"/>
      <c r="BK72" s="949"/>
      <c r="BL72" s="949"/>
      <c r="BM72" s="949"/>
      <c r="BN72" s="949"/>
      <c r="BO72" s="949"/>
      <c r="BP72" s="949"/>
      <c r="BQ72" s="949"/>
      <c r="BR72" s="949"/>
      <c r="BS72" s="949"/>
    </row>
    <row r="73" spans="1:71" s="950" customFormat="1" x14ac:dyDescent="0.25">
      <c r="A73" s="947"/>
      <c r="B73" s="948"/>
      <c r="C73" s="947"/>
      <c r="D73" s="947"/>
      <c r="E73" s="947"/>
      <c r="F73" s="949"/>
      <c r="G73" s="949"/>
      <c r="H73" s="949"/>
      <c r="L73" s="949"/>
      <c r="M73" s="949"/>
      <c r="N73" s="949"/>
      <c r="O73" s="949"/>
      <c r="P73" s="949"/>
      <c r="Q73" s="949"/>
      <c r="R73" s="949"/>
      <c r="S73" s="949"/>
      <c r="T73" s="949"/>
      <c r="U73" s="949"/>
      <c r="V73" s="949"/>
      <c r="W73" s="949"/>
      <c r="X73" s="949"/>
      <c r="Y73" s="949"/>
      <c r="Z73" s="949"/>
      <c r="AA73" s="949"/>
      <c r="AB73" s="949"/>
      <c r="AC73" s="949"/>
      <c r="AD73" s="949"/>
      <c r="AE73" s="949"/>
      <c r="AF73" s="949"/>
      <c r="AG73" s="949"/>
      <c r="AH73" s="949"/>
      <c r="AI73" s="949"/>
      <c r="AJ73" s="949"/>
      <c r="AK73" s="949"/>
      <c r="AL73" s="949"/>
      <c r="AM73" s="949"/>
      <c r="AN73" s="949"/>
      <c r="AO73" s="949"/>
      <c r="AP73" s="949"/>
      <c r="AQ73" s="949"/>
      <c r="AR73" s="949"/>
      <c r="AS73" s="949"/>
      <c r="AT73" s="949"/>
      <c r="AU73" s="949"/>
      <c r="AV73" s="949"/>
      <c r="AW73" s="949"/>
      <c r="AX73" s="949"/>
      <c r="AY73" s="949"/>
      <c r="AZ73" s="949"/>
      <c r="BA73" s="949"/>
      <c r="BB73" s="949"/>
      <c r="BC73" s="949"/>
      <c r="BD73" s="949"/>
      <c r="BE73" s="949"/>
      <c r="BF73" s="949"/>
      <c r="BG73" s="949"/>
      <c r="BH73" s="949"/>
      <c r="BI73" s="949"/>
      <c r="BJ73" s="949"/>
      <c r="BK73" s="949"/>
      <c r="BL73" s="949"/>
      <c r="BM73" s="949"/>
      <c r="BN73" s="949"/>
      <c r="BO73" s="949"/>
      <c r="BP73" s="949"/>
      <c r="BQ73" s="949"/>
      <c r="BR73" s="949"/>
      <c r="BS73" s="949"/>
    </row>
    <row r="74" spans="1:71" s="950" customFormat="1" x14ac:dyDescent="0.25">
      <c r="A74" s="947"/>
      <c r="B74" s="948"/>
      <c r="C74" s="947"/>
      <c r="D74" s="947"/>
      <c r="E74" s="947"/>
      <c r="F74" s="949"/>
      <c r="G74" s="949"/>
      <c r="H74" s="949"/>
      <c r="L74" s="949"/>
      <c r="M74" s="949"/>
      <c r="N74" s="949"/>
      <c r="O74" s="949"/>
      <c r="P74" s="949"/>
      <c r="Q74" s="949"/>
      <c r="R74" s="949"/>
      <c r="S74" s="949"/>
      <c r="T74" s="949"/>
      <c r="U74" s="949"/>
      <c r="V74" s="949"/>
      <c r="W74" s="949"/>
      <c r="X74" s="949"/>
      <c r="Y74" s="949"/>
      <c r="Z74" s="949"/>
      <c r="AA74" s="949"/>
      <c r="AB74" s="949"/>
      <c r="AC74" s="949"/>
      <c r="AD74" s="949"/>
      <c r="AE74" s="949"/>
      <c r="AF74" s="949"/>
      <c r="AG74" s="949"/>
      <c r="AH74" s="949"/>
      <c r="AI74" s="949"/>
      <c r="AJ74" s="949"/>
      <c r="AK74" s="949"/>
      <c r="AL74" s="949"/>
      <c r="AM74" s="949"/>
      <c r="AN74" s="949"/>
      <c r="AO74" s="949"/>
      <c r="AP74" s="949"/>
      <c r="AQ74" s="949"/>
      <c r="AR74" s="949"/>
      <c r="AS74" s="949"/>
      <c r="AT74" s="949"/>
      <c r="AU74" s="949"/>
      <c r="AV74" s="949"/>
      <c r="AW74" s="949"/>
      <c r="AX74" s="949"/>
      <c r="AY74" s="949"/>
      <c r="AZ74" s="949"/>
      <c r="BA74" s="949"/>
      <c r="BB74" s="949"/>
      <c r="BC74" s="949"/>
      <c r="BD74" s="949"/>
      <c r="BE74" s="949"/>
      <c r="BF74" s="949"/>
      <c r="BG74" s="949"/>
      <c r="BH74" s="949"/>
      <c r="BI74" s="949"/>
      <c r="BJ74" s="949"/>
      <c r="BK74" s="949"/>
      <c r="BL74" s="949"/>
      <c r="BM74" s="949"/>
      <c r="BN74" s="949"/>
      <c r="BO74" s="949"/>
      <c r="BP74" s="949"/>
      <c r="BQ74" s="949"/>
      <c r="BR74" s="949"/>
      <c r="BS74" s="949"/>
    </row>
    <row r="75" spans="1:71" s="950" customFormat="1" x14ac:dyDescent="0.25">
      <c r="A75" s="947"/>
      <c r="B75" s="948"/>
      <c r="C75" s="947"/>
      <c r="D75" s="947"/>
      <c r="E75" s="947"/>
      <c r="F75" s="949"/>
      <c r="G75" s="949"/>
      <c r="H75" s="949"/>
      <c r="L75" s="949"/>
      <c r="M75" s="949"/>
      <c r="N75" s="949"/>
      <c r="O75" s="949"/>
      <c r="P75" s="949"/>
      <c r="Q75" s="949"/>
      <c r="R75" s="949"/>
      <c r="S75" s="949"/>
      <c r="T75" s="949"/>
      <c r="U75" s="949"/>
      <c r="V75" s="949"/>
      <c r="W75" s="949"/>
      <c r="X75" s="949"/>
      <c r="Y75" s="949"/>
      <c r="Z75" s="949"/>
      <c r="AA75" s="949"/>
      <c r="AB75" s="949"/>
      <c r="AC75" s="949"/>
      <c r="AD75" s="949"/>
      <c r="AE75" s="949"/>
      <c r="AF75" s="949"/>
      <c r="AG75" s="949"/>
      <c r="AH75" s="949"/>
      <c r="AI75" s="949"/>
      <c r="AJ75" s="949"/>
      <c r="AK75" s="949"/>
      <c r="AL75" s="949"/>
      <c r="AM75" s="949"/>
      <c r="AN75" s="949"/>
      <c r="AO75" s="949"/>
      <c r="AP75" s="949"/>
      <c r="AQ75" s="949"/>
      <c r="AR75" s="949"/>
      <c r="AS75" s="949"/>
      <c r="AT75" s="949"/>
      <c r="AU75" s="949"/>
      <c r="AV75" s="949"/>
      <c r="AW75" s="949"/>
      <c r="AX75" s="949"/>
      <c r="AY75" s="949"/>
      <c r="AZ75" s="949"/>
      <c r="BA75" s="949"/>
      <c r="BB75" s="949"/>
      <c r="BC75" s="949"/>
      <c r="BD75" s="949"/>
      <c r="BE75" s="949"/>
      <c r="BF75" s="949"/>
      <c r="BG75" s="949"/>
      <c r="BH75" s="949"/>
      <c r="BI75" s="949"/>
      <c r="BJ75" s="949"/>
      <c r="BK75" s="949"/>
      <c r="BL75" s="949"/>
      <c r="BM75" s="949"/>
      <c r="BN75" s="949"/>
      <c r="BO75" s="949"/>
      <c r="BP75" s="949"/>
      <c r="BQ75" s="949"/>
      <c r="BR75" s="949"/>
      <c r="BS75" s="949"/>
    </row>
    <row r="76" spans="1:71" s="950" customFormat="1" x14ac:dyDescent="0.25">
      <c r="A76" s="947"/>
      <c r="B76" s="948"/>
      <c r="C76" s="947"/>
      <c r="D76" s="947"/>
      <c r="E76" s="947"/>
      <c r="F76" s="949"/>
      <c r="G76" s="949"/>
      <c r="H76" s="949"/>
      <c r="L76" s="949"/>
      <c r="M76" s="949"/>
      <c r="N76" s="949"/>
      <c r="O76" s="949"/>
      <c r="P76" s="949"/>
      <c r="Q76" s="949"/>
      <c r="R76" s="949"/>
      <c r="S76" s="949"/>
      <c r="T76" s="949"/>
      <c r="U76" s="949"/>
      <c r="V76" s="949"/>
      <c r="W76" s="949"/>
      <c r="X76" s="949"/>
      <c r="Y76" s="949"/>
      <c r="Z76" s="949"/>
      <c r="AA76" s="949"/>
      <c r="AB76" s="949"/>
      <c r="AC76" s="949"/>
      <c r="AD76" s="949"/>
      <c r="AE76" s="949"/>
      <c r="AF76" s="949"/>
      <c r="AG76" s="949"/>
      <c r="AH76" s="949"/>
      <c r="AI76" s="949"/>
      <c r="AJ76" s="949"/>
      <c r="AK76" s="949"/>
      <c r="AL76" s="949"/>
      <c r="AM76" s="949"/>
      <c r="AN76" s="949"/>
      <c r="AO76" s="949"/>
      <c r="AP76" s="949"/>
      <c r="AQ76" s="949"/>
      <c r="AR76" s="949"/>
      <c r="AS76" s="949"/>
      <c r="AT76" s="949"/>
      <c r="AU76" s="949"/>
      <c r="AV76" s="949"/>
      <c r="AW76" s="949"/>
      <c r="AX76" s="949"/>
      <c r="AY76" s="949"/>
      <c r="AZ76" s="949"/>
      <c r="BA76" s="949"/>
      <c r="BB76" s="949"/>
      <c r="BC76" s="949"/>
      <c r="BD76" s="949"/>
      <c r="BE76" s="949"/>
      <c r="BF76" s="949"/>
      <c r="BG76" s="949"/>
      <c r="BH76" s="949"/>
      <c r="BI76" s="949"/>
      <c r="BJ76" s="949"/>
      <c r="BK76" s="949"/>
      <c r="BL76" s="949"/>
      <c r="BM76" s="949"/>
      <c r="BN76" s="949"/>
      <c r="BO76" s="949"/>
      <c r="BP76" s="949"/>
      <c r="BQ76" s="949"/>
      <c r="BR76" s="949"/>
      <c r="BS76" s="949"/>
    </row>
    <row r="77" spans="1:71" s="950" customFormat="1" x14ac:dyDescent="0.25">
      <c r="A77" s="947"/>
      <c r="B77" s="948"/>
      <c r="C77" s="947"/>
      <c r="D77" s="947"/>
      <c r="E77" s="947"/>
      <c r="F77" s="949"/>
      <c r="G77" s="949"/>
      <c r="H77" s="949"/>
      <c r="L77" s="949"/>
      <c r="M77" s="949"/>
      <c r="N77" s="949"/>
      <c r="O77" s="949"/>
      <c r="P77" s="949"/>
      <c r="Q77" s="949"/>
      <c r="R77" s="949"/>
      <c r="S77" s="949"/>
      <c r="T77" s="949"/>
      <c r="U77" s="949"/>
      <c r="V77" s="949"/>
      <c r="W77" s="949"/>
      <c r="X77" s="949"/>
      <c r="Y77" s="949"/>
      <c r="Z77" s="949"/>
      <c r="AA77" s="949"/>
      <c r="AB77" s="949"/>
      <c r="AC77" s="949"/>
      <c r="AD77" s="949"/>
      <c r="AE77" s="949"/>
      <c r="AF77" s="949"/>
      <c r="AG77" s="949"/>
      <c r="AH77" s="949"/>
      <c r="AI77" s="949"/>
      <c r="AJ77" s="949"/>
      <c r="AK77" s="949"/>
      <c r="AL77" s="949"/>
      <c r="AM77" s="949"/>
      <c r="AN77" s="949"/>
      <c r="AO77" s="949"/>
      <c r="AP77" s="949"/>
      <c r="AQ77" s="949"/>
      <c r="AR77" s="949"/>
      <c r="AS77" s="949"/>
      <c r="AT77" s="949"/>
      <c r="AU77" s="949"/>
      <c r="AV77" s="949"/>
      <c r="AW77" s="949"/>
      <c r="AX77" s="949"/>
      <c r="AY77" s="949"/>
      <c r="AZ77" s="949"/>
      <c r="BA77" s="949"/>
      <c r="BB77" s="949"/>
      <c r="BC77" s="949"/>
      <c r="BD77" s="949"/>
      <c r="BE77" s="949"/>
      <c r="BF77" s="949"/>
      <c r="BG77" s="949"/>
      <c r="BH77" s="949"/>
      <c r="BI77" s="949"/>
      <c r="BJ77" s="949"/>
      <c r="BK77" s="949"/>
      <c r="BL77" s="949"/>
      <c r="BM77" s="949"/>
      <c r="BN77" s="949"/>
      <c r="BO77" s="949"/>
      <c r="BP77" s="949"/>
      <c r="BQ77" s="949"/>
      <c r="BR77" s="949"/>
      <c r="BS77" s="949"/>
    </row>
    <row r="78" spans="1:71" s="950" customFormat="1" x14ac:dyDescent="0.25">
      <c r="A78" s="947"/>
      <c r="B78" s="948"/>
      <c r="C78" s="947"/>
      <c r="D78" s="947"/>
      <c r="E78" s="947"/>
      <c r="F78" s="949"/>
      <c r="G78" s="949"/>
      <c r="H78" s="949"/>
      <c r="L78" s="949"/>
      <c r="M78" s="949"/>
      <c r="N78" s="949"/>
      <c r="O78" s="949"/>
      <c r="P78" s="949"/>
      <c r="Q78" s="949"/>
      <c r="R78" s="949"/>
      <c r="S78" s="949"/>
      <c r="T78" s="949"/>
      <c r="U78" s="949"/>
      <c r="V78" s="949"/>
      <c r="W78" s="949"/>
      <c r="X78" s="949"/>
      <c r="Y78" s="949"/>
      <c r="Z78" s="949"/>
      <c r="AA78" s="949"/>
      <c r="AB78" s="949"/>
      <c r="AC78" s="949"/>
      <c r="AD78" s="949"/>
      <c r="AE78" s="949"/>
      <c r="AF78" s="949"/>
      <c r="AG78" s="949"/>
      <c r="AH78" s="949"/>
      <c r="AI78" s="949"/>
      <c r="AJ78" s="949"/>
      <c r="AK78" s="949"/>
      <c r="AL78" s="949"/>
      <c r="AM78" s="949"/>
      <c r="AN78" s="949"/>
      <c r="AO78" s="949"/>
      <c r="AP78" s="949"/>
      <c r="AQ78" s="949"/>
      <c r="AR78" s="949"/>
      <c r="AS78" s="949"/>
      <c r="AT78" s="949"/>
      <c r="AU78" s="949"/>
      <c r="AV78" s="949"/>
      <c r="AW78" s="949"/>
      <c r="AX78" s="949"/>
      <c r="AY78" s="949"/>
      <c r="AZ78" s="949"/>
      <c r="BA78" s="949"/>
      <c r="BB78" s="949"/>
      <c r="BC78" s="949"/>
      <c r="BD78" s="949"/>
      <c r="BE78" s="949"/>
      <c r="BF78" s="949"/>
      <c r="BG78" s="949"/>
      <c r="BH78" s="949"/>
      <c r="BI78" s="949"/>
      <c r="BJ78" s="949"/>
      <c r="BK78" s="949"/>
      <c r="BL78" s="949"/>
      <c r="BM78" s="949"/>
      <c r="BN78" s="949"/>
      <c r="BO78" s="949"/>
      <c r="BP78" s="949"/>
      <c r="BQ78" s="949"/>
      <c r="BR78" s="949"/>
      <c r="BS78" s="949"/>
    </row>
    <row r="79" spans="1:71" s="950" customFormat="1" x14ac:dyDescent="0.25">
      <c r="A79" s="947"/>
      <c r="B79" s="948"/>
      <c r="C79" s="947"/>
      <c r="D79" s="947"/>
      <c r="E79" s="947"/>
      <c r="F79" s="949"/>
      <c r="G79" s="949"/>
      <c r="H79" s="949"/>
      <c r="L79" s="949"/>
      <c r="M79" s="949"/>
      <c r="N79" s="949"/>
      <c r="O79" s="949"/>
      <c r="P79" s="949"/>
      <c r="Q79" s="949"/>
      <c r="R79" s="949"/>
      <c r="S79" s="949"/>
      <c r="T79" s="949"/>
      <c r="U79" s="949"/>
      <c r="V79" s="949"/>
      <c r="W79" s="949"/>
      <c r="X79" s="949"/>
      <c r="Y79" s="949"/>
      <c r="Z79" s="949"/>
      <c r="AA79" s="949"/>
      <c r="AB79" s="949"/>
      <c r="AC79" s="949"/>
      <c r="AD79" s="949"/>
      <c r="AE79" s="949"/>
      <c r="AF79" s="949"/>
      <c r="AG79" s="949"/>
      <c r="AH79" s="949"/>
      <c r="AI79" s="949"/>
      <c r="AJ79" s="949"/>
      <c r="AK79" s="949"/>
      <c r="AL79" s="949"/>
      <c r="AM79" s="949"/>
      <c r="AN79" s="949"/>
      <c r="AO79" s="949"/>
      <c r="AP79" s="949"/>
      <c r="AQ79" s="949"/>
      <c r="AR79" s="949"/>
      <c r="AS79" s="949"/>
      <c r="AT79" s="949"/>
      <c r="AU79" s="949"/>
      <c r="AV79" s="949"/>
      <c r="AW79" s="949"/>
      <c r="AX79" s="949"/>
      <c r="AY79" s="949"/>
      <c r="AZ79" s="949"/>
      <c r="BA79" s="949"/>
      <c r="BB79" s="949"/>
      <c r="BC79" s="949"/>
      <c r="BD79" s="949"/>
      <c r="BE79" s="949"/>
      <c r="BF79" s="949"/>
      <c r="BG79" s="949"/>
      <c r="BH79" s="949"/>
      <c r="BI79" s="949"/>
      <c r="BJ79" s="949"/>
      <c r="BK79" s="949"/>
      <c r="BL79" s="949"/>
      <c r="BM79" s="949"/>
      <c r="BN79" s="949"/>
      <c r="BO79" s="949"/>
      <c r="BP79" s="949"/>
      <c r="BQ79" s="949"/>
      <c r="BR79" s="949"/>
      <c r="BS79" s="949"/>
    </row>
    <row r="80" spans="1:71" s="950" customFormat="1" x14ac:dyDescent="0.25">
      <c r="A80" s="947"/>
      <c r="B80" s="948"/>
      <c r="C80" s="947"/>
      <c r="D80" s="947"/>
      <c r="E80" s="947"/>
      <c r="F80" s="949"/>
      <c r="G80" s="949"/>
      <c r="H80" s="949"/>
      <c r="L80" s="949"/>
      <c r="M80" s="949"/>
      <c r="N80" s="949"/>
      <c r="O80" s="949"/>
      <c r="P80" s="949"/>
      <c r="Q80" s="949"/>
      <c r="R80" s="949"/>
      <c r="S80" s="949"/>
      <c r="T80" s="949"/>
      <c r="U80" s="949"/>
      <c r="V80" s="949"/>
      <c r="W80" s="949"/>
      <c r="X80" s="949"/>
      <c r="Y80" s="949"/>
      <c r="Z80" s="949"/>
      <c r="AA80" s="949"/>
      <c r="AB80" s="949"/>
      <c r="AC80" s="949"/>
      <c r="AD80" s="949"/>
      <c r="AE80" s="949"/>
      <c r="AF80" s="949"/>
      <c r="AG80" s="949"/>
      <c r="AH80" s="949"/>
      <c r="AI80" s="949"/>
      <c r="AJ80" s="949"/>
      <c r="AK80" s="949"/>
      <c r="AL80" s="949"/>
      <c r="AM80" s="949"/>
      <c r="AN80" s="949"/>
      <c r="AO80" s="949"/>
      <c r="AP80" s="949"/>
      <c r="AQ80" s="949"/>
      <c r="AR80" s="949"/>
      <c r="AS80" s="949"/>
      <c r="AT80" s="949"/>
      <c r="AU80" s="949"/>
      <c r="AV80" s="949"/>
      <c r="AW80" s="949"/>
      <c r="AX80" s="949"/>
      <c r="AY80" s="949"/>
      <c r="AZ80" s="949"/>
      <c r="BA80" s="949"/>
      <c r="BB80" s="949"/>
      <c r="BC80" s="949"/>
      <c r="BD80" s="949"/>
      <c r="BE80" s="949"/>
      <c r="BF80" s="949"/>
      <c r="BG80" s="949"/>
      <c r="BH80" s="949"/>
      <c r="BI80" s="949"/>
      <c r="BJ80" s="949"/>
      <c r="BK80" s="949"/>
      <c r="BL80" s="949"/>
      <c r="BM80" s="949"/>
      <c r="BN80" s="949"/>
      <c r="BO80" s="949"/>
      <c r="BP80" s="949"/>
      <c r="BQ80" s="949"/>
      <c r="BR80" s="949"/>
      <c r="BS80" s="949"/>
    </row>
    <row r="81" spans="1:71" s="950" customFormat="1" x14ac:dyDescent="0.25">
      <c r="A81" s="947"/>
      <c r="B81" s="948"/>
      <c r="C81" s="947"/>
      <c r="D81" s="947"/>
      <c r="E81" s="947"/>
      <c r="F81" s="949"/>
      <c r="G81" s="949"/>
      <c r="H81" s="949"/>
      <c r="L81" s="949"/>
      <c r="M81" s="949"/>
      <c r="N81" s="949"/>
      <c r="O81" s="949"/>
      <c r="P81" s="949"/>
      <c r="Q81" s="949"/>
      <c r="R81" s="949"/>
      <c r="S81" s="949"/>
      <c r="T81" s="949"/>
      <c r="U81" s="949"/>
      <c r="V81" s="949"/>
      <c r="W81" s="949"/>
      <c r="X81" s="949"/>
      <c r="Y81" s="949"/>
      <c r="Z81" s="949"/>
      <c r="AA81" s="949"/>
      <c r="AB81" s="949"/>
      <c r="AC81" s="949"/>
      <c r="AD81" s="949"/>
      <c r="AE81" s="949"/>
      <c r="AF81" s="949"/>
      <c r="AG81" s="949"/>
      <c r="AH81" s="949"/>
      <c r="AI81" s="949"/>
      <c r="AJ81" s="949"/>
      <c r="AK81" s="949"/>
      <c r="AL81" s="949"/>
      <c r="AM81" s="949"/>
      <c r="AN81" s="949"/>
      <c r="AO81" s="949"/>
      <c r="AP81" s="949"/>
      <c r="AQ81" s="949"/>
      <c r="AR81" s="949"/>
      <c r="AS81" s="949"/>
      <c r="AT81" s="949"/>
      <c r="AU81" s="949"/>
      <c r="AV81" s="949"/>
      <c r="AW81" s="949"/>
      <c r="AX81" s="949"/>
      <c r="AY81" s="949"/>
      <c r="AZ81" s="949"/>
      <c r="BA81" s="949"/>
      <c r="BB81" s="949"/>
      <c r="BC81" s="949"/>
      <c r="BD81" s="949"/>
      <c r="BE81" s="949"/>
      <c r="BF81" s="949"/>
      <c r="BG81" s="949"/>
      <c r="BH81" s="949"/>
      <c r="BI81" s="949"/>
      <c r="BJ81" s="949"/>
      <c r="BK81" s="949"/>
      <c r="BL81" s="949"/>
      <c r="BM81" s="949"/>
      <c r="BN81" s="949"/>
      <c r="BO81" s="949"/>
      <c r="BP81" s="949"/>
      <c r="BQ81" s="949"/>
      <c r="BR81" s="949"/>
      <c r="BS81" s="949"/>
    </row>
    <row r="82" spans="1:71" s="950" customFormat="1" x14ac:dyDescent="0.25">
      <c r="A82" s="947"/>
      <c r="B82" s="948"/>
      <c r="C82" s="947"/>
      <c r="D82" s="947"/>
      <c r="E82" s="947"/>
      <c r="F82" s="949"/>
      <c r="G82" s="949"/>
      <c r="H82" s="949"/>
      <c r="L82" s="949"/>
      <c r="M82" s="949"/>
      <c r="N82" s="949"/>
      <c r="O82" s="949"/>
      <c r="P82" s="949"/>
      <c r="Q82" s="949"/>
      <c r="R82" s="949"/>
      <c r="S82" s="949"/>
      <c r="T82" s="949"/>
      <c r="U82" s="949"/>
      <c r="V82" s="949"/>
      <c r="W82" s="949"/>
      <c r="X82" s="949"/>
      <c r="Y82" s="949"/>
      <c r="Z82" s="949"/>
      <c r="AA82" s="949"/>
      <c r="AB82" s="949"/>
      <c r="AC82" s="949"/>
      <c r="AD82" s="949"/>
      <c r="AE82" s="949"/>
      <c r="AF82" s="949"/>
      <c r="AG82" s="949"/>
      <c r="AH82" s="949"/>
      <c r="AI82" s="949"/>
      <c r="AJ82" s="949"/>
      <c r="AK82" s="949"/>
      <c r="AL82" s="949"/>
      <c r="AM82" s="949"/>
      <c r="AN82" s="949"/>
      <c r="AO82" s="949"/>
      <c r="AP82" s="949"/>
      <c r="AQ82" s="949"/>
      <c r="AR82" s="949"/>
      <c r="AS82" s="949"/>
      <c r="AT82" s="949"/>
      <c r="AU82" s="949"/>
      <c r="AV82" s="949"/>
      <c r="AW82" s="949"/>
      <c r="AX82" s="949"/>
      <c r="AY82" s="949"/>
      <c r="AZ82" s="949"/>
      <c r="BA82" s="949"/>
      <c r="BB82" s="949"/>
      <c r="BC82" s="949"/>
      <c r="BD82" s="949"/>
      <c r="BE82" s="949"/>
      <c r="BF82" s="949"/>
      <c r="BG82" s="949"/>
      <c r="BH82" s="949"/>
      <c r="BI82" s="949"/>
      <c r="BJ82" s="949"/>
      <c r="BK82" s="949"/>
      <c r="BL82" s="949"/>
      <c r="BM82" s="949"/>
      <c r="BN82" s="949"/>
      <c r="BO82" s="949"/>
      <c r="BP82" s="949"/>
      <c r="BQ82" s="949"/>
      <c r="BR82" s="949"/>
      <c r="BS82" s="949"/>
    </row>
    <row r="83" spans="1:71" s="950" customFormat="1" x14ac:dyDescent="0.25">
      <c r="A83" s="947"/>
      <c r="B83" s="948"/>
      <c r="C83" s="947"/>
      <c r="D83" s="947"/>
      <c r="E83" s="947"/>
      <c r="F83" s="949"/>
      <c r="G83" s="949"/>
      <c r="H83" s="949"/>
      <c r="L83" s="949"/>
      <c r="M83" s="949"/>
      <c r="N83" s="949"/>
      <c r="O83" s="949"/>
      <c r="P83" s="949"/>
      <c r="Q83" s="949"/>
      <c r="R83" s="949"/>
      <c r="S83" s="949"/>
      <c r="T83" s="949"/>
      <c r="U83" s="949"/>
      <c r="V83" s="949"/>
      <c r="W83" s="949"/>
      <c r="X83" s="949"/>
      <c r="Y83" s="949"/>
      <c r="Z83" s="949"/>
      <c r="AA83" s="949"/>
      <c r="AB83" s="949"/>
      <c r="AC83" s="949"/>
      <c r="AD83" s="949"/>
      <c r="AE83" s="949"/>
      <c r="AF83" s="949"/>
      <c r="AG83" s="949"/>
      <c r="AH83" s="949"/>
      <c r="AI83" s="949"/>
      <c r="AJ83" s="949"/>
      <c r="AK83" s="949"/>
      <c r="AL83" s="949"/>
      <c r="AM83" s="949"/>
      <c r="AN83" s="949"/>
      <c r="AO83" s="949"/>
      <c r="AP83" s="949"/>
      <c r="AQ83" s="949"/>
      <c r="AR83" s="949"/>
      <c r="AS83" s="949"/>
      <c r="AT83" s="949"/>
      <c r="AU83" s="949"/>
      <c r="AV83" s="949"/>
      <c r="AW83" s="949"/>
      <c r="AX83" s="949"/>
      <c r="AY83" s="949"/>
      <c r="AZ83" s="949"/>
      <c r="BA83" s="949"/>
      <c r="BB83" s="949"/>
      <c r="BC83" s="949"/>
      <c r="BD83" s="949"/>
      <c r="BE83" s="949"/>
      <c r="BF83" s="949"/>
      <c r="BG83" s="949"/>
      <c r="BH83" s="949"/>
      <c r="BI83" s="949"/>
      <c r="BJ83" s="949"/>
      <c r="BK83" s="949"/>
      <c r="BL83" s="949"/>
      <c r="BM83" s="949"/>
      <c r="BN83" s="949"/>
      <c r="BO83" s="949"/>
      <c r="BP83" s="949"/>
      <c r="BQ83" s="949"/>
      <c r="BR83" s="949"/>
      <c r="BS83" s="949"/>
    </row>
    <row r="84" spans="1:71" s="950" customFormat="1" x14ac:dyDescent="0.25">
      <c r="A84" s="947"/>
      <c r="B84" s="948"/>
      <c r="C84" s="947"/>
      <c r="D84" s="947"/>
      <c r="E84" s="947"/>
      <c r="F84" s="949"/>
      <c r="G84" s="949"/>
      <c r="H84" s="949"/>
      <c r="L84" s="949"/>
      <c r="M84" s="949"/>
      <c r="N84" s="949"/>
      <c r="O84" s="949"/>
      <c r="P84" s="949"/>
      <c r="Q84" s="949"/>
      <c r="R84" s="949"/>
      <c r="S84" s="949"/>
      <c r="T84" s="949"/>
      <c r="U84" s="949"/>
      <c r="V84" s="949"/>
      <c r="W84" s="949"/>
      <c r="X84" s="949"/>
      <c r="Y84" s="949"/>
      <c r="Z84" s="949"/>
      <c r="AA84" s="949"/>
      <c r="AB84" s="949"/>
      <c r="AC84" s="949"/>
      <c r="AD84" s="949"/>
      <c r="AE84" s="949"/>
      <c r="AF84" s="949"/>
      <c r="AG84" s="949"/>
      <c r="AH84" s="949"/>
      <c r="AI84" s="949"/>
      <c r="AJ84" s="949"/>
      <c r="AK84" s="949"/>
      <c r="AL84" s="949"/>
      <c r="AM84" s="949"/>
      <c r="AN84" s="949"/>
      <c r="AO84" s="949"/>
      <c r="AP84" s="949"/>
      <c r="AQ84" s="949"/>
      <c r="AR84" s="949"/>
      <c r="AS84" s="949"/>
      <c r="AT84" s="949"/>
      <c r="AU84" s="949"/>
      <c r="AV84" s="949"/>
      <c r="AW84" s="949"/>
      <c r="AX84" s="949"/>
      <c r="AY84" s="949"/>
      <c r="AZ84" s="949"/>
      <c r="BA84" s="949"/>
      <c r="BB84" s="949"/>
      <c r="BC84" s="949"/>
      <c r="BD84" s="949"/>
      <c r="BE84" s="949"/>
      <c r="BF84" s="949"/>
      <c r="BG84" s="949"/>
      <c r="BH84" s="949"/>
      <c r="BI84" s="949"/>
      <c r="BJ84" s="949"/>
      <c r="BK84" s="949"/>
      <c r="BL84" s="949"/>
      <c r="BM84" s="949"/>
      <c r="BN84" s="949"/>
      <c r="BO84" s="949"/>
      <c r="BP84" s="949"/>
      <c r="BQ84" s="949"/>
      <c r="BR84" s="949"/>
      <c r="BS84" s="949"/>
    </row>
    <row r="85" spans="1:71" s="950" customFormat="1" x14ac:dyDescent="0.25">
      <c r="A85" s="947"/>
      <c r="B85" s="948"/>
      <c r="C85" s="947"/>
      <c r="D85" s="947"/>
      <c r="E85" s="947"/>
      <c r="F85" s="949"/>
      <c r="G85" s="949"/>
      <c r="H85" s="949"/>
      <c r="L85" s="949"/>
      <c r="M85" s="949"/>
      <c r="N85" s="949"/>
      <c r="O85" s="949"/>
      <c r="P85" s="949"/>
      <c r="Q85" s="949"/>
      <c r="R85" s="949"/>
      <c r="S85" s="949"/>
      <c r="T85" s="949"/>
      <c r="U85" s="949"/>
      <c r="V85" s="949"/>
      <c r="W85" s="949"/>
      <c r="X85" s="949"/>
      <c r="Y85" s="949"/>
      <c r="Z85" s="949"/>
      <c r="AA85" s="949"/>
      <c r="AB85" s="949"/>
      <c r="AC85" s="949"/>
      <c r="AD85" s="949"/>
      <c r="AE85" s="949"/>
      <c r="AF85" s="949"/>
      <c r="AG85" s="949"/>
      <c r="AH85" s="949"/>
      <c r="AI85" s="949"/>
      <c r="AJ85" s="949"/>
      <c r="AK85" s="949"/>
      <c r="AL85" s="949"/>
      <c r="AM85" s="949"/>
      <c r="AN85" s="949"/>
      <c r="AO85" s="949"/>
      <c r="AP85" s="949"/>
      <c r="AQ85" s="949"/>
      <c r="AR85" s="949"/>
      <c r="AS85" s="949"/>
      <c r="AT85" s="949"/>
      <c r="AU85" s="949"/>
      <c r="AV85" s="949"/>
      <c r="AW85" s="949"/>
      <c r="AX85" s="949"/>
      <c r="AY85" s="949"/>
      <c r="AZ85" s="949"/>
      <c r="BA85" s="949"/>
      <c r="BB85" s="949"/>
      <c r="BC85" s="949"/>
      <c r="BD85" s="949"/>
      <c r="BE85" s="949"/>
      <c r="BF85" s="949"/>
      <c r="BG85" s="949"/>
      <c r="BH85" s="949"/>
      <c r="BI85" s="949"/>
      <c r="BJ85" s="949"/>
      <c r="BK85" s="949"/>
      <c r="BL85" s="949"/>
      <c r="BM85" s="949"/>
      <c r="BN85" s="949"/>
      <c r="BO85" s="949"/>
      <c r="BP85" s="949"/>
      <c r="BQ85" s="949"/>
      <c r="BR85" s="949"/>
      <c r="BS85" s="949"/>
    </row>
    <row r="86" spans="1:71" s="950" customFormat="1" x14ac:dyDescent="0.25">
      <c r="A86" s="947"/>
      <c r="B86" s="948"/>
      <c r="C86" s="947"/>
      <c r="D86" s="947"/>
      <c r="E86" s="947"/>
      <c r="F86" s="949"/>
      <c r="G86" s="949"/>
      <c r="H86" s="949"/>
      <c r="L86" s="949"/>
      <c r="M86" s="949"/>
      <c r="N86" s="949"/>
      <c r="O86" s="949"/>
      <c r="P86" s="949"/>
      <c r="Q86" s="949"/>
      <c r="R86" s="949"/>
      <c r="S86" s="949"/>
      <c r="T86" s="949"/>
      <c r="U86" s="949"/>
      <c r="V86" s="949"/>
      <c r="W86" s="949"/>
      <c r="X86" s="949"/>
      <c r="Y86" s="949"/>
      <c r="Z86" s="949"/>
      <c r="AA86" s="949"/>
      <c r="AB86" s="949"/>
      <c r="AC86" s="949"/>
      <c r="AD86" s="949"/>
      <c r="AE86" s="949"/>
      <c r="AF86" s="949"/>
      <c r="AG86" s="949"/>
      <c r="AH86" s="949"/>
      <c r="AI86" s="949"/>
      <c r="AJ86" s="949"/>
      <c r="AK86" s="949"/>
      <c r="AL86" s="949"/>
      <c r="AM86" s="949"/>
      <c r="AN86" s="949"/>
      <c r="AO86" s="949"/>
      <c r="AP86" s="949"/>
      <c r="AQ86" s="949"/>
      <c r="AR86" s="949"/>
      <c r="AS86" s="949"/>
      <c r="AT86" s="949"/>
      <c r="AU86" s="949"/>
      <c r="AV86" s="949"/>
      <c r="AW86" s="949"/>
      <c r="AX86" s="949"/>
      <c r="AY86" s="949"/>
      <c r="AZ86" s="949"/>
      <c r="BA86" s="949"/>
      <c r="BB86" s="949"/>
      <c r="BC86" s="949"/>
      <c r="BD86" s="949"/>
      <c r="BE86" s="949"/>
      <c r="BF86" s="949"/>
      <c r="BG86" s="949"/>
      <c r="BH86" s="949"/>
      <c r="BI86" s="949"/>
      <c r="BJ86" s="949"/>
      <c r="BK86" s="949"/>
      <c r="BL86" s="949"/>
      <c r="BM86" s="949"/>
      <c r="BN86" s="949"/>
      <c r="BO86" s="949"/>
      <c r="BP86" s="949"/>
      <c r="BQ86" s="949"/>
      <c r="BR86" s="949"/>
      <c r="BS86" s="949"/>
    </row>
    <row r="87" spans="1:71" s="950" customFormat="1" x14ac:dyDescent="0.25">
      <c r="A87" s="947"/>
      <c r="B87" s="948"/>
      <c r="C87" s="947"/>
      <c r="D87" s="947"/>
      <c r="E87" s="947"/>
      <c r="F87" s="949"/>
      <c r="G87" s="949"/>
      <c r="H87" s="949"/>
      <c r="L87" s="949"/>
      <c r="M87" s="949"/>
      <c r="N87" s="949"/>
      <c r="O87" s="949"/>
      <c r="P87" s="949"/>
      <c r="Q87" s="949"/>
      <c r="R87" s="949"/>
      <c r="S87" s="949"/>
      <c r="T87" s="949"/>
      <c r="U87" s="949"/>
      <c r="V87" s="949"/>
      <c r="W87" s="949"/>
      <c r="X87" s="949"/>
      <c r="Y87" s="949"/>
      <c r="Z87" s="949"/>
      <c r="AA87" s="949"/>
      <c r="AB87" s="949"/>
      <c r="AC87" s="949"/>
      <c r="AD87" s="949"/>
      <c r="AE87" s="949"/>
      <c r="AF87" s="949"/>
      <c r="AG87" s="949"/>
      <c r="AH87" s="949"/>
      <c r="AI87" s="949"/>
      <c r="AJ87" s="949"/>
      <c r="AK87" s="949"/>
      <c r="AL87" s="949"/>
      <c r="AM87" s="949"/>
      <c r="AN87" s="949"/>
      <c r="AO87" s="949"/>
      <c r="AP87" s="949"/>
      <c r="AQ87" s="949"/>
      <c r="AR87" s="949"/>
      <c r="AS87" s="949"/>
      <c r="AT87" s="949"/>
      <c r="AU87" s="949"/>
      <c r="AV87" s="949"/>
      <c r="AW87" s="949"/>
      <c r="AX87" s="949"/>
      <c r="AY87" s="949"/>
      <c r="AZ87" s="949"/>
      <c r="BA87" s="949"/>
      <c r="BB87" s="949"/>
      <c r="BC87" s="949"/>
      <c r="BD87" s="949"/>
      <c r="BE87" s="949"/>
      <c r="BF87" s="949"/>
      <c r="BG87" s="949"/>
      <c r="BH87" s="949"/>
      <c r="BI87" s="949"/>
      <c r="BJ87" s="949"/>
      <c r="BK87" s="949"/>
      <c r="BL87" s="949"/>
      <c r="BM87" s="949"/>
      <c r="BN87" s="949"/>
      <c r="BO87" s="949"/>
      <c r="BP87" s="949"/>
      <c r="BQ87" s="949"/>
      <c r="BR87" s="949"/>
      <c r="BS87" s="949"/>
    </row>
    <row r="88" spans="1:71" s="950" customFormat="1" x14ac:dyDescent="0.25">
      <c r="A88" s="947"/>
      <c r="B88" s="948"/>
      <c r="C88" s="947"/>
      <c r="D88" s="947"/>
      <c r="E88" s="947"/>
      <c r="F88" s="949"/>
      <c r="G88" s="949"/>
      <c r="H88" s="949"/>
      <c r="L88" s="949"/>
      <c r="M88" s="949"/>
      <c r="N88" s="949"/>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949"/>
    </row>
    <row r="89" spans="1:71" s="950" customFormat="1" x14ac:dyDescent="0.25">
      <c r="A89" s="947"/>
      <c r="B89" s="948"/>
      <c r="C89" s="947"/>
      <c r="D89" s="947"/>
      <c r="E89" s="947"/>
      <c r="F89" s="949"/>
      <c r="G89" s="949"/>
      <c r="H89" s="949"/>
      <c r="L89" s="949"/>
      <c r="M89" s="949"/>
      <c r="N89" s="949"/>
      <c r="O89" s="949"/>
      <c r="P89" s="949"/>
      <c r="Q89" s="949"/>
      <c r="R89" s="949"/>
      <c r="S89" s="949"/>
      <c r="T89" s="949"/>
      <c r="U89" s="949"/>
      <c r="V89" s="949"/>
      <c r="W89" s="949"/>
      <c r="X89" s="949"/>
      <c r="Y89" s="949"/>
      <c r="Z89" s="949"/>
      <c r="AA89" s="949"/>
      <c r="AB89" s="949"/>
      <c r="AC89" s="949"/>
      <c r="AD89" s="949"/>
      <c r="AE89" s="949"/>
      <c r="AF89" s="949"/>
      <c r="AG89" s="949"/>
      <c r="AH89" s="949"/>
      <c r="AI89" s="949"/>
      <c r="AJ89" s="949"/>
      <c r="AK89" s="949"/>
      <c r="AL89" s="949"/>
      <c r="AM89" s="949"/>
      <c r="AN89" s="949"/>
      <c r="AO89" s="949"/>
      <c r="AP89" s="949"/>
      <c r="AQ89" s="949"/>
      <c r="AR89" s="949"/>
      <c r="AS89" s="949"/>
      <c r="AT89" s="949"/>
      <c r="AU89" s="949"/>
      <c r="AV89" s="949"/>
      <c r="AW89" s="949"/>
      <c r="AX89" s="949"/>
      <c r="AY89" s="949"/>
      <c r="AZ89" s="949"/>
      <c r="BA89" s="949"/>
      <c r="BB89" s="949"/>
      <c r="BC89" s="949"/>
      <c r="BD89" s="949"/>
      <c r="BE89" s="949"/>
      <c r="BF89" s="949"/>
      <c r="BG89" s="949"/>
      <c r="BH89" s="949"/>
      <c r="BI89" s="949"/>
      <c r="BJ89" s="949"/>
      <c r="BK89" s="949"/>
      <c r="BL89" s="949"/>
      <c r="BM89" s="949"/>
      <c r="BN89" s="949"/>
      <c r="BO89" s="949"/>
      <c r="BP89" s="949"/>
      <c r="BQ89" s="949"/>
      <c r="BR89" s="949"/>
      <c r="BS89" s="949"/>
    </row>
    <row r="90" spans="1:71" s="950" customFormat="1" x14ac:dyDescent="0.25">
      <c r="A90" s="947"/>
      <c r="B90" s="948"/>
      <c r="C90" s="947"/>
      <c r="D90" s="947"/>
      <c r="E90" s="947"/>
      <c r="F90" s="949"/>
      <c r="G90" s="949"/>
      <c r="H90" s="949"/>
      <c r="L90" s="949"/>
      <c r="M90" s="949"/>
      <c r="N90" s="949"/>
      <c r="O90" s="949"/>
      <c r="P90" s="949"/>
      <c r="Q90" s="949"/>
      <c r="R90" s="949"/>
      <c r="S90" s="949"/>
      <c r="T90" s="949"/>
      <c r="U90" s="949"/>
      <c r="V90" s="949"/>
      <c r="W90" s="949"/>
      <c r="X90" s="949"/>
      <c r="Y90" s="949"/>
      <c r="Z90" s="949"/>
      <c r="AA90" s="949"/>
      <c r="AB90" s="949"/>
      <c r="AC90" s="949"/>
      <c r="AD90" s="949"/>
      <c r="AE90" s="949"/>
      <c r="AF90" s="949"/>
      <c r="AG90" s="949"/>
      <c r="AH90" s="949"/>
      <c r="AI90" s="949"/>
      <c r="AJ90" s="949"/>
      <c r="AK90" s="949"/>
      <c r="AL90" s="949"/>
      <c r="AM90" s="949"/>
      <c r="AN90" s="949"/>
      <c r="AO90" s="949"/>
      <c r="AP90" s="949"/>
      <c r="AQ90" s="949"/>
      <c r="AR90" s="949"/>
      <c r="AS90" s="949"/>
      <c r="AT90" s="949"/>
      <c r="AU90" s="949"/>
      <c r="AV90" s="949"/>
      <c r="AW90" s="949"/>
      <c r="AX90" s="949"/>
      <c r="AY90" s="949"/>
      <c r="AZ90" s="949"/>
      <c r="BA90" s="949"/>
      <c r="BB90" s="949"/>
      <c r="BC90" s="949"/>
      <c r="BD90" s="949"/>
      <c r="BE90" s="949"/>
      <c r="BF90" s="949"/>
      <c r="BG90" s="949"/>
      <c r="BH90" s="949"/>
      <c r="BI90" s="949"/>
      <c r="BJ90" s="949"/>
      <c r="BK90" s="949"/>
      <c r="BL90" s="949"/>
      <c r="BM90" s="949"/>
      <c r="BN90" s="949"/>
      <c r="BO90" s="949"/>
      <c r="BP90" s="949"/>
      <c r="BQ90" s="949"/>
      <c r="BR90" s="949"/>
      <c r="BS90" s="949"/>
    </row>
    <row r="91" spans="1:71" s="950" customFormat="1" x14ac:dyDescent="0.25">
      <c r="A91" s="947"/>
      <c r="B91" s="948"/>
      <c r="C91" s="947"/>
      <c r="D91" s="947"/>
      <c r="E91" s="947"/>
      <c r="F91" s="949"/>
      <c r="G91" s="949"/>
      <c r="H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c r="AU91" s="949"/>
      <c r="AV91" s="949"/>
      <c r="AW91" s="949"/>
      <c r="AX91" s="949"/>
      <c r="AY91" s="949"/>
      <c r="AZ91" s="949"/>
      <c r="BA91" s="949"/>
      <c r="BB91" s="949"/>
      <c r="BC91" s="949"/>
      <c r="BD91" s="949"/>
      <c r="BE91" s="949"/>
      <c r="BF91" s="949"/>
      <c r="BG91" s="949"/>
      <c r="BH91" s="949"/>
      <c r="BI91" s="949"/>
      <c r="BJ91" s="949"/>
      <c r="BK91" s="949"/>
      <c r="BL91" s="949"/>
      <c r="BM91" s="949"/>
      <c r="BN91" s="949"/>
      <c r="BO91" s="949"/>
      <c r="BP91" s="949"/>
      <c r="BQ91" s="949"/>
      <c r="BR91" s="949"/>
      <c r="BS91" s="949"/>
    </row>
    <row r="92" spans="1:71" s="950" customFormat="1" x14ac:dyDescent="0.25">
      <c r="A92" s="947"/>
      <c r="B92" s="948"/>
      <c r="C92" s="947"/>
      <c r="D92" s="947"/>
      <c r="E92" s="947"/>
      <c r="F92" s="949"/>
      <c r="G92" s="949"/>
      <c r="H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c r="AU92" s="949"/>
      <c r="AV92" s="949"/>
      <c r="AW92" s="949"/>
      <c r="AX92" s="949"/>
      <c r="AY92" s="949"/>
      <c r="AZ92" s="949"/>
      <c r="BA92" s="949"/>
      <c r="BB92" s="949"/>
      <c r="BC92" s="949"/>
      <c r="BD92" s="949"/>
      <c r="BE92" s="949"/>
      <c r="BF92" s="949"/>
      <c r="BG92" s="949"/>
      <c r="BH92" s="949"/>
      <c r="BI92" s="949"/>
      <c r="BJ92" s="949"/>
      <c r="BK92" s="949"/>
      <c r="BL92" s="949"/>
      <c r="BM92" s="949"/>
      <c r="BN92" s="949"/>
      <c r="BO92" s="949"/>
      <c r="BP92" s="949"/>
      <c r="BQ92" s="949"/>
      <c r="BR92" s="949"/>
      <c r="BS92" s="949"/>
    </row>
    <row r="93" spans="1:71" s="950" customFormat="1" x14ac:dyDescent="0.25">
      <c r="A93" s="947"/>
      <c r="B93" s="948"/>
      <c r="C93" s="947"/>
      <c r="D93" s="947"/>
      <c r="E93" s="947"/>
      <c r="F93" s="949"/>
      <c r="G93" s="949"/>
      <c r="H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c r="AU93" s="949"/>
      <c r="AV93" s="949"/>
      <c r="AW93" s="949"/>
      <c r="AX93" s="949"/>
      <c r="AY93" s="949"/>
      <c r="AZ93" s="949"/>
      <c r="BA93" s="949"/>
      <c r="BB93" s="949"/>
      <c r="BC93" s="949"/>
      <c r="BD93" s="949"/>
      <c r="BE93" s="949"/>
      <c r="BF93" s="949"/>
      <c r="BG93" s="949"/>
      <c r="BH93" s="949"/>
      <c r="BI93" s="949"/>
      <c r="BJ93" s="949"/>
      <c r="BK93" s="949"/>
      <c r="BL93" s="949"/>
      <c r="BM93" s="949"/>
      <c r="BN93" s="949"/>
      <c r="BO93" s="949"/>
      <c r="BP93" s="949"/>
      <c r="BQ93" s="949"/>
      <c r="BR93" s="949"/>
      <c r="BS93" s="949"/>
    </row>
    <row r="94" spans="1:71" s="950" customFormat="1" x14ac:dyDescent="0.25">
      <c r="A94" s="947"/>
      <c r="B94" s="948"/>
      <c r="C94" s="947"/>
      <c r="D94" s="947"/>
      <c r="E94" s="947"/>
      <c r="F94" s="949"/>
      <c r="G94" s="949"/>
      <c r="H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c r="AU94" s="949"/>
      <c r="AV94" s="949"/>
      <c r="AW94" s="949"/>
      <c r="AX94" s="949"/>
      <c r="AY94" s="949"/>
      <c r="AZ94" s="949"/>
      <c r="BA94" s="949"/>
      <c r="BB94" s="949"/>
      <c r="BC94" s="949"/>
      <c r="BD94" s="949"/>
      <c r="BE94" s="949"/>
      <c r="BF94" s="949"/>
      <c r="BG94" s="949"/>
      <c r="BH94" s="949"/>
      <c r="BI94" s="949"/>
      <c r="BJ94" s="949"/>
      <c r="BK94" s="949"/>
      <c r="BL94" s="949"/>
      <c r="BM94" s="949"/>
      <c r="BN94" s="949"/>
      <c r="BO94" s="949"/>
      <c r="BP94" s="949"/>
      <c r="BQ94" s="949"/>
      <c r="BR94" s="949"/>
      <c r="BS94" s="949"/>
    </row>
    <row r="95" spans="1:71" s="950" customFormat="1" x14ac:dyDescent="0.25">
      <c r="A95" s="947"/>
      <c r="B95" s="948"/>
      <c r="C95" s="947"/>
      <c r="D95" s="947"/>
      <c r="E95" s="947"/>
      <c r="F95" s="949"/>
      <c r="G95" s="949"/>
      <c r="H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c r="AU95" s="949"/>
      <c r="AV95" s="949"/>
      <c r="AW95" s="949"/>
      <c r="AX95" s="949"/>
      <c r="AY95" s="949"/>
      <c r="AZ95" s="949"/>
      <c r="BA95" s="949"/>
      <c r="BB95" s="949"/>
      <c r="BC95" s="949"/>
      <c r="BD95" s="949"/>
      <c r="BE95" s="949"/>
      <c r="BF95" s="949"/>
      <c r="BG95" s="949"/>
      <c r="BH95" s="949"/>
      <c r="BI95" s="949"/>
      <c r="BJ95" s="949"/>
      <c r="BK95" s="949"/>
      <c r="BL95" s="949"/>
      <c r="BM95" s="949"/>
      <c r="BN95" s="949"/>
      <c r="BO95" s="949"/>
      <c r="BP95" s="949"/>
      <c r="BQ95" s="949"/>
      <c r="BR95" s="949"/>
      <c r="BS95" s="949"/>
    </row>
    <row r="96" spans="1:71" s="950" customFormat="1" x14ac:dyDescent="0.25">
      <c r="A96" s="947"/>
      <c r="B96" s="948"/>
      <c r="C96" s="947"/>
      <c r="D96" s="947"/>
      <c r="E96" s="947"/>
      <c r="F96" s="949"/>
      <c r="G96" s="949"/>
      <c r="H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c r="AU96" s="949"/>
      <c r="AV96" s="949"/>
      <c r="AW96" s="949"/>
      <c r="AX96" s="949"/>
      <c r="AY96" s="949"/>
      <c r="AZ96" s="949"/>
      <c r="BA96" s="949"/>
      <c r="BB96" s="949"/>
      <c r="BC96" s="949"/>
      <c r="BD96" s="949"/>
      <c r="BE96" s="949"/>
      <c r="BF96" s="949"/>
      <c r="BG96" s="949"/>
      <c r="BH96" s="949"/>
      <c r="BI96" s="949"/>
      <c r="BJ96" s="949"/>
      <c r="BK96" s="949"/>
      <c r="BL96" s="949"/>
      <c r="BM96" s="949"/>
      <c r="BN96" s="949"/>
      <c r="BO96" s="949"/>
      <c r="BP96" s="949"/>
      <c r="BQ96" s="949"/>
      <c r="BR96" s="949"/>
      <c r="BS96" s="949"/>
    </row>
    <row r="97" spans="1:71" s="950" customFormat="1" x14ac:dyDescent="0.25">
      <c r="A97" s="947"/>
      <c r="B97" s="948"/>
      <c r="C97" s="947"/>
      <c r="D97" s="947"/>
      <c r="E97" s="947"/>
      <c r="F97" s="949"/>
      <c r="G97" s="949"/>
      <c r="H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c r="AU97" s="949"/>
      <c r="AV97" s="949"/>
      <c r="AW97" s="949"/>
      <c r="AX97" s="949"/>
      <c r="AY97" s="949"/>
      <c r="AZ97" s="949"/>
      <c r="BA97" s="949"/>
      <c r="BB97" s="949"/>
      <c r="BC97" s="949"/>
      <c r="BD97" s="949"/>
      <c r="BE97" s="949"/>
      <c r="BF97" s="949"/>
      <c r="BG97" s="949"/>
      <c r="BH97" s="949"/>
      <c r="BI97" s="949"/>
      <c r="BJ97" s="949"/>
      <c r="BK97" s="949"/>
      <c r="BL97" s="949"/>
      <c r="BM97" s="949"/>
      <c r="BN97" s="949"/>
      <c r="BO97" s="949"/>
      <c r="BP97" s="949"/>
      <c r="BQ97" s="949"/>
      <c r="BR97" s="949"/>
      <c r="BS97" s="949"/>
    </row>
    <row r="98" spans="1:71" s="950" customFormat="1" x14ac:dyDescent="0.25">
      <c r="A98" s="947"/>
      <c r="B98" s="948"/>
      <c r="C98" s="947"/>
      <c r="D98" s="947"/>
      <c r="E98" s="947"/>
      <c r="F98" s="949"/>
      <c r="G98" s="949"/>
      <c r="H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c r="AU98" s="949"/>
      <c r="AV98" s="949"/>
      <c r="AW98" s="949"/>
      <c r="AX98" s="949"/>
      <c r="AY98" s="949"/>
      <c r="AZ98" s="949"/>
      <c r="BA98" s="949"/>
      <c r="BB98" s="949"/>
      <c r="BC98" s="949"/>
      <c r="BD98" s="949"/>
      <c r="BE98" s="949"/>
      <c r="BF98" s="949"/>
      <c r="BG98" s="949"/>
      <c r="BH98" s="949"/>
      <c r="BI98" s="949"/>
      <c r="BJ98" s="949"/>
      <c r="BK98" s="949"/>
      <c r="BL98" s="949"/>
      <c r="BM98" s="949"/>
      <c r="BN98" s="949"/>
      <c r="BO98" s="949"/>
      <c r="BP98" s="949"/>
      <c r="BQ98" s="949"/>
      <c r="BR98" s="949"/>
      <c r="BS98" s="949"/>
    </row>
    <row r="99" spans="1:71" s="950" customFormat="1" x14ac:dyDescent="0.25">
      <c r="A99" s="947"/>
      <c r="B99" s="948"/>
      <c r="C99" s="947"/>
      <c r="D99" s="947"/>
      <c r="E99" s="947"/>
      <c r="F99" s="949"/>
      <c r="G99" s="949"/>
      <c r="H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c r="AU99" s="949"/>
      <c r="AV99" s="949"/>
      <c r="AW99" s="949"/>
      <c r="AX99" s="949"/>
      <c r="AY99" s="949"/>
      <c r="AZ99" s="949"/>
      <c r="BA99" s="949"/>
      <c r="BB99" s="949"/>
      <c r="BC99" s="949"/>
      <c r="BD99" s="949"/>
      <c r="BE99" s="949"/>
      <c r="BF99" s="949"/>
      <c r="BG99" s="949"/>
      <c r="BH99" s="949"/>
      <c r="BI99" s="949"/>
      <c r="BJ99" s="949"/>
      <c r="BK99" s="949"/>
      <c r="BL99" s="949"/>
      <c r="BM99" s="949"/>
      <c r="BN99" s="949"/>
      <c r="BO99" s="949"/>
      <c r="BP99" s="949"/>
      <c r="BQ99" s="949"/>
      <c r="BR99" s="949"/>
      <c r="BS99" s="949"/>
    </row>
    <row r="100" spans="1:71" s="950" customFormat="1" x14ac:dyDescent="0.25">
      <c r="A100" s="947"/>
      <c r="B100" s="948"/>
      <c r="C100" s="947"/>
      <c r="D100" s="947"/>
      <c r="E100" s="947"/>
      <c r="F100" s="949"/>
      <c r="G100" s="949"/>
      <c r="H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c r="AU100" s="949"/>
      <c r="AV100" s="949"/>
      <c r="AW100" s="949"/>
      <c r="AX100" s="949"/>
      <c r="AY100" s="949"/>
      <c r="AZ100" s="949"/>
      <c r="BA100" s="949"/>
      <c r="BB100" s="949"/>
      <c r="BC100" s="949"/>
      <c r="BD100" s="949"/>
      <c r="BE100" s="949"/>
      <c r="BF100" s="949"/>
      <c r="BG100" s="949"/>
      <c r="BH100" s="949"/>
      <c r="BI100" s="949"/>
      <c r="BJ100" s="949"/>
      <c r="BK100" s="949"/>
      <c r="BL100" s="949"/>
      <c r="BM100" s="949"/>
      <c r="BN100" s="949"/>
      <c r="BO100" s="949"/>
      <c r="BP100" s="949"/>
      <c r="BQ100" s="949"/>
      <c r="BR100" s="949"/>
      <c r="BS100" s="949"/>
    </row>
    <row r="101" spans="1:71" s="950" customFormat="1" x14ac:dyDescent="0.25">
      <c r="A101" s="947"/>
      <c r="B101" s="948"/>
      <c r="C101" s="947"/>
      <c r="D101" s="947"/>
      <c r="E101" s="947"/>
      <c r="F101" s="949"/>
      <c r="G101" s="949"/>
      <c r="H101" s="949"/>
      <c r="L101" s="949"/>
      <c r="M101" s="949"/>
      <c r="N101" s="949"/>
      <c r="O101" s="949"/>
      <c r="P101" s="949"/>
      <c r="Q101" s="949"/>
      <c r="R101" s="949"/>
      <c r="S101" s="949"/>
      <c r="T101" s="949"/>
      <c r="U101" s="949"/>
      <c r="V101" s="949"/>
      <c r="W101" s="949"/>
      <c r="X101" s="949"/>
      <c r="Y101" s="949"/>
      <c r="Z101" s="949"/>
      <c r="AA101" s="949"/>
      <c r="AB101" s="949"/>
      <c r="AC101" s="949"/>
      <c r="AD101" s="949"/>
      <c r="AE101" s="949"/>
      <c r="AF101" s="949"/>
      <c r="AG101" s="949"/>
      <c r="AH101" s="949"/>
      <c r="AI101" s="949"/>
      <c r="AJ101" s="949"/>
      <c r="AK101" s="949"/>
      <c r="AL101" s="949"/>
      <c r="AM101" s="949"/>
      <c r="AN101" s="949"/>
      <c r="AO101" s="949"/>
      <c r="AP101" s="949"/>
      <c r="AQ101" s="949"/>
      <c r="AR101" s="949"/>
      <c r="AS101" s="949"/>
      <c r="AT101" s="949"/>
      <c r="AU101" s="949"/>
      <c r="AV101" s="949"/>
      <c r="AW101" s="949"/>
      <c r="AX101" s="949"/>
      <c r="AY101" s="949"/>
      <c r="AZ101" s="949"/>
      <c r="BA101" s="949"/>
      <c r="BB101" s="949"/>
      <c r="BC101" s="949"/>
      <c r="BD101" s="949"/>
      <c r="BE101" s="949"/>
      <c r="BF101" s="949"/>
      <c r="BG101" s="949"/>
      <c r="BH101" s="949"/>
      <c r="BI101" s="949"/>
      <c r="BJ101" s="949"/>
      <c r="BK101" s="949"/>
      <c r="BL101" s="949"/>
      <c r="BM101" s="949"/>
      <c r="BN101" s="949"/>
      <c r="BO101" s="949"/>
      <c r="BP101" s="949"/>
      <c r="BQ101" s="949"/>
      <c r="BR101" s="949"/>
      <c r="BS101" s="949"/>
    </row>
    <row r="102" spans="1:71" s="950" customFormat="1" x14ac:dyDescent="0.25">
      <c r="A102" s="947"/>
      <c r="B102" s="948"/>
      <c r="C102" s="947"/>
      <c r="D102" s="947"/>
      <c r="E102" s="947"/>
      <c r="F102" s="949"/>
      <c r="G102" s="949"/>
      <c r="H102" s="949"/>
      <c r="L102" s="949"/>
      <c r="M102" s="949"/>
      <c r="N102" s="949"/>
      <c r="O102" s="949"/>
      <c r="P102" s="949"/>
      <c r="Q102" s="949"/>
      <c r="R102" s="949"/>
      <c r="S102" s="949"/>
      <c r="T102" s="949"/>
      <c r="U102" s="949"/>
      <c r="V102" s="949"/>
      <c r="W102" s="949"/>
      <c r="X102" s="949"/>
      <c r="Y102" s="949"/>
      <c r="Z102" s="949"/>
      <c r="AA102" s="949"/>
      <c r="AB102" s="949"/>
      <c r="AC102" s="949"/>
      <c r="AD102" s="949"/>
      <c r="AE102" s="949"/>
      <c r="AF102" s="949"/>
      <c r="AG102" s="949"/>
      <c r="AH102" s="949"/>
      <c r="AI102" s="949"/>
      <c r="AJ102" s="949"/>
      <c r="AK102" s="949"/>
      <c r="AL102" s="949"/>
      <c r="AM102" s="949"/>
      <c r="AN102" s="949"/>
      <c r="AO102" s="949"/>
      <c r="AP102" s="949"/>
      <c r="AQ102" s="949"/>
      <c r="AR102" s="949"/>
      <c r="AS102" s="949"/>
      <c r="AT102" s="949"/>
      <c r="AU102" s="949"/>
      <c r="AV102" s="949"/>
      <c r="AW102" s="949"/>
      <c r="AX102" s="949"/>
      <c r="AY102" s="949"/>
      <c r="AZ102" s="949"/>
      <c r="BA102" s="949"/>
      <c r="BB102" s="949"/>
      <c r="BC102" s="949"/>
      <c r="BD102" s="949"/>
      <c r="BE102" s="949"/>
      <c r="BF102" s="949"/>
      <c r="BG102" s="949"/>
      <c r="BH102" s="949"/>
      <c r="BI102" s="949"/>
      <c r="BJ102" s="949"/>
      <c r="BK102" s="949"/>
      <c r="BL102" s="949"/>
      <c r="BM102" s="949"/>
      <c r="BN102" s="949"/>
      <c r="BO102" s="949"/>
      <c r="BP102" s="949"/>
      <c r="BQ102" s="949"/>
      <c r="BR102" s="949"/>
      <c r="BS102" s="949"/>
    </row>
    <row r="103" spans="1:71" s="950" customFormat="1" x14ac:dyDescent="0.25">
      <c r="A103" s="947"/>
      <c r="B103" s="948"/>
      <c r="C103" s="947"/>
      <c r="D103" s="947"/>
      <c r="E103" s="947"/>
      <c r="F103" s="949"/>
      <c r="G103" s="949"/>
      <c r="H103" s="949"/>
      <c r="L103" s="949"/>
      <c r="M103" s="949"/>
      <c r="N103" s="949"/>
      <c r="O103" s="949"/>
      <c r="P103" s="949"/>
      <c r="Q103" s="949"/>
      <c r="R103" s="949"/>
      <c r="S103" s="949"/>
      <c r="T103" s="949"/>
      <c r="U103" s="949"/>
      <c r="V103" s="949"/>
      <c r="W103" s="949"/>
      <c r="X103" s="949"/>
      <c r="Y103" s="949"/>
      <c r="Z103" s="949"/>
      <c r="AA103" s="949"/>
      <c r="AB103" s="949"/>
      <c r="AC103" s="949"/>
      <c r="AD103" s="949"/>
      <c r="AE103" s="949"/>
      <c r="AF103" s="949"/>
      <c r="AG103" s="949"/>
      <c r="AH103" s="949"/>
      <c r="AI103" s="949"/>
      <c r="AJ103" s="949"/>
      <c r="AK103" s="949"/>
      <c r="AL103" s="949"/>
      <c r="AM103" s="949"/>
      <c r="AN103" s="949"/>
      <c r="AO103" s="949"/>
      <c r="AP103" s="949"/>
      <c r="AQ103" s="949"/>
      <c r="AR103" s="949"/>
      <c r="AS103" s="949"/>
      <c r="AT103" s="949"/>
      <c r="AU103" s="949"/>
      <c r="AV103" s="949"/>
      <c r="AW103" s="949"/>
      <c r="AX103" s="949"/>
      <c r="AY103" s="949"/>
      <c r="AZ103" s="949"/>
      <c r="BA103" s="949"/>
      <c r="BB103" s="949"/>
      <c r="BC103" s="949"/>
      <c r="BD103" s="949"/>
      <c r="BE103" s="949"/>
      <c r="BF103" s="949"/>
      <c r="BG103" s="949"/>
      <c r="BH103" s="949"/>
      <c r="BI103" s="949"/>
      <c r="BJ103" s="949"/>
      <c r="BK103" s="949"/>
      <c r="BL103" s="949"/>
      <c r="BM103" s="949"/>
      <c r="BN103" s="949"/>
      <c r="BO103" s="949"/>
      <c r="BP103" s="949"/>
      <c r="BQ103" s="949"/>
      <c r="BR103" s="949"/>
      <c r="BS103" s="949"/>
    </row>
    <row r="104" spans="1:71" s="950" customFormat="1" x14ac:dyDescent="0.25">
      <c r="A104" s="947"/>
      <c r="B104" s="948"/>
      <c r="C104" s="947"/>
      <c r="D104" s="947"/>
      <c r="E104" s="947"/>
      <c r="F104" s="949"/>
      <c r="G104" s="949"/>
      <c r="H104" s="949"/>
      <c r="L104" s="949"/>
      <c r="M104" s="949"/>
      <c r="N104" s="949"/>
      <c r="O104" s="949"/>
      <c r="P104" s="949"/>
      <c r="Q104" s="949"/>
      <c r="R104" s="949"/>
      <c r="S104" s="949"/>
      <c r="T104" s="949"/>
      <c r="U104" s="949"/>
      <c r="V104" s="949"/>
      <c r="W104" s="949"/>
      <c r="X104" s="949"/>
      <c r="Y104" s="949"/>
      <c r="Z104" s="949"/>
      <c r="AA104" s="949"/>
      <c r="AB104" s="949"/>
      <c r="AC104" s="949"/>
      <c r="AD104" s="949"/>
      <c r="AE104" s="949"/>
      <c r="AF104" s="949"/>
      <c r="AG104" s="949"/>
      <c r="AH104" s="949"/>
      <c r="AI104" s="949"/>
      <c r="AJ104" s="949"/>
      <c r="AK104" s="949"/>
      <c r="AL104" s="949"/>
      <c r="AM104" s="949"/>
      <c r="AN104" s="949"/>
      <c r="AO104" s="949"/>
      <c r="AP104" s="949"/>
      <c r="AQ104" s="949"/>
      <c r="AR104" s="949"/>
      <c r="AS104" s="949"/>
      <c r="AT104" s="949"/>
      <c r="AU104" s="949"/>
      <c r="AV104" s="949"/>
      <c r="AW104" s="949"/>
      <c r="AX104" s="949"/>
      <c r="AY104" s="949"/>
      <c r="AZ104" s="949"/>
      <c r="BA104" s="949"/>
      <c r="BB104" s="949"/>
      <c r="BC104" s="949"/>
      <c r="BD104" s="949"/>
      <c r="BE104" s="949"/>
      <c r="BF104" s="949"/>
      <c r="BG104" s="949"/>
      <c r="BH104" s="949"/>
      <c r="BI104" s="949"/>
      <c r="BJ104" s="949"/>
      <c r="BK104" s="949"/>
      <c r="BL104" s="949"/>
      <c r="BM104" s="949"/>
      <c r="BN104" s="949"/>
      <c r="BO104" s="949"/>
      <c r="BP104" s="949"/>
      <c r="BQ104" s="949"/>
      <c r="BR104" s="949"/>
      <c r="BS104" s="949"/>
    </row>
    <row r="105" spans="1:71" s="950" customFormat="1" x14ac:dyDescent="0.25">
      <c r="A105" s="947"/>
      <c r="B105" s="948"/>
      <c r="C105" s="947"/>
      <c r="D105" s="947"/>
      <c r="E105" s="947"/>
      <c r="F105" s="949"/>
      <c r="G105" s="949"/>
      <c r="H105" s="949"/>
      <c r="L105" s="949"/>
      <c r="M105" s="949"/>
      <c r="N105" s="949"/>
      <c r="O105" s="949"/>
      <c r="P105" s="949"/>
      <c r="Q105" s="949"/>
      <c r="R105" s="949"/>
      <c r="S105" s="949"/>
      <c r="T105" s="949"/>
      <c r="U105" s="949"/>
      <c r="V105" s="949"/>
      <c r="W105" s="949"/>
      <c r="X105" s="949"/>
      <c r="Y105" s="949"/>
      <c r="Z105" s="949"/>
      <c r="AA105" s="949"/>
      <c r="AB105" s="949"/>
      <c r="AC105" s="949"/>
      <c r="AD105" s="949"/>
      <c r="AE105" s="949"/>
      <c r="AF105" s="949"/>
      <c r="AG105" s="949"/>
      <c r="AH105" s="949"/>
      <c r="AI105" s="949"/>
      <c r="AJ105" s="949"/>
      <c r="AK105" s="949"/>
      <c r="AL105" s="949"/>
      <c r="AM105" s="949"/>
      <c r="AN105" s="949"/>
      <c r="AO105" s="949"/>
      <c r="AP105" s="949"/>
      <c r="AQ105" s="949"/>
      <c r="AR105" s="949"/>
      <c r="AS105" s="949"/>
      <c r="AT105" s="949"/>
      <c r="AU105" s="949"/>
      <c r="AV105" s="949"/>
      <c r="AW105" s="949"/>
      <c r="AX105" s="949"/>
      <c r="AY105" s="949"/>
      <c r="AZ105" s="949"/>
      <c r="BA105" s="949"/>
      <c r="BB105" s="949"/>
      <c r="BC105" s="949"/>
      <c r="BD105" s="949"/>
      <c r="BE105" s="949"/>
      <c r="BF105" s="949"/>
      <c r="BG105" s="949"/>
      <c r="BH105" s="949"/>
      <c r="BI105" s="949"/>
      <c r="BJ105" s="949"/>
      <c r="BK105" s="949"/>
      <c r="BL105" s="949"/>
      <c r="BM105" s="949"/>
      <c r="BN105" s="949"/>
      <c r="BO105" s="949"/>
      <c r="BP105" s="949"/>
      <c r="BQ105" s="949"/>
      <c r="BR105" s="949"/>
      <c r="BS105" s="949"/>
    </row>
    <row r="106" spans="1:71" s="950" customFormat="1" x14ac:dyDescent="0.25">
      <c r="A106" s="947"/>
      <c r="B106" s="948"/>
      <c r="C106" s="947"/>
      <c r="D106" s="947"/>
      <c r="E106" s="947"/>
      <c r="F106" s="949"/>
      <c r="G106" s="949"/>
      <c r="H106" s="949"/>
      <c r="L106" s="949"/>
      <c r="M106" s="949"/>
      <c r="N106" s="949"/>
      <c r="O106" s="949"/>
      <c r="P106" s="949"/>
      <c r="Q106" s="949"/>
      <c r="R106" s="949"/>
      <c r="S106" s="949"/>
      <c r="T106" s="949"/>
      <c r="U106" s="949"/>
      <c r="V106" s="949"/>
      <c r="W106" s="949"/>
      <c r="X106" s="949"/>
      <c r="Y106" s="949"/>
      <c r="Z106" s="949"/>
      <c r="AA106" s="949"/>
      <c r="AB106" s="949"/>
      <c r="AC106" s="949"/>
      <c r="AD106" s="949"/>
      <c r="AE106" s="949"/>
      <c r="AF106" s="949"/>
      <c r="AG106" s="949"/>
      <c r="AH106" s="949"/>
      <c r="AI106" s="949"/>
      <c r="AJ106" s="949"/>
      <c r="AK106" s="949"/>
      <c r="AL106" s="949"/>
      <c r="AM106" s="949"/>
      <c r="AN106" s="949"/>
      <c r="AO106" s="949"/>
      <c r="AP106" s="949"/>
      <c r="AQ106" s="949"/>
      <c r="AR106" s="949"/>
      <c r="AS106" s="949"/>
      <c r="AT106" s="949"/>
      <c r="AU106" s="949"/>
      <c r="AV106" s="949"/>
      <c r="AW106" s="949"/>
      <c r="AX106" s="949"/>
      <c r="AY106" s="949"/>
      <c r="AZ106" s="949"/>
      <c r="BA106" s="949"/>
      <c r="BB106" s="949"/>
      <c r="BC106" s="949"/>
      <c r="BD106" s="949"/>
      <c r="BE106" s="949"/>
      <c r="BF106" s="949"/>
      <c r="BG106" s="949"/>
      <c r="BH106" s="949"/>
      <c r="BI106" s="949"/>
      <c r="BJ106" s="949"/>
      <c r="BK106" s="949"/>
      <c r="BL106" s="949"/>
      <c r="BM106" s="949"/>
      <c r="BN106" s="949"/>
      <c r="BO106" s="949"/>
      <c r="BP106" s="949"/>
      <c r="BQ106" s="949"/>
      <c r="BR106" s="949"/>
      <c r="BS106" s="949"/>
    </row>
    <row r="107" spans="1:71" s="950" customFormat="1" x14ac:dyDescent="0.25">
      <c r="A107" s="947"/>
      <c r="B107" s="948"/>
      <c r="C107" s="947"/>
      <c r="D107" s="947"/>
      <c r="E107" s="947"/>
      <c r="F107" s="949"/>
      <c r="G107" s="949"/>
      <c r="H107" s="949"/>
      <c r="L107" s="949"/>
      <c r="M107" s="949"/>
      <c r="N107" s="949"/>
      <c r="O107" s="949"/>
      <c r="P107" s="949"/>
      <c r="Q107" s="949"/>
      <c r="R107" s="949"/>
      <c r="S107" s="949"/>
      <c r="T107" s="949"/>
      <c r="U107" s="949"/>
      <c r="V107" s="949"/>
      <c r="W107" s="949"/>
      <c r="X107" s="949"/>
      <c r="Y107" s="949"/>
      <c r="Z107" s="949"/>
      <c r="AA107" s="949"/>
      <c r="AB107" s="949"/>
      <c r="AC107" s="949"/>
      <c r="AD107" s="949"/>
      <c r="AE107" s="949"/>
      <c r="AF107" s="949"/>
      <c r="AG107" s="949"/>
      <c r="AH107" s="949"/>
      <c r="AI107" s="949"/>
      <c r="AJ107" s="949"/>
      <c r="AK107" s="949"/>
      <c r="AL107" s="949"/>
      <c r="AM107" s="949"/>
      <c r="AN107" s="949"/>
      <c r="AO107" s="949"/>
      <c r="AP107" s="949"/>
      <c r="AQ107" s="949"/>
      <c r="AR107" s="949"/>
      <c r="AS107" s="949"/>
      <c r="AT107" s="949"/>
      <c r="AU107" s="949"/>
      <c r="AV107" s="949"/>
      <c r="AW107" s="949"/>
      <c r="AX107" s="949"/>
      <c r="AY107" s="949"/>
      <c r="AZ107" s="949"/>
      <c r="BA107" s="949"/>
      <c r="BB107" s="949"/>
      <c r="BC107" s="949"/>
      <c r="BD107" s="949"/>
      <c r="BE107" s="949"/>
      <c r="BF107" s="949"/>
      <c r="BG107" s="949"/>
      <c r="BH107" s="949"/>
      <c r="BI107" s="949"/>
      <c r="BJ107" s="949"/>
      <c r="BK107" s="949"/>
      <c r="BL107" s="949"/>
      <c r="BM107" s="949"/>
      <c r="BN107" s="949"/>
      <c r="BO107" s="949"/>
      <c r="BP107" s="949"/>
      <c r="BQ107" s="949"/>
      <c r="BR107" s="949"/>
      <c r="BS107" s="949"/>
    </row>
    <row r="108" spans="1:71" s="950" customFormat="1" x14ac:dyDescent="0.25">
      <c r="A108" s="947"/>
      <c r="B108" s="948"/>
      <c r="C108" s="947"/>
      <c r="D108" s="947"/>
      <c r="E108" s="947"/>
      <c r="F108" s="949"/>
      <c r="G108" s="949"/>
      <c r="H108" s="949"/>
      <c r="L108" s="949"/>
      <c r="M108" s="949"/>
      <c r="N108" s="949"/>
      <c r="O108" s="949"/>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49"/>
      <c r="AM108" s="949"/>
      <c r="AN108" s="949"/>
      <c r="AO108" s="949"/>
      <c r="AP108" s="949"/>
      <c r="AQ108" s="949"/>
      <c r="AR108" s="949"/>
      <c r="AS108" s="949"/>
      <c r="AT108" s="949"/>
      <c r="AU108" s="949"/>
      <c r="AV108" s="949"/>
      <c r="AW108" s="949"/>
      <c r="AX108" s="949"/>
      <c r="AY108" s="949"/>
      <c r="AZ108" s="949"/>
      <c r="BA108" s="949"/>
      <c r="BB108" s="949"/>
      <c r="BC108" s="949"/>
      <c r="BD108" s="949"/>
      <c r="BE108" s="949"/>
      <c r="BF108" s="949"/>
      <c r="BG108" s="949"/>
      <c r="BH108" s="949"/>
      <c r="BI108" s="949"/>
      <c r="BJ108" s="949"/>
      <c r="BK108" s="949"/>
      <c r="BL108" s="949"/>
      <c r="BM108" s="949"/>
      <c r="BN108" s="949"/>
      <c r="BO108" s="949"/>
      <c r="BP108" s="949"/>
      <c r="BQ108" s="949"/>
      <c r="BR108" s="949"/>
      <c r="BS108" s="949"/>
    </row>
    <row r="109" spans="1:71" s="950" customFormat="1" x14ac:dyDescent="0.25">
      <c r="A109" s="947"/>
      <c r="B109" s="948"/>
      <c r="C109" s="947"/>
      <c r="D109" s="947"/>
      <c r="E109" s="947"/>
      <c r="F109" s="949"/>
      <c r="G109" s="949"/>
      <c r="H109" s="949"/>
      <c r="L109" s="949"/>
      <c r="M109" s="949"/>
      <c r="N109" s="949"/>
      <c r="O109" s="949"/>
      <c r="P109" s="949"/>
      <c r="Q109" s="949"/>
      <c r="R109" s="949"/>
      <c r="S109" s="949"/>
      <c r="T109" s="949"/>
      <c r="U109" s="949"/>
      <c r="V109" s="949"/>
      <c r="W109" s="949"/>
      <c r="X109" s="949"/>
      <c r="Y109" s="949"/>
      <c r="Z109" s="949"/>
      <c r="AA109" s="949"/>
      <c r="AB109" s="949"/>
      <c r="AC109" s="949"/>
      <c r="AD109" s="949"/>
      <c r="AE109" s="949"/>
      <c r="AF109" s="949"/>
      <c r="AG109" s="949"/>
      <c r="AH109" s="949"/>
      <c r="AI109" s="949"/>
      <c r="AJ109" s="949"/>
      <c r="AK109" s="949"/>
      <c r="AL109" s="949"/>
      <c r="AM109" s="949"/>
      <c r="AN109" s="949"/>
      <c r="AO109" s="949"/>
      <c r="AP109" s="949"/>
      <c r="AQ109" s="949"/>
      <c r="AR109" s="949"/>
      <c r="AS109" s="949"/>
      <c r="AT109" s="949"/>
      <c r="AU109" s="949"/>
      <c r="AV109" s="949"/>
      <c r="AW109" s="949"/>
      <c r="AX109" s="949"/>
      <c r="AY109" s="949"/>
      <c r="AZ109" s="949"/>
      <c r="BA109" s="949"/>
      <c r="BB109" s="949"/>
      <c r="BC109" s="949"/>
      <c r="BD109" s="949"/>
      <c r="BE109" s="949"/>
      <c r="BF109" s="949"/>
      <c r="BG109" s="949"/>
      <c r="BH109" s="949"/>
      <c r="BI109" s="949"/>
      <c r="BJ109" s="949"/>
      <c r="BK109" s="949"/>
      <c r="BL109" s="949"/>
      <c r="BM109" s="949"/>
      <c r="BN109" s="949"/>
      <c r="BO109" s="949"/>
      <c r="BP109" s="949"/>
      <c r="BQ109" s="949"/>
      <c r="BR109" s="949"/>
      <c r="BS109" s="949"/>
    </row>
    <row r="110" spans="1:71" s="950" customFormat="1" x14ac:dyDescent="0.25">
      <c r="A110" s="947"/>
      <c r="B110" s="948"/>
      <c r="C110" s="947"/>
      <c r="D110" s="947"/>
      <c r="E110" s="947"/>
      <c r="F110" s="949"/>
      <c r="G110" s="949"/>
      <c r="H110" s="949"/>
      <c r="L110" s="949"/>
      <c r="M110" s="949"/>
      <c r="N110" s="949"/>
      <c r="O110" s="949"/>
      <c r="P110" s="949"/>
      <c r="Q110" s="949"/>
      <c r="R110" s="949"/>
      <c r="S110" s="949"/>
      <c r="T110" s="949"/>
      <c r="U110" s="949"/>
      <c r="V110" s="949"/>
      <c r="W110" s="949"/>
      <c r="X110" s="949"/>
      <c r="Y110" s="949"/>
      <c r="Z110" s="949"/>
      <c r="AA110" s="949"/>
      <c r="AB110" s="949"/>
      <c r="AC110" s="949"/>
      <c r="AD110" s="949"/>
      <c r="AE110" s="949"/>
      <c r="AF110" s="949"/>
      <c r="AG110" s="949"/>
      <c r="AH110" s="949"/>
      <c r="AI110" s="949"/>
      <c r="AJ110" s="949"/>
      <c r="AK110" s="949"/>
      <c r="AL110" s="949"/>
      <c r="AM110" s="949"/>
      <c r="AN110" s="949"/>
      <c r="AO110" s="949"/>
      <c r="AP110" s="949"/>
      <c r="AQ110" s="949"/>
      <c r="AR110" s="949"/>
      <c r="AS110" s="949"/>
      <c r="AT110" s="949"/>
      <c r="AU110" s="949"/>
      <c r="AV110" s="949"/>
      <c r="AW110" s="949"/>
      <c r="AX110" s="949"/>
      <c r="AY110" s="949"/>
      <c r="AZ110" s="949"/>
      <c r="BA110" s="949"/>
      <c r="BB110" s="949"/>
      <c r="BC110" s="949"/>
      <c r="BD110" s="949"/>
      <c r="BE110" s="949"/>
      <c r="BF110" s="949"/>
      <c r="BG110" s="949"/>
      <c r="BH110" s="949"/>
      <c r="BI110" s="949"/>
      <c r="BJ110" s="949"/>
      <c r="BK110" s="949"/>
      <c r="BL110" s="949"/>
      <c r="BM110" s="949"/>
      <c r="BN110" s="949"/>
      <c r="BO110" s="949"/>
      <c r="BP110" s="949"/>
      <c r="BQ110" s="949"/>
      <c r="BR110" s="949"/>
      <c r="BS110" s="949"/>
    </row>
    <row r="111" spans="1:71" s="950" customFormat="1" x14ac:dyDescent="0.25">
      <c r="A111" s="947"/>
      <c r="B111" s="948"/>
      <c r="C111" s="947"/>
      <c r="D111" s="947"/>
      <c r="E111" s="947"/>
      <c r="F111" s="949"/>
      <c r="G111" s="949"/>
      <c r="H111" s="949"/>
      <c r="L111" s="949"/>
      <c r="M111" s="949"/>
      <c r="N111" s="949"/>
      <c r="O111" s="949"/>
      <c r="P111" s="949"/>
      <c r="Q111" s="949"/>
      <c r="R111" s="949"/>
      <c r="S111" s="949"/>
      <c r="T111" s="949"/>
      <c r="U111" s="949"/>
      <c r="V111" s="949"/>
      <c r="W111" s="949"/>
      <c r="X111" s="949"/>
      <c r="Y111" s="949"/>
      <c r="Z111" s="949"/>
      <c r="AA111" s="949"/>
      <c r="AB111" s="949"/>
      <c r="AC111" s="949"/>
      <c r="AD111" s="949"/>
      <c r="AE111" s="949"/>
      <c r="AF111" s="949"/>
      <c r="AG111" s="949"/>
      <c r="AH111" s="949"/>
      <c r="AI111" s="949"/>
      <c r="AJ111" s="949"/>
      <c r="AK111" s="949"/>
      <c r="AL111" s="949"/>
      <c r="AM111" s="949"/>
      <c r="AN111" s="949"/>
      <c r="AO111" s="949"/>
      <c r="AP111" s="949"/>
      <c r="AQ111" s="949"/>
      <c r="AR111" s="949"/>
      <c r="AS111" s="949"/>
      <c r="AT111" s="949"/>
      <c r="AU111" s="949"/>
      <c r="AV111" s="949"/>
      <c r="AW111" s="949"/>
      <c r="AX111" s="949"/>
      <c r="AY111" s="949"/>
      <c r="AZ111" s="949"/>
      <c r="BA111" s="949"/>
      <c r="BB111" s="949"/>
      <c r="BC111" s="949"/>
      <c r="BD111" s="949"/>
      <c r="BE111" s="949"/>
      <c r="BF111" s="949"/>
      <c r="BG111" s="949"/>
      <c r="BH111" s="949"/>
      <c r="BI111" s="949"/>
      <c r="BJ111" s="949"/>
      <c r="BK111" s="949"/>
      <c r="BL111" s="949"/>
      <c r="BM111" s="949"/>
      <c r="BN111" s="949"/>
      <c r="BO111" s="949"/>
      <c r="BP111" s="949"/>
      <c r="BQ111" s="949"/>
      <c r="BR111" s="949"/>
      <c r="BS111" s="949"/>
    </row>
    <row r="112" spans="1:71" s="950" customFormat="1" x14ac:dyDescent="0.25">
      <c r="A112" s="947"/>
      <c r="B112" s="948"/>
      <c r="C112" s="947"/>
      <c r="D112" s="947"/>
      <c r="E112" s="947"/>
      <c r="F112" s="949"/>
      <c r="G112" s="949"/>
      <c r="H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49"/>
      <c r="AL112" s="949"/>
      <c r="AM112" s="949"/>
      <c r="AN112" s="949"/>
      <c r="AO112" s="949"/>
      <c r="AP112" s="949"/>
      <c r="AQ112" s="949"/>
      <c r="AR112" s="949"/>
      <c r="AS112" s="949"/>
      <c r="AT112" s="949"/>
      <c r="AU112" s="949"/>
      <c r="AV112" s="949"/>
      <c r="AW112" s="949"/>
      <c r="AX112" s="949"/>
      <c r="AY112" s="949"/>
      <c r="AZ112" s="949"/>
      <c r="BA112" s="949"/>
      <c r="BB112" s="949"/>
      <c r="BC112" s="949"/>
      <c r="BD112" s="949"/>
      <c r="BE112" s="949"/>
      <c r="BF112" s="949"/>
      <c r="BG112" s="949"/>
      <c r="BH112" s="949"/>
      <c r="BI112" s="949"/>
      <c r="BJ112" s="949"/>
      <c r="BK112" s="949"/>
      <c r="BL112" s="949"/>
      <c r="BM112" s="949"/>
      <c r="BN112" s="949"/>
      <c r="BO112" s="949"/>
      <c r="BP112" s="949"/>
      <c r="BQ112" s="949"/>
      <c r="BR112" s="949"/>
      <c r="BS112" s="949"/>
    </row>
    <row r="113" spans="1:71" s="950" customFormat="1" x14ac:dyDescent="0.25">
      <c r="A113" s="947"/>
      <c r="B113" s="948"/>
      <c r="C113" s="947"/>
      <c r="D113" s="947"/>
      <c r="E113" s="947"/>
      <c r="F113" s="949"/>
      <c r="G113" s="949"/>
      <c r="H113" s="949"/>
      <c r="L113" s="949"/>
      <c r="M113" s="949"/>
      <c r="N113" s="949"/>
      <c r="O113" s="949"/>
      <c r="P113" s="949"/>
      <c r="Q113" s="949"/>
      <c r="R113" s="949"/>
      <c r="S113" s="949"/>
      <c r="T113" s="949"/>
      <c r="U113" s="949"/>
      <c r="V113" s="949"/>
      <c r="W113" s="949"/>
      <c r="X113" s="949"/>
      <c r="Y113" s="949"/>
      <c r="Z113" s="949"/>
      <c r="AA113" s="949"/>
      <c r="AB113" s="949"/>
      <c r="AC113" s="949"/>
      <c r="AD113" s="949"/>
      <c r="AE113" s="949"/>
      <c r="AF113" s="949"/>
      <c r="AG113" s="949"/>
      <c r="AH113" s="949"/>
      <c r="AI113" s="949"/>
      <c r="AJ113" s="949"/>
      <c r="AK113" s="949"/>
      <c r="AL113" s="949"/>
      <c r="AM113" s="949"/>
      <c r="AN113" s="949"/>
      <c r="AO113" s="949"/>
      <c r="AP113" s="949"/>
      <c r="AQ113" s="949"/>
      <c r="AR113" s="949"/>
      <c r="AS113" s="949"/>
      <c r="AT113" s="949"/>
      <c r="AU113" s="949"/>
      <c r="AV113" s="949"/>
      <c r="AW113" s="949"/>
      <c r="AX113" s="949"/>
      <c r="AY113" s="949"/>
      <c r="AZ113" s="949"/>
      <c r="BA113" s="949"/>
      <c r="BB113" s="949"/>
      <c r="BC113" s="949"/>
      <c r="BD113" s="949"/>
      <c r="BE113" s="949"/>
      <c r="BF113" s="949"/>
      <c r="BG113" s="949"/>
      <c r="BH113" s="949"/>
      <c r="BI113" s="949"/>
      <c r="BJ113" s="949"/>
      <c r="BK113" s="949"/>
      <c r="BL113" s="949"/>
      <c r="BM113" s="949"/>
      <c r="BN113" s="949"/>
      <c r="BO113" s="949"/>
      <c r="BP113" s="949"/>
      <c r="BQ113" s="949"/>
      <c r="BR113" s="949"/>
      <c r="BS113" s="949"/>
    </row>
    <row r="114" spans="1:71" s="950" customFormat="1" x14ac:dyDescent="0.25">
      <c r="A114" s="947"/>
      <c r="B114" s="948"/>
      <c r="C114" s="947"/>
      <c r="D114" s="947"/>
      <c r="E114" s="947"/>
      <c r="F114" s="949"/>
      <c r="G114" s="949"/>
      <c r="H114" s="949"/>
      <c r="L114" s="949"/>
      <c r="M114" s="949"/>
      <c r="N114" s="949"/>
      <c r="O114" s="949"/>
      <c r="P114" s="949"/>
      <c r="Q114" s="949"/>
      <c r="R114" s="949"/>
      <c r="S114" s="949"/>
      <c r="T114" s="949"/>
      <c r="U114" s="949"/>
      <c r="V114" s="949"/>
      <c r="W114" s="949"/>
      <c r="X114" s="949"/>
      <c r="Y114" s="949"/>
      <c r="Z114" s="949"/>
      <c r="AA114" s="949"/>
      <c r="AB114" s="949"/>
      <c r="AC114" s="949"/>
      <c r="AD114" s="949"/>
      <c r="AE114" s="949"/>
      <c r="AF114" s="949"/>
      <c r="AG114" s="949"/>
      <c r="AH114" s="949"/>
      <c r="AI114" s="949"/>
      <c r="AJ114" s="949"/>
      <c r="AK114" s="949"/>
      <c r="AL114" s="949"/>
      <c r="AM114" s="949"/>
      <c r="AN114" s="949"/>
      <c r="AO114" s="949"/>
      <c r="AP114" s="949"/>
      <c r="AQ114" s="949"/>
      <c r="AR114" s="949"/>
      <c r="AS114" s="949"/>
      <c r="AT114" s="949"/>
      <c r="AU114" s="949"/>
      <c r="AV114" s="949"/>
      <c r="AW114" s="949"/>
      <c r="AX114" s="949"/>
      <c r="AY114" s="949"/>
      <c r="AZ114" s="949"/>
      <c r="BA114" s="949"/>
      <c r="BB114" s="949"/>
      <c r="BC114" s="949"/>
      <c r="BD114" s="949"/>
      <c r="BE114" s="949"/>
      <c r="BF114" s="949"/>
      <c r="BG114" s="949"/>
      <c r="BH114" s="949"/>
      <c r="BI114" s="949"/>
      <c r="BJ114" s="949"/>
      <c r="BK114" s="949"/>
      <c r="BL114" s="949"/>
      <c r="BM114" s="949"/>
      <c r="BN114" s="949"/>
      <c r="BO114" s="949"/>
      <c r="BP114" s="949"/>
      <c r="BQ114" s="949"/>
      <c r="BR114" s="949"/>
      <c r="BS114" s="949"/>
    </row>
    <row r="115" spans="1:71" s="950" customFormat="1" x14ac:dyDescent="0.25">
      <c r="A115" s="947"/>
      <c r="B115" s="948"/>
      <c r="C115" s="947"/>
      <c r="D115" s="947"/>
      <c r="E115" s="947"/>
      <c r="F115" s="949"/>
      <c r="G115" s="949"/>
      <c r="H115" s="949"/>
      <c r="L115" s="949"/>
      <c r="M115" s="949"/>
      <c r="N115" s="949"/>
      <c r="O115" s="949"/>
      <c r="P115" s="949"/>
      <c r="Q115" s="949"/>
      <c r="R115" s="949"/>
      <c r="S115" s="949"/>
      <c r="T115" s="949"/>
      <c r="U115" s="949"/>
      <c r="V115" s="949"/>
      <c r="W115" s="949"/>
      <c r="X115" s="949"/>
      <c r="Y115" s="949"/>
      <c r="Z115" s="949"/>
      <c r="AA115" s="949"/>
      <c r="AB115" s="949"/>
      <c r="AC115" s="949"/>
      <c r="AD115" s="949"/>
      <c r="AE115" s="949"/>
      <c r="AF115" s="949"/>
      <c r="AG115" s="949"/>
      <c r="AH115" s="949"/>
      <c r="AI115" s="949"/>
      <c r="AJ115" s="949"/>
      <c r="AK115" s="949"/>
      <c r="AL115" s="949"/>
      <c r="AM115" s="949"/>
      <c r="AN115" s="949"/>
      <c r="AO115" s="949"/>
      <c r="AP115" s="949"/>
      <c r="AQ115" s="949"/>
      <c r="AR115" s="949"/>
      <c r="AS115" s="949"/>
      <c r="AT115" s="949"/>
      <c r="AU115" s="949"/>
      <c r="AV115" s="949"/>
      <c r="AW115" s="949"/>
      <c r="AX115" s="949"/>
      <c r="AY115" s="949"/>
      <c r="AZ115" s="949"/>
      <c r="BA115" s="949"/>
      <c r="BB115" s="949"/>
      <c r="BC115" s="949"/>
      <c r="BD115" s="949"/>
      <c r="BE115" s="949"/>
      <c r="BF115" s="949"/>
      <c r="BG115" s="949"/>
      <c r="BH115" s="949"/>
      <c r="BI115" s="949"/>
      <c r="BJ115" s="949"/>
      <c r="BK115" s="949"/>
      <c r="BL115" s="949"/>
      <c r="BM115" s="949"/>
      <c r="BN115" s="949"/>
      <c r="BO115" s="949"/>
      <c r="BP115" s="949"/>
      <c r="BQ115" s="949"/>
      <c r="BR115" s="949"/>
      <c r="BS115" s="949"/>
    </row>
    <row r="116" spans="1:71" s="950" customFormat="1" x14ac:dyDescent="0.25">
      <c r="A116" s="947"/>
      <c r="B116" s="948"/>
      <c r="C116" s="947"/>
      <c r="D116" s="947"/>
      <c r="E116" s="947"/>
      <c r="F116" s="949"/>
      <c r="G116" s="949"/>
      <c r="H116" s="949"/>
      <c r="L116" s="949"/>
      <c r="M116" s="949"/>
      <c r="N116" s="949"/>
      <c r="O116" s="949"/>
      <c r="P116" s="949"/>
      <c r="Q116" s="949"/>
      <c r="R116" s="949"/>
      <c r="S116" s="949"/>
      <c r="T116" s="949"/>
      <c r="U116" s="949"/>
      <c r="V116" s="949"/>
      <c r="W116" s="949"/>
      <c r="X116" s="949"/>
      <c r="Y116" s="949"/>
      <c r="Z116" s="949"/>
      <c r="AA116" s="949"/>
      <c r="AB116" s="949"/>
      <c r="AC116" s="949"/>
      <c r="AD116" s="949"/>
      <c r="AE116" s="949"/>
      <c r="AF116" s="949"/>
      <c r="AG116" s="949"/>
      <c r="AH116" s="949"/>
      <c r="AI116" s="949"/>
      <c r="AJ116" s="949"/>
      <c r="AK116" s="949"/>
      <c r="AL116" s="949"/>
      <c r="AM116" s="949"/>
      <c r="AN116" s="949"/>
      <c r="AO116" s="949"/>
      <c r="AP116" s="949"/>
      <c r="AQ116" s="949"/>
      <c r="AR116" s="949"/>
      <c r="AS116" s="949"/>
      <c r="AT116" s="949"/>
      <c r="AU116" s="949"/>
      <c r="AV116" s="949"/>
      <c r="AW116" s="949"/>
      <c r="AX116" s="949"/>
      <c r="AY116" s="949"/>
      <c r="AZ116" s="949"/>
      <c r="BA116" s="949"/>
      <c r="BB116" s="949"/>
      <c r="BC116" s="949"/>
      <c r="BD116" s="949"/>
      <c r="BE116" s="949"/>
      <c r="BF116" s="949"/>
      <c r="BG116" s="949"/>
      <c r="BH116" s="949"/>
      <c r="BI116" s="949"/>
      <c r="BJ116" s="949"/>
      <c r="BK116" s="949"/>
      <c r="BL116" s="949"/>
      <c r="BM116" s="949"/>
      <c r="BN116" s="949"/>
      <c r="BO116" s="949"/>
      <c r="BP116" s="949"/>
      <c r="BQ116" s="949"/>
      <c r="BR116" s="949"/>
      <c r="BS116" s="949"/>
    </row>
    <row r="117" spans="1:71" s="950" customFormat="1" x14ac:dyDescent="0.25">
      <c r="A117" s="947"/>
      <c r="B117" s="948"/>
      <c r="C117" s="947"/>
      <c r="D117" s="947"/>
      <c r="E117" s="947"/>
      <c r="F117" s="949"/>
      <c r="G117" s="949"/>
      <c r="H117" s="949"/>
      <c r="L117" s="949"/>
      <c r="M117" s="949"/>
      <c r="N117" s="949"/>
      <c r="O117" s="949"/>
      <c r="P117" s="949"/>
      <c r="Q117" s="949"/>
      <c r="R117" s="949"/>
      <c r="S117" s="949"/>
      <c r="T117" s="949"/>
      <c r="U117" s="949"/>
      <c r="V117" s="949"/>
      <c r="W117" s="949"/>
      <c r="X117" s="949"/>
      <c r="Y117" s="949"/>
      <c r="Z117" s="949"/>
      <c r="AA117" s="949"/>
      <c r="AB117" s="949"/>
      <c r="AC117" s="949"/>
      <c r="AD117" s="949"/>
      <c r="AE117" s="949"/>
      <c r="AF117" s="949"/>
      <c r="AG117" s="949"/>
      <c r="AH117" s="949"/>
      <c r="AI117" s="949"/>
      <c r="AJ117" s="949"/>
      <c r="AK117" s="949"/>
      <c r="AL117" s="949"/>
      <c r="AM117" s="949"/>
      <c r="AN117" s="949"/>
      <c r="AO117" s="949"/>
      <c r="AP117" s="949"/>
      <c r="AQ117" s="949"/>
      <c r="AR117" s="949"/>
      <c r="AS117" s="949"/>
      <c r="AT117" s="949"/>
      <c r="AU117" s="949"/>
      <c r="AV117" s="949"/>
      <c r="AW117" s="949"/>
      <c r="AX117" s="949"/>
      <c r="AY117" s="949"/>
      <c r="AZ117" s="949"/>
      <c r="BA117" s="949"/>
      <c r="BB117" s="949"/>
      <c r="BC117" s="949"/>
      <c r="BD117" s="949"/>
      <c r="BE117" s="949"/>
      <c r="BF117" s="949"/>
      <c r="BG117" s="949"/>
      <c r="BH117" s="949"/>
      <c r="BI117" s="949"/>
      <c r="BJ117" s="949"/>
      <c r="BK117" s="949"/>
      <c r="BL117" s="949"/>
      <c r="BM117" s="949"/>
      <c r="BN117" s="949"/>
      <c r="BO117" s="949"/>
      <c r="BP117" s="949"/>
      <c r="BQ117" s="949"/>
      <c r="BR117" s="949"/>
      <c r="BS117" s="949"/>
    </row>
    <row r="118" spans="1:71" s="950" customFormat="1" x14ac:dyDescent="0.25">
      <c r="A118" s="947"/>
      <c r="B118" s="948"/>
      <c r="C118" s="947"/>
      <c r="D118" s="947"/>
      <c r="E118" s="947"/>
      <c r="F118" s="949"/>
      <c r="G118" s="949"/>
      <c r="H118" s="949"/>
      <c r="L118" s="949"/>
      <c r="M118" s="949"/>
      <c r="N118" s="949"/>
      <c r="O118" s="949"/>
      <c r="P118" s="949"/>
      <c r="Q118" s="949"/>
      <c r="R118" s="949"/>
      <c r="S118" s="949"/>
      <c r="T118" s="949"/>
      <c r="U118" s="949"/>
      <c r="V118" s="949"/>
      <c r="W118" s="949"/>
      <c r="X118" s="949"/>
      <c r="Y118" s="949"/>
      <c r="Z118" s="949"/>
      <c r="AA118" s="949"/>
      <c r="AB118" s="949"/>
      <c r="AC118" s="949"/>
      <c r="AD118" s="949"/>
      <c r="AE118" s="949"/>
      <c r="AF118" s="949"/>
      <c r="AG118" s="949"/>
      <c r="AH118" s="949"/>
      <c r="AI118" s="949"/>
      <c r="AJ118" s="949"/>
      <c r="AK118" s="949"/>
      <c r="AL118" s="949"/>
      <c r="AM118" s="949"/>
      <c r="AN118" s="949"/>
      <c r="AO118" s="949"/>
      <c r="AP118" s="949"/>
      <c r="AQ118" s="949"/>
      <c r="AR118" s="949"/>
      <c r="AS118" s="949"/>
      <c r="AT118" s="949"/>
      <c r="AU118" s="949"/>
      <c r="AV118" s="949"/>
      <c r="AW118" s="949"/>
      <c r="AX118" s="949"/>
      <c r="AY118" s="949"/>
      <c r="AZ118" s="949"/>
      <c r="BA118" s="949"/>
      <c r="BB118" s="949"/>
      <c r="BC118" s="949"/>
      <c r="BD118" s="949"/>
      <c r="BE118" s="949"/>
      <c r="BF118" s="949"/>
      <c r="BG118" s="949"/>
      <c r="BH118" s="949"/>
      <c r="BI118" s="949"/>
      <c r="BJ118" s="949"/>
      <c r="BK118" s="949"/>
      <c r="BL118" s="949"/>
      <c r="BM118" s="949"/>
      <c r="BN118" s="949"/>
      <c r="BO118" s="949"/>
      <c r="BP118" s="949"/>
      <c r="BQ118" s="949"/>
      <c r="BR118" s="949"/>
      <c r="BS118" s="949"/>
    </row>
    <row r="119" spans="1:71" s="950" customFormat="1" x14ac:dyDescent="0.25">
      <c r="A119" s="947"/>
      <c r="B119" s="948"/>
      <c r="C119" s="947"/>
      <c r="D119" s="947"/>
      <c r="E119" s="947"/>
      <c r="F119" s="949"/>
      <c r="G119" s="949"/>
      <c r="H119" s="949"/>
      <c r="L119" s="949"/>
      <c r="M119" s="949"/>
      <c r="N119" s="949"/>
      <c r="O119" s="949"/>
      <c r="P119" s="949"/>
      <c r="Q119" s="949"/>
      <c r="R119" s="949"/>
      <c r="S119" s="949"/>
      <c r="T119" s="949"/>
      <c r="U119" s="949"/>
      <c r="V119" s="949"/>
      <c r="W119" s="949"/>
      <c r="X119" s="949"/>
      <c r="Y119" s="949"/>
      <c r="Z119" s="949"/>
      <c r="AA119" s="949"/>
      <c r="AB119" s="949"/>
      <c r="AC119" s="949"/>
      <c r="AD119" s="949"/>
      <c r="AE119" s="949"/>
      <c r="AF119" s="949"/>
      <c r="AG119" s="949"/>
      <c r="AH119" s="949"/>
      <c r="AI119" s="949"/>
      <c r="AJ119" s="949"/>
      <c r="AK119" s="949"/>
      <c r="AL119" s="949"/>
      <c r="AM119" s="949"/>
      <c r="AN119" s="949"/>
      <c r="AO119" s="949"/>
      <c r="AP119" s="949"/>
      <c r="AQ119" s="949"/>
      <c r="AR119" s="949"/>
      <c r="AS119" s="949"/>
      <c r="AT119" s="949"/>
      <c r="AU119" s="949"/>
      <c r="AV119" s="949"/>
      <c r="AW119" s="949"/>
      <c r="AX119" s="949"/>
      <c r="AY119" s="949"/>
      <c r="AZ119" s="949"/>
      <c r="BA119" s="949"/>
      <c r="BB119" s="949"/>
      <c r="BC119" s="949"/>
      <c r="BD119" s="949"/>
      <c r="BE119" s="949"/>
      <c r="BF119" s="949"/>
      <c r="BG119" s="949"/>
      <c r="BH119" s="949"/>
      <c r="BI119" s="949"/>
      <c r="BJ119" s="949"/>
      <c r="BK119" s="949"/>
      <c r="BL119" s="949"/>
      <c r="BM119" s="949"/>
      <c r="BN119" s="949"/>
      <c r="BO119" s="949"/>
      <c r="BP119" s="949"/>
      <c r="BQ119" s="949"/>
      <c r="BR119" s="949"/>
      <c r="BS119" s="949"/>
    </row>
    <row r="120" spans="1:71" s="950" customFormat="1" x14ac:dyDescent="0.25">
      <c r="A120" s="947"/>
      <c r="B120" s="948"/>
      <c r="C120" s="947"/>
      <c r="D120" s="947"/>
      <c r="E120" s="947"/>
      <c r="F120" s="949"/>
      <c r="G120" s="949"/>
      <c r="H120" s="949"/>
      <c r="L120" s="949"/>
      <c r="M120" s="949"/>
      <c r="N120" s="949"/>
      <c r="O120" s="949"/>
      <c r="P120" s="949"/>
      <c r="Q120" s="949"/>
      <c r="R120" s="949"/>
      <c r="S120" s="949"/>
      <c r="T120" s="949"/>
      <c r="U120" s="949"/>
      <c r="V120" s="949"/>
      <c r="W120" s="949"/>
      <c r="X120" s="949"/>
      <c r="Y120" s="949"/>
      <c r="Z120" s="949"/>
      <c r="AA120" s="949"/>
      <c r="AB120" s="949"/>
      <c r="AC120" s="949"/>
      <c r="AD120" s="949"/>
      <c r="AE120" s="949"/>
      <c r="AF120" s="949"/>
      <c r="AG120" s="949"/>
      <c r="AH120" s="949"/>
      <c r="AI120" s="949"/>
      <c r="AJ120" s="949"/>
      <c r="AK120" s="949"/>
      <c r="AL120" s="949"/>
      <c r="AM120" s="949"/>
      <c r="AN120" s="949"/>
      <c r="AO120" s="949"/>
      <c r="AP120" s="949"/>
      <c r="AQ120" s="949"/>
      <c r="AR120" s="949"/>
      <c r="AS120" s="949"/>
      <c r="AT120" s="949"/>
      <c r="AU120" s="949"/>
      <c r="AV120" s="949"/>
      <c r="AW120" s="949"/>
      <c r="AX120" s="949"/>
      <c r="AY120" s="949"/>
      <c r="AZ120" s="949"/>
      <c r="BA120" s="949"/>
      <c r="BB120" s="949"/>
      <c r="BC120" s="949"/>
      <c r="BD120" s="949"/>
      <c r="BE120" s="949"/>
      <c r="BF120" s="949"/>
      <c r="BG120" s="949"/>
      <c r="BH120" s="949"/>
      <c r="BI120" s="949"/>
      <c r="BJ120" s="949"/>
      <c r="BK120" s="949"/>
      <c r="BL120" s="949"/>
      <c r="BM120" s="949"/>
      <c r="BN120" s="949"/>
      <c r="BO120" s="949"/>
      <c r="BP120" s="949"/>
      <c r="BQ120" s="949"/>
      <c r="BR120" s="949"/>
      <c r="BS120" s="949"/>
    </row>
    <row r="121" spans="1:71" s="950" customFormat="1" x14ac:dyDescent="0.25">
      <c r="A121" s="947"/>
      <c r="B121" s="948"/>
      <c r="C121" s="947"/>
      <c r="D121" s="947"/>
      <c r="E121" s="947"/>
      <c r="F121" s="949"/>
      <c r="G121" s="949"/>
      <c r="H121" s="949"/>
      <c r="L121" s="949"/>
      <c r="M121" s="949"/>
      <c r="N121" s="949"/>
      <c r="O121" s="949"/>
      <c r="P121" s="949"/>
      <c r="Q121" s="949"/>
      <c r="R121" s="949"/>
      <c r="S121" s="949"/>
      <c r="T121" s="949"/>
      <c r="U121" s="949"/>
      <c r="V121" s="949"/>
      <c r="W121" s="949"/>
      <c r="X121" s="949"/>
      <c r="Y121" s="949"/>
      <c r="Z121" s="949"/>
      <c r="AA121" s="949"/>
      <c r="AB121" s="949"/>
      <c r="AC121" s="949"/>
      <c r="AD121" s="949"/>
      <c r="AE121" s="949"/>
      <c r="AF121" s="949"/>
      <c r="AG121" s="949"/>
      <c r="AH121" s="949"/>
      <c r="AI121" s="949"/>
      <c r="AJ121" s="949"/>
      <c r="AK121" s="949"/>
      <c r="AL121" s="949"/>
      <c r="AM121" s="949"/>
      <c r="AN121" s="949"/>
      <c r="AO121" s="949"/>
      <c r="AP121" s="949"/>
      <c r="AQ121" s="949"/>
      <c r="AR121" s="949"/>
      <c r="AS121" s="949"/>
      <c r="AT121" s="949"/>
      <c r="AU121" s="949"/>
      <c r="AV121" s="949"/>
      <c r="AW121" s="949"/>
      <c r="AX121" s="949"/>
      <c r="AY121" s="949"/>
      <c r="AZ121" s="949"/>
      <c r="BA121" s="949"/>
      <c r="BB121" s="949"/>
      <c r="BC121" s="949"/>
      <c r="BD121" s="949"/>
      <c r="BE121" s="949"/>
      <c r="BF121" s="949"/>
      <c r="BG121" s="949"/>
      <c r="BH121" s="949"/>
      <c r="BI121" s="949"/>
      <c r="BJ121" s="949"/>
      <c r="BK121" s="949"/>
      <c r="BL121" s="949"/>
      <c r="BM121" s="949"/>
      <c r="BN121" s="949"/>
      <c r="BO121" s="949"/>
      <c r="BP121" s="949"/>
      <c r="BQ121" s="949"/>
      <c r="BR121" s="949"/>
      <c r="BS121" s="949"/>
    </row>
    <row r="122" spans="1:71" s="950" customFormat="1" x14ac:dyDescent="0.25">
      <c r="A122" s="947"/>
      <c r="B122" s="948"/>
      <c r="C122" s="947"/>
      <c r="D122" s="947"/>
      <c r="E122" s="947"/>
      <c r="F122" s="949"/>
      <c r="G122" s="949"/>
      <c r="H122" s="949"/>
      <c r="L122" s="949"/>
      <c r="M122" s="949"/>
      <c r="N122" s="949"/>
      <c r="O122" s="949"/>
      <c r="P122" s="949"/>
      <c r="Q122" s="949"/>
      <c r="R122" s="949"/>
      <c r="S122" s="949"/>
      <c r="T122" s="949"/>
      <c r="U122" s="949"/>
      <c r="V122" s="949"/>
      <c r="W122" s="949"/>
      <c r="X122" s="949"/>
      <c r="Y122" s="949"/>
      <c r="Z122" s="949"/>
      <c r="AA122" s="949"/>
      <c r="AB122" s="949"/>
      <c r="AC122" s="949"/>
      <c r="AD122" s="949"/>
      <c r="AE122" s="949"/>
      <c r="AF122" s="949"/>
      <c r="AG122" s="949"/>
      <c r="AH122" s="949"/>
      <c r="AI122" s="949"/>
      <c r="AJ122" s="949"/>
      <c r="AK122" s="949"/>
      <c r="AL122" s="949"/>
      <c r="AM122" s="949"/>
      <c r="AN122" s="949"/>
      <c r="AO122" s="949"/>
      <c r="AP122" s="949"/>
      <c r="AQ122" s="949"/>
      <c r="AR122" s="949"/>
      <c r="AS122" s="949"/>
      <c r="AT122" s="949"/>
      <c r="AU122" s="949"/>
      <c r="AV122" s="949"/>
      <c r="AW122" s="949"/>
      <c r="AX122" s="949"/>
      <c r="AY122" s="949"/>
      <c r="AZ122" s="949"/>
      <c r="BA122" s="949"/>
      <c r="BB122" s="949"/>
      <c r="BC122" s="949"/>
      <c r="BD122" s="949"/>
      <c r="BE122" s="949"/>
      <c r="BF122" s="949"/>
      <c r="BG122" s="949"/>
      <c r="BH122" s="949"/>
      <c r="BI122" s="949"/>
      <c r="BJ122" s="949"/>
      <c r="BK122" s="949"/>
      <c r="BL122" s="949"/>
      <c r="BM122" s="949"/>
      <c r="BN122" s="949"/>
      <c r="BO122" s="949"/>
      <c r="BP122" s="949"/>
      <c r="BQ122" s="949"/>
      <c r="BR122" s="949"/>
      <c r="BS122" s="949"/>
    </row>
    <row r="123" spans="1:71" s="950" customFormat="1" x14ac:dyDescent="0.25">
      <c r="A123" s="947"/>
      <c r="B123" s="948"/>
      <c r="C123" s="947"/>
      <c r="D123" s="947"/>
      <c r="E123" s="947"/>
      <c r="F123" s="949"/>
      <c r="G123" s="949"/>
      <c r="H123" s="949"/>
      <c r="L123" s="949"/>
      <c r="M123" s="949"/>
      <c r="N123" s="949"/>
      <c r="O123" s="949"/>
      <c r="P123" s="949"/>
      <c r="Q123" s="949"/>
      <c r="R123" s="949"/>
      <c r="S123" s="949"/>
      <c r="T123" s="949"/>
      <c r="U123" s="949"/>
      <c r="V123" s="949"/>
      <c r="W123" s="949"/>
      <c r="X123" s="949"/>
      <c r="Y123" s="949"/>
      <c r="Z123" s="949"/>
      <c r="AA123" s="949"/>
      <c r="AB123" s="949"/>
      <c r="AC123" s="949"/>
      <c r="AD123" s="949"/>
      <c r="AE123" s="949"/>
      <c r="AF123" s="949"/>
      <c r="AG123" s="949"/>
      <c r="AH123" s="949"/>
      <c r="AI123" s="949"/>
      <c r="AJ123" s="949"/>
      <c r="AK123" s="949"/>
      <c r="AL123" s="949"/>
      <c r="AM123" s="949"/>
      <c r="AN123" s="949"/>
      <c r="AO123" s="949"/>
      <c r="AP123" s="949"/>
      <c r="AQ123" s="949"/>
      <c r="AR123" s="949"/>
      <c r="AS123" s="949"/>
      <c r="AT123" s="949"/>
      <c r="AU123" s="949"/>
      <c r="AV123" s="949"/>
      <c r="AW123" s="949"/>
      <c r="AX123" s="949"/>
      <c r="AY123" s="949"/>
      <c r="AZ123" s="949"/>
      <c r="BA123" s="949"/>
      <c r="BB123" s="949"/>
      <c r="BC123" s="949"/>
      <c r="BD123" s="949"/>
      <c r="BE123" s="949"/>
      <c r="BF123" s="949"/>
      <c r="BG123" s="949"/>
      <c r="BH123" s="949"/>
      <c r="BI123" s="949"/>
      <c r="BJ123" s="949"/>
      <c r="BK123" s="949"/>
      <c r="BL123" s="949"/>
      <c r="BM123" s="949"/>
      <c r="BN123" s="949"/>
      <c r="BO123" s="949"/>
      <c r="BP123" s="949"/>
      <c r="BQ123" s="949"/>
      <c r="BR123" s="949"/>
      <c r="BS123" s="949"/>
    </row>
    <row r="124" spans="1:71" s="950" customFormat="1" x14ac:dyDescent="0.25">
      <c r="A124" s="947"/>
      <c r="B124" s="948"/>
      <c r="C124" s="947"/>
      <c r="D124" s="947"/>
      <c r="E124" s="947"/>
      <c r="F124" s="949"/>
      <c r="G124" s="949"/>
      <c r="H124" s="949"/>
      <c r="L124" s="949"/>
      <c r="M124" s="949"/>
      <c r="N124" s="949"/>
      <c r="O124" s="949"/>
      <c r="P124" s="949"/>
      <c r="Q124" s="949"/>
      <c r="R124" s="949"/>
      <c r="S124" s="949"/>
      <c r="T124" s="949"/>
      <c r="U124" s="949"/>
      <c r="V124" s="949"/>
      <c r="W124" s="949"/>
      <c r="X124" s="949"/>
      <c r="Y124" s="949"/>
      <c r="Z124" s="949"/>
      <c r="AA124" s="949"/>
      <c r="AB124" s="949"/>
      <c r="AC124" s="949"/>
      <c r="AD124" s="949"/>
      <c r="AE124" s="949"/>
      <c r="AF124" s="949"/>
      <c r="AG124" s="949"/>
      <c r="AH124" s="949"/>
      <c r="AI124" s="949"/>
      <c r="AJ124" s="949"/>
      <c r="AK124" s="949"/>
      <c r="AL124" s="949"/>
      <c r="AM124" s="949"/>
      <c r="AN124" s="949"/>
      <c r="AO124" s="949"/>
      <c r="AP124" s="949"/>
      <c r="AQ124" s="949"/>
      <c r="AR124" s="949"/>
      <c r="AS124" s="949"/>
      <c r="AT124" s="949"/>
      <c r="AU124" s="949"/>
      <c r="AV124" s="949"/>
      <c r="AW124" s="949"/>
      <c r="AX124" s="949"/>
      <c r="AY124" s="949"/>
      <c r="AZ124" s="949"/>
      <c r="BA124" s="949"/>
      <c r="BB124" s="949"/>
      <c r="BC124" s="949"/>
      <c r="BD124" s="949"/>
      <c r="BE124" s="949"/>
      <c r="BF124" s="949"/>
      <c r="BG124" s="949"/>
      <c r="BH124" s="949"/>
      <c r="BI124" s="949"/>
      <c r="BJ124" s="949"/>
      <c r="BK124" s="949"/>
      <c r="BL124" s="949"/>
      <c r="BM124" s="949"/>
      <c r="BN124" s="949"/>
      <c r="BO124" s="949"/>
      <c r="BP124" s="949"/>
      <c r="BQ124" s="949"/>
      <c r="BR124" s="949"/>
      <c r="BS124" s="949"/>
    </row>
    <row r="125" spans="1:71" s="950" customFormat="1" x14ac:dyDescent="0.25">
      <c r="A125" s="947"/>
      <c r="B125" s="948"/>
      <c r="C125" s="947"/>
      <c r="D125" s="947"/>
      <c r="E125" s="947"/>
      <c r="F125" s="949"/>
      <c r="G125" s="949"/>
      <c r="H125" s="949"/>
      <c r="L125" s="949"/>
      <c r="M125" s="949"/>
      <c r="N125" s="949"/>
      <c r="O125" s="949"/>
      <c r="P125" s="949"/>
      <c r="Q125" s="949"/>
      <c r="R125" s="949"/>
      <c r="S125" s="949"/>
      <c r="T125" s="949"/>
      <c r="U125" s="949"/>
      <c r="V125" s="949"/>
      <c r="W125" s="949"/>
      <c r="X125" s="949"/>
      <c r="Y125" s="949"/>
      <c r="Z125" s="949"/>
      <c r="AA125" s="949"/>
      <c r="AB125" s="949"/>
      <c r="AC125" s="949"/>
      <c r="AD125" s="949"/>
      <c r="AE125" s="949"/>
      <c r="AF125" s="949"/>
      <c r="AG125" s="949"/>
      <c r="AH125" s="949"/>
      <c r="AI125" s="949"/>
      <c r="AJ125" s="949"/>
      <c r="AK125" s="949"/>
      <c r="AL125" s="949"/>
      <c r="AM125" s="949"/>
      <c r="AN125" s="949"/>
      <c r="AO125" s="949"/>
      <c r="AP125" s="949"/>
      <c r="AQ125" s="949"/>
      <c r="AR125" s="949"/>
      <c r="AS125" s="949"/>
      <c r="AT125" s="949"/>
      <c r="AU125" s="949"/>
      <c r="AV125" s="949"/>
      <c r="AW125" s="949"/>
      <c r="AX125" s="949"/>
      <c r="AY125" s="949"/>
      <c r="AZ125" s="949"/>
      <c r="BA125" s="949"/>
      <c r="BB125" s="949"/>
      <c r="BC125" s="949"/>
      <c r="BD125" s="949"/>
      <c r="BE125" s="949"/>
      <c r="BF125" s="949"/>
      <c r="BG125" s="949"/>
      <c r="BH125" s="949"/>
      <c r="BI125" s="949"/>
      <c r="BJ125" s="949"/>
      <c r="BK125" s="949"/>
      <c r="BL125" s="949"/>
      <c r="BM125" s="949"/>
      <c r="BN125" s="949"/>
      <c r="BO125" s="949"/>
      <c r="BP125" s="949"/>
      <c r="BQ125" s="949"/>
      <c r="BR125" s="949"/>
      <c r="BS125" s="949"/>
    </row>
    <row r="126" spans="1:71" s="950" customFormat="1" x14ac:dyDescent="0.25">
      <c r="A126" s="947"/>
      <c r="B126" s="948"/>
      <c r="C126" s="947"/>
      <c r="D126" s="947"/>
      <c r="E126" s="947"/>
      <c r="F126" s="949"/>
      <c r="G126" s="949"/>
      <c r="H126" s="949"/>
      <c r="L126" s="949"/>
      <c r="M126" s="949"/>
      <c r="N126" s="949"/>
      <c r="O126" s="949"/>
      <c r="P126" s="949"/>
      <c r="Q126" s="949"/>
      <c r="R126" s="949"/>
      <c r="S126" s="949"/>
      <c r="T126" s="949"/>
      <c r="U126" s="949"/>
      <c r="V126" s="949"/>
      <c r="W126" s="949"/>
      <c r="X126" s="949"/>
      <c r="Y126" s="949"/>
      <c r="Z126" s="949"/>
      <c r="AA126" s="949"/>
      <c r="AB126" s="949"/>
      <c r="AC126" s="949"/>
      <c r="AD126" s="949"/>
      <c r="AE126" s="949"/>
      <c r="AF126" s="949"/>
      <c r="AG126" s="949"/>
      <c r="AH126" s="949"/>
      <c r="AI126" s="949"/>
      <c r="AJ126" s="949"/>
      <c r="AK126" s="949"/>
      <c r="AL126" s="949"/>
      <c r="AM126" s="949"/>
      <c r="AN126" s="949"/>
      <c r="AO126" s="949"/>
      <c r="AP126" s="949"/>
      <c r="AQ126" s="949"/>
      <c r="AR126" s="949"/>
      <c r="AS126" s="949"/>
      <c r="AT126" s="949"/>
      <c r="AU126" s="949"/>
      <c r="AV126" s="949"/>
      <c r="AW126" s="949"/>
      <c r="AX126" s="949"/>
      <c r="AY126" s="949"/>
      <c r="AZ126" s="949"/>
      <c r="BA126" s="949"/>
      <c r="BB126" s="949"/>
      <c r="BC126" s="949"/>
      <c r="BD126" s="949"/>
      <c r="BE126" s="949"/>
      <c r="BF126" s="949"/>
      <c r="BG126" s="949"/>
      <c r="BH126" s="949"/>
      <c r="BI126" s="949"/>
      <c r="BJ126" s="949"/>
      <c r="BK126" s="949"/>
      <c r="BL126" s="949"/>
      <c r="BM126" s="949"/>
      <c r="BN126" s="949"/>
      <c r="BO126" s="949"/>
      <c r="BP126" s="949"/>
      <c r="BQ126" s="949"/>
      <c r="BR126" s="949"/>
      <c r="BS126" s="949"/>
    </row>
    <row r="127" spans="1:71" s="950" customFormat="1" x14ac:dyDescent="0.25">
      <c r="A127" s="947"/>
      <c r="B127" s="948"/>
      <c r="C127" s="947"/>
      <c r="D127" s="947"/>
      <c r="E127" s="947"/>
      <c r="F127" s="949"/>
      <c r="G127" s="949"/>
      <c r="H127" s="949"/>
      <c r="L127" s="949"/>
      <c r="M127" s="949"/>
      <c r="N127" s="949"/>
      <c r="O127" s="949"/>
      <c r="P127" s="949"/>
      <c r="Q127" s="949"/>
      <c r="R127" s="949"/>
      <c r="S127" s="949"/>
      <c r="T127" s="949"/>
      <c r="U127" s="949"/>
      <c r="V127" s="949"/>
      <c r="W127" s="949"/>
      <c r="X127" s="949"/>
      <c r="Y127" s="949"/>
      <c r="Z127" s="949"/>
      <c r="AA127" s="949"/>
      <c r="AB127" s="949"/>
      <c r="AC127" s="949"/>
      <c r="AD127" s="949"/>
      <c r="AE127" s="949"/>
      <c r="AF127" s="949"/>
      <c r="AG127" s="949"/>
      <c r="AH127" s="949"/>
      <c r="AI127" s="949"/>
      <c r="AJ127" s="949"/>
      <c r="AK127" s="949"/>
      <c r="AL127" s="949"/>
      <c r="AM127" s="949"/>
      <c r="AN127" s="949"/>
      <c r="AO127" s="949"/>
      <c r="AP127" s="949"/>
      <c r="AQ127" s="949"/>
      <c r="AR127" s="949"/>
      <c r="AS127" s="949"/>
      <c r="AT127" s="949"/>
      <c r="AU127" s="949"/>
      <c r="AV127" s="949"/>
      <c r="AW127" s="949"/>
      <c r="AX127" s="949"/>
      <c r="AY127" s="949"/>
      <c r="AZ127" s="949"/>
      <c r="BA127" s="949"/>
      <c r="BB127" s="949"/>
      <c r="BC127" s="949"/>
      <c r="BD127" s="949"/>
      <c r="BE127" s="949"/>
      <c r="BF127" s="949"/>
      <c r="BG127" s="949"/>
      <c r="BH127" s="949"/>
      <c r="BI127" s="949"/>
      <c r="BJ127" s="949"/>
      <c r="BK127" s="949"/>
      <c r="BL127" s="949"/>
      <c r="BM127" s="949"/>
      <c r="BN127" s="949"/>
      <c r="BO127" s="949"/>
      <c r="BP127" s="949"/>
      <c r="BQ127" s="949"/>
      <c r="BR127" s="949"/>
      <c r="BS127" s="949"/>
    </row>
    <row r="128" spans="1:71" s="950" customFormat="1" x14ac:dyDescent="0.25">
      <c r="A128" s="947"/>
      <c r="B128" s="948"/>
      <c r="C128" s="947"/>
      <c r="D128" s="947"/>
      <c r="E128" s="947"/>
      <c r="F128" s="949"/>
      <c r="G128" s="949"/>
      <c r="H128" s="949"/>
      <c r="L128" s="949"/>
      <c r="M128" s="949"/>
      <c r="N128" s="949"/>
      <c r="O128" s="949"/>
      <c r="P128" s="949"/>
      <c r="Q128" s="949"/>
      <c r="R128" s="949"/>
      <c r="S128" s="949"/>
      <c r="T128" s="949"/>
      <c r="U128" s="949"/>
      <c r="V128" s="949"/>
      <c r="W128" s="949"/>
      <c r="X128" s="949"/>
      <c r="Y128" s="949"/>
      <c r="Z128" s="949"/>
      <c r="AA128" s="949"/>
      <c r="AB128" s="949"/>
      <c r="AC128" s="949"/>
      <c r="AD128" s="949"/>
      <c r="AE128" s="949"/>
      <c r="AF128" s="949"/>
      <c r="AG128" s="949"/>
      <c r="AH128" s="949"/>
      <c r="AI128" s="949"/>
      <c r="AJ128" s="949"/>
      <c r="AK128" s="949"/>
      <c r="AL128" s="949"/>
      <c r="AM128" s="949"/>
      <c r="AN128" s="949"/>
      <c r="AO128" s="949"/>
      <c r="AP128" s="949"/>
      <c r="AQ128" s="949"/>
      <c r="AR128" s="949"/>
      <c r="AS128" s="949"/>
      <c r="AT128" s="949"/>
      <c r="AU128" s="949"/>
      <c r="AV128" s="949"/>
      <c r="AW128" s="949"/>
      <c r="AX128" s="949"/>
      <c r="AY128" s="949"/>
      <c r="AZ128" s="949"/>
      <c r="BA128" s="949"/>
      <c r="BB128" s="949"/>
      <c r="BC128" s="949"/>
      <c r="BD128" s="949"/>
      <c r="BE128" s="949"/>
      <c r="BF128" s="949"/>
      <c r="BG128" s="949"/>
      <c r="BH128" s="949"/>
      <c r="BI128" s="949"/>
      <c r="BJ128" s="949"/>
      <c r="BK128" s="949"/>
      <c r="BL128" s="949"/>
      <c r="BM128" s="949"/>
      <c r="BN128" s="949"/>
      <c r="BO128" s="949"/>
      <c r="BP128" s="949"/>
      <c r="BQ128" s="949"/>
      <c r="BR128" s="949"/>
      <c r="BS128" s="949"/>
    </row>
    <row r="129" spans="1:71" s="950" customFormat="1" x14ac:dyDescent="0.25">
      <c r="A129" s="947"/>
      <c r="B129" s="948"/>
      <c r="C129" s="947"/>
      <c r="D129" s="947"/>
      <c r="E129" s="947"/>
      <c r="F129" s="949"/>
      <c r="G129" s="949"/>
      <c r="H129" s="949"/>
      <c r="L129" s="949"/>
      <c r="M129" s="949"/>
      <c r="N129" s="949"/>
      <c r="O129" s="949"/>
      <c r="P129" s="949"/>
      <c r="Q129" s="949"/>
      <c r="R129" s="949"/>
      <c r="S129" s="949"/>
      <c r="T129" s="949"/>
      <c r="U129" s="949"/>
      <c r="V129" s="949"/>
      <c r="W129" s="949"/>
      <c r="X129" s="949"/>
      <c r="Y129" s="949"/>
      <c r="Z129" s="949"/>
      <c r="AA129" s="949"/>
      <c r="AB129" s="949"/>
      <c r="AC129" s="949"/>
      <c r="AD129" s="949"/>
      <c r="AE129" s="949"/>
      <c r="AF129" s="949"/>
      <c r="AG129" s="949"/>
      <c r="AH129" s="949"/>
      <c r="AI129" s="949"/>
      <c r="AJ129" s="949"/>
      <c r="AK129" s="949"/>
      <c r="AL129" s="949"/>
      <c r="AM129" s="949"/>
      <c r="AN129" s="949"/>
      <c r="AO129" s="949"/>
      <c r="AP129" s="949"/>
      <c r="AQ129" s="949"/>
      <c r="AR129" s="949"/>
      <c r="AS129" s="949"/>
      <c r="AT129" s="949"/>
      <c r="AU129" s="949"/>
      <c r="AV129" s="949"/>
      <c r="AW129" s="949"/>
      <c r="AX129" s="949"/>
      <c r="AY129" s="949"/>
      <c r="AZ129" s="949"/>
      <c r="BA129" s="949"/>
      <c r="BB129" s="949"/>
      <c r="BC129" s="949"/>
      <c r="BD129" s="949"/>
      <c r="BE129" s="949"/>
      <c r="BF129" s="949"/>
      <c r="BG129" s="949"/>
      <c r="BH129" s="949"/>
      <c r="BI129" s="949"/>
      <c r="BJ129" s="949"/>
      <c r="BK129" s="949"/>
      <c r="BL129" s="949"/>
      <c r="BM129" s="949"/>
      <c r="BN129" s="949"/>
      <c r="BO129" s="949"/>
      <c r="BP129" s="949"/>
      <c r="BQ129" s="949"/>
      <c r="BR129" s="949"/>
      <c r="BS129" s="949"/>
    </row>
    <row r="130" spans="1:71" s="950" customFormat="1" x14ac:dyDescent="0.25">
      <c r="A130" s="947"/>
      <c r="B130" s="948"/>
      <c r="C130" s="947"/>
      <c r="D130" s="947"/>
      <c r="E130" s="947"/>
      <c r="F130" s="949"/>
      <c r="G130" s="949"/>
      <c r="H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c r="AP130" s="949"/>
      <c r="AQ130" s="949"/>
      <c r="AR130" s="949"/>
      <c r="AS130" s="949"/>
      <c r="AT130" s="949"/>
      <c r="AU130" s="949"/>
      <c r="AV130" s="949"/>
      <c r="AW130" s="949"/>
      <c r="AX130" s="949"/>
      <c r="AY130" s="949"/>
      <c r="AZ130" s="949"/>
      <c r="BA130" s="949"/>
      <c r="BB130" s="949"/>
      <c r="BC130" s="949"/>
      <c r="BD130" s="949"/>
      <c r="BE130" s="949"/>
      <c r="BF130" s="949"/>
      <c r="BG130" s="949"/>
      <c r="BH130" s="949"/>
      <c r="BI130" s="949"/>
      <c r="BJ130" s="949"/>
      <c r="BK130" s="949"/>
      <c r="BL130" s="949"/>
      <c r="BM130" s="949"/>
      <c r="BN130" s="949"/>
      <c r="BO130" s="949"/>
      <c r="BP130" s="949"/>
      <c r="BQ130" s="949"/>
      <c r="BR130" s="949"/>
      <c r="BS130" s="949"/>
    </row>
    <row r="131" spans="1:71" s="950" customFormat="1" x14ac:dyDescent="0.25">
      <c r="A131" s="947"/>
      <c r="B131" s="948"/>
      <c r="C131" s="947"/>
      <c r="D131" s="947"/>
      <c r="E131" s="947"/>
      <c r="F131" s="949"/>
      <c r="G131" s="949"/>
      <c r="H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c r="AP131" s="949"/>
      <c r="AQ131" s="949"/>
      <c r="AR131" s="949"/>
      <c r="AS131" s="949"/>
      <c r="AT131" s="949"/>
      <c r="AU131" s="949"/>
      <c r="AV131" s="949"/>
      <c r="AW131" s="949"/>
      <c r="AX131" s="949"/>
      <c r="AY131" s="949"/>
      <c r="AZ131" s="949"/>
      <c r="BA131" s="949"/>
      <c r="BB131" s="949"/>
      <c r="BC131" s="949"/>
      <c r="BD131" s="949"/>
      <c r="BE131" s="949"/>
      <c r="BF131" s="949"/>
      <c r="BG131" s="949"/>
      <c r="BH131" s="949"/>
      <c r="BI131" s="949"/>
      <c r="BJ131" s="949"/>
      <c r="BK131" s="949"/>
      <c r="BL131" s="949"/>
      <c r="BM131" s="949"/>
      <c r="BN131" s="949"/>
      <c r="BO131" s="949"/>
      <c r="BP131" s="949"/>
      <c r="BQ131" s="949"/>
      <c r="BR131" s="949"/>
      <c r="BS131" s="949"/>
    </row>
    <row r="132" spans="1:71" s="950" customFormat="1" x14ac:dyDescent="0.25">
      <c r="A132" s="947"/>
      <c r="B132" s="948"/>
      <c r="C132" s="947"/>
      <c r="D132" s="947"/>
      <c r="E132" s="947"/>
      <c r="F132" s="949"/>
      <c r="G132" s="949"/>
      <c r="H132" s="949"/>
      <c r="L132" s="949"/>
      <c r="M132" s="949"/>
      <c r="N132" s="949"/>
      <c r="O132" s="949"/>
      <c r="P132" s="949"/>
      <c r="Q132" s="949"/>
      <c r="R132" s="949"/>
      <c r="S132" s="949"/>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c r="AP132" s="949"/>
      <c r="AQ132" s="949"/>
      <c r="AR132" s="949"/>
      <c r="AS132" s="949"/>
      <c r="AT132" s="949"/>
      <c r="AU132" s="949"/>
      <c r="AV132" s="949"/>
      <c r="AW132" s="949"/>
      <c r="AX132" s="949"/>
      <c r="AY132" s="949"/>
      <c r="AZ132" s="949"/>
      <c r="BA132" s="949"/>
      <c r="BB132" s="949"/>
      <c r="BC132" s="949"/>
      <c r="BD132" s="949"/>
      <c r="BE132" s="949"/>
      <c r="BF132" s="949"/>
      <c r="BG132" s="949"/>
      <c r="BH132" s="949"/>
      <c r="BI132" s="949"/>
      <c r="BJ132" s="949"/>
      <c r="BK132" s="949"/>
      <c r="BL132" s="949"/>
      <c r="BM132" s="949"/>
      <c r="BN132" s="949"/>
      <c r="BO132" s="949"/>
      <c r="BP132" s="949"/>
      <c r="BQ132" s="949"/>
      <c r="BR132" s="949"/>
      <c r="BS132" s="949"/>
    </row>
    <row r="133" spans="1:71" s="950" customFormat="1" x14ac:dyDescent="0.25">
      <c r="A133" s="947"/>
      <c r="B133" s="948"/>
      <c r="C133" s="947"/>
      <c r="D133" s="947"/>
      <c r="E133" s="947"/>
      <c r="F133" s="949"/>
      <c r="G133" s="949"/>
      <c r="H133" s="949"/>
      <c r="L133" s="949"/>
      <c r="M133" s="949"/>
      <c r="N133" s="949"/>
      <c r="O133" s="949"/>
      <c r="P133" s="949"/>
      <c r="Q133" s="949"/>
      <c r="R133" s="949"/>
      <c r="S133" s="949"/>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c r="AP133" s="949"/>
      <c r="AQ133" s="949"/>
      <c r="AR133" s="949"/>
      <c r="AS133" s="949"/>
      <c r="AT133" s="949"/>
      <c r="AU133" s="949"/>
      <c r="AV133" s="949"/>
      <c r="AW133" s="949"/>
      <c r="AX133" s="949"/>
      <c r="AY133" s="949"/>
      <c r="AZ133" s="949"/>
      <c r="BA133" s="949"/>
      <c r="BB133" s="949"/>
      <c r="BC133" s="949"/>
      <c r="BD133" s="949"/>
      <c r="BE133" s="949"/>
      <c r="BF133" s="949"/>
      <c r="BG133" s="949"/>
      <c r="BH133" s="949"/>
      <c r="BI133" s="949"/>
      <c r="BJ133" s="949"/>
      <c r="BK133" s="949"/>
      <c r="BL133" s="949"/>
      <c r="BM133" s="949"/>
      <c r="BN133" s="949"/>
      <c r="BO133" s="949"/>
      <c r="BP133" s="949"/>
      <c r="BQ133" s="949"/>
      <c r="BR133" s="949"/>
      <c r="BS133" s="949"/>
    </row>
    <row r="134" spans="1:71" s="950" customFormat="1" x14ac:dyDescent="0.25">
      <c r="A134" s="947"/>
      <c r="B134" s="948"/>
      <c r="C134" s="947"/>
      <c r="D134" s="947"/>
      <c r="E134" s="947"/>
      <c r="F134" s="949"/>
      <c r="G134" s="949"/>
      <c r="H134" s="949"/>
      <c r="L134" s="949"/>
      <c r="M134" s="949"/>
      <c r="N134" s="949"/>
      <c r="O134" s="949"/>
      <c r="P134" s="949"/>
      <c r="Q134" s="949"/>
      <c r="R134" s="949"/>
      <c r="S134" s="949"/>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c r="AP134" s="949"/>
      <c r="AQ134" s="949"/>
      <c r="AR134" s="949"/>
      <c r="AS134" s="949"/>
      <c r="AT134" s="949"/>
      <c r="AU134" s="949"/>
      <c r="AV134" s="949"/>
      <c r="AW134" s="949"/>
      <c r="AX134" s="949"/>
      <c r="AY134" s="949"/>
      <c r="AZ134" s="949"/>
      <c r="BA134" s="949"/>
      <c r="BB134" s="949"/>
      <c r="BC134" s="949"/>
      <c r="BD134" s="949"/>
      <c r="BE134" s="949"/>
      <c r="BF134" s="949"/>
      <c r="BG134" s="949"/>
      <c r="BH134" s="949"/>
      <c r="BI134" s="949"/>
      <c r="BJ134" s="949"/>
      <c r="BK134" s="949"/>
      <c r="BL134" s="949"/>
      <c r="BM134" s="949"/>
      <c r="BN134" s="949"/>
      <c r="BO134" s="949"/>
      <c r="BP134" s="949"/>
      <c r="BQ134" s="949"/>
      <c r="BR134" s="949"/>
      <c r="BS134" s="949"/>
    </row>
    <row r="135" spans="1:71" s="950" customFormat="1" x14ac:dyDescent="0.25">
      <c r="A135" s="947"/>
      <c r="B135" s="948"/>
      <c r="C135" s="947"/>
      <c r="D135" s="947"/>
      <c r="E135" s="947"/>
      <c r="F135" s="949"/>
      <c r="G135" s="949"/>
      <c r="H135" s="949"/>
      <c r="L135" s="949"/>
      <c r="M135" s="949"/>
      <c r="N135" s="949"/>
      <c r="O135" s="949"/>
      <c r="P135" s="949"/>
      <c r="Q135" s="949"/>
      <c r="R135" s="949"/>
      <c r="S135" s="949"/>
      <c r="T135" s="949"/>
      <c r="U135" s="949"/>
      <c r="V135" s="949"/>
      <c r="W135" s="949"/>
      <c r="X135" s="949"/>
      <c r="Y135" s="949"/>
      <c r="Z135" s="949"/>
      <c r="AA135" s="949"/>
      <c r="AB135" s="949"/>
      <c r="AC135" s="949"/>
      <c r="AD135" s="949"/>
      <c r="AE135" s="949"/>
      <c r="AF135" s="949"/>
      <c r="AG135" s="949"/>
      <c r="AH135" s="949"/>
      <c r="AI135" s="949"/>
      <c r="AJ135" s="949"/>
      <c r="AK135" s="949"/>
      <c r="AL135" s="949"/>
      <c r="AM135" s="949"/>
      <c r="AN135" s="949"/>
      <c r="AO135" s="949"/>
      <c r="AP135" s="949"/>
      <c r="AQ135" s="949"/>
      <c r="AR135" s="949"/>
      <c r="AS135" s="949"/>
      <c r="AT135" s="949"/>
      <c r="AU135" s="949"/>
      <c r="AV135" s="949"/>
      <c r="AW135" s="949"/>
      <c r="AX135" s="949"/>
      <c r="AY135" s="949"/>
      <c r="AZ135" s="949"/>
      <c r="BA135" s="949"/>
      <c r="BB135" s="949"/>
      <c r="BC135" s="949"/>
      <c r="BD135" s="949"/>
      <c r="BE135" s="949"/>
      <c r="BF135" s="949"/>
      <c r="BG135" s="949"/>
      <c r="BH135" s="949"/>
      <c r="BI135" s="949"/>
      <c r="BJ135" s="949"/>
      <c r="BK135" s="949"/>
      <c r="BL135" s="949"/>
      <c r="BM135" s="949"/>
      <c r="BN135" s="949"/>
      <c r="BO135" s="949"/>
      <c r="BP135" s="949"/>
      <c r="BQ135" s="949"/>
      <c r="BR135" s="949"/>
      <c r="BS135" s="949"/>
    </row>
    <row r="136" spans="1:71" s="950" customFormat="1" x14ac:dyDescent="0.25">
      <c r="A136" s="947"/>
      <c r="B136" s="948"/>
      <c r="C136" s="947"/>
      <c r="D136" s="947"/>
      <c r="E136" s="947"/>
      <c r="F136" s="949"/>
      <c r="G136" s="949"/>
      <c r="H136" s="949"/>
      <c r="L136" s="949"/>
      <c r="M136" s="949"/>
      <c r="N136" s="949"/>
      <c r="O136" s="949"/>
      <c r="P136" s="949"/>
      <c r="Q136" s="949"/>
      <c r="R136" s="949"/>
      <c r="S136" s="949"/>
      <c r="T136" s="949"/>
      <c r="U136" s="949"/>
      <c r="V136" s="949"/>
      <c r="W136" s="949"/>
      <c r="X136" s="949"/>
      <c r="Y136" s="949"/>
      <c r="Z136" s="949"/>
      <c r="AA136" s="949"/>
      <c r="AB136" s="949"/>
      <c r="AC136" s="949"/>
      <c r="AD136" s="949"/>
      <c r="AE136" s="949"/>
      <c r="AF136" s="949"/>
      <c r="AG136" s="949"/>
      <c r="AH136" s="949"/>
      <c r="AI136" s="949"/>
      <c r="AJ136" s="949"/>
      <c r="AK136" s="949"/>
      <c r="AL136" s="949"/>
      <c r="AM136" s="949"/>
      <c r="AN136" s="949"/>
      <c r="AO136" s="949"/>
      <c r="AP136" s="949"/>
      <c r="AQ136" s="949"/>
      <c r="AR136" s="949"/>
      <c r="AS136" s="949"/>
      <c r="AT136" s="949"/>
      <c r="AU136" s="949"/>
      <c r="AV136" s="949"/>
      <c r="AW136" s="949"/>
      <c r="AX136" s="949"/>
      <c r="AY136" s="949"/>
      <c r="AZ136" s="949"/>
      <c r="BA136" s="949"/>
      <c r="BB136" s="949"/>
      <c r="BC136" s="949"/>
      <c r="BD136" s="949"/>
      <c r="BE136" s="949"/>
      <c r="BF136" s="949"/>
      <c r="BG136" s="949"/>
      <c r="BH136" s="949"/>
      <c r="BI136" s="949"/>
      <c r="BJ136" s="949"/>
      <c r="BK136" s="949"/>
      <c r="BL136" s="949"/>
      <c r="BM136" s="949"/>
      <c r="BN136" s="949"/>
      <c r="BO136" s="949"/>
      <c r="BP136" s="949"/>
      <c r="BQ136" s="949"/>
      <c r="BR136" s="949"/>
      <c r="BS136" s="949"/>
    </row>
    <row r="137" spans="1:71" s="950" customFormat="1" x14ac:dyDescent="0.25">
      <c r="A137" s="947"/>
      <c r="B137" s="948"/>
      <c r="C137" s="947"/>
      <c r="D137" s="947"/>
      <c r="E137" s="947"/>
      <c r="F137" s="949"/>
      <c r="G137" s="949"/>
      <c r="H137" s="949"/>
      <c r="L137" s="949"/>
      <c r="M137" s="949"/>
      <c r="N137" s="949"/>
      <c r="O137" s="949"/>
      <c r="P137" s="949"/>
      <c r="Q137" s="949"/>
      <c r="R137" s="949"/>
      <c r="S137" s="949"/>
      <c r="T137" s="949"/>
      <c r="U137" s="949"/>
      <c r="V137" s="949"/>
      <c r="W137" s="949"/>
      <c r="X137" s="949"/>
      <c r="Y137" s="949"/>
      <c r="Z137" s="949"/>
      <c r="AA137" s="949"/>
      <c r="AB137" s="949"/>
      <c r="AC137" s="949"/>
      <c r="AD137" s="949"/>
      <c r="AE137" s="949"/>
      <c r="AF137" s="949"/>
      <c r="AG137" s="949"/>
      <c r="AH137" s="949"/>
      <c r="AI137" s="949"/>
      <c r="AJ137" s="949"/>
      <c r="AK137" s="949"/>
      <c r="AL137" s="949"/>
      <c r="AM137" s="949"/>
      <c r="AN137" s="949"/>
      <c r="AO137" s="949"/>
      <c r="AP137" s="949"/>
      <c r="AQ137" s="949"/>
      <c r="AR137" s="949"/>
      <c r="AS137" s="949"/>
      <c r="AT137" s="949"/>
      <c r="AU137" s="949"/>
      <c r="AV137" s="949"/>
      <c r="AW137" s="949"/>
      <c r="AX137" s="949"/>
      <c r="AY137" s="949"/>
      <c r="AZ137" s="949"/>
      <c r="BA137" s="949"/>
      <c r="BB137" s="949"/>
      <c r="BC137" s="949"/>
      <c r="BD137" s="949"/>
      <c r="BE137" s="949"/>
      <c r="BF137" s="949"/>
      <c r="BG137" s="949"/>
      <c r="BH137" s="949"/>
      <c r="BI137" s="949"/>
      <c r="BJ137" s="949"/>
      <c r="BK137" s="949"/>
      <c r="BL137" s="949"/>
      <c r="BM137" s="949"/>
      <c r="BN137" s="949"/>
      <c r="BO137" s="949"/>
      <c r="BP137" s="949"/>
      <c r="BQ137" s="949"/>
      <c r="BR137" s="949"/>
      <c r="BS137" s="949"/>
    </row>
    <row r="138" spans="1:71" s="950" customFormat="1" x14ac:dyDescent="0.25">
      <c r="A138" s="947"/>
      <c r="B138" s="948"/>
      <c r="C138" s="947"/>
      <c r="D138" s="947"/>
      <c r="E138" s="947"/>
      <c r="F138" s="949"/>
      <c r="G138" s="949"/>
      <c r="H138" s="949"/>
      <c r="L138" s="949"/>
      <c r="M138" s="949"/>
      <c r="N138" s="949"/>
      <c r="O138" s="949"/>
      <c r="P138" s="949"/>
      <c r="Q138" s="949"/>
      <c r="R138" s="949"/>
      <c r="S138" s="949"/>
      <c r="T138" s="949"/>
      <c r="U138" s="949"/>
      <c r="V138" s="949"/>
      <c r="W138" s="949"/>
      <c r="X138" s="949"/>
      <c r="Y138" s="949"/>
      <c r="Z138" s="949"/>
      <c r="AA138" s="949"/>
      <c r="AB138" s="949"/>
      <c r="AC138" s="949"/>
      <c r="AD138" s="949"/>
      <c r="AE138" s="949"/>
      <c r="AF138" s="949"/>
      <c r="AG138" s="949"/>
      <c r="AH138" s="949"/>
      <c r="AI138" s="949"/>
      <c r="AJ138" s="949"/>
      <c r="AK138" s="949"/>
      <c r="AL138" s="949"/>
      <c r="AM138" s="949"/>
      <c r="AN138" s="949"/>
      <c r="AO138" s="949"/>
      <c r="AP138" s="949"/>
      <c r="AQ138" s="949"/>
      <c r="AR138" s="949"/>
      <c r="AS138" s="949"/>
      <c r="AT138" s="949"/>
      <c r="AU138" s="949"/>
      <c r="AV138" s="949"/>
      <c r="AW138" s="949"/>
      <c r="AX138" s="949"/>
      <c r="AY138" s="949"/>
      <c r="AZ138" s="949"/>
      <c r="BA138" s="949"/>
      <c r="BB138" s="949"/>
      <c r="BC138" s="949"/>
      <c r="BD138" s="949"/>
      <c r="BE138" s="949"/>
      <c r="BF138" s="949"/>
      <c r="BG138" s="949"/>
      <c r="BH138" s="949"/>
      <c r="BI138" s="949"/>
      <c r="BJ138" s="949"/>
      <c r="BK138" s="949"/>
      <c r="BL138" s="949"/>
      <c r="BM138" s="949"/>
      <c r="BN138" s="949"/>
      <c r="BO138" s="949"/>
      <c r="BP138" s="949"/>
      <c r="BQ138" s="949"/>
      <c r="BR138" s="949"/>
      <c r="BS138" s="949"/>
    </row>
    <row r="139" spans="1:71" s="950" customFormat="1" x14ac:dyDescent="0.25">
      <c r="A139" s="947"/>
      <c r="B139" s="948"/>
      <c r="C139" s="947"/>
      <c r="D139" s="947"/>
      <c r="E139" s="947"/>
      <c r="F139" s="949"/>
      <c r="G139" s="949"/>
      <c r="H139" s="949"/>
      <c r="L139" s="949"/>
      <c r="M139" s="949"/>
      <c r="N139" s="949"/>
      <c r="O139" s="949"/>
      <c r="P139" s="949"/>
      <c r="Q139" s="949"/>
      <c r="R139" s="949"/>
      <c r="S139" s="949"/>
      <c r="T139" s="949"/>
      <c r="U139" s="949"/>
      <c r="V139" s="949"/>
      <c r="W139" s="949"/>
      <c r="X139" s="949"/>
      <c r="Y139" s="949"/>
      <c r="Z139" s="949"/>
      <c r="AA139" s="949"/>
      <c r="AB139" s="949"/>
      <c r="AC139" s="949"/>
      <c r="AD139" s="949"/>
      <c r="AE139" s="949"/>
      <c r="AF139" s="949"/>
      <c r="AG139" s="949"/>
      <c r="AH139" s="949"/>
      <c r="AI139" s="949"/>
      <c r="AJ139" s="949"/>
      <c r="AK139" s="949"/>
      <c r="AL139" s="949"/>
      <c r="AM139" s="949"/>
      <c r="AN139" s="949"/>
      <c r="AO139" s="949"/>
      <c r="AP139" s="949"/>
      <c r="AQ139" s="949"/>
      <c r="AR139" s="949"/>
      <c r="AS139" s="949"/>
      <c r="AT139" s="949"/>
      <c r="AU139" s="949"/>
      <c r="AV139" s="949"/>
      <c r="AW139" s="949"/>
      <c r="AX139" s="949"/>
      <c r="AY139" s="949"/>
      <c r="AZ139" s="949"/>
      <c r="BA139" s="949"/>
      <c r="BB139" s="949"/>
      <c r="BC139" s="949"/>
      <c r="BD139" s="949"/>
      <c r="BE139" s="949"/>
      <c r="BF139" s="949"/>
      <c r="BG139" s="949"/>
      <c r="BH139" s="949"/>
      <c r="BI139" s="949"/>
      <c r="BJ139" s="949"/>
      <c r="BK139" s="949"/>
      <c r="BL139" s="949"/>
      <c r="BM139" s="949"/>
      <c r="BN139" s="949"/>
      <c r="BO139" s="949"/>
      <c r="BP139" s="949"/>
      <c r="BQ139" s="949"/>
      <c r="BR139" s="949"/>
      <c r="BS139" s="949"/>
    </row>
    <row r="140" spans="1:71" s="950" customFormat="1" x14ac:dyDescent="0.25">
      <c r="A140" s="947"/>
      <c r="B140" s="948"/>
      <c r="C140" s="947"/>
      <c r="D140" s="947"/>
      <c r="E140" s="947"/>
      <c r="F140" s="949"/>
      <c r="G140" s="949"/>
      <c r="H140" s="949"/>
      <c r="L140" s="949"/>
      <c r="M140" s="949"/>
      <c r="N140" s="949"/>
      <c r="O140" s="949"/>
      <c r="P140" s="949"/>
      <c r="Q140" s="949"/>
      <c r="R140" s="949"/>
      <c r="S140" s="949"/>
      <c r="T140" s="949"/>
      <c r="U140" s="949"/>
      <c r="V140" s="949"/>
      <c r="W140" s="949"/>
      <c r="X140" s="949"/>
      <c r="Y140" s="949"/>
      <c r="Z140" s="949"/>
      <c r="AA140" s="949"/>
      <c r="AB140" s="949"/>
      <c r="AC140" s="949"/>
      <c r="AD140" s="949"/>
      <c r="AE140" s="949"/>
      <c r="AF140" s="949"/>
      <c r="AG140" s="949"/>
      <c r="AH140" s="949"/>
      <c r="AI140" s="949"/>
      <c r="AJ140" s="949"/>
      <c r="AK140" s="949"/>
      <c r="AL140" s="949"/>
      <c r="AM140" s="949"/>
      <c r="AN140" s="949"/>
      <c r="AO140" s="949"/>
      <c r="AP140" s="949"/>
      <c r="AQ140" s="949"/>
      <c r="AR140" s="949"/>
      <c r="AS140" s="949"/>
      <c r="AT140" s="949"/>
      <c r="AU140" s="949"/>
      <c r="AV140" s="949"/>
      <c r="AW140" s="949"/>
      <c r="AX140" s="949"/>
      <c r="AY140" s="949"/>
      <c r="AZ140" s="949"/>
      <c r="BA140" s="949"/>
      <c r="BB140" s="949"/>
      <c r="BC140" s="949"/>
      <c r="BD140" s="949"/>
      <c r="BE140" s="949"/>
      <c r="BF140" s="949"/>
      <c r="BG140" s="949"/>
      <c r="BH140" s="949"/>
      <c r="BI140" s="949"/>
      <c r="BJ140" s="949"/>
      <c r="BK140" s="949"/>
      <c r="BL140" s="949"/>
      <c r="BM140" s="949"/>
      <c r="BN140" s="949"/>
      <c r="BO140" s="949"/>
      <c r="BP140" s="949"/>
      <c r="BQ140" s="949"/>
      <c r="BR140" s="949"/>
      <c r="BS140" s="949"/>
    </row>
    <row r="141" spans="1:71" s="950" customFormat="1" x14ac:dyDescent="0.25">
      <c r="A141" s="947"/>
      <c r="B141" s="948"/>
      <c r="C141" s="947"/>
      <c r="D141" s="947"/>
      <c r="E141" s="947"/>
      <c r="F141" s="949"/>
      <c r="G141" s="949"/>
      <c r="H141" s="949"/>
      <c r="L141" s="949"/>
      <c r="M141" s="949"/>
      <c r="N141" s="949"/>
      <c r="O141" s="949"/>
      <c r="P141" s="949"/>
      <c r="Q141" s="949"/>
      <c r="R141" s="949"/>
      <c r="S141" s="949"/>
      <c r="T141" s="949"/>
      <c r="U141" s="949"/>
      <c r="V141" s="949"/>
      <c r="W141" s="949"/>
      <c r="X141" s="949"/>
      <c r="Y141" s="949"/>
      <c r="Z141" s="949"/>
      <c r="AA141" s="949"/>
      <c r="AB141" s="949"/>
      <c r="AC141" s="949"/>
      <c r="AD141" s="949"/>
      <c r="AE141" s="949"/>
      <c r="AF141" s="949"/>
      <c r="AG141" s="949"/>
      <c r="AH141" s="949"/>
      <c r="AI141" s="949"/>
      <c r="AJ141" s="949"/>
      <c r="AK141" s="949"/>
      <c r="AL141" s="949"/>
      <c r="AM141" s="949"/>
      <c r="AN141" s="949"/>
      <c r="AO141" s="949"/>
      <c r="AP141" s="949"/>
      <c r="AQ141" s="949"/>
      <c r="AR141" s="949"/>
      <c r="AS141" s="949"/>
      <c r="AT141" s="949"/>
      <c r="AU141" s="949"/>
      <c r="AV141" s="949"/>
      <c r="AW141" s="949"/>
      <c r="AX141" s="949"/>
      <c r="AY141" s="949"/>
      <c r="AZ141" s="949"/>
      <c r="BA141" s="949"/>
      <c r="BB141" s="949"/>
      <c r="BC141" s="949"/>
      <c r="BD141" s="949"/>
      <c r="BE141" s="949"/>
      <c r="BF141" s="949"/>
      <c r="BG141" s="949"/>
      <c r="BH141" s="949"/>
      <c r="BI141" s="949"/>
      <c r="BJ141" s="949"/>
      <c r="BK141" s="949"/>
      <c r="BL141" s="949"/>
      <c r="BM141" s="949"/>
      <c r="BN141" s="949"/>
      <c r="BO141" s="949"/>
      <c r="BP141" s="949"/>
      <c r="BQ141" s="949"/>
      <c r="BR141" s="949"/>
      <c r="BS141" s="949"/>
    </row>
    <row r="142" spans="1:71" s="950" customFormat="1" x14ac:dyDescent="0.25">
      <c r="A142" s="947"/>
      <c r="B142" s="948"/>
      <c r="C142" s="947"/>
      <c r="D142" s="947"/>
      <c r="E142" s="947"/>
      <c r="F142" s="949"/>
      <c r="G142" s="949"/>
      <c r="H142" s="949"/>
      <c r="L142" s="949"/>
      <c r="M142" s="949"/>
      <c r="N142" s="949"/>
      <c r="O142" s="949"/>
      <c r="P142" s="949"/>
      <c r="Q142" s="949"/>
      <c r="R142" s="949"/>
      <c r="S142" s="949"/>
      <c r="T142" s="949"/>
      <c r="U142" s="949"/>
      <c r="V142" s="949"/>
      <c r="W142" s="949"/>
      <c r="X142" s="949"/>
      <c r="Y142" s="949"/>
      <c r="Z142" s="949"/>
      <c r="AA142" s="949"/>
      <c r="AB142" s="949"/>
      <c r="AC142" s="949"/>
      <c r="AD142" s="949"/>
      <c r="AE142" s="949"/>
      <c r="AF142" s="949"/>
      <c r="AG142" s="949"/>
      <c r="AH142" s="949"/>
      <c r="AI142" s="949"/>
      <c r="AJ142" s="949"/>
      <c r="AK142" s="949"/>
      <c r="AL142" s="949"/>
      <c r="AM142" s="949"/>
      <c r="AN142" s="949"/>
      <c r="AO142" s="949"/>
      <c r="AP142" s="949"/>
      <c r="AQ142" s="949"/>
      <c r="AR142" s="949"/>
      <c r="AS142" s="949"/>
      <c r="AT142" s="949"/>
      <c r="AU142" s="949"/>
      <c r="AV142" s="949"/>
      <c r="AW142" s="949"/>
      <c r="AX142" s="949"/>
      <c r="AY142" s="949"/>
      <c r="AZ142" s="949"/>
      <c r="BA142" s="949"/>
      <c r="BB142" s="949"/>
      <c r="BC142" s="949"/>
      <c r="BD142" s="949"/>
      <c r="BE142" s="949"/>
      <c r="BF142" s="949"/>
      <c r="BG142" s="949"/>
      <c r="BH142" s="949"/>
      <c r="BI142" s="949"/>
      <c r="BJ142" s="949"/>
      <c r="BK142" s="949"/>
      <c r="BL142" s="949"/>
      <c r="BM142" s="949"/>
      <c r="BN142" s="949"/>
      <c r="BO142" s="949"/>
      <c r="BP142" s="949"/>
      <c r="BQ142" s="949"/>
      <c r="BR142" s="949"/>
      <c r="BS142" s="949"/>
    </row>
    <row r="143" spans="1:71" s="950" customFormat="1" x14ac:dyDescent="0.25">
      <c r="A143" s="947"/>
      <c r="B143" s="948"/>
      <c r="C143" s="947"/>
      <c r="D143" s="947"/>
      <c r="E143" s="947"/>
      <c r="F143" s="949"/>
      <c r="G143" s="949"/>
      <c r="H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c r="AJ143" s="949"/>
      <c r="AK143" s="949"/>
      <c r="AL143" s="949"/>
      <c r="AM143" s="949"/>
      <c r="AN143" s="949"/>
      <c r="AO143" s="949"/>
      <c r="AP143" s="949"/>
      <c r="AQ143" s="949"/>
      <c r="AR143" s="949"/>
      <c r="AS143" s="949"/>
      <c r="AT143" s="949"/>
      <c r="AU143" s="949"/>
      <c r="AV143" s="949"/>
      <c r="AW143" s="949"/>
      <c r="AX143" s="949"/>
      <c r="AY143" s="949"/>
      <c r="AZ143" s="949"/>
      <c r="BA143" s="949"/>
      <c r="BB143" s="949"/>
      <c r="BC143" s="949"/>
      <c r="BD143" s="949"/>
      <c r="BE143" s="949"/>
      <c r="BF143" s="949"/>
      <c r="BG143" s="949"/>
      <c r="BH143" s="949"/>
      <c r="BI143" s="949"/>
      <c r="BJ143" s="949"/>
      <c r="BK143" s="949"/>
      <c r="BL143" s="949"/>
      <c r="BM143" s="949"/>
      <c r="BN143" s="949"/>
      <c r="BO143" s="949"/>
      <c r="BP143" s="949"/>
      <c r="BQ143" s="949"/>
      <c r="BR143" s="949"/>
      <c r="BS143" s="949"/>
    </row>
    <row r="144" spans="1:71" s="950" customFormat="1" x14ac:dyDescent="0.25">
      <c r="A144" s="947"/>
      <c r="B144" s="948"/>
      <c r="C144" s="947"/>
      <c r="D144" s="947"/>
      <c r="E144" s="947"/>
      <c r="F144" s="949"/>
      <c r="G144" s="949"/>
      <c r="H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949"/>
      <c r="AL144" s="949"/>
      <c r="AM144" s="949"/>
      <c r="AN144" s="949"/>
      <c r="AO144" s="949"/>
      <c r="AP144" s="949"/>
      <c r="AQ144" s="949"/>
      <c r="AR144" s="949"/>
      <c r="AS144" s="949"/>
      <c r="AT144" s="949"/>
      <c r="AU144" s="949"/>
      <c r="AV144" s="949"/>
      <c r="AW144" s="949"/>
      <c r="AX144" s="949"/>
      <c r="AY144" s="949"/>
      <c r="AZ144" s="949"/>
      <c r="BA144" s="949"/>
      <c r="BB144" s="949"/>
      <c r="BC144" s="949"/>
      <c r="BD144" s="949"/>
      <c r="BE144" s="949"/>
      <c r="BF144" s="949"/>
      <c r="BG144" s="949"/>
      <c r="BH144" s="949"/>
      <c r="BI144" s="949"/>
      <c r="BJ144" s="949"/>
      <c r="BK144" s="949"/>
      <c r="BL144" s="949"/>
      <c r="BM144" s="949"/>
      <c r="BN144" s="949"/>
      <c r="BO144" s="949"/>
      <c r="BP144" s="949"/>
      <c r="BQ144" s="949"/>
      <c r="BR144" s="949"/>
      <c r="BS144" s="949"/>
    </row>
    <row r="145" spans="1:71" s="950" customFormat="1" x14ac:dyDescent="0.25">
      <c r="A145" s="947"/>
      <c r="B145" s="948"/>
      <c r="C145" s="947"/>
      <c r="D145" s="947"/>
      <c r="E145" s="947"/>
      <c r="F145" s="949"/>
      <c r="G145" s="949"/>
      <c r="H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c r="AJ145" s="949"/>
      <c r="AK145" s="949"/>
      <c r="AL145" s="949"/>
      <c r="AM145" s="949"/>
      <c r="AN145" s="949"/>
      <c r="AO145" s="949"/>
      <c r="AP145" s="949"/>
      <c r="AQ145" s="949"/>
      <c r="AR145" s="949"/>
      <c r="AS145" s="949"/>
      <c r="AT145" s="949"/>
      <c r="AU145" s="949"/>
      <c r="AV145" s="949"/>
      <c r="AW145" s="949"/>
      <c r="AX145" s="949"/>
      <c r="AY145" s="949"/>
      <c r="AZ145" s="949"/>
      <c r="BA145" s="949"/>
      <c r="BB145" s="949"/>
      <c r="BC145" s="949"/>
      <c r="BD145" s="949"/>
      <c r="BE145" s="949"/>
      <c r="BF145" s="949"/>
      <c r="BG145" s="949"/>
      <c r="BH145" s="949"/>
      <c r="BI145" s="949"/>
      <c r="BJ145" s="949"/>
      <c r="BK145" s="949"/>
      <c r="BL145" s="949"/>
      <c r="BM145" s="949"/>
      <c r="BN145" s="949"/>
      <c r="BO145" s="949"/>
      <c r="BP145" s="949"/>
      <c r="BQ145" s="949"/>
      <c r="BR145" s="949"/>
      <c r="BS145" s="949"/>
    </row>
    <row r="146" spans="1:71" s="950" customFormat="1" x14ac:dyDescent="0.25">
      <c r="A146" s="947"/>
      <c r="B146" s="948"/>
      <c r="C146" s="947"/>
      <c r="D146" s="947"/>
      <c r="E146" s="947"/>
      <c r="F146" s="949"/>
      <c r="G146" s="949"/>
      <c r="H146" s="949"/>
      <c r="L146" s="949"/>
      <c r="M146" s="949"/>
      <c r="N146" s="949"/>
      <c r="O146" s="949"/>
      <c r="P146" s="949"/>
      <c r="Q146" s="949"/>
      <c r="R146" s="949"/>
      <c r="S146" s="949"/>
      <c r="T146" s="949"/>
      <c r="U146" s="949"/>
      <c r="V146" s="949"/>
      <c r="W146" s="949"/>
      <c r="X146" s="949"/>
      <c r="Y146" s="949"/>
      <c r="Z146" s="949"/>
      <c r="AA146" s="949"/>
      <c r="AB146" s="949"/>
      <c r="AC146" s="949"/>
      <c r="AD146" s="949"/>
      <c r="AE146" s="949"/>
      <c r="AF146" s="949"/>
      <c r="AG146" s="949"/>
      <c r="AH146" s="949"/>
      <c r="AI146" s="949"/>
      <c r="AJ146" s="949"/>
      <c r="AK146" s="949"/>
      <c r="AL146" s="949"/>
      <c r="AM146" s="949"/>
      <c r="AN146" s="949"/>
      <c r="AO146" s="949"/>
      <c r="AP146" s="949"/>
      <c r="AQ146" s="949"/>
      <c r="AR146" s="949"/>
      <c r="AS146" s="949"/>
      <c r="AT146" s="949"/>
      <c r="AU146" s="949"/>
      <c r="AV146" s="949"/>
      <c r="AW146" s="949"/>
      <c r="AX146" s="949"/>
      <c r="AY146" s="949"/>
      <c r="AZ146" s="949"/>
      <c r="BA146" s="949"/>
      <c r="BB146" s="949"/>
      <c r="BC146" s="949"/>
      <c r="BD146" s="949"/>
      <c r="BE146" s="949"/>
      <c r="BF146" s="949"/>
      <c r="BG146" s="949"/>
      <c r="BH146" s="949"/>
      <c r="BI146" s="949"/>
      <c r="BJ146" s="949"/>
      <c r="BK146" s="949"/>
      <c r="BL146" s="949"/>
      <c r="BM146" s="949"/>
      <c r="BN146" s="949"/>
      <c r="BO146" s="949"/>
      <c r="BP146" s="949"/>
      <c r="BQ146" s="949"/>
      <c r="BR146" s="949"/>
      <c r="BS146" s="949"/>
    </row>
    <row r="147" spans="1:71" s="950" customFormat="1" x14ac:dyDescent="0.25">
      <c r="A147" s="947"/>
      <c r="B147" s="948"/>
      <c r="C147" s="947"/>
      <c r="D147" s="947"/>
      <c r="E147" s="947"/>
      <c r="F147" s="949"/>
      <c r="G147" s="949"/>
      <c r="H147" s="949"/>
      <c r="L147" s="949"/>
      <c r="M147" s="949"/>
      <c r="N147" s="949"/>
      <c r="O147" s="949"/>
      <c r="P147" s="949"/>
      <c r="Q147" s="949"/>
      <c r="R147" s="949"/>
      <c r="S147" s="949"/>
      <c r="T147" s="949"/>
      <c r="U147" s="949"/>
      <c r="V147" s="949"/>
      <c r="W147" s="949"/>
      <c r="X147" s="949"/>
      <c r="Y147" s="949"/>
      <c r="Z147" s="949"/>
      <c r="AA147" s="949"/>
      <c r="AB147" s="949"/>
      <c r="AC147" s="949"/>
      <c r="AD147" s="949"/>
      <c r="AE147" s="949"/>
      <c r="AF147" s="949"/>
      <c r="AG147" s="949"/>
      <c r="AH147" s="949"/>
      <c r="AI147" s="949"/>
      <c r="AJ147" s="949"/>
      <c r="AK147" s="949"/>
      <c r="AL147" s="949"/>
      <c r="AM147" s="949"/>
      <c r="AN147" s="949"/>
      <c r="AO147" s="949"/>
      <c r="AP147" s="949"/>
      <c r="AQ147" s="949"/>
      <c r="AR147" s="949"/>
      <c r="AS147" s="949"/>
      <c r="AT147" s="949"/>
      <c r="AU147" s="949"/>
      <c r="AV147" s="949"/>
      <c r="AW147" s="949"/>
      <c r="AX147" s="949"/>
      <c r="AY147" s="949"/>
      <c r="AZ147" s="949"/>
      <c r="BA147" s="949"/>
      <c r="BB147" s="949"/>
      <c r="BC147" s="949"/>
      <c r="BD147" s="949"/>
      <c r="BE147" s="949"/>
      <c r="BF147" s="949"/>
      <c r="BG147" s="949"/>
      <c r="BH147" s="949"/>
      <c r="BI147" s="949"/>
      <c r="BJ147" s="949"/>
      <c r="BK147" s="949"/>
      <c r="BL147" s="949"/>
      <c r="BM147" s="949"/>
      <c r="BN147" s="949"/>
      <c r="BO147" s="949"/>
      <c r="BP147" s="949"/>
      <c r="BQ147" s="949"/>
      <c r="BR147" s="949"/>
      <c r="BS147" s="949"/>
    </row>
    <row r="148" spans="1:71" s="950" customFormat="1" x14ac:dyDescent="0.25">
      <c r="A148" s="947"/>
      <c r="B148" s="948"/>
      <c r="C148" s="947"/>
      <c r="D148" s="947"/>
      <c r="E148" s="947"/>
      <c r="F148" s="949"/>
      <c r="G148" s="949"/>
      <c r="H148" s="949"/>
      <c r="L148" s="949"/>
      <c r="M148" s="949"/>
      <c r="N148" s="949"/>
      <c r="O148" s="949"/>
      <c r="P148" s="949"/>
      <c r="Q148" s="949"/>
      <c r="R148" s="949"/>
      <c r="S148" s="949"/>
      <c r="T148" s="949"/>
      <c r="U148" s="949"/>
      <c r="V148" s="949"/>
      <c r="W148" s="949"/>
      <c r="X148" s="949"/>
      <c r="Y148" s="949"/>
      <c r="Z148" s="949"/>
      <c r="AA148" s="949"/>
      <c r="AB148" s="949"/>
      <c r="AC148" s="949"/>
      <c r="AD148" s="949"/>
      <c r="AE148" s="949"/>
      <c r="AF148" s="949"/>
      <c r="AG148" s="949"/>
      <c r="AH148" s="949"/>
      <c r="AI148" s="949"/>
      <c r="AJ148" s="949"/>
      <c r="AK148" s="949"/>
      <c r="AL148" s="949"/>
      <c r="AM148" s="949"/>
      <c r="AN148" s="949"/>
      <c r="AO148" s="949"/>
      <c r="AP148" s="949"/>
      <c r="AQ148" s="949"/>
      <c r="AR148" s="949"/>
      <c r="AS148" s="949"/>
      <c r="AT148" s="949"/>
      <c r="AU148" s="949"/>
      <c r="AV148" s="949"/>
      <c r="AW148" s="949"/>
      <c r="AX148" s="949"/>
      <c r="AY148" s="949"/>
      <c r="AZ148" s="949"/>
      <c r="BA148" s="949"/>
      <c r="BB148" s="949"/>
      <c r="BC148" s="949"/>
      <c r="BD148" s="949"/>
      <c r="BE148" s="949"/>
      <c r="BF148" s="949"/>
      <c r="BG148" s="949"/>
      <c r="BH148" s="949"/>
      <c r="BI148" s="949"/>
      <c r="BJ148" s="949"/>
      <c r="BK148" s="949"/>
      <c r="BL148" s="949"/>
      <c r="BM148" s="949"/>
      <c r="BN148" s="949"/>
      <c r="BO148" s="949"/>
      <c r="BP148" s="949"/>
      <c r="BQ148" s="949"/>
      <c r="BR148" s="949"/>
      <c r="BS148" s="949"/>
    </row>
    <row r="149" spans="1:71" s="950" customFormat="1" x14ac:dyDescent="0.25">
      <c r="A149" s="947"/>
      <c r="B149" s="948"/>
      <c r="C149" s="947"/>
      <c r="D149" s="947"/>
      <c r="E149" s="947"/>
      <c r="F149" s="949"/>
      <c r="G149" s="949"/>
      <c r="H149" s="949"/>
      <c r="L149" s="949"/>
      <c r="M149" s="949"/>
      <c r="N149" s="949"/>
      <c r="O149" s="949"/>
      <c r="P149" s="949"/>
      <c r="Q149" s="949"/>
      <c r="R149" s="949"/>
      <c r="S149" s="949"/>
      <c r="T149" s="949"/>
      <c r="U149" s="949"/>
      <c r="V149" s="949"/>
      <c r="W149" s="949"/>
      <c r="X149" s="949"/>
      <c r="Y149" s="949"/>
      <c r="Z149" s="949"/>
      <c r="AA149" s="949"/>
      <c r="AB149" s="949"/>
      <c r="AC149" s="949"/>
      <c r="AD149" s="949"/>
      <c r="AE149" s="949"/>
      <c r="AF149" s="949"/>
      <c r="AG149" s="949"/>
      <c r="AH149" s="949"/>
      <c r="AI149" s="949"/>
      <c r="AJ149" s="949"/>
      <c r="AK149" s="949"/>
      <c r="AL149" s="949"/>
      <c r="AM149" s="949"/>
      <c r="AN149" s="949"/>
      <c r="AO149" s="949"/>
      <c r="AP149" s="949"/>
      <c r="AQ149" s="949"/>
      <c r="AR149" s="949"/>
      <c r="AS149" s="949"/>
      <c r="AT149" s="949"/>
      <c r="AU149" s="949"/>
      <c r="AV149" s="949"/>
      <c r="AW149" s="949"/>
      <c r="AX149" s="949"/>
      <c r="AY149" s="949"/>
      <c r="AZ149" s="949"/>
      <c r="BA149" s="949"/>
      <c r="BB149" s="949"/>
      <c r="BC149" s="949"/>
      <c r="BD149" s="949"/>
      <c r="BE149" s="949"/>
      <c r="BF149" s="949"/>
      <c r="BG149" s="949"/>
      <c r="BH149" s="949"/>
      <c r="BI149" s="949"/>
      <c r="BJ149" s="949"/>
      <c r="BK149" s="949"/>
      <c r="BL149" s="949"/>
      <c r="BM149" s="949"/>
      <c r="BN149" s="949"/>
      <c r="BO149" s="949"/>
      <c r="BP149" s="949"/>
      <c r="BQ149" s="949"/>
      <c r="BR149" s="949"/>
      <c r="BS149" s="949"/>
    </row>
    <row r="150" spans="1:71" s="950" customFormat="1" x14ac:dyDescent="0.25">
      <c r="A150" s="947"/>
      <c r="B150" s="948"/>
      <c r="C150" s="947"/>
      <c r="D150" s="947"/>
      <c r="E150" s="947"/>
      <c r="F150" s="949"/>
      <c r="G150" s="949"/>
      <c r="H150" s="949"/>
      <c r="L150" s="949"/>
      <c r="M150" s="949"/>
      <c r="N150" s="949"/>
      <c r="O150" s="949"/>
      <c r="P150" s="949"/>
      <c r="Q150" s="949"/>
      <c r="R150" s="949"/>
      <c r="S150" s="949"/>
      <c r="T150" s="949"/>
      <c r="U150" s="949"/>
      <c r="V150" s="949"/>
      <c r="W150" s="949"/>
      <c r="X150" s="949"/>
      <c r="Y150" s="949"/>
      <c r="Z150" s="949"/>
      <c r="AA150" s="949"/>
      <c r="AB150" s="949"/>
      <c r="AC150" s="949"/>
      <c r="AD150" s="949"/>
      <c r="AE150" s="949"/>
      <c r="AF150" s="949"/>
      <c r="AG150" s="949"/>
      <c r="AH150" s="949"/>
      <c r="AI150" s="949"/>
      <c r="AJ150" s="949"/>
      <c r="AK150" s="949"/>
      <c r="AL150" s="949"/>
      <c r="AM150" s="949"/>
      <c r="AN150" s="949"/>
      <c r="AO150" s="949"/>
      <c r="AP150" s="949"/>
      <c r="AQ150" s="949"/>
      <c r="AR150" s="949"/>
      <c r="AS150" s="949"/>
      <c r="AT150" s="949"/>
      <c r="AU150" s="949"/>
      <c r="AV150" s="949"/>
      <c r="AW150" s="949"/>
      <c r="AX150" s="949"/>
      <c r="AY150" s="949"/>
      <c r="AZ150" s="949"/>
      <c r="BA150" s="949"/>
      <c r="BB150" s="949"/>
      <c r="BC150" s="949"/>
      <c r="BD150" s="949"/>
      <c r="BE150" s="949"/>
      <c r="BF150" s="949"/>
      <c r="BG150" s="949"/>
      <c r="BH150" s="949"/>
      <c r="BI150" s="949"/>
      <c r="BJ150" s="949"/>
      <c r="BK150" s="949"/>
      <c r="BL150" s="949"/>
      <c r="BM150" s="949"/>
      <c r="BN150" s="949"/>
      <c r="BO150" s="949"/>
      <c r="BP150" s="949"/>
      <c r="BQ150" s="949"/>
      <c r="BR150" s="949"/>
      <c r="BS150" s="949"/>
    </row>
    <row r="151" spans="1:71" s="950" customFormat="1" x14ac:dyDescent="0.25">
      <c r="A151" s="947"/>
      <c r="B151" s="948"/>
      <c r="C151" s="947"/>
      <c r="D151" s="947"/>
      <c r="E151" s="947"/>
      <c r="F151" s="949"/>
      <c r="G151" s="949"/>
      <c r="H151" s="949"/>
      <c r="L151" s="949"/>
      <c r="M151" s="949"/>
      <c r="N151" s="949"/>
      <c r="O151" s="949"/>
      <c r="P151" s="949"/>
      <c r="Q151" s="949"/>
      <c r="R151" s="949"/>
      <c r="S151" s="949"/>
      <c r="T151" s="949"/>
      <c r="U151" s="949"/>
      <c r="V151" s="949"/>
      <c r="W151" s="949"/>
      <c r="X151" s="949"/>
      <c r="Y151" s="949"/>
      <c r="Z151" s="949"/>
      <c r="AA151" s="949"/>
      <c r="AB151" s="949"/>
      <c r="AC151" s="949"/>
      <c r="AD151" s="949"/>
      <c r="AE151" s="949"/>
      <c r="AF151" s="949"/>
      <c r="AG151" s="949"/>
      <c r="AH151" s="949"/>
      <c r="AI151" s="949"/>
      <c r="AJ151" s="949"/>
      <c r="AK151" s="949"/>
      <c r="AL151" s="949"/>
      <c r="AM151" s="949"/>
      <c r="AN151" s="949"/>
      <c r="AO151" s="949"/>
      <c r="AP151" s="949"/>
      <c r="AQ151" s="949"/>
      <c r="AR151" s="949"/>
      <c r="AS151" s="949"/>
      <c r="AT151" s="949"/>
      <c r="AU151" s="949"/>
      <c r="AV151" s="949"/>
      <c r="AW151" s="949"/>
      <c r="AX151" s="949"/>
      <c r="AY151" s="949"/>
      <c r="AZ151" s="949"/>
      <c r="BA151" s="949"/>
      <c r="BB151" s="949"/>
      <c r="BC151" s="949"/>
      <c r="BD151" s="949"/>
      <c r="BE151" s="949"/>
      <c r="BF151" s="949"/>
      <c r="BG151" s="949"/>
      <c r="BH151" s="949"/>
      <c r="BI151" s="949"/>
      <c r="BJ151" s="949"/>
      <c r="BK151" s="949"/>
      <c r="BL151" s="949"/>
      <c r="BM151" s="949"/>
      <c r="BN151" s="949"/>
      <c r="BO151" s="949"/>
      <c r="BP151" s="949"/>
      <c r="BQ151" s="949"/>
      <c r="BR151" s="949"/>
      <c r="BS151" s="949"/>
    </row>
    <row r="152" spans="1:71" s="950" customFormat="1" x14ac:dyDescent="0.25">
      <c r="A152" s="947"/>
      <c r="B152" s="948"/>
      <c r="C152" s="947"/>
      <c r="D152" s="947"/>
      <c r="E152" s="947"/>
      <c r="F152" s="949"/>
      <c r="G152" s="949"/>
      <c r="H152" s="949"/>
      <c r="L152" s="949"/>
      <c r="M152" s="949"/>
      <c r="N152" s="949"/>
      <c r="O152" s="949"/>
      <c r="P152" s="949"/>
      <c r="Q152" s="949"/>
      <c r="R152" s="949"/>
      <c r="S152" s="949"/>
      <c r="T152" s="949"/>
      <c r="U152" s="949"/>
      <c r="V152" s="949"/>
      <c r="W152" s="949"/>
      <c r="X152" s="949"/>
      <c r="Y152" s="949"/>
      <c r="Z152" s="949"/>
      <c r="AA152" s="949"/>
      <c r="AB152" s="949"/>
      <c r="AC152" s="949"/>
      <c r="AD152" s="949"/>
      <c r="AE152" s="949"/>
      <c r="AF152" s="949"/>
      <c r="AG152" s="949"/>
      <c r="AH152" s="949"/>
      <c r="AI152" s="949"/>
      <c r="AJ152" s="949"/>
      <c r="AK152" s="949"/>
      <c r="AL152" s="949"/>
      <c r="AM152" s="949"/>
      <c r="AN152" s="949"/>
      <c r="AO152" s="949"/>
      <c r="AP152" s="949"/>
      <c r="AQ152" s="949"/>
      <c r="AR152" s="949"/>
      <c r="AS152" s="949"/>
      <c r="AT152" s="949"/>
      <c r="AU152" s="949"/>
      <c r="AV152" s="949"/>
      <c r="AW152" s="949"/>
      <c r="AX152" s="949"/>
      <c r="AY152" s="949"/>
      <c r="AZ152" s="949"/>
      <c r="BA152" s="949"/>
      <c r="BB152" s="949"/>
      <c r="BC152" s="949"/>
      <c r="BD152" s="949"/>
      <c r="BE152" s="949"/>
      <c r="BF152" s="949"/>
      <c r="BG152" s="949"/>
      <c r="BH152" s="949"/>
      <c r="BI152" s="949"/>
      <c r="BJ152" s="949"/>
      <c r="BK152" s="949"/>
      <c r="BL152" s="949"/>
      <c r="BM152" s="949"/>
      <c r="BN152" s="949"/>
      <c r="BO152" s="949"/>
      <c r="BP152" s="949"/>
      <c r="BQ152" s="949"/>
      <c r="BR152" s="949"/>
      <c r="BS152" s="949"/>
    </row>
    <row r="153" spans="1:71" s="950" customFormat="1" x14ac:dyDescent="0.25">
      <c r="A153" s="947"/>
      <c r="B153" s="948"/>
      <c r="C153" s="947"/>
      <c r="D153" s="947"/>
      <c r="E153" s="947"/>
      <c r="F153" s="949"/>
      <c r="G153" s="949"/>
      <c r="H153" s="949"/>
      <c r="L153" s="949"/>
      <c r="M153" s="949"/>
      <c r="N153" s="949"/>
      <c r="O153" s="949"/>
      <c r="P153" s="949"/>
      <c r="Q153" s="949"/>
      <c r="R153" s="949"/>
      <c r="S153" s="949"/>
      <c r="T153" s="949"/>
      <c r="U153" s="949"/>
      <c r="V153" s="949"/>
      <c r="W153" s="949"/>
      <c r="X153" s="949"/>
      <c r="Y153" s="949"/>
      <c r="Z153" s="949"/>
      <c r="AA153" s="949"/>
      <c r="AB153" s="949"/>
      <c r="AC153" s="949"/>
      <c r="AD153" s="949"/>
      <c r="AE153" s="949"/>
      <c r="AF153" s="949"/>
      <c r="AG153" s="949"/>
      <c r="AH153" s="949"/>
      <c r="AI153" s="949"/>
      <c r="AJ153" s="949"/>
      <c r="AK153" s="949"/>
      <c r="AL153" s="949"/>
      <c r="AM153" s="949"/>
      <c r="AN153" s="949"/>
      <c r="AO153" s="949"/>
      <c r="AP153" s="949"/>
      <c r="AQ153" s="949"/>
      <c r="AR153" s="949"/>
      <c r="AS153" s="949"/>
      <c r="AT153" s="949"/>
      <c r="AU153" s="949"/>
      <c r="AV153" s="949"/>
      <c r="AW153" s="949"/>
      <c r="AX153" s="949"/>
      <c r="AY153" s="949"/>
      <c r="AZ153" s="949"/>
      <c r="BA153" s="949"/>
      <c r="BB153" s="949"/>
      <c r="BC153" s="949"/>
      <c r="BD153" s="949"/>
      <c r="BE153" s="949"/>
      <c r="BF153" s="949"/>
      <c r="BG153" s="949"/>
      <c r="BH153" s="949"/>
      <c r="BI153" s="949"/>
      <c r="BJ153" s="949"/>
      <c r="BK153" s="949"/>
      <c r="BL153" s="949"/>
      <c r="BM153" s="949"/>
      <c r="BN153" s="949"/>
      <c r="BO153" s="949"/>
      <c r="BP153" s="949"/>
      <c r="BQ153" s="949"/>
      <c r="BR153" s="949"/>
      <c r="BS153" s="949"/>
    </row>
    <row r="154" spans="1:71" s="950" customFormat="1" x14ac:dyDescent="0.25">
      <c r="A154" s="947"/>
      <c r="B154" s="948"/>
      <c r="C154" s="947"/>
      <c r="D154" s="947"/>
      <c r="E154" s="947"/>
      <c r="F154" s="949"/>
      <c r="G154" s="949"/>
      <c r="H154" s="949"/>
      <c r="L154" s="949"/>
      <c r="M154" s="949"/>
      <c r="N154" s="949"/>
      <c r="O154" s="949"/>
      <c r="P154" s="949"/>
      <c r="Q154" s="949"/>
      <c r="R154" s="949"/>
      <c r="S154" s="949"/>
      <c r="T154" s="949"/>
      <c r="U154" s="949"/>
      <c r="V154" s="949"/>
      <c r="W154" s="949"/>
      <c r="X154" s="949"/>
      <c r="Y154" s="949"/>
      <c r="Z154" s="949"/>
      <c r="AA154" s="949"/>
      <c r="AB154" s="949"/>
      <c r="AC154" s="949"/>
      <c r="AD154" s="949"/>
      <c r="AE154" s="949"/>
      <c r="AF154" s="949"/>
      <c r="AG154" s="949"/>
      <c r="AH154" s="949"/>
      <c r="AI154" s="949"/>
      <c r="AJ154" s="949"/>
      <c r="AK154" s="949"/>
      <c r="AL154" s="949"/>
      <c r="AM154" s="949"/>
      <c r="AN154" s="949"/>
      <c r="AO154" s="949"/>
      <c r="AP154" s="949"/>
      <c r="AQ154" s="949"/>
      <c r="AR154" s="949"/>
      <c r="AS154" s="949"/>
      <c r="AT154" s="949"/>
      <c r="AU154" s="949"/>
      <c r="AV154" s="949"/>
      <c r="AW154" s="949"/>
      <c r="AX154" s="949"/>
      <c r="AY154" s="949"/>
      <c r="AZ154" s="949"/>
      <c r="BA154" s="949"/>
      <c r="BB154" s="949"/>
      <c r="BC154" s="949"/>
      <c r="BD154" s="949"/>
      <c r="BE154" s="949"/>
      <c r="BF154" s="949"/>
      <c r="BG154" s="949"/>
      <c r="BH154" s="949"/>
      <c r="BI154" s="949"/>
      <c r="BJ154" s="949"/>
      <c r="BK154" s="949"/>
      <c r="BL154" s="949"/>
      <c r="BM154" s="949"/>
      <c r="BN154" s="949"/>
      <c r="BO154" s="949"/>
      <c r="BP154" s="949"/>
      <c r="BQ154" s="949"/>
      <c r="BR154" s="949"/>
      <c r="BS154" s="949"/>
    </row>
    <row r="155" spans="1:71" s="950" customFormat="1" x14ac:dyDescent="0.25">
      <c r="A155" s="947"/>
      <c r="B155" s="948"/>
      <c r="C155" s="947"/>
      <c r="D155" s="947"/>
      <c r="E155" s="947"/>
      <c r="F155" s="949"/>
      <c r="G155" s="949"/>
      <c r="H155" s="949"/>
      <c r="L155" s="949"/>
      <c r="M155" s="949"/>
      <c r="N155" s="949"/>
      <c r="O155" s="949"/>
      <c r="P155" s="949"/>
      <c r="Q155" s="949"/>
      <c r="R155" s="949"/>
      <c r="S155" s="949"/>
      <c r="T155" s="949"/>
      <c r="U155" s="949"/>
      <c r="V155" s="949"/>
      <c r="W155" s="949"/>
      <c r="X155" s="949"/>
      <c r="Y155" s="949"/>
      <c r="Z155" s="949"/>
      <c r="AA155" s="949"/>
      <c r="AB155" s="949"/>
      <c r="AC155" s="949"/>
      <c r="AD155" s="949"/>
      <c r="AE155" s="949"/>
      <c r="AF155" s="949"/>
      <c r="AG155" s="949"/>
      <c r="AH155" s="949"/>
      <c r="AI155" s="949"/>
      <c r="AJ155" s="949"/>
      <c r="AK155" s="949"/>
      <c r="AL155" s="949"/>
      <c r="AM155" s="949"/>
      <c r="AN155" s="949"/>
      <c r="AO155" s="949"/>
      <c r="AP155" s="949"/>
      <c r="AQ155" s="949"/>
      <c r="AR155" s="949"/>
      <c r="AS155" s="949"/>
      <c r="AT155" s="949"/>
      <c r="AU155" s="949"/>
      <c r="AV155" s="949"/>
      <c r="AW155" s="949"/>
      <c r="AX155" s="949"/>
      <c r="AY155" s="949"/>
      <c r="AZ155" s="949"/>
      <c r="BA155" s="949"/>
      <c r="BB155" s="949"/>
      <c r="BC155" s="949"/>
      <c r="BD155" s="949"/>
      <c r="BE155" s="949"/>
      <c r="BF155" s="949"/>
      <c r="BG155" s="949"/>
      <c r="BH155" s="949"/>
      <c r="BI155" s="949"/>
      <c r="BJ155" s="949"/>
      <c r="BK155" s="949"/>
      <c r="BL155" s="949"/>
      <c r="BM155" s="949"/>
      <c r="BN155" s="949"/>
      <c r="BO155" s="949"/>
      <c r="BP155" s="949"/>
      <c r="BQ155" s="949"/>
      <c r="BR155" s="949"/>
      <c r="BS155" s="949"/>
    </row>
    <row r="156" spans="1:71" s="950" customFormat="1" x14ac:dyDescent="0.25">
      <c r="A156" s="947"/>
      <c r="B156" s="948"/>
      <c r="C156" s="947"/>
      <c r="D156" s="947"/>
      <c r="E156" s="947"/>
      <c r="F156" s="949"/>
      <c r="G156" s="949"/>
      <c r="H156" s="949"/>
      <c r="L156" s="949"/>
      <c r="M156" s="949"/>
      <c r="N156" s="949"/>
      <c r="O156" s="949"/>
      <c r="P156" s="949"/>
      <c r="Q156" s="949"/>
      <c r="R156" s="949"/>
      <c r="S156" s="949"/>
      <c r="T156" s="949"/>
      <c r="U156" s="949"/>
      <c r="V156" s="949"/>
      <c r="W156" s="949"/>
      <c r="X156" s="949"/>
      <c r="Y156" s="949"/>
      <c r="Z156" s="949"/>
      <c r="AA156" s="949"/>
      <c r="AB156" s="949"/>
      <c r="AC156" s="949"/>
      <c r="AD156" s="949"/>
      <c r="AE156" s="949"/>
      <c r="AF156" s="949"/>
      <c r="AG156" s="949"/>
      <c r="AH156" s="949"/>
      <c r="AI156" s="949"/>
      <c r="AJ156" s="949"/>
      <c r="AK156" s="949"/>
      <c r="AL156" s="949"/>
      <c r="AM156" s="949"/>
      <c r="AN156" s="949"/>
      <c r="AO156" s="949"/>
      <c r="AP156" s="949"/>
      <c r="AQ156" s="949"/>
      <c r="AR156" s="949"/>
      <c r="AS156" s="949"/>
      <c r="AT156" s="949"/>
      <c r="AU156" s="949"/>
      <c r="AV156" s="949"/>
      <c r="AW156" s="949"/>
      <c r="AX156" s="949"/>
      <c r="AY156" s="949"/>
      <c r="AZ156" s="949"/>
      <c r="BA156" s="949"/>
      <c r="BB156" s="949"/>
      <c r="BC156" s="949"/>
      <c r="BD156" s="949"/>
      <c r="BE156" s="949"/>
      <c r="BF156" s="949"/>
      <c r="BG156" s="949"/>
      <c r="BH156" s="949"/>
      <c r="BI156" s="949"/>
      <c r="BJ156" s="949"/>
      <c r="BK156" s="949"/>
      <c r="BL156" s="949"/>
      <c r="BM156" s="949"/>
      <c r="BN156" s="949"/>
      <c r="BO156" s="949"/>
      <c r="BP156" s="949"/>
      <c r="BQ156" s="949"/>
      <c r="BR156" s="949"/>
      <c r="BS156" s="949"/>
    </row>
    <row r="157" spans="1:71" s="950" customFormat="1" x14ac:dyDescent="0.25">
      <c r="A157" s="947"/>
      <c r="B157" s="948"/>
      <c r="C157" s="947"/>
      <c r="D157" s="947"/>
      <c r="E157" s="947"/>
      <c r="F157" s="949"/>
      <c r="G157" s="949"/>
      <c r="H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949"/>
      <c r="AL157" s="949"/>
      <c r="AM157" s="949"/>
      <c r="AN157" s="949"/>
      <c r="AO157" s="949"/>
      <c r="AP157" s="949"/>
      <c r="AQ157" s="949"/>
      <c r="AR157" s="949"/>
      <c r="AS157" s="949"/>
      <c r="AT157" s="949"/>
      <c r="AU157" s="949"/>
      <c r="AV157" s="949"/>
      <c r="AW157" s="949"/>
      <c r="AX157" s="949"/>
      <c r="AY157" s="949"/>
      <c r="AZ157" s="949"/>
      <c r="BA157" s="949"/>
      <c r="BB157" s="949"/>
      <c r="BC157" s="949"/>
      <c r="BD157" s="949"/>
      <c r="BE157" s="949"/>
      <c r="BF157" s="949"/>
      <c r="BG157" s="949"/>
      <c r="BH157" s="949"/>
      <c r="BI157" s="949"/>
      <c r="BJ157" s="949"/>
      <c r="BK157" s="949"/>
      <c r="BL157" s="949"/>
      <c r="BM157" s="949"/>
      <c r="BN157" s="949"/>
      <c r="BO157" s="949"/>
      <c r="BP157" s="949"/>
      <c r="BQ157" s="949"/>
      <c r="BR157" s="949"/>
      <c r="BS157" s="949"/>
    </row>
    <row r="158" spans="1:71" s="950" customFormat="1" x14ac:dyDescent="0.25">
      <c r="A158" s="947"/>
      <c r="B158" s="948"/>
      <c r="C158" s="947"/>
      <c r="D158" s="947"/>
      <c r="E158" s="947"/>
      <c r="F158" s="949"/>
      <c r="G158" s="949"/>
      <c r="H158" s="949"/>
      <c r="L158" s="949"/>
      <c r="M158" s="949"/>
      <c r="N158" s="949"/>
      <c r="O158" s="949"/>
      <c r="P158" s="949"/>
      <c r="Q158" s="949"/>
      <c r="R158" s="949"/>
      <c r="S158" s="949"/>
      <c r="T158" s="949"/>
      <c r="U158" s="949"/>
      <c r="V158" s="949"/>
      <c r="W158" s="949"/>
      <c r="X158" s="949"/>
      <c r="Y158" s="949"/>
      <c r="Z158" s="949"/>
      <c r="AA158" s="949"/>
      <c r="AB158" s="949"/>
      <c r="AC158" s="949"/>
      <c r="AD158" s="949"/>
      <c r="AE158" s="949"/>
      <c r="AF158" s="949"/>
      <c r="AG158" s="949"/>
      <c r="AH158" s="949"/>
      <c r="AI158" s="949"/>
      <c r="AJ158" s="949"/>
      <c r="AK158" s="949"/>
      <c r="AL158" s="949"/>
      <c r="AM158" s="949"/>
      <c r="AN158" s="949"/>
      <c r="AO158" s="949"/>
      <c r="AP158" s="949"/>
      <c r="AQ158" s="949"/>
      <c r="AR158" s="949"/>
      <c r="AS158" s="949"/>
      <c r="AT158" s="949"/>
      <c r="AU158" s="949"/>
      <c r="AV158" s="949"/>
      <c r="AW158" s="949"/>
      <c r="AX158" s="949"/>
      <c r="AY158" s="949"/>
      <c r="AZ158" s="949"/>
      <c r="BA158" s="949"/>
      <c r="BB158" s="949"/>
      <c r="BC158" s="949"/>
      <c r="BD158" s="949"/>
      <c r="BE158" s="949"/>
      <c r="BF158" s="949"/>
      <c r="BG158" s="949"/>
      <c r="BH158" s="949"/>
      <c r="BI158" s="949"/>
      <c r="BJ158" s="949"/>
      <c r="BK158" s="949"/>
      <c r="BL158" s="949"/>
      <c r="BM158" s="949"/>
      <c r="BN158" s="949"/>
      <c r="BO158" s="949"/>
      <c r="BP158" s="949"/>
      <c r="BQ158" s="949"/>
      <c r="BR158" s="949"/>
      <c r="BS158" s="949"/>
    </row>
    <row r="159" spans="1:71" s="950" customFormat="1" x14ac:dyDescent="0.25">
      <c r="A159" s="947"/>
      <c r="B159" s="948"/>
      <c r="C159" s="947"/>
      <c r="D159" s="947"/>
      <c r="E159" s="947"/>
      <c r="F159" s="949"/>
      <c r="G159" s="949"/>
      <c r="H159" s="949"/>
      <c r="L159" s="949"/>
      <c r="M159" s="949"/>
      <c r="N159" s="949"/>
      <c r="O159" s="949"/>
      <c r="P159" s="949"/>
      <c r="Q159" s="949"/>
      <c r="R159" s="949"/>
      <c r="S159" s="949"/>
      <c r="T159" s="949"/>
      <c r="U159" s="949"/>
      <c r="V159" s="949"/>
      <c r="W159" s="949"/>
      <c r="X159" s="949"/>
      <c r="Y159" s="949"/>
      <c r="Z159" s="949"/>
      <c r="AA159" s="949"/>
      <c r="AB159" s="949"/>
      <c r="AC159" s="949"/>
      <c r="AD159" s="949"/>
      <c r="AE159" s="949"/>
      <c r="AF159" s="949"/>
      <c r="AG159" s="949"/>
      <c r="AH159" s="949"/>
      <c r="AI159" s="949"/>
      <c r="AJ159" s="949"/>
      <c r="AK159" s="949"/>
      <c r="AL159" s="949"/>
      <c r="AM159" s="949"/>
      <c r="AN159" s="949"/>
      <c r="AO159" s="949"/>
      <c r="AP159" s="949"/>
      <c r="AQ159" s="949"/>
      <c r="AR159" s="949"/>
      <c r="AS159" s="949"/>
      <c r="AT159" s="949"/>
      <c r="AU159" s="949"/>
      <c r="AV159" s="949"/>
      <c r="AW159" s="949"/>
      <c r="AX159" s="949"/>
      <c r="AY159" s="949"/>
      <c r="AZ159" s="949"/>
      <c r="BA159" s="949"/>
      <c r="BB159" s="949"/>
      <c r="BC159" s="949"/>
      <c r="BD159" s="949"/>
      <c r="BE159" s="949"/>
      <c r="BF159" s="949"/>
      <c r="BG159" s="949"/>
      <c r="BH159" s="949"/>
      <c r="BI159" s="949"/>
      <c r="BJ159" s="949"/>
      <c r="BK159" s="949"/>
      <c r="BL159" s="949"/>
      <c r="BM159" s="949"/>
      <c r="BN159" s="949"/>
      <c r="BO159" s="949"/>
      <c r="BP159" s="949"/>
      <c r="BQ159" s="949"/>
      <c r="BR159" s="949"/>
      <c r="BS159" s="949"/>
    </row>
    <row r="160" spans="1:71" s="950" customFormat="1" x14ac:dyDescent="0.25">
      <c r="A160" s="947"/>
      <c r="B160" s="948"/>
      <c r="C160" s="947"/>
      <c r="D160" s="947"/>
      <c r="E160" s="947"/>
      <c r="F160" s="949"/>
      <c r="G160" s="949"/>
      <c r="H160" s="949"/>
      <c r="L160" s="949"/>
      <c r="M160" s="949"/>
      <c r="N160" s="949"/>
      <c r="O160" s="949"/>
      <c r="P160" s="949"/>
      <c r="Q160" s="949"/>
      <c r="R160" s="949"/>
      <c r="S160" s="949"/>
      <c r="T160" s="949"/>
      <c r="U160" s="949"/>
      <c r="V160" s="949"/>
      <c r="W160" s="949"/>
      <c r="X160" s="949"/>
      <c r="Y160" s="949"/>
      <c r="Z160" s="949"/>
      <c r="AA160" s="949"/>
      <c r="AB160" s="949"/>
      <c r="AC160" s="949"/>
      <c r="AD160" s="949"/>
      <c r="AE160" s="949"/>
      <c r="AF160" s="949"/>
      <c r="AG160" s="949"/>
      <c r="AH160" s="949"/>
      <c r="AI160" s="949"/>
      <c r="AJ160" s="949"/>
      <c r="AK160" s="949"/>
      <c r="AL160" s="949"/>
      <c r="AM160" s="949"/>
      <c r="AN160" s="949"/>
      <c r="AO160" s="949"/>
      <c r="AP160" s="949"/>
      <c r="AQ160" s="949"/>
      <c r="AR160" s="949"/>
      <c r="AS160" s="949"/>
      <c r="AT160" s="949"/>
      <c r="AU160" s="949"/>
      <c r="AV160" s="949"/>
      <c r="AW160" s="949"/>
      <c r="AX160" s="949"/>
      <c r="AY160" s="949"/>
      <c r="AZ160" s="949"/>
      <c r="BA160" s="949"/>
      <c r="BB160" s="949"/>
      <c r="BC160" s="949"/>
      <c r="BD160" s="949"/>
      <c r="BE160" s="949"/>
      <c r="BF160" s="949"/>
      <c r="BG160" s="949"/>
      <c r="BH160" s="949"/>
      <c r="BI160" s="949"/>
      <c r="BJ160" s="949"/>
      <c r="BK160" s="949"/>
      <c r="BL160" s="949"/>
      <c r="BM160" s="949"/>
      <c r="BN160" s="949"/>
      <c r="BO160" s="949"/>
      <c r="BP160" s="949"/>
      <c r="BQ160" s="949"/>
      <c r="BR160" s="949"/>
      <c r="BS160" s="949"/>
    </row>
    <row r="161" spans="1:71" s="950" customFormat="1" x14ac:dyDescent="0.25">
      <c r="A161" s="947"/>
      <c r="B161" s="948"/>
      <c r="C161" s="947"/>
      <c r="D161" s="947"/>
      <c r="E161" s="947"/>
      <c r="F161" s="949"/>
      <c r="G161" s="949"/>
      <c r="H161" s="949"/>
      <c r="L161" s="949"/>
      <c r="M161" s="949"/>
      <c r="N161" s="949"/>
      <c r="O161" s="949"/>
      <c r="P161" s="949"/>
      <c r="Q161" s="949"/>
      <c r="R161" s="949"/>
      <c r="S161" s="949"/>
      <c r="T161" s="949"/>
      <c r="U161" s="949"/>
      <c r="V161" s="949"/>
      <c r="W161" s="949"/>
      <c r="X161" s="949"/>
      <c r="Y161" s="949"/>
      <c r="Z161" s="949"/>
      <c r="AA161" s="949"/>
      <c r="AB161" s="949"/>
      <c r="AC161" s="949"/>
      <c r="AD161" s="949"/>
      <c r="AE161" s="949"/>
      <c r="AF161" s="949"/>
      <c r="AG161" s="949"/>
      <c r="AH161" s="949"/>
      <c r="AI161" s="949"/>
      <c r="AJ161" s="949"/>
      <c r="AK161" s="949"/>
      <c r="AL161" s="949"/>
      <c r="AM161" s="949"/>
      <c r="AN161" s="949"/>
      <c r="AO161" s="949"/>
      <c r="AP161" s="949"/>
      <c r="AQ161" s="949"/>
      <c r="AR161" s="949"/>
      <c r="AS161" s="949"/>
      <c r="AT161" s="949"/>
      <c r="AU161" s="949"/>
      <c r="AV161" s="949"/>
      <c r="AW161" s="949"/>
      <c r="AX161" s="949"/>
      <c r="AY161" s="949"/>
      <c r="AZ161" s="949"/>
      <c r="BA161" s="949"/>
      <c r="BB161" s="949"/>
      <c r="BC161" s="949"/>
      <c r="BD161" s="949"/>
      <c r="BE161" s="949"/>
      <c r="BF161" s="949"/>
      <c r="BG161" s="949"/>
      <c r="BH161" s="949"/>
      <c r="BI161" s="949"/>
      <c r="BJ161" s="949"/>
      <c r="BK161" s="949"/>
      <c r="BL161" s="949"/>
      <c r="BM161" s="949"/>
      <c r="BN161" s="949"/>
      <c r="BO161" s="949"/>
      <c r="BP161" s="949"/>
      <c r="BQ161" s="949"/>
      <c r="BR161" s="949"/>
      <c r="BS161" s="949"/>
    </row>
    <row r="162" spans="1:71" s="950" customFormat="1" x14ac:dyDescent="0.25">
      <c r="A162" s="947"/>
      <c r="B162" s="948"/>
      <c r="C162" s="947"/>
      <c r="D162" s="947"/>
      <c r="E162" s="947"/>
      <c r="F162" s="949"/>
      <c r="G162" s="949"/>
      <c r="H162" s="949"/>
      <c r="L162" s="949"/>
      <c r="M162" s="949"/>
      <c r="N162" s="949"/>
      <c r="O162" s="949"/>
      <c r="P162" s="949"/>
      <c r="Q162" s="949"/>
      <c r="R162" s="949"/>
      <c r="S162" s="949"/>
      <c r="T162" s="949"/>
      <c r="U162" s="949"/>
      <c r="V162" s="949"/>
      <c r="W162" s="949"/>
      <c r="X162" s="949"/>
      <c r="Y162" s="949"/>
      <c r="Z162" s="949"/>
      <c r="AA162" s="949"/>
      <c r="AB162" s="949"/>
      <c r="AC162" s="949"/>
      <c r="AD162" s="949"/>
      <c r="AE162" s="949"/>
      <c r="AF162" s="949"/>
      <c r="AG162" s="949"/>
      <c r="AH162" s="949"/>
      <c r="AI162" s="949"/>
      <c r="AJ162" s="949"/>
      <c r="AK162" s="949"/>
      <c r="AL162" s="949"/>
      <c r="AM162" s="949"/>
      <c r="AN162" s="949"/>
      <c r="AO162" s="949"/>
      <c r="AP162" s="949"/>
      <c r="AQ162" s="949"/>
      <c r="AR162" s="949"/>
      <c r="AS162" s="949"/>
      <c r="AT162" s="949"/>
      <c r="AU162" s="949"/>
      <c r="AV162" s="949"/>
      <c r="AW162" s="949"/>
      <c r="AX162" s="949"/>
      <c r="AY162" s="949"/>
      <c r="AZ162" s="949"/>
      <c r="BA162" s="949"/>
      <c r="BB162" s="949"/>
      <c r="BC162" s="949"/>
      <c r="BD162" s="949"/>
      <c r="BE162" s="949"/>
      <c r="BF162" s="949"/>
      <c r="BG162" s="949"/>
      <c r="BH162" s="949"/>
      <c r="BI162" s="949"/>
      <c r="BJ162" s="949"/>
      <c r="BK162" s="949"/>
      <c r="BL162" s="949"/>
      <c r="BM162" s="949"/>
      <c r="BN162" s="949"/>
      <c r="BO162" s="949"/>
      <c r="BP162" s="949"/>
      <c r="BQ162" s="949"/>
      <c r="BR162" s="949"/>
      <c r="BS162" s="949"/>
    </row>
    <row r="163" spans="1:71" s="950" customFormat="1" x14ac:dyDescent="0.25">
      <c r="A163" s="947"/>
      <c r="B163" s="948"/>
      <c r="C163" s="947"/>
      <c r="D163" s="947"/>
      <c r="E163" s="947"/>
      <c r="F163" s="949"/>
      <c r="G163" s="949"/>
      <c r="H163" s="949"/>
      <c r="L163" s="949"/>
      <c r="M163" s="949"/>
      <c r="N163" s="949"/>
      <c r="O163" s="949"/>
      <c r="P163" s="949"/>
      <c r="Q163" s="949"/>
      <c r="R163" s="949"/>
      <c r="S163" s="949"/>
      <c r="T163" s="949"/>
      <c r="U163" s="949"/>
      <c r="V163" s="949"/>
      <c r="W163" s="949"/>
      <c r="X163" s="949"/>
      <c r="Y163" s="949"/>
      <c r="Z163" s="949"/>
      <c r="AA163" s="949"/>
      <c r="AB163" s="949"/>
      <c r="AC163" s="949"/>
      <c r="AD163" s="949"/>
      <c r="AE163" s="949"/>
      <c r="AF163" s="949"/>
      <c r="AG163" s="949"/>
      <c r="AH163" s="949"/>
      <c r="AI163" s="949"/>
      <c r="AJ163" s="949"/>
      <c r="AK163" s="949"/>
      <c r="AL163" s="949"/>
      <c r="AM163" s="949"/>
      <c r="AN163" s="949"/>
      <c r="AO163" s="949"/>
      <c r="AP163" s="949"/>
      <c r="AQ163" s="949"/>
      <c r="AR163" s="949"/>
      <c r="AS163" s="949"/>
      <c r="AT163" s="949"/>
      <c r="AU163" s="949"/>
      <c r="AV163" s="949"/>
      <c r="AW163" s="949"/>
      <c r="AX163" s="949"/>
      <c r="AY163" s="949"/>
      <c r="AZ163" s="949"/>
      <c r="BA163" s="949"/>
      <c r="BB163" s="949"/>
      <c r="BC163" s="949"/>
      <c r="BD163" s="949"/>
      <c r="BE163" s="949"/>
      <c r="BF163" s="949"/>
      <c r="BG163" s="949"/>
      <c r="BH163" s="949"/>
      <c r="BI163" s="949"/>
      <c r="BJ163" s="949"/>
      <c r="BK163" s="949"/>
      <c r="BL163" s="949"/>
      <c r="BM163" s="949"/>
      <c r="BN163" s="949"/>
      <c r="BO163" s="949"/>
      <c r="BP163" s="949"/>
      <c r="BQ163" s="949"/>
      <c r="BR163" s="949"/>
      <c r="BS163" s="949"/>
    </row>
    <row r="164" spans="1:71" s="950" customFormat="1" x14ac:dyDescent="0.25">
      <c r="A164" s="947"/>
      <c r="B164" s="948"/>
      <c r="C164" s="947"/>
      <c r="D164" s="947"/>
      <c r="E164" s="947"/>
      <c r="F164" s="949"/>
      <c r="G164" s="949"/>
      <c r="H164" s="949"/>
      <c r="L164" s="949"/>
      <c r="M164" s="949"/>
      <c r="N164" s="949"/>
      <c r="O164" s="949"/>
      <c r="P164" s="949"/>
      <c r="Q164" s="949"/>
      <c r="R164" s="949"/>
      <c r="S164" s="949"/>
      <c r="T164" s="949"/>
      <c r="U164" s="949"/>
      <c r="V164" s="949"/>
      <c r="W164" s="949"/>
      <c r="X164" s="949"/>
      <c r="Y164" s="949"/>
      <c r="Z164" s="949"/>
      <c r="AA164" s="949"/>
      <c r="AB164" s="949"/>
      <c r="AC164" s="949"/>
      <c r="AD164" s="949"/>
      <c r="AE164" s="949"/>
      <c r="AF164" s="949"/>
      <c r="AG164" s="949"/>
      <c r="AH164" s="949"/>
      <c r="AI164" s="949"/>
      <c r="AJ164" s="949"/>
      <c r="AK164" s="949"/>
      <c r="AL164" s="949"/>
      <c r="AM164" s="949"/>
      <c r="AN164" s="949"/>
      <c r="AO164" s="949"/>
      <c r="AP164" s="949"/>
      <c r="AQ164" s="949"/>
      <c r="AR164" s="949"/>
      <c r="AS164" s="949"/>
      <c r="AT164" s="949"/>
      <c r="AU164" s="949"/>
      <c r="AV164" s="949"/>
      <c r="AW164" s="949"/>
      <c r="AX164" s="949"/>
      <c r="AY164" s="949"/>
      <c r="AZ164" s="949"/>
      <c r="BA164" s="949"/>
      <c r="BB164" s="949"/>
      <c r="BC164" s="949"/>
      <c r="BD164" s="949"/>
      <c r="BE164" s="949"/>
      <c r="BF164" s="949"/>
      <c r="BG164" s="949"/>
      <c r="BH164" s="949"/>
      <c r="BI164" s="949"/>
      <c r="BJ164" s="949"/>
      <c r="BK164" s="949"/>
      <c r="BL164" s="949"/>
      <c r="BM164" s="949"/>
      <c r="BN164" s="949"/>
      <c r="BO164" s="949"/>
      <c r="BP164" s="949"/>
      <c r="BQ164" s="949"/>
      <c r="BR164" s="949"/>
      <c r="BS164" s="949"/>
    </row>
    <row r="165" spans="1:71" s="950" customFormat="1" x14ac:dyDescent="0.25">
      <c r="A165" s="947"/>
      <c r="B165" s="948"/>
      <c r="C165" s="947"/>
      <c r="D165" s="947"/>
      <c r="E165" s="947"/>
      <c r="F165" s="949"/>
      <c r="G165" s="949"/>
      <c r="H165" s="949"/>
      <c r="L165" s="949"/>
      <c r="M165" s="949"/>
      <c r="N165" s="949"/>
      <c r="O165" s="949"/>
      <c r="P165" s="949"/>
      <c r="Q165" s="949"/>
      <c r="R165" s="949"/>
      <c r="S165" s="949"/>
      <c r="T165" s="949"/>
      <c r="U165" s="949"/>
      <c r="V165" s="949"/>
      <c r="W165" s="949"/>
      <c r="X165" s="949"/>
      <c r="Y165" s="949"/>
      <c r="Z165" s="949"/>
      <c r="AA165" s="949"/>
      <c r="AB165" s="949"/>
      <c r="AC165" s="949"/>
      <c r="AD165" s="949"/>
      <c r="AE165" s="949"/>
      <c r="AF165" s="949"/>
      <c r="AG165" s="949"/>
      <c r="AH165" s="949"/>
      <c r="AI165" s="949"/>
      <c r="AJ165" s="949"/>
      <c r="AK165" s="949"/>
      <c r="AL165" s="949"/>
      <c r="AM165" s="949"/>
      <c r="AN165" s="949"/>
      <c r="AO165" s="949"/>
      <c r="AP165" s="949"/>
      <c r="AQ165" s="949"/>
      <c r="AR165" s="949"/>
      <c r="AS165" s="949"/>
      <c r="AT165" s="949"/>
      <c r="AU165" s="949"/>
      <c r="AV165" s="949"/>
      <c r="AW165" s="949"/>
      <c r="AX165" s="949"/>
      <c r="AY165" s="949"/>
      <c r="AZ165" s="949"/>
      <c r="BA165" s="949"/>
      <c r="BB165" s="949"/>
      <c r="BC165" s="949"/>
      <c r="BD165" s="949"/>
      <c r="BE165" s="949"/>
      <c r="BF165" s="949"/>
      <c r="BG165" s="949"/>
      <c r="BH165" s="949"/>
      <c r="BI165" s="949"/>
      <c r="BJ165" s="949"/>
      <c r="BK165" s="949"/>
      <c r="BL165" s="949"/>
      <c r="BM165" s="949"/>
      <c r="BN165" s="949"/>
      <c r="BO165" s="949"/>
      <c r="BP165" s="949"/>
      <c r="BQ165" s="949"/>
      <c r="BR165" s="949"/>
      <c r="BS165" s="949"/>
    </row>
    <row r="166" spans="1:71" s="950" customFormat="1" x14ac:dyDescent="0.25">
      <c r="A166" s="947"/>
      <c r="B166" s="948"/>
      <c r="C166" s="947"/>
      <c r="D166" s="947"/>
      <c r="E166" s="947"/>
      <c r="F166" s="949"/>
      <c r="G166" s="949"/>
      <c r="H166" s="949"/>
      <c r="L166" s="949"/>
      <c r="M166" s="949"/>
      <c r="N166" s="949"/>
      <c r="O166" s="949"/>
      <c r="P166" s="949"/>
      <c r="Q166" s="949"/>
      <c r="R166" s="949"/>
      <c r="S166" s="949"/>
      <c r="T166" s="949"/>
      <c r="U166" s="949"/>
      <c r="V166" s="949"/>
      <c r="W166" s="949"/>
      <c r="X166" s="949"/>
      <c r="Y166" s="949"/>
      <c r="Z166" s="949"/>
      <c r="AA166" s="949"/>
      <c r="AB166" s="949"/>
      <c r="AC166" s="949"/>
      <c r="AD166" s="949"/>
      <c r="AE166" s="949"/>
      <c r="AF166" s="949"/>
      <c r="AG166" s="949"/>
      <c r="AH166" s="949"/>
      <c r="AI166" s="949"/>
      <c r="AJ166" s="949"/>
      <c r="AK166" s="949"/>
      <c r="AL166" s="949"/>
      <c r="AM166" s="949"/>
      <c r="AN166" s="949"/>
      <c r="AO166" s="949"/>
      <c r="AP166" s="949"/>
      <c r="AQ166" s="949"/>
      <c r="AR166" s="949"/>
      <c r="AS166" s="949"/>
      <c r="AT166" s="949"/>
      <c r="AU166" s="949"/>
      <c r="AV166" s="949"/>
      <c r="AW166" s="949"/>
      <c r="AX166" s="949"/>
      <c r="AY166" s="949"/>
      <c r="AZ166" s="949"/>
      <c r="BA166" s="949"/>
      <c r="BB166" s="949"/>
      <c r="BC166" s="949"/>
      <c r="BD166" s="949"/>
      <c r="BE166" s="949"/>
      <c r="BF166" s="949"/>
      <c r="BG166" s="949"/>
      <c r="BH166" s="949"/>
      <c r="BI166" s="949"/>
      <c r="BJ166" s="949"/>
      <c r="BK166" s="949"/>
      <c r="BL166" s="949"/>
      <c r="BM166" s="949"/>
      <c r="BN166" s="949"/>
      <c r="BO166" s="949"/>
      <c r="BP166" s="949"/>
      <c r="BQ166" s="949"/>
      <c r="BR166" s="949"/>
      <c r="BS166" s="949"/>
    </row>
    <row r="167" spans="1:71" s="950" customFormat="1" x14ac:dyDescent="0.25">
      <c r="A167" s="947"/>
      <c r="B167" s="948"/>
      <c r="C167" s="947"/>
      <c r="D167" s="947"/>
      <c r="E167" s="947"/>
      <c r="F167" s="949"/>
      <c r="G167" s="949"/>
      <c r="H167" s="949"/>
      <c r="L167" s="949"/>
      <c r="M167" s="949"/>
      <c r="N167" s="949"/>
      <c r="O167" s="949"/>
      <c r="P167" s="949"/>
      <c r="Q167" s="949"/>
      <c r="R167" s="949"/>
      <c r="S167" s="949"/>
      <c r="T167" s="949"/>
      <c r="U167" s="949"/>
      <c r="V167" s="949"/>
      <c r="W167" s="949"/>
      <c r="X167" s="949"/>
      <c r="Y167" s="949"/>
      <c r="Z167" s="949"/>
      <c r="AA167" s="949"/>
      <c r="AB167" s="949"/>
      <c r="AC167" s="949"/>
      <c r="AD167" s="949"/>
      <c r="AE167" s="949"/>
      <c r="AF167" s="949"/>
      <c r="AG167" s="949"/>
      <c r="AH167" s="949"/>
      <c r="AI167" s="949"/>
      <c r="AJ167" s="949"/>
      <c r="AK167" s="949"/>
      <c r="AL167" s="949"/>
      <c r="AM167" s="949"/>
      <c r="AN167" s="949"/>
      <c r="AO167" s="949"/>
      <c r="AP167" s="949"/>
      <c r="AQ167" s="949"/>
      <c r="AR167" s="949"/>
      <c r="AS167" s="949"/>
      <c r="AT167" s="949"/>
      <c r="AU167" s="949"/>
      <c r="AV167" s="949"/>
      <c r="AW167" s="949"/>
      <c r="AX167" s="949"/>
      <c r="AY167" s="949"/>
      <c r="AZ167" s="949"/>
      <c r="BA167" s="949"/>
      <c r="BB167" s="949"/>
      <c r="BC167" s="949"/>
      <c r="BD167" s="949"/>
      <c r="BE167" s="949"/>
      <c r="BF167" s="949"/>
      <c r="BG167" s="949"/>
      <c r="BH167" s="949"/>
      <c r="BI167" s="949"/>
      <c r="BJ167" s="949"/>
      <c r="BK167" s="949"/>
      <c r="BL167" s="949"/>
      <c r="BM167" s="949"/>
      <c r="BN167" s="949"/>
      <c r="BO167" s="949"/>
      <c r="BP167" s="949"/>
      <c r="BQ167" s="949"/>
      <c r="BR167" s="949"/>
      <c r="BS167" s="949"/>
    </row>
    <row r="168" spans="1:71" s="950" customFormat="1" x14ac:dyDescent="0.25">
      <c r="A168" s="947"/>
      <c r="B168" s="948"/>
      <c r="C168" s="947"/>
      <c r="D168" s="947"/>
      <c r="E168" s="947"/>
      <c r="F168" s="949"/>
      <c r="G168" s="949"/>
      <c r="H168" s="949"/>
      <c r="L168" s="949"/>
      <c r="M168" s="949"/>
      <c r="N168" s="949"/>
      <c r="O168" s="949"/>
      <c r="P168" s="949"/>
      <c r="Q168" s="949"/>
      <c r="R168" s="949"/>
      <c r="S168" s="949"/>
      <c r="T168" s="949"/>
      <c r="U168" s="949"/>
      <c r="V168" s="949"/>
      <c r="W168" s="949"/>
      <c r="X168" s="949"/>
      <c r="Y168" s="949"/>
      <c r="Z168" s="949"/>
      <c r="AA168" s="949"/>
      <c r="AB168" s="949"/>
      <c r="AC168" s="949"/>
      <c r="AD168" s="949"/>
      <c r="AE168" s="949"/>
      <c r="AF168" s="949"/>
      <c r="AG168" s="949"/>
      <c r="AH168" s="949"/>
      <c r="AI168" s="949"/>
      <c r="AJ168" s="949"/>
      <c r="AK168" s="949"/>
      <c r="AL168" s="949"/>
      <c r="AM168" s="949"/>
      <c r="AN168" s="949"/>
      <c r="AO168" s="949"/>
      <c r="AP168" s="949"/>
      <c r="AQ168" s="949"/>
      <c r="AR168" s="949"/>
      <c r="AS168" s="949"/>
      <c r="AT168" s="949"/>
      <c r="AU168" s="949"/>
      <c r="AV168" s="949"/>
      <c r="AW168" s="949"/>
      <c r="AX168" s="949"/>
      <c r="AY168" s="949"/>
      <c r="AZ168" s="949"/>
      <c r="BA168" s="949"/>
      <c r="BB168" s="949"/>
      <c r="BC168" s="949"/>
      <c r="BD168" s="949"/>
      <c r="BE168" s="949"/>
      <c r="BF168" s="949"/>
      <c r="BG168" s="949"/>
      <c r="BH168" s="949"/>
      <c r="BI168" s="949"/>
      <c r="BJ168" s="949"/>
      <c r="BK168" s="949"/>
      <c r="BL168" s="949"/>
      <c r="BM168" s="949"/>
      <c r="BN168" s="949"/>
      <c r="BO168" s="949"/>
      <c r="BP168" s="949"/>
      <c r="BQ168" s="949"/>
      <c r="BR168" s="949"/>
      <c r="BS168" s="949"/>
    </row>
    <row r="169" spans="1:71" s="950" customFormat="1" x14ac:dyDescent="0.25">
      <c r="A169" s="947"/>
      <c r="B169" s="948"/>
      <c r="C169" s="947"/>
      <c r="D169" s="947"/>
      <c r="E169" s="947"/>
      <c r="F169" s="949"/>
      <c r="G169" s="949"/>
      <c r="H169" s="949"/>
      <c r="L169" s="949"/>
      <c r="M169" s="949"/>
      <c r="N169" s="949"/>
      <c r="O169" s="949"/>
      <c r="P169" s="949"/>
      <c r="Q169" s="949"/>
      <c r="R169" s="949"/>
      <c r="S169" s="949"/>
      <c r="T169" s="949"/>
      <c r="U169" s="949"/>
      <c r="V169" s="949"/>
      <c r="W169" s="949"/>
      <c r="X169" s="949"/>
      <c r="Y169" s="949"/>
      <c r="Z169" s="949"/>
      <c r="AA169" s="949"/>
      <c r="AB169" s="949"/>
      <c r="AC169" s="949"/>
      <c r="AD169" s="949"/>
      <c r="AE169" s="949"/>
      <c r="AF169" s="949"/>
      <c r="AG169" s="949"/>
      <c r="AH169" s="949"/>
      <c r="AI169" s="949"/>
      <c r="AJ169" s="949"/>
      <c r="AK169" s="949"/>
      <c r="AL169" s="949"/>
      <c r="AM169" s="949"/>
      <c r="AN169" s="949"/>
      <c r="AO169" s="949"/>
      <c r="AP169" s="949"/>
      <c r="AQ169" s="949"/>
      <c r="AR169" s="949"/>
      <c r="AS169" s="949"/>
      <c r="AT169" s="949"/>
      <c r="AU169" s="949"/>
      <c r="AV169" s="949"/>
      <c r="AW169" s="949"/>
      <c r="AX169" s="949"/>
      <c r="AY169" s="949"/>
      <c r="AZ169" s="949"/>
      <c r="BA169" s="949"/>
      <c r="BB169" s="949"/>
      <c r="BC169" s="949"/>
      <c r="BD169" s="949"/>
      <c r="BE169" s="949"/>
      <c r="BF169" s="949"/>
      <c r="BG169" s="949"/>
      <c r="BH169" s="949"/>
      <c r="BI169" s="949"/>
      <c r="BJ169" s="949"/>
      <c r="BK169" s="949"/>
      <c r="BL169" s="949"/>
      <c r="BM169" s="949"/>
      <c r="BN169" s="949"/>
      <c r="BO169" s="949"/>
      <c r="BP169" s="949"/>
      <c r="BQ169" s="949"/>
      <c r="BR169" s="949"/>
      <c r="BS169" s="949"/>
    </row>
    <row r="170" spans="1:71" s="950" customFormat="1" x14ac:dyDescent="0.25">
      <c r="A170" s="947"/>
      <c r="B170" s="948"/>
      <c r="C170" s="947"/>
      <c r="D170" s="947"/>
      <c r="E170" s="947"/>
      <c r="F170" s="949"/>
      <c r="G170" s="949"/>
      <c r="H170" s="949"/>
      <c r="L170" s="949"/>
      <c r="M170" s="949"/>
      <c r="N170" s="949"/>
      <c r="O170" s="949"/>
      <c r="P170" s="949"/>
      <c r="Q170" s="949"/>
      <c r="R170" s="949"/>
      <c r="S170" s="949"/>
      <c r="T170" s="949"/>
      <c r="U170" s="949"/>
      <c r="V170" s="949"/>
      <c r="W170" s="949"/>
      <c r="X170" s="949"/>
      <c r="Y170" s="949"/>
      <c r="Z170" s="949"/>
      <c r="AA170" s="949"/>
      <c r="AB170" s="949"/>
      <c r="AC170" s="949"/>
      <c r="AD170" s="949"/>
      <c r="AE170" s="949"/>
      <c r="AF170" s="949"/>
      <c r="AG170" s="949"/>
      <c r="AH170" s="949"/>
      <c r="AI170" s="949"/>
      <c r="AJ170" s="949"/>
      <c r="AK170" s="949"/>
      <c r="AL170" s="949"/>
      <c r="AM170" s="949"/>
      <c r="AN170" s="949"/>
      <c r="AO170" s="949"/>
      <c r="AP170" s="949"/>
      <c r="AQ170" s="949"/>
      <c r="AR170" s="949"/>
      <c r="AS170" s="949"/>
      <c r="AT170" s="949"/>
      <c r="AU170" s="949"/>
      <c r="AV170" s="949"/>
      <c r="AW170" s="949"/>
      <c r="AX170" s="949"/>
      <c r="AY170" s="949"/>
      <c r="AZ170" s="949"/>
      <c r="BA170" s="949"/>
      <c r="BB170" s="949"/>
      <c r="BC170" s="949"/>
      <c r="BD170" s="949"/>
      <c r="BE170" s="949"/>
      <c r="BF170" s="949"/>
      <c r="BG170" s="949"/>
      <c r="BH170" s="949"/>
      <c r="BI170" s="949"/>
      <c r="BJ170" s="949"/>
      <c r="BK170" s="949"/>
      <c r="BL170" s="949"/>
      <c r="BM170" s="949"/>
      <c r="BN170" s="949"/>
      <c r="BO170" s="949"/>
      <c r="BP170" s="949"/>
      <c r="BQ170" s="949"/>
      <c r="BR170" s="949"/>
      <c r="BS170" s="949"/>
    </row>
    <row r="171" spans="1:71" s="950" customFormat="1" x14ac:dyDescent="0.25">
      <c r="A171" s="947"/>
      <c r="B171" s="948"/>
      <c r="C171" s="947"/>
      <c r="D171" s="947"/>
      <c r="E171" s="947"/>
      <c r="F171" s="949"/>
      <c r="G171" s="949"/>
      <c r="H171" s="949"/>
      <c r="L171" s="949"/>
      <c r="M171" s="949"/>
      <c r="N171" s="949"/>
      <c r="O171" s="949"/>
      <c r="P171" s="949"/>
      <c r="Q171" s="949"/>
      <c r="R171" s="949"/>
      <c r="S171" s="949"/>
      <c r="T171" s="949"/>
      <c r="U171" s="949"/>
      <c r="V171" s="949"/>
      <c r="W171" s="949"/>
      <c r="X171" s="949"/>
      <c r="Y171" s="949"/>
      <c r="Z171" s="949"/>
      <c r="AA171" s="949"/>
      <c r="AB171" s="949"/>
      <c r="AC171" s="949"/>
      <c r="AD171" s="949"/>
      <c r="AE171" s="949"/>
      <c r="AF171" s="949"/>
      <c r="AG171" s="949"/>
      <c r="AH171" s="949"/>
      <c r="AI171" s="949"/>
      <c r="AJ171" s="949"/>
      <c r="AK171" s="949"/>
      <c r="AL171" s="949"/>
      <c r="AM171" s="949"/>
      <c r="AN171" s="949"/>
      <c r="AO171" s="949"/>
      <c r="AP171" s="949"/>
      <c r="AQ171" s="949"/>
      <c r="AR171" s="949"/>
      <c r="AS171" s="949"/>
      <c r="AT171" s="949"/>
      <c r="AU171" s="949"/>
      <c r="AV171" s="949"/>
      <c r="AW171" s="949"/>
      <c r="AX171" s="949"/>
      <c r="AY171" s="949"/>
      <c r="AZ171" s="949"/>
      <c r="BA171" s="949"/>
      <c r="BB171" s="949"/>
      <c r="BC171" s="949"/>
      <c r="BD171" s="949"/>
      <c r="BE171" s="949"/>
      <c r="BF171" s="949"/>
      <c r="BG171" s="949"/>
      <c r="BH171" s="949"/>
      <c r="BI171" s="949"/>
      <c r="BJ171" s="949"/>
      <c r="BK171" s="949"/>
      <c r="BL171" s="949"/>
      <c r="BM171" s="949"/>
      <c r="BN171" s="949"/>
      <c r="BO171" s="949"/>
      <c r="BP171" s="949"/>
      <c r="BQ171" s="949"/>
      <c r="BR171" s="949"/>
      <c r="BS171" s="949"/>
    </row>
    <row r="172" spans="1:71" s="950" customFormat="1" x14ac:dyDescent="0.25">
      <c r="A172" s="947"/>
      <c r="B172" s="948"/>
      <c r="C172" s="947"/>
      <c r="D172" s="947"/>
      <c r="E172" s="947"/>
      <c r="F172" s="949"/>
      <c r="G172" s="949"/>
      <c r="H172" s="949"/>
      <c r="L172" s="949"/>
      <c r="M172" s="949"/>
      <c r="N172" s="949"/>
      <c r="O172" s="949"/>
      <c r="P172" s="949"/>
      <c r="Q172" s="949"/>
      <c r="R172" s="949"/>
      <c r="S172" s="949"/>
      <c r="T172" s="949"/>
      <c r="U172" s="949"/>
      <c r="V172" s="949"/>
      <c r="W172" s="949"/>
      <c r="X172" s="949"/>
      <c r="Y172" s="949"/>
      <c r="Z172" s="949"/>
      <c r="AA172" s="949"/>
      <c r="AB172" s="949"/>
      <c r="AC172" s="949"/>
      <c r="AD172" s="949"/>
      <c r="AE172" s="949"/>
      <c r="AF172" s="949"/>
      <c r="AG172" s="949"/>
      <c r="AH172" s="949"/>
      <c r="AI172" s="949"/>
      <c r="AJ172" s="949"/>
      <c r="AK172" s="949"/>
      <c r="AL172" s="949"/>
      <c r="AM172" s="949"/>
      <c r="AN172" s="949"/>
      <c r="AO172" s="949"/>
      <c r="AP172" s="949"/>
      <c r="AQ172" s="949"/>
      <c r="AR172" s="949"/>
      <c r="AS172" s="949"/>
      <c r="AT172" s="949"/>
      <c r="AU172" s="949"/>
      <c r="AV172" s="949"/>
      <c r="AW172" s="949"/>
      <c r="AX172" s="949"/>
      <c r="AY172" s="949"/>
      <c r="AZ172" s="949"/>
      <c r="BA172" s="949"/>
      <c r="BB172" s="949"/>
      <c r="BC172" s="949"/>
      <c r="BD172" s="949"/>
      <c r="BE172" s="949"/>
      <c r="BF172" s="949"/>
      <c r="BG172" s="949"/>
      <c r="BH172" s="949"/>
      <c r="BI172" s="949"/>
      <c r="BJ172" s="949"/>
      <c r="BK172" s="949"/>
      <c r="BL172" s="949"/>
      <c r="BM172" s="949"/>
      <c r="BN172" s="949"/>
      <c r="BO172" s="949"/>
      <c r="BP172" s="949"/>
      <c r="BQ172" s="949"/>
      <c r="BR172" s="949"/>
      <c r="BS172" s="949"/>
    </row>
    <row r="173" spans="1:71" s="950" customFormat="1" x14ac:dyDescent="0.25">
      <c r="A173" s="947"/>
      <c r="B173" s="948"/>
      <c r="C173" s="947"/>
      <c r="D173" s="947"/>
      <c r="E173" s="947"/>
      <c r="F173" s="949"/>
      <c r="G173" s="949"/>
      <c r="H173" s="949"/>
      <c r="L173" s="949"/>
      <c r="M173" s="949"/>
      <c r="N173" s="949"/>
      <c r="O173" s="949"/>
      <c r="P173" s="949"/>
      <c r="Q173" s="949"/>
      <c r="R173" s="949"/>
      <c r="S173" s="949"/>
      <c r="T173" s="949"/>
      <c r="U173" s="949"/>
      <c r="V173" s="949"/>
      <c r="W173" s="949"/>
      <c r="X173" s="949"/>
      <c r="Y173" s="949"/>
      <c r="Z173" s="949"/>
      <c r="AA173" s="949"/>
      <c r="AB173" s="949"/>
      <c r="AC173" s="949"/>
      <c r="AD173" s="949"/>
      <c r="AE173" s="949"/>
      <c r="AF173" s="949"/>
      <c r="AG173" s="949"/>
      <c r="AH173" s="949"/>
      <c r="AI173" s="949"/>
      <c r="AJ173" s="949"/>
      <c r="AK173" s="949"/>
      <c r="AL173" s="949"/>
      <c r="AM173" s="949"/>
      <c r="AN173" s="949"/>
      <c r="AO173" s="949"/>
      <c r="AP173" s="949"/>
      <c r="AQ173" s="949"/>
      <c r="AR173" s="949"/>
      <c r="AS173" s="949"/>
      <c r="AT173" s="949"/>
      <c r="AU173" s="949"/>
      <c r="AV173" s="949"/>
      <c r="AW173" s="949"/>
      <c r="AX173" s="949"/>
      <c r="AY173" s="949"/>
      <c r="AZ173" s="949"/>
      <c r="BA173" s="949"/>
      <c r="BB173" s="949"/>
      <c r="BC173" s="949"/>
      <c r="BD173" s="949"/>
      <c r="BE173" s="949"/>
      <c r="BF173" s="949"/>
      <c r="BG173" s="949"/>
      <c r="BH173" s="949"/>
      <c r="BI173" s="949"/>
      <c r="BJ173" s="949"/>
      <c r="BK173" s="949"/>
      <c r="BL173" s="949"/>
      <c r="BM173" s="949"/>
      <c r="BN173" s="949"/>
      <c r="BO173" s="949"/>
      <c r="BP173" s="949"/>
      <c r="BQ173" s="949"/>
      <c r="BR173" s="949"/>
      <c r="BS173" s="949"/>
    </row>
    <row r="174" spans="1:71" s="950" customFormat="1" x14ac:dyDescent="0.25">
      <c r="A174" s="947"/>
      <c r="B174" s="948"/>
      <c r="C174" s="947"/>
      <c r="D174" s="947"/>
      <c r="E174" s="947"/>
      <c r="F174" s="949"/>
      <c r="G174" s="949"/>
      <c r="H174" s="949"/>
      <c r="L174" s="949"/>
      <c r="M174" s="949"/>
      <c r="N174" s="949"/>
      <c r="O174" s="949"/>
      <c r="P174" s="949"/>
      <c r="Q174" s="949"/>
      <c r="R174" s="949"/>
      <c r="S174" s="949"/>
      <c r="T174" s="949"/>
      <c r="U174" s="949"/>
      <c r="V174" s="949"/>
      <c r="W174" s="949"/>
      <c r="X174" s="949"/>
      <c r="Y174" s="949"/>
      <c r="Z174" s="949"/>
      <c r="AA174" s="949"/>
      <c r="AB174" s="949"/>
      <c r="AC174" s="949"/>
      <c r="AD174" s="949"/>
      <c r="AE174" s="949"/>
      <c r="AF174" s="949"/>
      <c r="AG174" s="949"/>
      <c r="AH174" s="949"/>
      <c r="AI174" s="949"/>
      <c r="AJ174" s="949"/>
      <c r="AK174" s="949"/>
      <c r="AL174" s="949"/>
      <c r="AM174" s="949"/>
      <c r="AN174" s="949"/>
      <c r="AO174" s="949"/>
      <c r="AP174" s="949"/>
      <c r="AQ174" s="949"/>
      <c r="AR174" s="949"/>
      <c r="AS174" s="949"/>
      <c r="AT174" s="949"/>
      <c r="AU174" s="949"/>
      <c r="AV174" s="949"/>
      <c r="AW174" s="949"/>
      <c r="AX174" s="949"/>
      <c r="AY174" s="949"/>
      <c r="AZ174" s="949"/>
      <c r="BA174" s="949"/>
      <c r="BB174" s="949"/>
      <c r="BC174" s="949"/>
      <c r="BD174" s="949"/>
      <c r="BE174" s="949"/>
      <c r="BF174" s="949"/>
      <c r="BG174" s="949"/>
      <c r="BH174" s="949"/>
      <c r="BI174" s="949"/>
      <c r="BJ174" s="949"/>
      <c r="BK174" s="949"/>
      <c r="BL174" s="949"/>
      <c r="BM174" s="949"/>
      <c r="BN174" s="949"/>
      <c r="BO174" s="949"/>
      <c r="BP174" s="949"/>
      <c r="BQ174" s="949"/>
      <c r="BR174" s="949"/>
      <c r="BS174" s="949"/>
    </row>
    <row r="175" spans="1:71" s="950" customFormat="1" x14ac:dyDescent="0.25">
      <c r="A175" s="947"/>
      <c r="B175" s="948"/>
      <c r="C175" s="947"/>
      <c r="D175" s="947"/>
      <c r="E175" s="947"/>
      <c r="F175" s="949"/>
      <c r="G175" s="949"/>
      <c r="H175" s="949"/>
      <c r="L175" s="949"/>
      <c r="M175" s="949"/>
      <c r="N175" s="949"/>
      <c r="O175" s="949"/>
      <c r="P175" s="949"/>
      <c r="Q175" s="949"/>
      <c r="R175" s="949"/>
      <c r="S175" s="949"/>
      <c r="T175" s="949"/>
      <c r="U175" s="949"/>
      <c r="V175" s="949"/>
      <c r="W175" s="949"/>
      <c r="X175" s="949"/>
      <c r="Y175" s="949"/>
      <c r="Z175" s="949"/>
      <c r="AA175" s="949"/>
      <c r="AB175" s="949"/>
      <c r="AC175" s="949"/>
      <c r="AD175" s="949"/>
      <c r="AE175" s="949"/>
      <c r="AF175" s="949"/>
      <c r="AG175" s="949"/>
      <c r="AH175" s="949"/>
      <c r="AI175" s="949"/>
      <c r="AJ175" s="949"/>
      <c r="AK175" s="949"/>
      <c r="AL175" s="949"/>
      <c r="AM175" s="949"/>
      <c r="AN175" s="949"/>
      <c r="AO175" s="949"/>
      <c r="AP175" s="949"/>
      <c r="AQ175" s="949"/>
      <c r="AR175" s="949"/>
      <c r="AS175" s="949"/>
      <c r="AT175" s="949"/>
      <c r="AU175" s="949"/>
      <c r="AV175" s="949"/>
      <c r="AW175" s="949"/>
      <c r="AX175" s="949"/>
      <c r="AY175" s="949"/>
      <c r="AZ175" s="949"/>
      <c r="BA175" s="949"/>
      <c r="BB175" s="949"/>
      <c r="BC175" s="949"/>
      <c r="BD175" s="949"/>
      <c r="BE175" s="949"/>
      <c r="BF175" s="949"/>
      <c r="BG175" s="949"/>
      <c r="BH175" s="949"/>
      <c r="BI175" s="949"/>
      <c r="BJ175" s="949"/>
      <c r="BK175" s="949"/>
      <c r="BL175" s="949"/>
      <c r="BM175" s="949"/>
      <c r="BN175" s="949"/>
      <c r="BO175" s="949"/>
      <c r="BP175" s="949"/>
      <c r="BQ175" s="949"/>
      <c r="BR175" s="949"/>
      <c r="BS175" s="949"/>
    </row>
    <row r="176" spans="1:71" s="950" customFormat="1" x14ac:dyDescent="0.25">
      <c r="A176" s="947"/>
      <c r="B176" s="948"/>
      <c r="C176" s="947"/>
      <c r="D176" s="947"/>
      <c r="E176" s="947"/>
      <c r="F176" s="949"/>
      <c r="G176" s="949"/>
      <c r="H176" s="949"/>
      <c r="L176" s="949"/>
      <c r="M176" s="949"/>
      <c r="N176" s="949"/>
      <c r="O176" s="949"/>
      <c r="P176" s="949"/>
      <c r="Q176" s="949"/>
      <c r="R176" s="949"/>
      <c r="S176" s="949"/>
      <c r="T176" s="949"/>
      <c r="U176" s="949"/>
      <c r="V176" s="949"/>
      <c r="W176" s="949"/>
      <c r="X176" s="949"/>
      <c r="Y176" s="949"/>
      <c r="Z176" s="949"/>
      <c r="AA176" s="949"/>
      <c r="AB176" s="949"/>
      <c r="AC176" s="949"/>
      <c r="AD176" s="949"/>
      <c r="AE176" s="949"/>
      <c r="AF176" s="949"/>
      <c r="AG176" s="949"/>
      <c r="AH176" s="949"/>
      <c r="AI176" s="949"/>
      <c r="AJ176" s="949"/>
      <c r="AK176" s="949"/>
      <c r="AL176" s="949"/>
      <c r="AM176" s="949"/>
      <c r="AN176" s="949"/>
      <c r="AO176" s="949"/>
      <c r="AP176" s="949"/>
      <c r="AQ176" s="949"/>
      <c r="AR176" s="949"/>
      <c r="AS176" s="949"/>
      <c r="AT176" s="949"/>
      <c r="AU176" s="949"/>
      <c r="AV176" s="949"/>
      <c r="AW176" s="949"/>
      <c r="AX176" s="949"/>
      <c r="AY176" s="949"/>
      <c r="AZ176" s="949"/>
      <c r="BA176" s="949"/>
      <c r="BB176" s="949"/>
      <c r="BC176" s="949"/>
      <c r="BD176" s="949"/>
      <c r="BE176" s="949"/>
      <c r="BF176" s="949"/>
      <c r="BG176" s="949"/>
      <c r="BH176" s="949"/>
      <c r="BI176" s="949"/>
      <c r="BJ176" s="949"/>
      <c r="BK176" s="949"/>
      <c r="BL176" s="949"/>
      <c r="BM176" s="949"/>
      <c r="BN176" s="949"/>
      <c r="BO176" s="949"/>
      <c r="BP176" s="949"/>
      <c r="BQ176" s="949"/>
      <c r="BR176" s="949"/>
      <c r="BS176" s="949"/>
    </row>
    <row r="177" spans="1:71" s="950" customFormat="1" x14ac:dyDescent="0.25">
      <c r="A177" s="947"/>
      <c r="B177" s="948"/>
      <c r="C177" s="947"/>
      <c r="D177" s="947"/>
      <c r="E177" s="947"/>
      <c r="F177" s="949"/>
      <c r="G177" s="949"/>
      <c r="H177" s="949"/>
      <c r="L177" s="949"/>
      <c r="M177" s="949"/>
      <c r="N177" s="949"/>
      <c r="O177" s="949"/>
      <c r="P177" s="949"/>
      <c r="Q177" s="949"/>
      <c r="R177" s="949"/>
      <c r="S177" s="949"/>
      <c r="T177" s="949"/>
      <c r="U177" s="949"/>
      <c r="V177" s="949"/>
      <c r="W177" s="949"/>
      <c r="X177" s="949"/>
      <c r="Y177" s="949"/>
      <c r="Z177" s="949"/>
      <c r="AA177" s="949"/>
      <c r="AB177" s="949"/>
      <c r="AC177" s="949"/>
      <c r="AD177" s="949"/>
      <c r="AE177" s="949"/>
      <c r="AF177" s="949"/>
      <c r="AG177" s="949"/>
      <c r="AH177" s="949"/>
      <c r="AI177" s="949"/>
      <c r="AJ177" s="949"/>
      <c r="AK177" s="949"/>
      <c r="AL177" s="949"/>
      <c r="AM177" s="949"/>
      <c r="AN177" s="949"/>
      <c r="AO177" s="949"/>
      <c r="AP177" s="949"/>
      <c r="AQ177" s="949"/>
      <c r="AR177" s="949"/>
      <c r="AS177" s="949"/>
      <c r="AT177" s="949"/>
      <c r="AU177" s="949"/>
      <c r="AV177" s="949"/>
      <c r="AW177" s="949"/>
      <c r="AX177" s="949"/>
      <c r="AY177" s="949"/>
      <c r="AZ177" s="949"/>
      <c r="BA177" s="949"/>
      <c r="BB177" s="949"/>
      <c r="BC177" s="949"/>
      <c r="BD177" s="949"/>
      <c r="BE177" s="949"/>
      <c r="BF177" s="949"/>
      <c r="BG177" s="949"/>
      <c r="BH177" s="949"/>
      <c r="BI177" s="949"/>
      <c r="BJ177" s="949"/>
      <c r="BK177" s="949"/>
      <c r="BL177" s="949"/>
      <c r="BM177" s="949"/>
      <c r="BN177" s="949"/>
      <c r="BO177" s="949"/>
      <c r="BP177" s="949"/>
      <c r="BQ177" s="949"/>
      <c r="BR177" s="949"/>
      <c r="BS177" s="949"/>
    </row>
    <row r="178" spans="1:71" s="950" customFormat="1" x14ac:dyDescent="0.25">
      <c r="A178" s="947"/>
      <c r="B178" s="948"/>
      <c r="C178" s="947"/>
      <c r="D178" s="947"/>
      <c r="E178" s="947"/>
      <c r="F178" s="949"/>
      <c r="G178" s="949"/>
      <c r="H178" s="949"/>
      <c r="L178" s="949"/>
      <c r="M178" s="949"/>
      <c r="N178" s="949"/>
      <c r="O178" s="949"/>
      <c r="P178" s="949"/>
      <c r="Q178" s="949"/>
      <c r="R178" s="949"/>
      <c r="S178" s="949"/>
      <c r="T178" s="949"/>
      <c r="U178" s="949"/>
      <c r="V178" s="949"/>
      <c r="W178" s="949"/>
      <c r="X178" s="949"/>
      <c r="Y178" s="949"/>
      <c r="Z178" s="949"/>
      <c r="AA178" s="949"/>
      <c r="AB178" s="949"/>
      <c r="AC178" s="949"/>
      <c r="AD178" s="949"/>
      <c r="AE178" s="949"/>
      <c r="AF178" s="949"/>
      <c r="AG178" s="949"/>
      <c r="AH178" s="949"/>
      <c r="AI178" s="949"/>
      <c r="AJ178" s="949"/>
      <c r="AK178" s="949"/>
      <c r="AL178" s="949"/>
      <c r="AM178" s="949"/>
      <c r="AN178" s="949"/>
      <c r="AO178" s="949"/>
      <c r="AP178" s="949"/>
      <c r="AQ178" s="949"/>
      <c r="AR178" s="949"/>
      <c r="AS178" s="949"/>
      <c r="AT178" s="949"/>
      <c r="AU178" s="949"/>
      <c r="AV178" s="949"/>
      <c r="AW178" s="949"/>
      <c r="AX178" s="949"/>
      <c r="AY178" s="949"/>
      <c r="AZ178" s="949"/>
      <c r="BA178" s="949"/>
      <c r="BB178" s="949"/>
      <c r="BC178" s="949"/>
      <c r="BD178" s="949"/>
      <c r="BE178" s="949"/>
      <c r="BF178" s="949"/>
      <c r="BG178" s="949"/>
      <c r="BH178" s="949"/>
      <c r="BI178" s="949"/>
      <c r="BJ178" s="949"/>
      <c r="BK178" s="949"/>
      <c r="BL178" s="949"/>
      <c r="BM178" s="949"/>
      <c r="BN178" s="949"/>
      <c r="BO178" s="949"/>
      <c r="BP178" s="949"/>
      <c r="BQ178" s="949"/>
      <c r="BR178" s="949"/>
      <c r="BS178" s="949"/>
    </row>
    <row r="179" spans="1:71" s="950" customFormat="1" x14ac:dyDescent="0.25">
      <c r="A179" s="947"/>
      <c r="B179" s="948"/>
      <c r="C179" s="947"/>
      <c r="D179" s="947"/>
      <c r="E179" s="947"/>
      <c r="F179" s="949"/>
      <c r="G179" s="949"/>
      <c r="H179" s="949"/>
      <c r="L179" s="949"/>
      <c r="M179" s="949"/>
      <c r="N179" s="949"/>
      <c r="O179" s="949"/>
      <c r="P179" s="949"/>
      <c r="Q179" s="949"/>
      <c r="R179" s="949"/>
      <c r="S179" s="949"/>
      <c r="T179" s="949"/>
      <c r="U179" s="949"/>
      <c r="V179" s="949"/>
      <c r="W179" s="949"/>
      <c r="X179" s="949"/>
      <c r="Y179" s="949"/>
      <c r="Z179" s="949"/>
      <c r="AA179" s="949"/>
      <c r="AB179" s="949"/>
      <c r="AC179" s="949"/>
      <c r="AD179" s="949"/>
      <c r="AE179" s="949"/>
      <c r="AF179" s="949"/>
      <c r="AG179" s="949"/>
      <c r="AH179" s="949"/>
      <c r="AI179" s="949"/>
      <c r="AJ179" s="949"/>
      <c r="AK179" s="949"/>
      <c r="AL179" s="949"/>
      <c r="AM179" s="949"/>
      <c r="AN179" s="949"/>
      <c r="AO179" s="949"/>
      <c r="AP179" s="949"/>
      <c r="AQ179" s="949"/>
      <c r="AR179" s="949"/>
      <c r="AS179" s="949"/>
      <c r="AT179" s="949"/>
      <c r="AU179" s="949"/>
      <c r="AV179" s="949"/>
      <c r="AW179" s="949"/>
      <c r="AX179" s="949"/>
      <c r="AY179" s="949"/>
      <c r="AZ179" s="949"/>
      <c r="BA179" s="949"/>
      <c r="BB179" s="949"/>
      <c r="BC179" s="949"/>
      <c r="BD179" s="949"/>
      <c r="BE179" s="949"/>
      <c r="BF179" s="949"/>
      <c r="BG179" s="949"/>
      <c r="BH179" s="949"/>
      <c r="BI179" s="949"/>
      <c r="BJ179" s="949"/>
      <c r="BK179" s="949"/>
      <c r="BL179" s="949"/>
      <c r="BM179" s="949"/>
      <c r="BN179" s="949"/>
      <c r="BO179" s="949"/>
      <c r="BP179" s="949"/>
      <c r="BQ179" s="949"/>
      <c r="BR179" s="949"/>
      <c r="BS179" s="949"/>
    </row>
    <row r="180" spans="1:71" s="950" customFormat="1" x14ac:dyDescent="0.25">
      <c r="A180" s="947"/>
      <c r="B180" s="948"/>
      <c r="C180" s="947"/>
      <c r="D180" s="947"/>
      <c r="E180" s="947"/>
      <c r="F180" s="949"/>
      <c r="G180" s="949"/>
      <c r="H180" s="949"/>
      <c r="L180" s="949"/>
      <c r="M180" s="949"/>
      <c r="N180" s="949"/>
      <c r="O180" s="949"/>
      <c r="P180" s="949"/>
      <c r="Q180" s="949"/>
      <c r="R180" s="949"/>
      <c r="S180" s="949"/>
      <c r="T180" s="949"/>
      <c r="U180" s="949"/>
      <c r="V180" s="949"/>
      <c r="W180" s="949"/>
      <c r="X180" s="949"/>
      <c r="Y180" s="949"/>
      <c r="Z180" s="949"/>
      <c r="AA180" s="949"/>
      <c r="AB180" s="949"/>
      <c r="AC180" s="949"/>
      <c r="AD180" s="949"/>
      <c r="AE180" s="949"/>
      <c r="AF180" s="949"/>
      <c r="AG180" s="949"/>
      <c r="AH180" s="949"/>
      <c r="AI180" s="949"/>
      <c r="AJ180" s="949"/>
      <c r="AK180" s="949"/>
      <c r="AL180" s="949"/>
      <c r="AM180" s="949"/>
      <c r="AN180" s="949"/>
      <c r="AO180" s="949"/>
      <c r="AP180" s="949"/>
      <c r="AQ180" s="949"/>
      <c r="AR180" s="949"/>
      <c r="AS180" s="949"/>
      <c r="AT180" s="949"/>
      <c r="AU180" s="949"/>
      <c r="AV180" s="949"/>
      <c r="AW180" s="949"/>
      <c r="AX180" s="949"/>
      <c r="AY180" s="949"/>
      <c r="AZ180" s="949"/>
      <c r="BA180" s="949"/>
      <c r="BB180" s="949"/>
      <c r="BC180" s="949"/>
      <c r="BD180" s="949"/>
      <c r="BE180" s="949"/>
      <c r="BF180" s="949"/>
      <c r="BG180" s="949"/>
      <c r="BH180" s="949"/>
      <c r="BI180" s="949"/>
      <c r="BJ180" s="949"/>
      <c r="BK180" s="949"/>
      <c r="BL180" s="949"/>
      <c r="BM180" s="949"/>
      <c r="BN180" s="949"/>
      <c r="BO180" s="949"/>
      <c r="BP180" s="949"/>
      <c r="BQ180" s="949"/>
      <c r="BR180" s="949"/>
      <c r="BS180" s="949"/>
    </row>
    <row r="181" spans="1:71" s="950" customFormat="1" x14ac:dyDescent="0.25">
      <c r="A181" s="947"/>
      <c r="B181" s="948"/>
      <c r="C181" s="947"/>
      <c r="D181" s="947"/>
      <c r="E181" s="947"/>
      <c r="F181" s="949"/>
      <c r="G181" s="949"/>
      <c r="H181" s="949"/>
      <c r="L181" s="949"/>
      <c r="M181" s="949"/>
      <c r="N181" s="949"/>
      <c r="O181" s="949"/>
      <c r="P181" s="949"/>
      <c r="Q181" s="949"/>
      <c r="R181" s="949"/>
      <c r="S181" s="949"/>
      <c r="T181" s="949"/>
      <c r="U181" s="949"/>
      <c r="V181" s="949"/>
      <c r="W181" s="949"/>
      <c r="X181" s="949"/>
      <c r="Y181" s="949"/>
      <c r="Z181" s="949"/>
      <c r="AA181" s="949"/>
      <c r="AB181" s="949"/>
      <c r="AC181" s="949"/>
      <c r="AD181" s="949"/>
      <c r="AE181" s="949"/>
      <c r="AF181" s="949"/>
      <c r="AG181" s="949"/>
      <c r="AH181" s="949"/>
      <c r="AI181" s="949"/>
      <c r="AJ181" s="949"/>
      <c r="AK181" s="949"/>
      <c r="AL181" s="949"/>
      <c r="AM181" s="949"/>
      <c r="AN181" s="949"/>
      <c r="AO181" s="949"/>
      <c r="AP181" s="949"/>
      <c r="AQ181" s="949"/>
      <c r="AR181" s="949"/>
      <c r="AS181" s="949"/>
      <c r="AT181" s="949"/>
      <c r="AU181" s="949"/>
      <c r="AV181" s="949"/>
      <c r="AW181" s="949"/>
      <c r="AX181" s="949"/>
      <c r="AY181" s="949"/>
      <c r="AZ181" s="949"/>
      <c r="BA181" s="949"/>
      <c r="BB181" s="949"/>
      <c r="BC181" s="949"/>
      <c r="BD181" s="949"/>
      <c r="BE181" s="949"/>
      <c r="BF181" s="949"/>
      <c r="BG181" s="949"/>
      <c r="BH181" s="949"/>
      <c r="BI181" s="949"/>
      <c r="BJ181" s="949"/>
      <c r="BK181" s="949"/>
      <c r="BL181" s="949"/>
      <c r="BM181" s="949"/>
      <c r="BN181" s="949"/>
      <c r="BO181" s="949"/>
      <c r="BP181" s="949"/>
      <c r="BQ181" s="949"/>
      <c r="BR181" s="949"/>
      <c r="BS181" s="949"/>
    </row>
    <row r="182" spans="1:71" s="950" customFormat="1" x14ac:dyDescent="0.25">
      <c r="A182" s="947"/>
      <c r="B182" s="948"/>
      <c r="C182" s="947"/>
      <c r="D182" s="947"/>
      <c r="E182" s="947"/>
      <c r="F182" s="949"/>
      <c r="G182" s="949"/>
      <c r="H182" s="949"/>
      <c r="L182" s="949"/>
      <c r="M182" s="949"/>
      <c r="N182" s="949"/>
      <c r="O182" s="949"/>
      <c r="P182" s="949"/>
      <c r="Q182" s="949"/>
      <c r="R182" s="949"/>
      <c r="S182" s="949"/>
      <c r="T182" s="949"/>
      <c r="U182" s="949"/>
      <c r="V182" s="949"/>
      <c r="W182" s="949"/>
      <c r="X182" s="949"/>
      <c r="Y182" s="949"/>
      <c r="Z182" s="949"/>
      <c r="AA182" s="949"/>
      <c r="AB182" s="949"/>
      <c r="AC182" s="949"/>
      <c r="AD182" s="949"/>
      <c r="AE182" s="949"/>
      <c r="AF182" s="949"/>
      <c r="AG182" s="949"/>
      <c r="AH182" s="949"/>
      <c r="AI182" s="949"/>
      <c r="AJ182" s="949"/>
      <c r="AK182" s="949"/>
      <c r="AL182" s="949"/>
      <c r="AM182" s="949"/>
      <c r="AN182" s="949"/>
      <c r="AO182" s="949"/>
      <c r="AP182" s="949"/>
      <c r="AQ182" s="949"/>
      <c r="AR182" s="949"/>
      <c r="AS182" s="949"/>
      <c r="AT182" s="949"/>
      <c r="AU182" s="949"/>
      <c r="AV182" s="949"/>
      <c r="AW182" s="949"/>
      <c r="AX182" s="949"/>
      <c r="AY182" s="949"/>
      <c r="AZ182" s="949"/>
      <c r="BA182" s="949"/>
      <c r="BB182" s="949"/>
      <c r="BC182" s="949"/>
      <c r="BD182" s="949"/>
      <c r="BE182" s="949"/>
      <c r="BF182" s="949"/>
      <c r="BG182" s="949"/>
      <c r="BH182" s="949"/>
      <c r="BI182" s="949"/>
      <c r="BJ182" s="949"/>
      <c r="BK182" s="949"/>
      <c r="BL182" s="949"/>
      <c r="BM182" s="949"/>
      <c r="BN182" s="949"/>
      <c r="BO182" s="949"/>
      <c r="BP182" s="949"/>
      <c r="BQ182" s="949"/>
      <c r="BR182" s="949"/>
      <c r="BS182" s="949"/>
    </row>
    <row r="183" spans="1:71" s="950" customFormat="1" x14ac:dyDescent="0.25">
      <c r="A183" s="947"/>
      <c r="B183" s="948"/>
      <c r="C183" s="947"/>
      <c r="D183" s="947"/>
      <c r="E183" s="947"/>
      <c r="F183" s="949"/>
      <c r="G183" s="949"/>
      <c r="H183" s="949"/>
      <c r="L183" s="949"/>
      <c r="M183" s="949"/>
      <c r="N183" s="949"/>
      <c r="O183" s="949"/>
      <c r="P183" s="949"/>
      <c r="Q183" s="949"/>
      <c r="R183" s="949"/>
      <c r="S183" s="949"/>
      <c r="T183" s="949"/>
      <c r="U183" s="949"/>
      <c r="V183" s="949"/>
      <c r="W183" s="949"/>
      <c r="X183" s="949"/>
      <c r="Y183" s="949"/>
      <c r="Z183" s="949"/>
      <c r="AA183" s="949"/>
      <c r="AB183" s="949"/>
      <c r="AC183" s="949"/>
      <c r="AD183" s="949"/>
      <c r="AE183" s="949"/>
      <c r="AF183" s="949"/>
      <c r="AG183" s="949"/>
      <c r="AH183" s="949"/>
      <c r="AI183" s="949"/>
      <c r="AJ183" s="949"/>
      <c r="AK183" s="949"/>
      <c r="AL183" s="949"/>
      <c r="AM183" s="949"/>
      <c r="AN183" s="949"/>
      <c r="AO183" s="949"/>
      <c r="AP183" s="949"/>
      <c r="AQ183" s="949"/>
      <c r="AR183" s="949"/>
      <c r="AS183" s="949"/>
      <c r="AT183" s="949"/>
      <c r="AU183" s="949"/>
      <c r="AV183" s="949"/>
      <c r="AW183" s="949"/>
      <c r="AX183" s="949"/>
      <c r="AY183" s="949"/>
      <c r="AZ183" s="949"/>
      <c r="BA183" s="949"/>
      <c r="BB183" s="949"/>
      <c r="BC183" s="949"/>
      <c r="BD183" s="949"/>
      <c r="BE183" s="949"/>
      <c r="BF183" s="949"/>
      <c r="BG183" s="949"/>
      <c r="BH183" s="949"/>
      <c r="BI183" s="949"/>
      <c r="BJ183" s="949"/>
      <c r="BK183" s="949"/>
      <c r="BL183" s="949"/>
      <c r="BM183" s="949"/>
      <c r="BN183" s="949"/>
      <c r="BO183" s="949"/>
      <c r="BP183" s="949"/>
      <c r="BQ183" s="949"/>
      <c r="BR183" s="949"/>
      <c r="BS183" s="949"/>
    </row>
    <row r="184" spans="1:71" s="950" customFormat="1" x14ac:dyDescent="0.25">
      <c r="A184" s="947"/>
      <c r="B184" s="948"/>
      <c r="C184" s="947"/>
      <c r="D184" s="947"/>
      <c r="E184" s="947"/>
      <c r="F184" s="949"/>
      <c r="G184" s="949"/>
      <c r="H184" s="949"/>
      <c r="L184" s="949"/>
      <c r="M184" s="949"/>
      <c r="N184" s="949"/>
      <c r="O184" s="949"/>
      <c r="P184" s="949"/>
      <c r="Q184" s="949"/>
      <c r="R184" s="949"/>
      <c r="S184" s="949"/>
      <c r="T184" s="949"/>
      <c r="U184" s="949"/>
      <c r="V184" s="949"/>
      <c r="W184" s="949"/>
      <c r="X184" s="949"/>
      <c r="Y184" s="949"/>
      <c r="Z184" s="949"/>
      <c r="AA184" s="949"/>
      <c r="AB184" s="949"/>
      <c r="AC184" s="949"/>
      <c r="AD184" s="949"/>
      <c r="AE184" s="949"/>
      <c r="AF184" s="949"/>
      <c r="AG184" s="949"/>
      <c r="AH184" s="949"/>
      <c r="AI184" s="949"/>
      <c r="AJ184" s="949"/>
      <c r="AK184" s="949"/>
      <c r="AL184" s="949"/>
      <c r="AM184" s="949"/>
      <c r="AN184" s="949"/>
      <c r="AO184" s="949"/>
      <c r="AP184" s="949"/>
      <c r="AQ184" s="949"/>
      <c r="AR184" s="949"/>
      <c r="AS184" s="949"/>
      <c r="AT184" s="949"/>
      <c r="AU184" s="949"/>
      <c r="AV184" s="949"/>
      <c r="AW184" s="949"/>
      <c r="AX184" s="949"/>
      <c r="AY184" s="949"/>
      <c r="AZ184" s="949"/>
      <c r="BA184" s="949"/>
      <c r="BB184" s="949"/>
      <c r="BC184" s="949"/>
      <c r="BD184" s="949"/>
      <c r="BE184" s="949"/>
      <c r="BF184" s="949"/>
      <c r="BG184" s="949"/>
      <c r="BH184" s="949"/>
      <c r="BI184" s="949"/>
      <c r="BJ184" s="949"/>
      <c r="BK184" s="949"/>
      <c r="BL184" s="949"/>
      <c r="BM184" s="949"/>
      <c r="BN184" s="949"/>
      <c r="BO184" s="949"/>
      <c r="BP184" s="949"/>
      <c r="BQ184" s="949"/>
      <c r="BR184" s="949"/>
      <c r="BS184" s="949"/>
    </row>
    <row r="185" spans="1:71" s="950" customFormat="1" x14ac:dyDescent="0.25">
      <c r="A185" s="947"/>
      <c r="B185" s="948"/>
      <c r="C185" s="947"/>
      <c r="D185" s="947"/>
      <c r="E185" s="947"/>
      <c r="F185" s="949"/>
      <c r="G185" s="949"/>
      <c r="H185" s="949"/>
      <c r="L185" s="949"/>
      <c r="M185" s="949"/>
      <c r="N185" s="949"/>
      <c r="O185" s="949"/>
      <c r="P185" s="949"/>
      <c r="Q185" s="949"/>
      <c r="R185" s="949"/>
      <c r="S185" s="949"/>
      <c r="T185" s="949"/>
      <c r="U185" s="949"/>
      <c r="V185" s="949"/>
      <c r="W185" s="949"/>
      <c r="X185" s="949"/>
      <c r="Y185" s="949"/>
      <c r="Z185" s="949"/>
      <c r="AA185" s="949"/>
      <c r="AB185" s="949"/>
      <c r="AC185" s="949"/>
      <c r="AD185" s="949"/>
      <c r="AE185" s="949"/>
      <c r="AF185" s="949"/>
      <c r="AG185" s="949"/>
      <c r="AH185" s="949"/>
      <c r="AI185" s="949"/>
      <c r="AJ185" s="949"/>
      <c r="AK185" s="949"/>
      <c r="AL185" s="949"/>
      <c r="AM185" s="949"/>
      <c r="AN185" s="949"/>
      <c r="AO185" s="949"/>
      <c r="AP185" s="949"/>
      <c r="AQ185" s="949"/>
      <c r="AR185" s="949"/>
      <c r="AS185" s="949"/>
      <c r="AT185" s="949"/>
      <c r="AU185" s="949"/>
      <c r="AV185" s="949"/>
      <c r="AW185" s="949"/>
      <c r="AX185" s="949"/>
      <c r="AY185" s="949"/>
      <c r="AZ185" s="949"/>
      <c r="BA185" s="949"/>
      <c r="BB185" s="949"/>
      <c r="BC185" s="949"/>
      <c r="BD185" s="949"/>
      <c r="BE185" s="949"/>
      <c r="BF185" s="949"/>
      <c r="BG185" s="949"/>
      <c r="BH185" s="949"/>
      <c r="BI185" s="949"/>
      <c r="BJ185" s="949"/>
      <c r="BK185" s="949"/>
      <c r="BL185" s="949"/>
      <c r="BM185" s="949"/>
      <c r="BN185" s="949"/>
      <c r="BO185" s="949"/>
      <c r="BP185" s="949"/>
      <c r="BQ185" s="949"/>
      <c r="BR185" s="949"/>
      <c r="BS185" s="949"/>
    </row>
    <row r="186" spans="1:71" s="950" customFormat="1" x14ac:dyDescent="0.25">
      <c r="A186" s="947"/>
      <c r="B186" s="948"/>
      <c r="C186" s="947"/>
      <c r="D186" s="947"/>
      <c r="E186" s="947"/>
      <c r="F186" s="949"/>
      <c r="G186" s="949"/>
      <c r="H186" s="949"/>
      <c r="L186" s="949"/>
      <c r="M186" s="949"/>
      <c r="N186" s="949"/>
      <c r="O186" s="949"/>
      <c r="P186" s="949"/>
      <c r="Q186" s="949"/>
      <c r="R186" s="949"/>
      <c r="S186" s="949"/>
      <c r="T186" s="949"/>
      <c r="U186" s="949"/>
      <c r="V186" s="949"/>
      <c r="W186" s="949"/>
      <c r="X186" s="949"/>
      <c r="Y186" s="949"/>
      <c r="Z186" s="949"/>
      <c r="AA186" s="949"/>
      <c r="AB186" s="949"/>
      <c r="AC186" s="949"/>
      <c r="AD186" s="949"/>
      <c r="AE186" s="949"/>
      <c r="AF186" s="949"/>
      <c r="AG186" s="949"/>
      <c r="AH186" s="949"/>
      <c r="AI186" s="949"/>
      <c r="AJ186" s="949"/>
      <c r="AK186" s="949"/>
      <c r="AL186" s="949"/>
      <c r="AM186" s="949"/>
      <c r="AN186" s="949"/>
      <c r="AO186" s="949"/>
      <c r="AP186" s="949"/>
      <c r="AQ186" s="949"/>
      <c r="AR186" s="949"/>
      <c r="AS186" s="949"/>
      <c r="AT186" s="949"/>
      <c r="AU186" s="949"/>
      <c r="AV186" s="949"/>
      <c r="AW186" s="949"/>
      <c r="AX186" s="949"/>
      <c r="AY186" s="949"/>
      <c r="AZ186" s="949"/>
      <c r="BA186" s="949"/>
      <c r="BB186" s="949"/>
      <c r="BC186" s="949"/>
      <c r="BD186" s="949"/>
      <c r="BE186" s="949"/>
      <c r="BF186" s="949"/>
      <c r="BG186" s="949"/>
      <c r="BH186" s="949"/>
      <c r="BI186" s="949"/>
      <c r="BJ186" s="949"/>
      <c r="BK186" s="949"/>
      <c r="BL186" s="949"/>
      <c r="BM186" s="949"/>
      <c r="BN186" s="949"/>
      <c r="BO186" s="949"/>
      <c r="BP186" s="949"/>
      <c r="BQ186" s="949"/>
      <c r="BR186" s="949"/>
      <c r="BS186" s="949"/>
    </row>
    <row r="187" spans="1:71" s="950" customFormat="1" x14ac:dyDescent="0.25">
      <c r="A187" s="947"/>
      <c r="B187" s="948"/>
      <c r="C187" s="947"/>
      <c r="D187" s="947"/>
      <c r="E187" s="947"/>
      <c r="F187" s="949"/>
      <c r="G187" s="949"/>
      <c r="H187" s="949"/>
      <c r="L187" s="949"/>
      <c r="M187" s="949"/>
      <c r="N187" s="949"/>
      <c r="O187" s="949"/>
      <c r="P187" s="949"/>
      <c r="Q187" s="949"/>
      <c r="R187" s="949"/>
      <c r="S187" s="949"/>
      <c r="T187" s="949"/>
      <c r="U187" s="949"/>
      <c r="V187" s="949"/>
      <c r="W187" s="949"/>
      <c r="X187" s="949"/>
      <c r="Y187" s="949"/>
      <c r="Z187" s="949"/>
      <c r="AA187" s="949"/>
      <c r="AB187" s="949"/>
      <c r="AC187" s="949"/>
      <c r="AD187" s="949"/>
      <c r="AE187" s="949"/>
      <c r="AF187" s="949"/>
      <c r="AG187" s="949"/>
      <c r="AH187" s="949"/>
      <c r="AI187" s="949"/>
      <c r="AJ187" s="949"/>
      <c r="AK187" s="949"/>
      <c r="AL187" s="949"/>
      <c r="AM187" s="949"/>
      <c r="AN187" s="949"/>
      <c r="AO187" s="949"/>
      <c r="AP187" s="949"/>
      <c r="AQ187" s="949"/>
      <c r="AR187" s="949"/>
      <c r="AS187" s="949"/>
      <c r="AT187" s="949"/>
      <c r="AU187" s="949"/>
      <c r="AV187" s="949"/>
      <c r="AW187" s="949"/>
      <c r="AX187" s="949"/>
      <c r="AY187" s="949"/>
      <c r="AZ187" s="949"/>
      <c r="BA187" s="949"/>
      <c r="BB187" s="949"/>
      <c r="BC187" s="949"/>
      <c r="BD187" s="949"/>
      <c r="BE187" s="949"/>
      <c r="BF187" s="949"/>
      <c r="BG187" s="949"/>
      <c r="BH187" s="949"/>
      <c r="BI187" s="949"/>
      <c r="BJ187" s="949"/>
      <c r="BK187" s="949"/>
      <c r="BL187" s="949"/>
      <c r="BM187" s="949"/>
      <c r="BN187" s="949"/>
      <c r="BO187" s="949"/>
      <c r="BP187" s="949"/>
      <c r="BQ187" s="949"/>
      <c r="BR187" s="949"/>
      <c r="BS187" s="949"/>
    </row>
    <row r="188" spans="1:71" s="950" customFormat="1" x14ac:dyDescent="0.25">
      <c r="A188" s="947"/>
      <c r="B188" s="948"/>
      <c r="C188" s="947"/>
      <c r="D188" s="947"/>
      <c r="E188" s="947"/>
      <c r="F188" s="949"/>
      <c r="G188" s="949"/>
      <c r="H188" s="949"/>
      <c r="L188" s="949"/>
      <c r="M188" s="949"/>
      <c r="N188" s="949"/>
      <c r="O188" s="949"/>
      <c r="P188" s="949"/>
      <c r="Q188" s="949"/>
      <c r="R188" s="949"/>
      <c r="S188" s="949"/>
      <c r="T188" s="949"/>
      <c r="U188" s="949"/>
      <c r="V188" s="949"/>
      <c r="W188" s="949"/>
      <c r="X188" s="949"/>
      <c r="Y188" s="949"/>
      <c r="Z188" s="949"/>
      <c r="AA188" s="949"/>
      <c r="AB188" s="949"/>
      <c r="AC188" s="949"/>
      <c r="AD188" s="949"/>
      <c r="AE188" s="949"/>
      <c r="AF188" s="949"/>
      <c r="AG188" s="949"/>
      <c r="AH188" s="949"/>
      <c r="AI188" s="949"/>
      <c r="AJ188" s="949"/>
      <c r="AK188" s="949"/>
      <c r="AL188" s="949"/>
      <c r="AM188" s="949"/>
      <c r="AN188" s="949"/>
      <c r="AO188" s="949"/>
      <c r="AP188" s="949"/>
      <c r="AQ188" s="949"/>
      <c r="AR188" s="949"/>
      <c r="AS188" s="949"/>
      <c r="AT188" s="949"/>
      <c r="AU188" s="949"/>
      <c r="AV188" s="949"/>
      <c r="AW188" s="949"/>
      <c r="AX188" s="949"/>
      <c r="AY188" s="949"/>
      <c r="AZ188" s="949"/>
      <c r="BA188" s="949"/>
      <c r="BB188" s="949"/>
      <c r="BC188" s="949"/>
      <c r="BD188" s="949"/>
      <c r="BE188" s="949"/>
      <c r="BF188" s="949"/>
      <c r="BG188" s="949"/>
      <c r="BH188" s="949"/>
      <c r="BI188" s="949"/>
      <c r="BJ188" s="949"/>
      <c r="BK188" s="949"/>
      <c r="BL188" s="949"/>
      <c r="BM188" s="949"/>
      <c r="BN188" s="949"/>
      <c r="BO188" s="949"/>
      <c r="BP188" s="949"/>
      <c r="BQ188" s="949"/>
      <c r="BR188" s="949"/>
      <c r="BS188" s="949"/>
    </row>
    <row r="189" spans="1:71" s="950" customFormat="1" x14ac:dyDescent="0.25">
      <c r="A189" s="947"/>
      <c r="B189" s="948"/>
      <c r="C189" s="947"/>
      <c r="D189" s="947"/>
      <c r="E189" s="947"/>
      <c r="F189" s="949"/>
      <c r="G189" s="949"/>
      <c r="H189" s="949"/>
      <c r="L189" s="949"/>
      <c r="M189" s="949"/>
      <c r="N189" s="949"/>
      <c r="O189" s="949"/>
      <c r="P189" s="949"/>
      <c r="Q189" s="949"/>
      <c r="R189" s="949"/>
      <c r="S189" s="949"/>
      <c r="T189" s="949"/>
      <c r="U189" s="949"/>
      <c r="V189" s="949"/>
      <c r="W189" s="949"/>
      <c r="X189" s="949"/>
      <c r="Y189" s="949"/>
      <c r="Z189" s="949"/>
      <c r="AA189" s="949"/>
      <c r="AB189" s="949"/>
      <c r="AC189" s="949"/>
      <c r="AD189" s="949"/>
      <c r="AE189" s="949"/>
      <c r="AF189" s="949"/>
      <c r="AG189" s="949"/>
      <c r="AH189" s="949"/>
      <c r="AI189" s="949"/>
      <c r="AJ189" s="949"/>
      <c r="AK189" s="949"/>
      <c r="AL189" s="949"/>
      <c r="AM189" s="949"/>
      <c r="AN189" s="949"/>
      <c r="AO189" s="949"/>
      <c r="AP189" s="949"/>
      <c r="AQ189" s="949"/>
      <c r="AR189" s="949"/>
      <c r="AS189" s="949"/>
      <c r="AT189" s="949"/>
      <c r="AU189" s="949"/>
      <c r="AV189" s="949"/>
      <c r="AW189" s="949"/>
      <c r="AX189" s="949"/>
      <c r="AY189" s="949"/>
      <c r="AZ189" s="949"/>
      <c r="BA189" s="949"/>
      <c r="BB189" s="949"/>
      <c r="BC189" s="949"/>
      <c r="BD189" s="949"/>
      <c r="BE189" s="949"/>
      <c r="BF189" s="949"/>
      <c r="BG189" s="949"/>
      <c r="BH189" s="949"/>
      <c r="BI189" s="949"/>
      <c r="BJ189" s="949"/>
      <c r="BK189" s="949"/>
      <c r="BL189" s="949"/>
      <c r="BM189" s="949"/>
      <c r="BN189" s="949"/>
      <c r="BO189" s="949"/>
      <c r="BP189" s="949"/>
      <c r="BQ189" s="949"/>
      <c r="BR189" s="949"/>
      <c r="BS189" s="949"/>
    </row>
    <row r="190" spans="1:71" s="950" customFormat="1" x14ac:dyDescent="0.25">
      <c r="A190" s="947"/>
      <c r="B190" s="948"/>
      <c r="C190" s="947"/>
      <c r="D190" s="947"/>
      <c r="E190" s="947"/>
      <c r="F190" s="949"/>
      <c r="G190" s="949"/>
      <c r="H190" s="949"/>
      <c r="L190" s="949"/>
      <c r="M190" s="949"/>
      <c r="N190" s="949"/>
      <c r="O190" s="949"/>
      <c r="P190" s="949"/>
      <c r="Q190" s="949"/>
      <c r="R190" s="949"/>
      <c r="S190" s="949"/>
      <c r="T190" s="949"/>
      <c r="U190" s="949"/>
      <c r="V190" s="949"/>
      <c r="W190" s="949"/>
      <c r="X190" s="949"/>
      <c r="Y190" s="949"/>
      <c r="Z190" s="949"/>
      <c r="AA190" s="949"/>
      <c r="AB190" s="949"/>
      <c r="AC190" s="949"/>
      <c r="AD190" s="949"/>
      <c r="AE190" s="949"/>
      <c r="AF190" s="949"/>
      <c r="AG190" s="949"/>
      <c r="AH190" s="949"/>
      <c r="AI190" s="949"/>
      <c r="AJ190" s="949"/>
      <c r="AK190" s="949"/>
      <c r="AL190" s="949"/>
      <c r="AM190" s="949"/>
      <c r="AN190" s="949"/>
      <c r="AO190" s="949"/>
      <c r="AP190" s="949"/>
      <c r="AQ190" s="949"/>
      <c r="AR190" s="949"/>
      <c r="AS190" s="949"/>
      <c r="AT190" s="949"/>
      <c r="AU190" s="949"/>
      <c r="AV190" s="949"/>
      <c r="AW190" s="949"/>
      <c r="AX190" s="949"/>
      <c r="AY190" s="949"/>
      <c r="AZ190" s="949"/>
      <c r="BA190" s="949"/>
      <c r="BB190" s="949"/>
      <c r="BC190" s="949"/>
      <c r="BD190" s="949"/>
      <c r="BE190" s="949"/>
      <c r="BF190" s="949"/>
      <c r="BG190" s="949"/>
      <c r="BH190" s="949"/>
      <c r="BI190" s="949"/>
      <c r="BJ190" s="949"/>
      <c r="BK190" s="949"/>
      <c r="BL190" s="949"/>
      <c r="BM190" s="949"/>
      <c r="BN190" s="949"/>
      <c r="BO190" s="949"/>
      <c r="BP190" s="949"/>
      <c r="BQ190" s="949"/>
      <c r="BR190" s="949"/>
      <c r="BS190" s="949"/>
    </row>
    <row r="191" spans="1:71" s="950" customFormat="1" x14ac:dyDescent="0.25">
      <c r="A191" s="947"/>
      <c r="B191" s="948"/>
      <c r="C191" s="947"/>
      <c r="D191" s="947"/>
      <c r="E191" s="947"/>
      <c r="F191" s="949"/>
      <c r="G191" s="949"/>
      <c r="H191" s="949"/>
      <c r="L191" s="949"/>
      <c r="M191" s="949"/>
      <c r="N191" s="949"/>
      <c r="O191" s="949"/>
      <c r="P191" s="949"/>
      <c r="Q191" s="949"/>
      <c r="R191" s="949"/>
      <c r="S191" s="949"/>
      <c r="T191" s="949"/>
      <c r="U191" s="949"/>
      <c r="V191" s="949"/>
      <c r="W191" s="949"/>
      <c r="X191" s="949"/>
      <c r="Y191" s="949"/>
      <c r="Z191" s="949"/>
      <c r="AA191" s="949"/>
      <c r="AB191" s="949"/>
      <c r="AC191" s="949"/>
      <c r="AD191" s="949"/>
      <c r="AE191" s="949"/>
      <c r="AF191" s="949"/>
      <c r="AG191" s="949"/>
      <c r="AH191" s="949"/>
      <c r="AI191" s="949"/>
      <c r="AJ191" s="949"/>
      <c r="AK191" s="949"/>
      <c r="AL191" s="949"/>
      <c r="AM191" s="949"/>
      <c r="AN191" s="949"/>
      <c r="AO191" s="949"/>
      <c r="AP191" s="949"/>
      <c r="AQ191" s="949"/>
      <c r="AR191" s="949"/>
      <c r="AS191" s="949"/>
      <c r="AT191" s="949"/>
      <c r="AU191" s="949"/>
      <c r="AV191" s="949"/>
      <c r="AW191" s="949"/>
      <c r="AX191" s="949"/>
      <c r="AY191" s="949"/>
      <c r="AZ191" s="949"/>
      <c r="BA191" s="949"/>
      <c r="BB191" s="949"/>
      <c r="BC191" s="949"/>
      <c r="BD191" s="949"/>
      <c r="BE191" s="949"/>
      <c r="BF191" s="949"/>
      <c r="BG191" s="949"/>
      <c r="BH191" s="949"/>
      <c r="BI191" s="949"/>
      <c r="BJ191" s="949"/>
      <c r="BK191" s="949"/>
      <c r="BL191" s="949"/>
      <c r="BM191" s="949"/>
      <c r="BN191" s="949"/>
      <c r="BO191" s="949"/>
      <c r="BP191" s="949"/>
      <c r="BQ191" s="949"/>
      <c r="BR191" s="949"/>
      <c r="BS191" s="949"/>
    </row>
    <row r="192" spans="1:71" s="950" customFormat="1" x14ac:dyDescent="0.25">
      <c r="A192" s="947"/>
      <c r="B192" s="948"/>
      <c r="C192" s="947"/>
      <c r="D192" s="947"/>
      <c r="E192" s="947"/>
      <c r="F192" s="949"/>
      <c r="G192" s="949"/>
      <c r="H192" s="949"/>
      <c r="L192" s="949"/>
      <c r="M192" s="949"/>
      <c r="N192" s="949"/>
      <c r="O192" s="949"/>
      <c r="P192" s="949"/>
      <c r="Q192" s="949"/>
      <c r="R192" s="949"/>
      <c r="S192" s="949"/>
      <c r="T192" s="949"/>
      <c r="U192" s="949"/>
      <c r="V192" s="949"/>
      <c r="W192" s="949"/>
      <c r="X192" s="949"/>
      <c r="Y192" s="949"/>
      <c r="Z192" s="949"/>
      <c r="AA192" s="949"/>
      <c r="AB192" s="949"/>
      <c r="AC192" s="949"/>
      <c r="AD192" s="949"/>
      <c r="AE192" s="949"/>
      <c r="AF192" s="949"/>
      <c r="AG192" s="949"/>
      <c r="AH192" s="949"/>
      <c r="AI192" s="949"/>
      <c r="AJ192" s="949"/>
      <c r="AK192" s="949"/>
      <c r="AL192" s="949"/>
      <c r="AM192" s="949"/>
      <c r="AN192" s="949"/>
      <c r="AO192" s="949"/>
      <c r="AP192" s="949"/>
      <c r="AQ192" s="949"/>
      <c r="AR192" s="949"/>
      <c r="AS192" s="949"/>
      <c r="AT192" s="949"/>
      <c r="AU192" s="949"/>
      <c r="AV192" s="949"/>
      <c r="AW192" s="949"/>
      <c r="AX192" s="949"/>
      <c r="AY192" s="949"/>
      <c r="AZ192" s="949"/>
      <c r="BA192" s="949"/>
      <c r="BB192" s="949"/>
      <c r="BC192" s="949"/>
      <c r="BD192" s="949"/>
      <c r="BE192" s="949"/>
      <c r="BF192" s="949"/>
      <c r="BG192" s="949"/>
      <c r="BH192" s="949"/>
      <c r="BI192" s="949"/>
      <c r="BJ192" s="949"/>
      <c r="BK192" s="949"/>
      <c r="BL192" s="949"/>
      <c r="BM192" s="949"/>
      <c r="BN192" s="949"/>
      <c r="BO192" s="949"/>
      <c r="BP192" s="949"/>
      <c r="BQ192" s="949"/>
      <c r="BR192" s="949"/>
      <c r="BS192" s="949"/>
    </row>
    <row r="193" spans="1:71" s="950" customFormat="1" x14ac:dyDescent="0.25">
      <c r="A193" s="947"/>
      <c r="B193" s="948"/>
      <c r="C193" s="947"/>
      <c r="D193" s="947"/>
      <c r="E193" s="947"/>
      <c r="F193" s="949"/>
      <c r="G193" s="949"/>
      <c r="H193" s="949"/>
      <c r="L193" s="949"/>
      <c r="M193" s="949"/>
      <c r="N193" s="949"/>
      <c r="O193" s="949"/>
      <c r="P193" s="949"/>
      <c r="Q193" s="949"/>
      <c r="R193" s="949"/>
      <c r="S193" s="949"/>
      <c r="T193" s="949"/>
      <c r="U193" s="949"/>
      <c r="V193" s="949"/>
      <c r="W193" s="949"/>
      <c r="X193" s="949"/>
      <c r="Y193" s="949"/>
      <c r="Z193" s="949"/>
      <c r="AA193" s="949"/>
      <c r="AB193" s="949"/>
      <c r="AC193" s="949"/>
      <c r="AD193" s="949"/>
      <c r="AE193" s="949"/>
      <c r="AF193" s="949"/>
      <c r="AG193" s="949"/>
      <c r="AH193" s="949"/>
      <c r="AI193" s="949"/>
      <c r="AJ193" s="949"/>
      <c r="AK193" s="949"/>
      <c r="AL193" s="949"/>
      <c r="AM193" s="949"/>
      <c r="AN193" s="949"/>
      <c r="AO193" s="949"/>
      <c r="AP193" s="949"/>
      <c r="AQ193" s="949"/>
      <c r="AR193" s="949"/>
      <c r="AS193" s="949"/>
      <c r="AT193" s="949"/>
      <c r="AU193" s="949"/>
      <c r="AV193" s="949"/>
      <c r="AW193" s="949"/>
      <c r="AX193" s="949"/>
      <c r="AY193" s="949"/>
      <c r="AZ193" s="949"/>
      <c r="BA193" s="949"/>
      <c r="BB193" s="949"/>
      <c r="BC193" s="949"/>
      <c r="BD193" s="949"/>
      <c r="BE193" s="949"/>
      <c r="BF193" s="949"/>
      <c r="BG193" s="949"/>
      <c r="BH193" s="949"/>
      <c r="BI193" s="949"/>
      <c r="BJ193" s="949"/>
      <c r="BK193" s="949"/>
      <c r="BL193" s="949"/>
      <c r="BM193" s="949"/>
      <c r="BN193" s="949"/>
      <c r="BO193" s="949"/>
      <c r="BP193" s="949"/>
      <c r="BQ193" s="949"/>
      <c r="BR193" s="949"/>
      <c r="BS193" s="949"/>
    </row>
    <row r="194" spans="1:71" s="950" customFormat="1" x14ac:dyDescent="0.25">
      <c r="A194" s="947"/>
      <c r="B194" s="948"/>
      <c r="C194" s="947"/>
      <c r="D194" s="947"/>
      <c r="E194" s="947"/>
      <c r="F194" s="949"/>
      <c r="G194" s="949"/>
      <c r="H194" s="949"/>
      <c r="L194" s="949"/>
      <c r="M194" s="949"/>
      <c r="N194" s="949"/>
      <c r="O194" s="949"/>
      <c r="P194" s="949"/>
      <c r="Q194" s="949"/>
      <c r="R194" s="949"/>
      <c r="S194" s="949"/>
      <c r="T194" s="949"/>
      <c r="U194" s="949"/>
      <c r="V194" s="949"/>
      <c r="W194" s="949"/>
      <c r="X194" s="949"/>
      <c r="Y194" s="949"/>
      <c r="Z194" s="949"/>
      <c r="AA194" s="949"/>
      <c r="AB194" s="949"/>
      <c r="AC194" s="949"/>
      <c r="AD194" s="949"/>
      <c r="AE194" s="949"/>
      <c r="AF194" s="949"/>
      <c r="AG194" s="949"/>
      <c r="AH194" s="949"/>
      <c r="AI194" s="949"/>
      <c r="AJ194" s="949"/>
      <c r="AK194" s="949"/>
      <c r="AL194" s="949"/>
      <c r="AM194" s="949"/>
      <c r="AN194" s="949"/>
      <c r="AO194" s="949"/>
      <c r="AP194" s="949"/>
      <c r="AQ194" s="949"/>
      <c r="AR194" s="949"/>
      <c r="AS194" s="949"/>
      <c r="AT194" s="949"/>
      <c r="AU194" s="949"/>
      <c r="AV194" s="949"/>
      <c r="AW194" s="949"/>
      <c r="AX194" s="949"/>
      <c r="AY194" s="949"/>
      <c r="AZ194" s="949"/>
      <c r="BA194" s="949"/>
      <c r="BB194" s="949"/>
      <c r="BC194" s="949"/>
      <c r="BD194" s="949"/>
      <c r="BE194" s="949"/>
      <c r="BF194" s="949"/>
      <c r="BG194" s="949"/>
      <c r="BH194" s="949"/>
      <c r="BI194" s="949"/>
      <c r="BJ194" s="949"/>
      <c r="BK194" s="949"/>
      <c r="BL194" s="949"/>
      <c r="BM194" s="949"/>
      <c r="BN194" s="949"/>
      <c r="BO194" s="949"/>
      <c r="BP194" s="949"/>
      <c r="BQ194" s="949"/>
      <c r="BR194" s="949"/>
      <c r="BS194" s="949"/>
    </row>
    <row r="195" spans="1:71" s="950" customFormat="1" x14ac:dyDescent="0.25">
      <c r="A195" s="947"/>
      <c r="B195" s="948"/>
      <c r="C195" s="947"/>
      <c r="D195" s="947"/>
      <c r="E195" s="947"/>
      <c r="F195" s="949"/>
      <c r="G195" s="949"/>
      <c r="H195" s="949"/>
      <c r="L195" s="949"/>
      <c r="M195" s="949"/>
      <c r="N195" s="949"/>
      <c r="O195" s="949"/>
      <c r="P195" s="949"/>
      <c r="Q195" s="949"/>
      <c r="R195" s="949"/>
      <c r="S195" s="949"/>
      <c r="T195" s="949"/>
      <c r="U195" s="949"/>
      <c r="V195" s="949"/>
      <c r="W195" s="949"/>
      <c r="X195" s="949"/>
      <c r="Y195" s="949"/>
      <c r="Z195" s="949"/>
      <c r="AA195" s="949"/>
      <c r="AB195" s="949"/>
      <c r="AC195" s="949"/>
      <c r="AD195" s="949"/>
      <c r="AE195" s="949"/>
      <c r="AF195" s="949"/>
      <c r="AG195" s="949"/>
      <c r="AH195" s="949"/>
      <c r="AI195" s="949"/>
      <c r="AJ195" s="949"/>
      <c r="AK195" s="949"/>
      <c r="AL195" s="949"/>
      <c r="AM195" s="949"/>
      <c r="AN195" s="949"/>
      <c r="AO195" s="949"/>
      <c r="AP195" s="949"/>
      <c r="AQ195" s="949"/>
      <c r="AR195" s="949"/>
      <c r="AS195" s="949"/>
      <c r="AT195" s="949"/>
      <c r="AU195" s="949"/>
      <c r="AV195" s="949"/>
      <c r="AW195" s="949"/>
      <c r="AX195" s="949"/>
      <c r="AY195" s="949"/>
      <c r="AZ195" s="949"/>
      <c r="BA195" s="949"/>
      <c r="BB195" s="949"/>
      <c r="BC195" s="949"/>
      <c r="BD195" s="949"/>
      <c r="BE195" s="949"/>
      <c r="BF195" s="949"/>
      <c r="BG195" s="949"/>
      <c r="BH195" s="949"/>
      <c r="BI195" s="949"/>
      <c r="BJ195" s="949"/>
      <c r="BK195" s="949"/>
      <c r="BL195" s="949"/>
      <c r="BM195" s="949"/>
      <c r="BN195" s="949"/>
      <c r="BO195" s="949"/>
      <c r="BP195" s="949"/>
      <c r="BQ195" s="949"/>
      <c r="BR195" s="949"/>
      <c r="BS195" s="949"/>
    </row>
    <row r="196" spans="1:71" s="950" customFormat="1" x14ac:dyDescent="0.25">
      <c r="A196" s="947"/>
      <c r="B196" s="948"/>
      <c r="C196" s="947"/>
      <c r="D196" s="947"/>
      <c r="E196" s="947"/>
      <c r="F196" s="949"/>
      <c r="G196" s="949"/>
      <c r="H196" s="949"/>
      <c r="L196" s="949"/>
      <c r="M196" s="949"/>
      <c r="N196" s="949"/>
      <c r="O196" s="949"/>
      <c r="P196" s="949"/>
      <c r="Q196" s="949"/>
      <c r="R196" s="949"/>
      <c r="S196" s="949"/>
      <c r="T196" s="949"/>
      <c r="U196" s="949"/>
      <c r="V196" s="949"/>
      <c r="W196" s="949"/>
      <c r="X196" s="949"/>
      <c r="Y196" s="949"/>
      <c r="Z196" s="949"/>
      <c r="AA196" s="949"/>
      <c r="AB196" s="949"/>
      <c r="AC196" s="949"/>
      <c r="AD196" s="949"/>
      <c r="AE196" s="949"/>
      <c r="AF196" s="949"/>
      <c r="AG196" s="949"/>
      <c r="AH196" s="949"/>
      <c r="AI196" s="949"/>
      <c r="AJ196" s="949"/>
      <c r="AK196" s="949"/>
      <c r="AL196" s="949"/>
      <c r="AM196" s="949"/>
      <c r="AN196" s="949"/>
      <c r="AO196" s="949"/>
      <c r="AP196" s="949"/>
      <c r="AQ196" s="949"/>
      <c r="AR196" s="949"/>
      <c r="AS196" s="949"/>
      <c r="AT196" s="949"/>
      <c r="AU196" s="949"/>
      <c r="AV196" s="949"/>
      <c r="AW196" s="949"/>
      <c r="AX196" s="949"/>
      <c r="AY196" s="949"/>
      <c r="AZ196" s="949"/>
      <c r="BA196" s="949"/>
      <c r="BB196" s="949"/>
      <c r="BC196" s="949"/>
      <c r="BD196" s="949"/>
      <c r="BE196" s="949"/>
      <c r="BF196" s="949"/>
      <c r="BG196" s="949"/>
      <c r="BH196" s="949"/>
      <c r="BI196" s="949"/>
      <c r="BJ196" s="949"/>
      <c r="BK196" s="949"/>
      <c r="BL196" s="949"/>
      <c r="BM196" s="949"/>
      <c r="BN196" s="949"/>
      <c r="BO196" s="949"/>
      <c r="BP196" s="949"/>
      <c r="BQ196" s="949"/>
      <c r="BR196" s="949"/>
      <c r="BS196" s="949"/>
    </row>
    <row r="197" spans="1:71" s="950" customFormat="1" x14ac:dyDescent="0.25">
      <c r="A197" s="947"/>
      <c r="B197" s="948"/>
      <c r="C197" s="947"/>
      <c r="D197" s="947"/>
      <c r="E197" s="947"/>
      <c r="F197" s="949"/>
      <c r="G197" s="949"/>
      <c r="H197" s="949"/>
      <c r="L197" s="949"/>
      <c r="M197" s="949"/>
      <c r="N197" s="949"/>
      <c r="O197" s="949"/>
      <c r="P197" s="949"/>
      <c r="Q197" s="949"/>
      <c r="R197" s="949"/>
      <c r="S197" s="949"/>
      <c r="T197" s="949"/>
      <c r="U197" s="949"/>
      <c r="V197" s="949"/>
      <c r="W197" s="949"/>
      <c r="X197" s="949"/>
      <c r="Y197" s="949"/>
      <c r="Z197" s="949"/>
      <c r="AA197" s="949"/>
      <c r="AB197" s="949"/>
      <c r="AC197" s="949"/>
      <c r="AD197" s="949"/>
      <c r="AE197" s="949"/>
      <c r="AF197" s="949"/>
      <c r="AG197" s="949"/>
      <c r="AH197" s="949"/>
      <c r="AI197" s="949"/>
      <c r="AJ197" s="949"/>
      <c r="AK197" s="949"/>
      <c r="AL197" s="949"/>
      <c r="AM197" s="949"/>
      <c r="AN197" s="949"/>
      <c r="AO197" s="949"/>
      <c r="AP197" s="949"/>
      <c r="AQ197" s="949"/>
      <c r="AR197" s="949"/>
      <c r="AS197" s="949"/>
      <c r="AT197" s="949"/>
      <c r="AU197" s="949"/>
      <c r="AV197" s="949"/>
      <c r="AW197" s="949"/>
      <c r="AX197" s="949"/>
      <c r="AY197" s="949"/>
      <c r="AZ197" s="949"/>
      <c r="BA197" s="949"/>
      <c r="BB197" s="949"/>
      <c r="BC197" s="949"/>
      <c r="BD197" s="949"/>
      <c r="BE197" s="949"/>
      <c r="BF197" s="949"/>
      <c r="BG197" s="949"/>
      <c r="BH197" s="949"/>
      <c r="BI197" s="949"/>
      <c r="BJ197" s="949"/>
      <c r="BK197" s="949"/>
      <c r="BL197" s="949"/>
      <c r="BM197" s="949"/>
      <c r="BN197" s="949"/>
      <c r="BO197" s="949"/>
      <c r="BP197" s="949"/>
      <c r="BQ197" s="949"/>
      <c r="BR197" s="949"/>
      <c r="BS197" s="949"/>
    </row>
    <row r="198" spans="1:71" s="950" customFormat="1" x14ac:dyDescent="0.25">
      <c r="A198" s="947"/>
      <c r="B198" s="948"/>
      <c r="C198" s="947"/>
      <c r="D198" s="947"/>
      <c r="E198" s="947"/>
      <c r="F198" s="949"/>
      <c r="G198" s="949"/>
      <c r="H198" s="949"/>
      <c r="L198" s="949"/>
      <c r="M198" s="949"/>
      <c r="N198" s="949"/>
      <c r="O198" s="949"/>
      <c r="P198" s="949"/>
      <c r="Q198" s="949"/>
      <c r="R198" s="949"/>
      <c r="S198" s="949"/>
      <c r="T198" s="949"/>
      <c r="U198" s="949"/>
      <c r="V198" s="949"/>
      <c r="W198" s="949"/>
      <c r="X198" s="949"/>
      <c r="Y198" s="949"/>
      <c r="Z198" s="949"/>
      <c r="AA198" s="949"/>
      <c r="AB198" s="949"/>
      <c r="AC198" s="949"/>
      <c r="AD198" s="949"/>
      <c r="AE198" s="949"/>
      <c r="AF198" s="949"/>
      <c r="AG198" s="949"/>
      <c r="AH198" s="949"/>
      <c r="AI198" s="949"/>
      <c r="AJ198" s="949"/>
      <c r="AK198" s="949"/>
      <c r="AL198" s="949"/>
      <c r="AM198" s="949"/>
      <c r="AN198" s="949"/>
      <c r="AO198" s="949"/>
      <c r="AP198" s="949"/>
      <c r="AQ198" s="949"/>
      <c r="AR198" s="949"/>
      <c r="AS198" s="949"/>
      <c r="AT198" s="949"/>
      <c r="AU198" s="949"/>
      <c r="AV198" s="949"/>
      <c r="AW198" s="949"/>
      <c r="AX198" s="949"/>
      <c r="AY198" s="949"/>
      <c r="AZ198" s="949"/>
      <c r="BA198" s="949"/>
      <c r="BB198" s="949"/>
      <c r="BC198" s="949"/>
      <c r="BD198" s="949"/>
      <c r="BE198" s="949"/>
      <c r="BF198" s="949"/>
      <c r="BG198" s="949"/>
      <c r="BH198" s="949"/>
      <c r="BI198" s="949"/>
      <c r="BJ198" s="949"/>
      <c r="BK198" s="949"/>
      <c r="BL198" s="949"/>
      <c r="BM198" s="949"/>
      <c r="BN198" s="949"/>
      <c r="BO198" s="949"/>
      <c r="BP198" s="949"/>
      <c r="BQ198" s="949"/>
      <c r="BR198" s="949"/>
      <c r="BS198" s="949"/>
    </row>
    <row r="199" spans="1:71" s="950" customFormat="1" x14ac:dyDescent="0.25">
      <c r="A199" s="947"/>
      <c r="B199" s="948"/>
      <c r="C199" s="947"/>
      <c r="D199" s="947"/>
      <c r="E199" s="947"/>
      <c r="F199" s="949"/>
      <c r="G199" s="949"/>
      <c r="H199" s="949"/>
      <c r="L199" s="949"/>
      <c r="M199" s="949"/>
      <c r="N199" s="949"/>
      <c r="O199" s="949"/>
      <c r="P199" s="949"/>
      <c r="Q199" s="949"/>
      <c r="R199" s="949"/>
      <c r="S199" s="949"/>
      <c r="T199" s="949"/>
      <c r="U199" s="949"/>
      <c r="V199" s="949"/>
      <c r="W199" s="949"/>
      <c r="X199" s="949"/>
      <c r="Y199" s="949"/>
      <c r="Z199" s="949"/>
      <c r="AA199" s="949"/>
      <c r="AB199" s="949"/>
      <c r="AC199" s="949"/>
      <c r="AD199" s="949"/>
      <c r="AE199" s="949"/>
      <c r="AF199" s="949"/>
      <c r="AG199" s="949"/>
      <c r="AH199" s="949"/>
      <c r="AI199" s="949"/>
      <c r="AJ199" s="949"/>
      <c r="AK199" s="949"/>
      <c r="AL199" s="949"/>
      <c r="AM199" s="949"/>
      <c r="AN199" s="949"/>
      <c r="AO199" s="949"/>
      <c r="AP199" s="949"/>
      <c r="AQ199" s="949"/>
      <c r="AR199" s="949"/>
      <c r="AS199" s="949"/>
      <c r="AT199" s="949"/>
      <c r="AU199" s="949"/>
      <c r="AV199" s="949"/>
      <c r="AW199" s="949"/>
      <c r="AX199" s="949"/>
      <c r="AY199" s="949"/>
      <c r="AZ199" s="949"/>
      <c r="BA199" s="949"/>
      <c r="BB199" s="949"/>
      <c r="BC199" s="949"/>
      <c r="BD199" s="949"/>
      <c r="BE199" s="949"/>
      <c r="BF199" s="949"/>
      <c r="BG199" s="949"/>
      <c r="BH199" s="949"/>
      <c r="BI199" s="949"/>
      <c r="BJ199" s="949"/>
      <c r="BK199" s="949"/>
      <c r="BL199" s="949"/>
      <c r="BM199" s="949"/>
      <c r="BN199" s="949"/>
      <c r="BO199" s="949"/>
      <c r="BP199" s="949"/>
      <c r="BQ199" s="949"/>
      <c r="BR199" s="949"/>
      <c r="BS199" s="949"/>
    </row>
    <row r="200" spans="1:71" s="950" customFormat="1" x14ac:dyDescent="0.25">
      <c r="A200" s="947"/>
      <c r="B200" s="948"/>
      <c r="C200" s="947"/>
      <c r="D200" s="947"/>
      <c r="E200" s="947"/>
      <c r="F200" s="949"/>
      <c r="G200" s="949"/>
      <c r="H200" s="949"/>
      <c r="L200" s="949"/>
      <c r="M200" s="949"/>
      <c r="N200" s="949"/>
      <c r="O200" s="949"/>
      <c r="P200" s="949"/>
      <c r="Q200" s="949"/>
      <c r="R200" s="949"/>
      <c r="S200" s="949"/>
      <c r="T200" s="949"/>
      <c r="U200" s="949"/>
      <c r="V200" s="949"/>
      <c r="W200" s="949"/>
      <c r="X200" s="949"/>
      <c r="Y200" s="949"/>
      <c r="Z200" s="949"/>
      <c r="AA200" s="949"/>
      <c r="AB200" s="949"/>
      <c r="AC200" s="949"/>
      <c r="AD200" s="949"/>
      <c r="AE200" s="949"/>
      <c r="AF200" s="949"/>
      <c r="AG200" s="949"/>
      <c r="AH200" s="949"/>
      <c r="AI200" s="949"/>
      <c r="AJ200" s="949"/>
      <c r="AK200" s="949"/>
      <c r="AL200" s="949"/>
      <c r="AM200" s="949"/>
      <c r="AN200" s="949"/>
      <c r="AO200" s="949"/>
      <c r="AP200" s="949"/>
      <c r="AQ200" s="949"/>
      <c r="AR200" s="949"/>
      <c r="AS200" s="949"/>
      <c r="AT200" s="949"/>
      <c r="AU200" s="949"/>
      <c r="AV200" s="949"/>
      <c r="AW200" s="949"/>
      <c r="AX200" s="949"/>
      <c r="AY200" s="949"/>
      <c r="AZ200" s="949"/>
      <c r="BA200" s="949"/>
      <c r="BB200" s="949"/>
      <c r="BC200" s="949"/>
      <c r="BD200" s="949"/>
      <c r="BE200" s="949"/>
      <c r="BF200" s="949"/>
      <c r="BG200" s="949"/>
      <c r="BH200" s="949"/>
      <c r="BI200" s="949"/>
      <c r="BJ200" s="949"/>
      <c r="BK200" s="949"/>
      <c r="BL200" s="949"/>
      <c r="BM200" s="949"/>
      <c r="BN200" s="949"/>
      <c r="BO200" s="949"/>
      <c r="BP200" s="949"/>
      <c r="BQ200" s="949"/>
      <c r="BR200" s="949"/>
      <c r="BS200" s="949"/>
    </row>
    <row r="201" spans="1:71" s="950" customFormat="1" x14ac:dyDescent="0.25">
      <c r="A201" s="947"/>
      <c r="B201" s="948"/>
      <c r="C201" s="947"/>
      <c r="D201" s="947"/>
      <c r="E201" s="947"/>
      <c r="F201" s="949"/>
      <c r="G201" s="949"/>
      <c r="H201" s="949"/>
      <c r="L201" s="949"/>
      <c r="M201" s="949"/>
      <c r="N201" s="949"/>
      <c r="O201" s="949"/>
      <c r="P201" s="949"/>
      <c r="Q201" s="949"/>
      <c r="R201" s="949"/>
      <c r="S201" s="949"/>
      <c r="T201" s="949"/>
      <c r="U201" s="949"/>
      <c r="V201" s="949"/>
      <c r="W201" s="949"/>
      <c r="X201" s="949"/>
      <c r="Y201" s="949"/>
      <c r="Z201" s="949"/>
      <c r="AA201" s="949"/>
      <c r="AB201" s="949"/>
      <c r="AC201" s="949"/>
      <c r="AD201" s="949"/>
      <c r="AE201" s="949"/>
      <c r="AF201" s="949"/>
      <c r="AG201" s="949"/>
      <c r="AH201" s="949"/>
      <c r="AI201" s="949"/>
      <c r="AJ201" s="949"/>
      <c r="AK201" s="949"/>
      <c r="AL201" s="949"/>
      <c r="AM201" s="949"/>
      <c r="AN201" s="949"/>
      <c r="AO201" s="949"/>
      <c r="AP201" s="949"/>
      <c r="AQ201" s="949"/>
      <c r="AR201" s="949"/>
      <c r="AS201" s="949"/>
      <c r="AT201" s="949"/>
      <c r="AU201" s="949"/>
      <c r="AV201" s="949"/>
      <c r="AW201" s="949"/>
      <c r="AX201" s="949"/>
      <c r="AY201" s="949"/>
      <c r="AZ201" s="949"/>
      <c r="BA201" s="949"/>
      <c r="BB201" s="949"/>
      <c r="BC201" s="949"/>
      <c r="BD201" s="949"/>
      <c r="BE201" s="949"/>
      <c r="BF201" s="949"/>
      <c r="BG201" s="949"/>
      <c r="BH201" s="949"/>
      <c r="BI201" s="949"/>
      <c r="BJ201" s="949"/>
      <c r="BK201" s="949"/>
      <c r="BL201" s="949"/>
      <c r="BM201" s="949"/>
      <c r="BN201" s="949"/>
      <c r="BO201" s="949"/>
      <c r="BP201" s="949"/>
      <c r="BQ201" s="949"/>
      <c r="BR201" s="949"/>
      <c r="BS201" s="949"/>
    </row>
    <row r="202" spans="1:71" s="950" customFormat="1" x14ac:dyDescent="0.25">
      <c r="A202" s="947"/>
      <c r="B202" s="948"/>
      <c r="C202" s="947"/>
      <c r="D202" s="947"/>
      <c r="E202" s="947"/>
      <c r="F202" s="949"/>
      <c r="G202" s="949"/>
      <c r="H202" s="949"/>
      <c r="L202" s="949"/>
      <c r="M202" s="949"/>
      <c r="N202" s="949"/>
      <c r="O202" s="949"/>
      <c r="P202" s="949"/>
      <c r="Q202" s="949"/>
      <c r="R202" s="949"/>
      <c r="S202" s="949"/>
      <c r="T202" s="949"/>
      <c r="U202" s="949"/>
      <c r="V202" s="949"/>
      <c r="W202" s="949"/>
      <c r="X202" s="949"/>
      <c r="Y202" s="949"/>
      <c r="Z202" s="949"/>
      <c r="AA202" s="949"/>
      <c r="AB202" s="949"/>
      <c r="AC202" s="949"/>
      <c r="AD202" s="949"/>
      <c r="AE202" s="949"/>
      <c r="AF202" s="949"/>
      <c r="AG202" s="949"/>
      <c r="AH202" s="949"/>
      <c r="AI202" s="949"/>
      <c r="AJ202" s="949"/>
      <c r="AK202" s="949"/>
      <c r="AL202" s="949"/>
      <c r="AM202" s="949"/>
      <c r="AN202" s="949"/>
      <c r="AO202" s="949"/>
      <c r="AP202" s="949"/>
      <c r="AQ202" s="949"/>
      <c r="AR202" s="949"/>
      <c r="AS202" s="949"/>
      <c r="AT202" s="949"/>
      <c r="AU202" s="949"/>
      <c r="AV202" s="949"/>
      <c r="AW202" s="949"/>
      <c r="AX202" s="949"/>
      <c r="AY202" s="949"/>
      <c r="AZ202" s="949"/>
      <c r="BA202" s="949"/>
      <c r="BB202" s="949"/>
      <c r="BC202" s="949"/>
      <c r="BD202" s="949"/>
      <c r="BE202" s="949"/>
      <c r="BF202" s="949"/>
      <c r="BG202" s="949"/>
      <c r="BH202" s="949"/>
      <c r="BI202" s="949"/>
      <c r="BJ202" s="949"/>
      <c r="BK202" s="949"/>
      <c r="BL202" s="949"/>
      <c r="BM202" s="949"/>
      <c r="BN202" s="949"/>
      <c r="BO202" s="949"/>
      <c r="BP202" s="949"/>
      <c r="BQ202" s="949"/>
      <c r="BR202" s="949"/>
      <c r="BS202" s="949"/>
    </row>
    <row r="203" spans="1:71" s="950" customFormat="1" x14ac:dyDescent="0.25">
      <c r="A203" s="947"/>
      <c r="B203" s="948"/>
      <c r="C203" s="947"/>
      <c r="D203" s="947"/>
      <c r="E203" s="947"/>
      <c r="F203" s="949"/>
      <c r="G203" s="949"/>
      <c r="H203" s="949"/>
      <c r="L203" s="949"/>
      <c r="M203" s="949"/>
      <c r="N203" s="949"/>
      <c r="O203" s="949"/>
      <c r="P203" s="949"/>
      <c r="Q203" s="949"/>
      <c r="R203" s="949"/>
      <c r="S203" s="949"/>
      <c r="T203" s="949"/>
      <c r="U203" s="949"/>
      <c r="V203" s="949"/>
      <c r="W203" s="949"/>
      <c r="X203" s="949"/>
      <c r="Y203" s="949"/>
      <c r="Z203" s="949"/>
      <c r="AA203" s="949"/>
      <c r="AB203" s="949"/>
      <c r="AC203" s="949"/>
      <c r="AD203" s="949"/>
      <c r="AE203" s="949"/>
      <c r="AF203" s="949"/>
      <c r="AG203" s="949"/>
      <c r="AH203" s="949"/>
      <c r="AI203" s="949"/>
      <c r="AJ203" s="949"/>
      <c r="AK203" s="949"/>
      <c r="AL203" s="949"/>
      <c r="AM203" s="949"/>
      <c r="AN203" s="949"/>
      <c r="AO203" s="949"/>
      <c r="AP203" s="949"/>
      <c r="AQ203" s="949"/>
      <c r="AR203" s="949"/>
      <c r="AS203" s="949"/>
      <c r="AT203" s="949"/>
      <c r="AU203" s="949"/>
      <c r="AV203" s="949"/>
      <c r="AW203" s="949"/>
      <c r="AX203" s="949"/>
      <c r="AY203" s="949"/>
      <c r="AZ203" s="949"/>
      <c r="BA203" s="949"/>
      <c r="BB203" s="949"/>
      <c r="BC203" s="949"/>
      <c r="BD203" s="949"/>
      <c r="BE203" s="949"/>
      <c r="BF203" s="949"/>
      <c r="BG203" s="949"/>
      <c r="BH203" s="949"/>
      <c r="BI203" s="949"/>
      <c r="BJ203" s="949"/>
      <c r="BK203" s="949"/>
      <c r="BL203" s="949"/>
      <c r="BM203" s="949"/>
      <c r="BN203" s="949"/>
      <c r="BO203" s="949"/>
      <c r="BP203" s="949"/>
      <c r="BQ203" s="949"/>
      <c r="BR203" s="949"/>
      <c r="BS203" s="949"/>
    </row>
    <row r="204" spans="1:71" s="950" customFormat="1" x14ac:dyDescent="0.25">
      <c r="A204" s="947"/>
      <c r="B204" s="948"/>
      <c r="C204" s="947"/>
      <c r="D204" s="947"/>
      <c r="E204" s="947"/>
      <c r="F204" s="949"/>
      <c r="G204" s="949"/>
      <c r="H204" s="949"/>
      <c r="L204" s="949"/>
      <c r="M204" s="949"/>
      <c r="N204" s="949"/>
      <c r="O204" s="949"/>
      <c r="P204" s="949"/>
      <c r="Q204" s="949"/>
      <c r="R204" s="949"/>
      <c r="S204" s="949"/>
      <c r="T204" s="949"/>
      <c r="U204" s="949"/>
      <c r="V204" s="949"/>
      <c r="W204" s="949"/>
      <c r="X204" s="949"/>
      <c r="Y204" s="949"/>
      <c r="Z204" s="949"/>
      <c r="AA204" s="949"/>
      <c r="AB204" s="949"/>
      <c r="AC204" s="949"/>
      <c r="AD204" s="949"/>
      <c r="AE204" s="949"/>
      <c r="AF204" s="949"/>
      <c r="AG204" s="949"/>
      <c r="AH204" s="949"/>
      <c r="AI204" s="949"/>
      <c r="AJ204" s="949"/>
      <c r="AK204" s="949"/>
      <c r="AL204" s="949"/>
      <c r="AM204" s="949"/>
      <c r="AN204" s="949"/>
      <c r="AO204" s="949"/>
      <c r="AP204" s="949"/>
      <c r="AQ204" s="949"/>
      <c r="AR204" s="949"/>
      <c r="AS204" s="949"/>
      <c r="AT204" s="949"/>
      <c r="AU204" s="949"/>
      <c r="AV204" s="949"/>
      <c r="AW204" s="949"/>
      <c r="AX204" s="949"/>
      <c r="AY204" s="949"/>
      <c r="AZ204" s="949"/>
      <c r="BA204" s="949"/>
      <c r="BB204" s="949"/>
      <c r="BC204" s="949"/>
      <c r="BD204" s="949"/>
      <c r="BE204" s="949"/>
      <c r="BF204" s="949"/>
      <c r="BG204" s="949"/>
      <c r="BH204" s="949"/>
      <c r="BI204" s="949"/>
      <c r="BJ204" s="949"/>
      <c r="BK204" s="949"/>
      <c r="BL204" s="949"/>
      <c r="BM204" s="949"/>
      <c r="BN204" s="949"/>
      <c r="BO204" s="949"/>
      <c r="BP204" s="949"/>
      <c r="BQ204" s="949"/>
      <c r="BR204" s="949"/>
      <c r="BS204" s="949"/>
    </row>
    <row r="205" spans="1:71" s="950" customFormat="1" x14ac:dyDescent="0.25">
      <c r="A205" s="947"/>
      <c r="B205" s="948"/>
      <c r="C205" s="947"/>
      <c r="D205" s="947"/>
      <c r="E205" s="947"/>
      <c r="F205" s="949"/>
      <c r="G205" s="949"/>
      <c r="H205" s="949"/>
      <c r="L205" s="949"/>
      <c r="M205" s="949"/>
      <c r="N205" s="949"/>
      <c r="O205" s="949"/>
      <c r="P205" s="949"/>
      <c r="Q205" s="949"/>
      <c r="R205" s="949"/>
      <c r="S205" s="949"/>
      <c r="T205" s="949"/>
      <c r="U205" s="949"/>
      <c r="V205" s="949"/>
      <c r="W205" s="949"/>
      <c r="X205" s="949"/>
      <c r="Y205" s="949"/>
      <c r="Z205" s="949"/>
      <c r="AA205" s="949"/>
      <c r="AB205" s="949"/>
      <c r="AC205" s="949"/>
      <c r="AD205" s="949"/>
      <c r="AE205" s="949"/>
      <c r="AF205" s="949"/>
      <c r="AG205" s="949"/>
      <c r="AH205" s="949"/>
      <c r="AI205" s="949"/>
      <c r="AJ205" s="949"/>
      <c r="AK205" s="949"/>
      <c r="AL205" s="949"/>
      <c r="AM205" s="949"/>
      <c r="AN205" s="949"/>
      <c r="AO205" s="949"/>
      <c r="AP205" s="949"/>
      <c r="AQ205" s="949"/>
      <c r="AR205" s="949"/>
      <c r="AS205" s="949"/>
      <c r="AT205" s="949"/>
      <c r="AU205" s="949"/>
      <c r="AV205" s="949"/>
      <c r="AW205" s="949"/>
      <c r="AX205" s="949"/>
      <c r="AY205" s="949"/>
      <c r="AZ205" s="949"/>
      <c r="BA205" s="949"/>
      <c r="BB205" s="949"/>
      <c r="BC205" s="949"/>
      <c r="BD205" s="949"/>
      <c r="BE205" s="949"/>
      <c r="BF205" s="949"/>
      <c r="BG205" s="949"/>
      <c r="BH205" s="949"/>
      <c r="BI205" s="949"/>
      <c r="BJ205" s="949"/>
      <c r="BK205" s="949"/>
      <c r="BL205" s="949"/>
      <c r="BM205" s="949"/>
      <c r="BN205" s="949"/>
      <c r="BO205" s="949"/>
      <c r="BP205" s="949"/>
      <c r="BQ205" s="949"/>
      <c r="BR205" s="949"/>
      <c r="BS205" s="949"/>
    </row>
    <row r="206" spans="1:71" s="950" customFormat="1" x14ac:dyDescent="0.25">
      <c r="A206" s="947"/>
      <c r="B206" s="948"/>
      <c r="C206" s="947"/>
      <c r="D206" s="947"/>
      <c r="E206" s="947"/>
      <c r="F206" s="949"/>
      <c r="G206" s="949"/>
      <c r="H206" s="949"/>
      <c r="L206" s="949"/>
      <c r="M206" s="949"/>
      <c r="N206" s="949"/>
      <c r="O206" s="949"/>
      <c r="P206" s="949"/>
      <c r="Q206" s="949"/>
      <c r="R206" s="949"/>
      <c r="S206" s="949"/>
      <c r="T206" s="949"/>
      <c r="U206" s="949"/>
      <c r="V206" s="949"/>
      <c r="W206" s="949"/>
      <c r="X206" s="949"/>
      <c r="Y206" s="949"/>
      <c r="Z206" s="949"/>
      <c r="AA206" s="949"/>
      <c r="AB206" s="949"/>
      <c r="AC206" s="949"/>
      <c r="AD206" s="949"/>
      <c r="AE206" s="949"/>
      <c r="AF206" s="949"/>
      <c r="AG206" s="949"/>
      <c r="AH206" s="949"/>
      <c r="AI206" s="949"/>
      <c r="AJ206" s="949"/>
      <c r="AK206" s="949"/>
      <c r="AL206" s="949"/>
      <c r="AM206" s="949"/>
      <c r="AN206" s="949"/>
      <c r="AO206" s="949"/>
      <c r="AP206" s="949"/>
      <c r="AQ206" s="949"/>
      <c r="AR206" s="949"/>
      <c r="AS206" s="949"/>
      <c r="AT206" s="949"/>
      <c r="AU206" s="949"/>
      <c r="AV206" s="949"/>
      <c r="AW206" s="949"/>
      <c r="AX206" s="949"/>
      <c r="AY206" s="949"/>
      <c r="AZ206" s="949"/>
      <c r="BA206" s="949"/>
      <c r="BB206" s="949"/>
      <c r="BC206" s="949"/>
      <c r="BD206" s="949"/>
      <c r="BE206" s="949"/>
      <c r="BF206" s="949"/>
      <c r="BG206" s="949"/>
      <c r="BH206" s="949"/>
      <c r="BI206" s="949"/>
      <c r="BJ206" s="949"/>
      <c r="BK206" s="949"/>
      <c r="BL206" s="949"/>
      <c r="BM206" s="949"/>
      <c r="BN206" s="949"/>
      <c r="BO206" s="949"/>
      <c r="BP206" s="949"/>
      <c r="BQ206" s="949"/>
      <c r="BR206" s="949"/>
      <c r="BS206" s="949"/>
    </row>
    <row r="207" spans="1:71" s="950" customFormat="1" x14ac:dyDescent="0.25">
      <c r="A207" s="947"/>
      <c r="B207" s="948"/>
      <c r="C207" s="947"/>
      <c r="D207" s="947"/>
      <c r="E207" s="947"/>
      <c r="F207" s="949"/>
      <c r="G207" s="949"/>
      <c r="H207" s="949"/>
      <c r="L207" s="949"/>
      <c r="M207" s="949"/>
      <c r="N207" s="949"/>
      <c r="O207" s="949"/>
      <c r="P207" s="949"/>
      <c r="Q207" s="949"/>
      <c r="R207" s="949"/>
      <c r="S207" s="949"/>
      <c r="T207" s="949"/>
      <c r="U207" s="949"/>
      <c r="V207" s="949"/>
      <c r="W207" s="949"/>
      <c r="X207" s="949"/>
      <c r="Y207" s="949"/>
      <c r="Z207" s="949"/>
      <c r="AA207" s="949"/>
      <c r="AB207" s="949"/>
      <c r="AC207" s="949"/>
      <c r="AD207" s="949"/>
      <c r="AE207" s="949"/>
      <c r="AF207" s="949"/>
      <c r="AG207" s="949"/>
      <c r="AH207" s="949"/>
      <c r="AI207" s="949"/>
      <c r="AJ207" s="949"/>
      <c r="AK207" s="949"/>
      <c r="AL207" s="949"/>
      <c r="AM207" s="949"/>
      <c r="AN207" s="949"/>
      <c r="AO207" s="949"/>
      <c r="AP207" s="949"/>
      <c r="AQ207" s="949"/>
      <c r="AR207" s="949"/>
      <c r="AS207" s="949"/>
      <c r="AT207" s="949"/>
      <c r="AU207" s="949"/>
      <c r="AV207" s="949"/>
      <c r="AW207" s="949"/>
      <c r="AX207" s="949"/>
      <c r="AY207" s="949"/>
      <c r="AZ207" s="949"/>
      <c r="BA207" s="949"/>
      <c r="BB207" s="949"/>
      <c r="BC207" s="949"/>
      <c r="BD207" s="949"/>
      <c r="BE207" s="949"/>
      <c r="BF207" s="949"/>
      <c r="BG207" s="949"/>
      <c r="BH207" s="949"/>
      <c r="BI207" s="949"/>
      <c r="BJ207" s="949"/>
      <c r="BK207" s="949"/>
      <c r="BL207" s="949"/>
      <c r="BM207" s="949"/>
      <c r="BN207" s="949"/>
      <c r="BO207" s="949"/>
      <c r="BP207" s="949"/>
      <c r="BQ207" s="949"/>
      <c r="BR207" s="949"/>
      <c r="BS207" s="949"/>
    </row>
    <row r="208" spans="1:71" s="950" customFormat="1" x14ac:dyDescent="0.25">
      <c r="A208" s="947"/>
      <c r="B208" s="948"/>
      <c r="C208" s="947"/>
      <c r="D208" s="947"/>
      <c r="E208" s="947"/>
      <c r="F208" s="949"/>
      <c r="G208" s="949"/>
      <c r="H208" s="949"/>
      <c r="L208" s="949"/>
      <c r="M208" s="949"/>
      <c r="N208" s="949"/>
      <c r="O208" s="949"/>
      <c r="P208" s="949"/>
      <c r="Q208" s="949"/>
      <c r="R208" s="949"/>
      <c r="S208" s="949"/>
      <c r="T208" s="949"/>
      <c r="U208" s="949"/>
      <c r="V208" s="949"/>
      <c r="W208" s="949"/>
      <c r="X208" s="949"/>
      <c r="Y208" s="949"/>
      <c r="Z208" s="949"/>
      <c r="AA208" s="949"/>
      <c r="AB208" s="949"/>
      <c r="AC208" s="949"/>
      <c r="AD208" s="949"/>
      <c r="AE208" s="949"/>
      <c r="AF208" s="949"/>
      <c r="AG208" s="949"/>
      <c r="AH208" s="949"/>
      <c r="AI208" s="949"/>
      <c r="AJ208" s="949"/>
      <c r="AK208" s="949"/>
      <c r="AL208" s="949"/>
      <c r="AM208" s="949"/>
      <c r="AN208" s="949"/>
      <c r="AO208" s="949"/>
      <c r="AP208" s="949"/>
      <c r="AQ208" s="949"/>
      <c r="AR208" s="949"/>
      <c r="AS208" s="949"/>
      <c r="AT208" s="949"/>
      <c r="AU208" s="949"/>
      <c r="AV208" s="949"/>
      <c r="AW208" s="949"/>
      <c r="AX208" s="949"/>
      <c r="AY208" s="949"/>
      <c r="AZ208" s="949"/>
      <c r="BA208" s="949"/>
      <c r="BB208" s="949"/>
      <c r="BC208" s="949"/>
      <c r="BD208" s="949"/>
      <c r="BE208" s="949"/>
      <c r="BF208" s="949"/>
      <c r="BG208" s="949"/>
      <c r="BH208" s="949"/>
      <c r="BI208" s="949"/>
      <c r="BJ208" s="949"/>
      <c r="BK208" s="949"/>
      <c r="BL208" s="949"/>
      <c r="BM208" s="949"/>
      <c r="BN208" s="949"/>
      <c r="BO208" s="949"/>
      <c r="BP208" s="949"/>
      <c r="BQ208" s="949"/>
      <c r="BR208" s="949"/>
      <c r="BS208" s="949"/>
    </row>
    <row r="209" spans="1:71" s="950" customFormat="1" x14ac:dyDescent="0.25">
      <c r="A209" s="947"/>
      <c r="B209" s="948"/>
      <c r="C209" s="947"/>
      <c r="D209" s="947"/>
      <c r="E209" s="947"/>
      <c r="F209" s="949"/>
      <c r="G209" s="949"/>
      <c r="H209" s="949"/>
      <c r="L209" s="949"/>
      <c r="M209" s="949"/>
      <c r="N209" s="949"/>
      <c r="O209" s="949"/>
      <c r="P209" s="949"/>
      <c r="Q209" s="949"/>
      <c r="R209" s="949"/>
      <c r="S209" s="949"/>
      <c r="T209" s="949"/>
      <c r="U209" s="949"/>
      <c r="V209" s="949"/>
      <c r="W209" s="949"/>
      <c r="X209" s="949"/>
      <c r="Y209" s="949"/>
      <c r="Z209" s="949"/>
      <c r="AA209" s="949"/>
      <c r="AB209" s="949"/>
      <c r="AC209" s="949"/>
      <c r="AD209" s="949"/>
      <c r="AE209" s="949"/>
      <c r="AF209" s="949"/>
      <c r="AG209" s="949"/>
      <c r="AH209" s="949"/>
      <c r="AI209" s="949"/>
      <c r="AJ209" s="949"/>
      <c r="AK209" s="949"/>
      <c r="AL209" s="949"/>
      <c r="AM209" s="949"/>
      <c r="AN209" s="949"/>
      <c r="AO209" s="949"/>
      <c r="AP209" s="949"/>
      <c r="AQ209" s="949"/>
      <c r="AR209" s="949"/>
      <c r="AS209" s="949"/>
      <c r="AT209" s="949"/>
      <c r="AU209" s="949"/>
      <c r="AV209" s="949"/>
      <c r="AW209" s="949"/>
      <c r="AX209" s="949"/>
      <c r="AY209" s="949"/>
      <c r="AZ209" s="949"/>
      <c r="BA209" s="949"/>
      <c r="BB209" s="949"/>
      <c r="BC209" s="949"/>
      <c r="BD209" s="949"/>
      <c r="BE209" s="949"/>
      <c r="BF209" s="949"/>
      <c r="BG209" s="949"/>
      <c r="BH209" s="949"/>
      <c r="BI209" s="949"/>
      <c r="BJ209" s="949"/>
      <c r="BK209" s="949"/>
      <c r="BL209" s="949"/>
      <c r="BM209" s="949"/>
      <c r="BN209" s="949"/>
      <c r="BO209" s="949"/>
      <c r="BP209" s="949"/>
      <c r="BQ209" s="949"/>
      <c r="BR209" s="949"/>
      <c r="BS209" s="949"/>
    </row>
    <row r="210" spans="1:71" s="950" customFormat="1" x14ac:dyDescent="0.25">
      <c r="A210" s="947"/>
      <c r="B210" s="948"/>
      <c r="C210" s="947"/>
      <c r="D210" s="947"/>
      <c r="E210" s="947"/>
      <c r="F210" s="949"/>
      <c r="G210" s="949"/>
      <c r="H210" s="949"/>
      <c r="L210" s="949"/>
      <c r="M210" s="949"/>
      <c r="N210" s="949"/>
      <c r="O210" s="949"/>
      <c r="P210" s="949"/>
      <c r="Q210" s="949"/>
      <c r="R210" s="949"/>
      <c r="S210" s="949"/>
      <c r="T210" s="949"/>
      <c r="U210" s="949"/>
      <c r="V210" s="949"/>
      <c r="W210" s="949"/>
      <c r="X210" s="949"/>
      <c r="Y210" s="949"/>
      <c r="Z210" s="949"/>
      <c r="AA210" s="949"/>
      <c r="AB210" s="949"/>
      <c r="AC210" s="949"/>
      <c r="AD210" s="949"/>
      <c r="AE210" s="949"/>
      <c r="AF210" s="949"/>
      <c r="AG210" s="949"/>
      <c r="AH210" s="949"/>
      <c r="AI210" s="949"/>
      <c r="AJ210" s="949"/>
      <c r="AK210" s="949"/>
      <c r="AL210" s="949"/>
      <c r="AM210" s="949"/>
      <c r="AN210" s="949"/>
      <c r="AO210" s="949"/>
      <c r="AP210" s="949"/>
      <c r="AQ210" s="949"/>
      <c r="AR210" s="949"/>
      <c r="AS210" s="949"/>
      <c r="AT210" s="949"/>
      <c r="AU210" s="949"/>
      <c r="AV210" s="949"/>
      <c r="AW210" s="949"/>
      <c r="AX210" s="949"/>
      <c r="AY210" s="949"/>
      <c r="AZ210" s="949"/>
      <c r="BA210" s="949"/>
      <c r="BB210" s="949"/>
      <c r="BC210" s="949"/>
      <c r="BD210" s="949"/>
      <c r="BE210" s="949"/>
      <c r="BF210" s="949"/>
      <c r="BG210" s="949"/>
      <c r="BH210" s="949"/>
      <c r="BI210" s="949"/>
      <c r="BJ210" s="949"/>
      <c r="BK210" s="949"/>
      <c r="BL210" s="949"/>
      <c r="BM210" s="949"/>
      <c r="BN210" s="949"/>
      <c r="BO210" s="949"/>
      <c r="BP210" s="949"/>
      <c r="BQ210" s="949"/>
      <c r="BR210" s="949"/>
      <c r="BS210" s="949"/>
    </row>
    <row r="211" spans="1:71" s="950" customFormat="1" x14ac:dyDescent="0.25">
      <c r="A211" s="947"/>
      <c r="B211" s="948"/>
      <c r="C211" s="947"/>
      <c r="D211" s="947"/>
      <c r="E211" s="947"/>
      <c r="F211" s="949"/>
      <c r="G211" s="949"/>
      <c r="H211" s="949"/>
      <c r="L211" s="949"/>
      <c r="M211" s="949"/>
      <c r="N211" s="949"/>
      <c r="O211" s="949"/>
      <c r="P211" s="949"/>
      <c r="Q211" s="949"/>
      <c r="R211" s="949"/>
      <c r="S211" s="949"/>
      <c r="T211" s="949"/>
      <c r="U211" s="949"/>
      <c r="V211" s="949"/>
      <c r="W211" s="949"/>
      <c r="X211" s="949"/>
      <c r="Y211" s="949"/>
      <c r="Z211" s="949"/>
      <c r="AA211" s="949"/>
      <c r="AB211" s="949"/>
      <c r="AC211" s="949"/>
      <c r="AD211" s="949"/>
      <c r="AE211" s="949"/>
      <c r="AF211" s="949"/>
      <c r="AG211" s="949"/>
      <c r="AH211" s="949"/>
      <c r="AI211" s="949"/>
      <c r="AJ211" s="949"/>
      <c r="AK211" s="949"/>
      <c r="AL211" s="949"/>
      <c r="AM211" s="949"/>
      <c r="AN211" s="949"/>
      <c r="AO211" s="949"/>
      <c r="AP211" s="949"/>
      <c r="AQ211" s="949"/>
      <c r="AR211" s="949"/>
      <c r="AS211" s="949"/>
      <c r="AT211" s="949"/>
      <c r="AU211" s="949"/>
      <c r="AV211" s="949"/>
      <c r="AW211" s="949"/>
      <c r="AX211" s="949"/>
      <c r="AY211" s="949"/>
      <c r="AZ211" s="949"/>
      <c r="BA211" s="949"/>
      <c r="BB211" s="949"/>
      <c r="BC211" s="949"/>
      <c r="BD211" s="949"/>
      <c r="BE211" s="949"/>
      <c r="BF211" s="949"/>
      <c r="BG211" s="949"/>
      <c r="BH211" s="949"/>
      <c r="BI211" s="949"/>
      <c r="BJ211" s="949"/>
      <c r="BK211" s="949"/>
      <c r="BL211" s="949"/>
      <c r="BM211" s="949"/>
      <c r="BN211" s="949"/>
      <c r="BO211" s="949"/>
      <c r="BP211" s="949"/>
      <c r="BQ211" s="949"/>
      <c r="BR211" s="949"/>
      <c r="BS211" s="949"/>
    </row>
    <row r="212" spans="1:71" s="950" customFormat="1" x14ac:dyDescent="0.25">
      <c r="A212" s="947"/>
      <c r="B212" s="948"/>
      <c r="C212" s="947"/>
      <c r="D212" s="947"/>
      <c r="E212" s="947"/>
      <c r="F212" s="949"/>
      <c r="G212" s="949"/>
      <c r="H212" s="949"/>
      <c r="L212" s="949"/>
      <c r="M212" s="949"/>
      <c r="N212" s="949"/>
      <c r="O212" s="949"/>
      <c r="P212" s="949"/>
      <c r="Q212" s="949"/>
      <c r="R212" s="949"/>
      <c r="S212" s="949"/>
      <c r="T212" s="949"/>
      <c r="U212" s="949"/>
      <c r="V212" s="949"/>
      <c r="W212" s="949"/>
      <c r="X212" s="949"/>
      <c r="Y212" s="949"/>
      <c r="Z212" s="949"/>
      <c r="AA212" s="949"/>
      <c r="AB212" s="949"/>
      <c r="AC212" s="949"/>
      <c r="AD212" s="949"/>
      <c r="AE212" s="949"/>
      <c r="AF212" s="949"/>
      <c r="AG212" s="949"/>
      <c r="AH212" s="949"/>
      <c r="AI212" s="949"/>
      <c r="AJ212" s="949"/>
      <c r="AK212" s="949"/>
      <c r="AL212" s="949"/>
      <c r="AM212" s="949"/>
      <c r="AN212" s="949"/>
      <c r="AO212" s="949"/>
      <c r="AP212" s="949"/>
      <c r="AQ212" s="949"/>
      <c r="AR212" s="949"/>
      <c r="AS212" s="949"/>
      <c r="AT212" s="949"/>
      <c r="AU212" s="949"/>
      <c r="AV212" s="949"/>
      <c r="AW212" s="949"/>
      <c r="AX212" s="949"/>
      <c r="AY212" s="949"/>
      <c r="AZ212" s="949"/>
      <c r="BA212" s="949"/>
      <c r="BB212" s="949"/>
      <c r="BC212" s="949"/>
      <c r="BD212" s="949"/>
      <c r="BE212" s="949"/>
      <c r="BF212" s="949"/>
      <c r="BG212" s="949"/>
      <c r="BH212" s="949"/>
      <c r="BI212" s="949"/>
      <c r="BJ212" s="949"/>
      <c r="BK212" s="949"/>
      <c r="BL212" s="949"/>
      <c r="BM212" s="949"/>
      <c r="BN212" s="949"/>
      <c r="BO212" s="949"/>
      <c r="BP212" s="949"/>
      <c r="BQ212" s="949"/>
      <c r="BR212" s="949"/>
      <c r="BS212" s="949"/>
    </row>
    <row r="213" spans="1:71" s="950" customFormat="1" x14ac:dyDescent="0.25">
      <c r="A213" s="947"/>
      <c r="B213" s="948"/>
      <c r="C213" s="947"/>
      <c r="D213" s="947"/>
      <c r="E213" s="947"/>
      <c r="F213" s="949"/>
      <c r="G213" s="949"/>
      <c r="H213" s="949"/>
      <c r="L213" s="949"/>
      <c r="M213" s="949"/>
      <c r="N213" s="949"/>
      <c r="O213" s="949"/>
      <c r="P213" s="949"/>
      <c r="Q213" s="949"/>
      <c r="R213" s="949"/>
      <c r="S213" s="949"/>
      <c r="T213" s="949"/>
      <c r="U213" s="949"/>
      <c r="V213" s="949"/>
      <c r="W213" s="949"/>
      <c r="X213" s="949"/>
      <c r="Y213" s="949"/>
      <c r="Z213" s="949"/>
      <c r="AA213" s="949"/>
      <c r="AB213" s="949"/>
      <c r="AC213" s="949"/>
      <c r="AD213" s="949"/>
      <c r="AE213" s="949"/>
      <c r="AF213" s="949"/>
      <c r="AG213" s="949"/>
      <c r="AH213" s="949"/>
      <c r="AI213" s="949"/>
      <c r="AJ213" s="949"/>
      <c r="AK213" s="949"/>
      <c r="AL213" s="949"/>
      <c r="AM213" s="949"/>
      <c r="AN213" s="949"/>
      <c r="AO213" s="949"/>
      <c r="AP213" s="949"/>
      <c r="AQ213" s="949"/>
      <c r="AR213" s="949"/>
      <c r="AS213" s="949"/>
      <c r="AT213" s="949"/>
      <c r="AU213" s="949"/>
      <c r="AV213" s="949"/>
      <c r="AW213" s="949"/>
      <c r="AX213" s="949"/>
      <c r="AY213" s="949"/>
      <c r="AZ213" s="949"/>
      <c r="BA213" s="949"/>
      <c r="BB213" s="949"/>
      <c r="BC213" s="949"/>
      <c r="BD213" s="949"/>
      <c r="BE213" s="949"/>
      <c r="BF213" s="949"/>
      <c r="BG213" s="949"/>
      <c r="BH213" s="949"/>
      <c r="BI213" s="949"/>
      <c r="BJ213" s="949"/>
      <c r="BK213" s="949"/>
      <c r="BL213" s="949"/>
      <c r="BM213" s="949"/>
      <c r="BN213" s="949"/>
      <c r="BO213" s="949"/>
      <c r="BP213" s="949"/>
      <c r="BQ213" s="949"/>
      <c r="BR213" s="949"/>
      <c r="BS213" s="949"/>
    </row>
    <row r="214" spans="1:71" s="950" customFormat="1" x14ac:dyDescent="0.25">
      <c r="A214" s="947"/>
      <c r="B214" s="948"/>
      <c r="C214" s="947"/>
      <c r="D214" s="947"/>
      <c r="E214" s="947"/>
      <c r="F214" s="949"/>
      <c r="G214" s="949"/>
      <c r="H214" s="949"/>
      <c r="L214" s="949"/>
      <c r="M214" s="949"/>
      <c r="N214" s="949"/>
      <c r="O214" s="949"/>
      <c r="P214" s="949"/>
      <c r="Q214" s="949"/>
      <c r="R214" s="949"/>
      <c r="S214" s="949"/>
      <c r="T214" s="949"/>
      <c r="U214" s="949"/>
      <c r="V214" s="949"/>
      <c r="W214" s="949"/>
      <c r="X214" s="949"/>
      <c r="Y214" s="949"/>
      <c r="Z214" s="949"/>
      <c r="AA214" s="949"/>
      <c r="AB214" s="949"/>
      <c r="AC214" s="949"/>
      <c r="AD214" s="949"/>
      <c r="AE214" s="949"/>
      <c r="AF214" s="949"/>
      <c r="AG214" s="949"/>
      <c r="AH214" s="949"/>
      <c r="AI214" s="949"/>
      <c r="AJ214" s="949"/>
      <c r="AK214" s="949"/>
      <c r="AL214" s="949"/>
      <c r="AM214" s="949"/>
      <c r="AN214" s="949"/>
      <c r="AO214" s="949"/>
      <c r="AP214" s="949"/>
      <c r="AQ214" s="949"/>
      <c r="AR214" s="949"/>
      <c r="AS214" s="949"/>
      <c r="AT214" s="949"/>
      <c r="AU214" s="949"/>
      <c r="AV214" s="949"/>
      <c r="AW214" s="949"/>
      <c r="AX214" s="949"/>
      <c r="AY214" s="949"/>
      <c r="AZ214" s="949"/>
      <c r="BA214" s="949"/>
      <c r="BB214" s="949"/>
      <c r="BC214" s="949"/>
      <c r="BD214" s="949"/>
      <c r="BE214" s="949"/>
      <c r="BF214" s="949"/>
      <c r="BG214" s="949"/>
      <c r="BH214" s="949"/>
      <c r="BI214" s="949"/>
      <c r="BJ214" s="949"/>
      <c r="BK214" s="949"/>
      <c r="BL214" s="949"/>
      <c r="BM214" s="949"/>
      <c r="BN214" s="949"/>
      <c r="BO214" s="949"/>
      <c r="BP214" s="949"/>
      <c r="BQ214" s="949"/>
      <c r="BR214" s="949"/>
      <c r="BS214" s="949"/>
    </row>
    <row r="215" spans="1:71" s="950" customFormat="1" x14ac:dyDescent="0.25">
      <c r="A215" s="947"/>
      <c r="B215" s="948"/>
      <c r="C215" s="947"/>
      <c r="D215" s="947"/>
      <c r="E215" s="947"/>
      <c r="F215" s="949"/>
      <c r="G215" s="949"/>
      <c r="H215" s="949"/>
      <c r="L215" s="949"/>
      <c r="M215" s="949"/>
      <c r="N215" s="949"/>
      <c r="O215" s="949"/>
      <c r="P215" s="949"/>
      <c r="Q215" s="949"/>
      <c r="R215" s="949"/>
      <c r="S215" s="949"/>
      <c r="T215" s="949"/>
      <c r="U215" s="949"/>
      <c r="V215" s="949"/>
      <c r="W215" s="949"/>
      <c r="X215" s="949"/>
      <c r="Y215" s="949"/>
      <c r="Z215" s="949"/>
      <c r="AA215" s="949"/>
      <c r="AB215" s="949"/>
      <c r="AC215" s="949"/>
      <c r="AD215" s="949"/>
      <c r="AE215" s="949"/>
      <c r="AF215" s="949"/>
      <c r="AG215" s="949"/>
      <c r="AH215" s="949"/>
      <c r="AI215" s="949"/>
      <c r="AJ215" s="949"/>
      <c r="AK215" s="949"/>
      <c r="AL215" s="949"/>
      <c r="AM215" s="949"/>
      <c r="AN215" s="949"/>
      <c r="AO215" s="949"/>
      <c r="AP215" s="949"/>
      <c r="AQ215" s="949"/>
      <c r="AR215" s="949"/>
      <c r="AS215" s="949"/>
      <c r="AT215" s="949"/>
      <c r="AU215" s="949"/>
      <c r="AV215" s="949"/>
      <c r="AW215" s="949"/>
      <c r="AX215" s="949"/>
      <c r="AY215" s="949"/>
      <c r="AZ215" s="949"/>
      <c r="BA215" s="949"/>
      <c r="BB215" s="949"/>
      <c r="BC215" s="949"/>
      <c r="BD215" s="949"/>
      <c r="BE215" s="949"/>
      <c r="BF215" s="949"/>
      <c r="BG215" s="949"/>
      <c r="BH215" s="949"/>
      <c r="BI215" s="949"/>
      <c r="BJ215" s="949"/>
      <c r="BK215" s="949"/>
      <c r="BL215" s="949"/>
      <c r="BM215" s="949"/>
      <c r="BN215" s="949"/>
      <c r="BO215" s="949"/>
      <c r="BP215" s="949"/>
      <c r="BQ215" s="949"/>
      <c r="BR215" s="949"/>
      <c r="BS215" s="949"/>
    </row>
    <row r="216" spans="1:71" s="950" customFormat="1" x14ac:dyDescent="0.25">
      <c r="A216" s="947"/>
      <c r="B216" s="948"/>
      <c r="C216" s="947"/>
      <c r="D216" s="947"/>
      <c r="E216" s="947"/>
      <c r="F216" s="949"/>
      <c r="G216" s="949"/>
      <c r="H216" s="949"/>
      <c r="L216" s="949"/>
      <c r="M216" s="949"/>
      <c r="N216" s="949"/>
      <c r="O216" s="949"/>
      <c r="P216" s="949"/>
      <c r="Q216" s="949"/>
      <c r="R216" s="949"/>
      <c r="S216" s="949"/>
      <c r="T216" s="949"/>
      <c r="U216" s="949"/>
      <c r="V216" s="949"/>
      <c r="W216" s="949"/>
      <c r="X216" s="949"/>
      <c r="Y216" s="949"/>
      <c r="Z216" s="949"/>
      <c r="AA216" s="949"/>
      <c r="AB216" s="949"/>
      <c r="AC216" s="949"/>
      <c r="AD216" s="949"/>
      <c r="AE216" s="949"/>
      <c r="AF216" s="949"/>
      <c r="AG216" s="949"/>
      <c r="AH216" s="949"/>
      <c r="AI216" s="949"/>
      <c r="AJ216" s="949"/>
      <c r="AK216" s="949"/>
      <c r="AL216" s="949"/>
      <c r="AM216" s="949"/>
      <c r="AN216" s="949"/>
      <c r="AO216" s="949"/>
      <c r="AP216" s="949"/>
      <c r="AQ216" s="949"/>
      <c r="AR216" s="949"/>
      <c r="AS216" s="949"/>
      <c r="AT216" s="949"/>
      <c r="AU216" s="949"/>
      <c r="AV216" s="949"/>
      <c r="AW216" s="949"/>
      <c r="AX216" s="949"/>
      <c r="AY216" s="949"/>
      <c r="AZ216" s="949"/>
      <c r="BA216" s="949"/>
      <c r="BB216" s="949"/>
      <c r="BC216" s="949"/>
      <c r="BD216" s="949"/>
      <c r="BE216" s="949"/>
      <c r="BF216" s="949"/>
      <c r="BG216" s="949"/>
      <c r="BH216" s="949"/>
      <c r="BI216" s="949"/>
      <c r="BJ216" s="949"/>
      <c r="BK216" s="949"/>
      <c r="BL216" s="949"/>
      <c r="BM216" s="949"/>
      <c r="BN216" s="949"/>
      <c r="BO216" s="949"/>
      <c r="BP216" s="949"/>
      <c r="BQ216" s="949"/>
      <c r="BR216" s="949"/>
      <c r="BS216" s="949"/>
    </row>
    <row r="217" spans="1:71" s="950" customFormat="1" x14ac:dyDescent="0.25">
      <c r="A217" s="947"/>
      <c r="B217" s="948"/>
      <c r="C217" s="947"/>
      <c r="D217" s="947"/>
      <c r="E217" s="947"/>
      <c r="F217" s="949"/>
      <c r="G217" s="949"/>
      <c r="H217" s="949"/>
      <c r="L217" s="949"/>
      <c r="M217" s="949"/>
      <c r="N217" s="949"/>
      <c r="O217" s="949"/>
      <c r="P217" s="949"/>
      <c r="Q217" s="949"/>
      <c r="R217" s="949"/>
      <c r="S217" s="949"/>
      <c r="T217" s="949"/>
      <c r="U217" s="949"/>
      <c r="V217" s="949"/>
      <c r="W217" s="949"/>
      <c r="X217" s="949"/>
      <c r="Y217" s="949"/>
      <c r="Z217" s="949"/>
      <c r="AA217" s="949"/>
      <c r="AB217" s="949"/>
      <c r="AC217" s="949"/>
      <c r="AD217" s="949"/>
      <c r="AE217" s="949"/>
      <c r="AF217" s="949"/>
      <c r="AG217" s="949"/>
      <c r="AH217" s="949"/>
      <c r="AI217" s="949"/>
      <c r="AJ217" s="949"/>
      <c r="AK217" s="949"/>
      <c r="AL217" s="949"/>
      <c r="AM217" s="949"/>
      <c r="AN217" s="949"/>
      <c r="AO217" s="949"/>
      <c r="AP217" s="949"/>
      <c r="AQ217" s="949"/>
      <c r="AR217" s="949"/>
      <c r="AS217" s="949"/>
      <c r="AT217" s="949"/>
      <c r="AU217" s="949"/>
      <c r="AV217" s="949"/>
      <c r="AW217" s="949"/>
      <c r="AX217" s="949"/>
      <c r="AY217" s="949"/>
      <c r="AZ217" s="949"/>
      <c r="BA217" s="949"/>
      <c r="BB217" s="949"/>
      <c r="BC217" s="949"/>
      <c r="BD217" s="949"/>
      <c r="BE217" s="949"/>
      <c r="BF217" s="949"/>
      <c r="BG217" s="949"/>
      <c r="BH217" s="949"/>
      <c r="BI217" s="949"/>
      <c r="BJ217" s="949"/>
      <c r="BK217" s="949"/>
      <c r="BL217" s="949"/>
      <c r="BM217" s="949"/>
      <c r="BN217" s="949"/>
      <c r="BO217" s="949"/>
      <c r="BP217" s="949"/>
      <c r="BQ217" s="949"/>
      <c r="BR217" s="949"/>
      <c r="BS217" s="949"/>
    </row>
    <row r="218" spans="1:71" s="950" customFormat="1" x14ac:dyDescent="0.25">
      <c r="A218" s="947"/>
      <c r="B218" s="948"/>
      <c r="C218" s="947"/>
      <c r="D218" s="947"/>
      <c r="E218" s="947"/>
      <c r="F218" s="949"/>
      <c r="G218" s="949"/>
      <c r="H218" s="949"/>
      <c r="L218" s="949"/>
      <c r="M218" s="949"/>
      <c r="N218" s="949"/>
      <c r="O218" s="949"/>
      <c r="P218" s="949"/>
      <c r="Q218" s="949"/>
      <c r="R218" s="949"/>
      <c r="S218" s="949"/>
      <c r="T218" s="949"/>
      <c r="U218" s="949"/>
      <c r="V218" s="949"/>
      <c r="W218" s="949"/>
      <c r="X218" s="949"/>
      <c r="Y218" s="949"/>
      <c r="Z218" s="949"/>
      <c r="AA218" s="949"/>
      <c r="AB218" s="949"/>
      <c r="AC218" s="949"/>
      <c r="AD218" s="949"/>
      <c r="AE218" s="949"/>
      <c r="AF218" s="949"/>
      <c r="AG218" s="949"/>
      <c r="AH218" s="949"/>
      <c r="AI218" s="949"/>
      <c r="AJ218" s="949"/>
      <c r="AK218" s="949"/>
      <c r="AL218" s="949"/>
      <c r="AM218" s="949"/>
      <c r="AN218" s="949"/>
      <c r="AO218" s="949"/>
      <c r="AP218" s="949"/>
      <c r="AQ218" s="949"/>
      <c r="AR218" s="949"/>
      <c r="AS218" s="949"/>
      <c r="AT218" s="949"/>
      <c r="AU218" s="949"/>
      <c r="AV218" s="949"/>
      <c r="AW218" s="949"/>
      <c r="AX218" s="949"/>
      <c r="AY218" s="949"/>
      <c r="AZ218" s="949"/>
      <c r="BA218" s="949"/>
      <c r="BB218" s="949"/>
      <c r="BC218" s="949"/>
      <c r="BD218" s="949"/>
      <c r="BE218" s="949"/>
      <c r="BF218" s="949"/>
      <c r="BG218" s="949"/>
      <c r="BH218" s="949"/>
      <c r="BI218" s="949"/>
      <c r="BJ218" s="949"/>
      <c r="BK218" s="949"/>
      <c r="BL218" s="949"/>
      <c r="BM218" s="949"/>
      <c r="BN218" s="949"/>
      <c r="BO218" s="949"/>
      <c r="BP218" s="949"/>
      <c r="BQ218" s="949"/>
      <c r="BR218" s="949"/>
      <c r="BS218" s="949"/>
    </row>
    <row r="219" spans="1:71" s="950" customFormat="1" x14ac:dyDescent="0.25">
      <c r="A219" s="947"/>
      <c r="B219" s="948"/>
      <c r="C219" s="947"/>
      <c r="D219" s="947"/>
      <c r="E219" s="947"/>
      <c r="F219" s="949"/>
      <c r="G219" s="949"/>
      <c r="H219" s="949"/>
      <c r="L219" s="949"/>
      <c r="M219" s="949"/>
      <c r="N219" s="949"/>
      <c r="O219" s="949"/>
      <c r="P219" s="949"/>
      <c r="Q219" s="949"/>
      <c r="R219" s="949"/>
      <c r="S219" s="949"/>
      <c r="T219" s="949"/>
      <c r="U219" s="949"/>
      <c r="V219" s="949"/>
      <c r="W219" s="949"/>
      <c r="X219" s="949"/>
      <c r="Y219" s="949"/>
      <c r="Z219" s="949"/>
      <c r="AA219" s="949"/>
      <c r="AB219" s="949"/>
      <c r="AC219" s="949"/>
      <c r="AD219" s="949"/>
      <c r="AE219" s="949"/>
      <c r="AF219" s="949"/>
      <c r="AG219" s="949"/>
      <c r="AH219" s="949"/>
      <c r="AI219" s="949"/>
      <c r="AJ219" s="949"/>
      <c r="AK219" s="949"/>
      <c r="AL219" s="949"/>
      <c r="AM219" s="949"/>
      <c r="AN219" s="949"/>
      <c r="AO219" s="949"/>
      <c r="AP219" s="949"/>
      <c r="AQ219" s="949"/>
      <c r="AR219" s="949"/>
      <c r="AS219" s="949"/>
      <c r="AT219" s="949"/>
      <c r="AU219" s="949"/>
      <c r="AV219" s="949"/>
      <c r="AW219" s="949"/>
      <c r="AX219" s="949"/>
      <c r="AY219" s="949"/>
      <c r="AZ219" s="949"/>
      <c r="BA219" s="949"/>
      <c r="BB219" s="949"/>
      <c r="BC219" s="949"/>
      <c r="BD219" s="949"/>
      <c r="BE219" s="949"/>
      <c r="BF219" s="949"/>
      <c r="BG219" s="949"/>
      <c r="BH219" s="949"/>
      <c r="BI219" s="949"/>
      <c r="BJ219" s="949"/>
      <c r="BK219" s="949"/>
      <c r="BL219" s="949"/>
      <c r="BM219" s="949"/>
      <c r="BN219" s="949"/>
      <c r="BO219" s="949"/>
      <c r="BP219" s="949"/>
      <c r="BQ219" s="949"/>
      <c r="BR219" s="949"/>
      <c r="BS219" s="949"/>
    </row>
    <row r="220" spans="1:71" s="950" customFormat="1" x14ac:dyDescent="0.25">
      <c r="A220" s="947"/>
      <c r="B220" s="948"/>
      <c r="C220" s="947"/>
      <c r="D220" s="947"/>
      <c r="E220" s="947"/>
      <c r="F220" s="949"/>
      <c r="G220" s="949"/>
      <c r="H220" s="949"/>
      <c r="L220" s="949"/>
      <c r="M220" s="949"/>
      <c r="N220" s="949"/>
      <c r="O220" s="949"/>
      <c r="P220" s="949"/>
      <c r="Q220" s="949"/>
      <c r="R220" s="949"/>
      <c r="S220" s="949"/>
      <c r="T220" s="949"/>
      <c r="U220" s="949"/>
      <c r="V220" s="949"/>
      <c r="W220" s="949"/>
      <c r="X220" s="949"/>
      <c r="Y220" s="949"/>
      <c r="Z220" s="949"/>
      <c r="AA220" s="949"/>
      <c r="AB220" s="949"/>
      <c r="AC220" s="949"/>
      <c r="AD220" s="949"/>
      <c r="AE220" s="949"/>
      <c r="AF220" s="949"/>
      <c r="AG220" s="949"/>
      <c r="AH220" s="949"/>
      <c r="AI220" s="949"/>
      <c r="AJ220" s="949"/>
      <c r="AK220" s="949"/>
      <c r="AL220" s="949"/>
      <c r="AM220" s="949"/>
      <c r="AN220" s="949"/>
      <c r="AO220" s="949"/>
      <c r="AP220" s="949"/>
      <c r="AQ220" s="949"/>
      <c r="AR220" s="949"/>
      <c r="AS220" s="949"/>
      <c r="AT220" s="949"/>
      <c r="AU220" s="949"/>
      <c r="AV220" s="949"/>
      <c r="AW220" s="949"/>
      <c r="AX220" s="949"/>
      <c r="AY220" s="949"/>
      <c r="AZ220" s="949"/>
      <c r="BA220" s="949"/>
      <c r="BB220" s="949"/>
      <c r="BC220" s="949"/>
      <c r="BD220" s="949"/>
      <c r="BE220" s="949"/>
      <c r="BF220" s="949"/>
      <c r="BG220" s="949"/>
      <c r="BH220" s="949"/>
      <c r="BI220" s="949"/>
      <c r="BJ220" s="949"/>
      <c r="BK220" s="949"/>
      <c r="BL220" s="949"/>
      <c r="BM220" s="949"/>
      <c r="BN220" s="949"/>
      <c r="BO220" s="949"/>
      <c r="BP220" s="949"/>
      <c r="BQ220" s="949"/>
      <c r="BR220" s="949"/>
      <c r="BS220" s="949"/>
    </row>
    <row r="221" spans="1:71" s="950" customFormat="1" x14ac:dyDescent="0.25">
      <c r="A221" s="947"/>
      <c r="B221" s="948"/>
      <c r="C221" s="947"/>
      <c r="D221" s="947"/>
      <c r="E221" s="947"/>
      <c r="F221" s="949"/>
      <c r="G221" s="949"/>
      <c r="H221" s="949"/>
      <c r="L221" s="949"/>
      <c r="M221" s="949"/>
      <c r="N221" s="949"/>
      <c r="O221" s="949"/>
      <c r="P221" s="949"/>
      <c r="Q221" s="949"/>
      <c r="R221" s="949"/>
      <c r="S221" s="949"/>
      <c r="T221" s="949"/>
      <c r="U221" s="949"/>
      <c r="V221" s="949"/>
      <c r="W221" s="949"/>
      <c r="X221" s="949"/>
      <c r="Y221" s="949"/>
      <c r="Z221" s="949"/>
      <c r="AA221" s="949"/>
      <c r="AB221" s="949"/>
      <c r="AC221" s="949"/>
      <c r="AD221" s="949"/>
      <c r="AE221" s="949"/>
      <c r="AF221" s="949"/>
      <c r="AG221" s="949"/>
      <c r="AH221" s="949"/>
      <c r="AI221" s="949"/>
      <c r="AJ221" s="949"/>
      <c r="AK221" s="949"/>
      <c r="AL221" s="949"/>
      <c r="AM221" s="949"/>
      <c r="AN221" s="949"/>
      <c r="AO221" s="949"/>
      <c r="AP221" s="949"/>
      <c r="AQ221" s="949"/>
      <c r="AR221" s="949"/>
      <c r="AS221" s="949"/>
      <c r="AT221" s="949"/>
      <c r="AU221" s="949"/>
      <c r="AV221" s="949"/>
      <c r="AW221" s="949"/>
      <c r="AX221" s="949"/>
      <c r="AY221" s="949"/>
      <c r="AZ221" s="949"/>
      <c r="BA221" s="949"/>
      <c r="BB221" s="949"/>
      <c r="BC221" s="949"/>
      <c r="BD221" s="949"/>
      <c r="BE221" s="949"/>
      <c r="BF221" s="949"/>
      <c r="BG221" s="949"/>
      <c r="BH221" s="949"/>
      <c r="BI221" s="949"/>
      <c r="BJ221" s="949"/>
      <c r="BK221" s="949"/>
      <c r="BL221" s="949"/>
      <c r="BM221" s="949"/>
      <c r="BN221" s="949"/>
      <c r="BO221" s="949"/>
      <c r="BP221" s="949"/>
      <c r="BQ221" s="949"/>
      <c r="BR221" s="949"/>
      <c r="BS221" s="949"/>
    </row>
    <row r="222" spans="1:71" s="950" customFormat="1" x14ac:dyDescent="0.25">
      <c r="A222" s="947"/>
      <c r="B222" s="948"/>
      <c r="C222" s="947"/>
      <c r="D222" s="947"/>
      <c r="E222" s="947"/>
      <c r="F222" s="949"/>
      <c r="G222" s="949"/>
      <c r="H222" s="949"/>
      <c r="L222" s="949"/>
      <c r="M222" s="949"/>
      <c r="N222" s="949"/>
      <c r="O222" s="949"/>
      <c r="P222" s="949"/>
      <c r="Q222" s="949"/>
      <c r="R222" s="949"/>
      <c r="S222" s="949"/>
      <c r="T222" s="949"/>
      <c r="U222" s="949"/>
      <c r="V222" s="949"/>
      <c r="W222" s="949"/>
      <c r="X222" s="949"/>
      <c r="Y222" s="949"/>
      <c r="Z222" s="949"/>
      <c r="AA222" s="949"/>
      <c r="AB222" s="949"/>
      <c r="AC222" s="949"/>
      <c r="AD222" s="949"/>
      <c r="AE222" s="949"/>
      <c r="AF222" s="949"/>
      <c r="AG222" s="949"/>
      <c r="AH222" s="949"/>
      <c r="AI222" s="949"/>
      <c r="AJ222" s="949"/>
      <c r="AK222" s="949"/>
      <c r="AL222" s="949"/>
      <c r="AM222" s="949"/>
      <c r="AN222" s="949"/>
      <c r="AO222" s="949"/>
      <c r="AP222" s="949"/>
      <c r="AQ222" s="949"/>
      <c r="AR222" s="949"/>
      <c r="AS222" s="949"/>
      <c r="AT222" s="949"/>
      <c r="AU222" s="949"/>
      <c r="AV222" s="949"/>
      <c r="AW222" s="949"/>
      <c r="AX222" s="949"/>
      <c r="AY222" s="949"/>
      <c r="AZ222" s="949"/>
      <c r="BA222" s="949"/>
      <c r="BB222" s="949"/>
      <c r="BC222" s="949"/>
      <c r="BD222" s="949"/>
      <c r="BE222" s="949"/>
      <c r="BF222" s="949"/>
      <c r="BG222" s="949"/>
      <c r="BH222" s="949"/>
      <c r="BI222" s="949"/>
      <c r="BJ222" s="949"/>
      <c r="BK222" s="949"/>
      <c r="BL222" s="949"/>
      <c r="BM222" s="949"/>
      <c r="BN222" s="949"/>
      <c r="BO222" s="949"/>
      <c r="BP222" s="949"/>
      <c r="BQ222" s="949"/>
      <c r="BR222" s="949"/>
      <c r="BS222" s="949"/>
    </row>
    <row r="223" spans="1:71" s="950" customFormat="1" x14ac:dyDescent="0.25">
      <c r="A223" s="947"/>
      <c r="B223" s="948"/>
      <c r="C223" s="947"/>
      <c r="D223" s="947"/>
      <c r="E223" s="947"/>
      <c r="F223" s="949"/>
      <c r="G223" s="949"/>
      <c r="H223" s="949"/>
      <c r="L223" s="949"/>
      <c r="M223" s="949"/>
      <c r="N223" s="949"/>
      <c r="O223" s="949"/>
      <c r="P223" s="949"/>
      <c r="Q223" s="949"/>
      <c r="R223" s="949"/>
      <c r="S223" s="949"/>
      <c r="T223" s="949"/>
      <c r="U223" s="949"/>
      <c r="V223" s="949"/>
      <c r="W223" s="949"/>
      <c r="X223" s="949"/>
      <c r="Y223" s="949"/>
      <c r="Z223" s="949"/>
      <c r="AA223" s="949"/>
      <c r="AB223" s="949"/>
      <c r="AC223" s="949"/>
      <c r="AD223" s="949"/>
      <c r="AE223" s="949"/>
      <c r="AF223" s="949"/>
      <c r="AG223" s="949"/>
      <c r="AH223" s="949"/>
      <c r="AI223" s="949"/>
      <c r="AJ223" s="949"/>
      <c r="AK223" s="949"/>
      <c r="AL223" s="949"/>
      <c r="AM223" s="949"/>
      <c r="AN223" s="949"/>
      <c r="AO223" s="949"/>
      <c r="AP223" s="949"/>
      <c r="AQ223" s="949"/>
      <c r="AR223" s="949"/>
      <c r="AS223" s="949"/>
      <c r="AT223" s="949"/>
      <c r="AU223" s="949"/>
      <c r="AV223" s="949"/>
      <c r="AW223" s="949"/>
      <c r="AX223" s="949"/>
      <c r="AY223" s="949"/>
      <c r="AZ223" s="949"/>
      <c r="BA223" s="949"/>
      <c r="BB223" s="949"/>
      <c r="BC223" s="949"/>
      <c r="BD223" s="949"/>
      <c r="BE223" s="949"/>
      <c r="BF223" s="949"/>
      <c r="BG223" s="949"/>
      <c r="BH223" s="949"/>
      <c r="BI223" s="949"/>
      <c r="BJ223" s="949"/>
      <c r="BK223" s="949"/>
      <c r="BL223" s="949"/>
      <c r="BM223" s="949"/>
      <c r="BN223" s="949"/>
      <c r="BO223" s="949"/>
      <c r="BP223" s="949"/>
      <c r="BQ223" s="949"/>
      <c r="BR223" s="949"/>
      <c r="BS223" s="949"/>
    </row>
    <row r="224" spans="1:71" s="950" customFormat="1" x14ac:dyDescent="0.25">
      <c r="A224" s="947"/>
      <c r="B224" s="948"/>
      <c r="C224" s="947"/>
      <c r="D224" s="947"/>
      <c r="E224" s="947"/>
      <c r="F224" s="949"/>
      <c r="G224" s="949"/>
      <c r="H224" s="949"/>
      <c r="L224" s="949"/>
      <c r="M224" s="949"/>
      <c r="N224" s="949"/>
      <c r="O224" s="949"/>
      <c r="P224" s="949"/>
      <c r="Q224" s="949"/>
      <c r="R224" s="949"/>
      <c r="S224" s="949"/>
      <c r="T224" s="949"/>
      <c r="U224" s="949"/>
      <c r="V224" s="949"/>
      <c r="W224" s="949"/>
      <c r="X224" s="949"/>
      <c r="Y224" s="949"/>
      <c r="Z224" s="949"/>
      <c r="AA224" s="949"/>
      <c r="AB224" s="949"/>
      <c r="AC224" s="949"/>
      <c r="AD224" s="949"/>
      <c r="AE224" s="949"/>
      <c r="AF224" s="949"/>
      <c r="AG224" s="949"/>
      <c r="AH224" s="949"/>
      <c r="AI224" s="949"/>
      <c r="AJ224" s="949"/>
      <c r="AK224" s="949"/>
      <c r="AL224" s="949"/>
      <c r="AM224" s="949"/>
      <c r="AN224" s="949"/>
      <c r="AO224" s="949"/>
      <c r="AP224" s="949"/>
      <c r="AQ224" s="949"/>
      <c r="AR224" s="949"/>
      <c r="AS224" s="949"/>
      <c r="AT224" s="949"/>
      <c r="AU224" s="949"/>
      <c r="AV224" s="949"/>
      <c r="AW224" s="949"/>
      <c r="AX224" s="949"/>
      <c r="AY224" s="949"/>
      <c r="AZ224" s="949"/>
      <c r="BA224" s="949"/>
      <c r="BB224" s="949"/>
      <c r="BC224" s="949"/>
      <c r="BD224" s="949"/>
      <c r="BE224" s="949"/>
      <c r="BF224" s="949"/>
      <c r="BG224" s="949"/>
      <c r="BH224" s="949"/>
      <c r="BI224" s="949"/>
      <c r="BJ224" s="949"/>
      <c r="BK224" s="949"/>
      <c r="BL224" s="949"/>
      <c r="BM224" s="949"/>
      <c r="BN224" s="949"/>
      <c r="BO224" s="949"/>
      <c r="BP224" s="949"/>
      <c r="BQ224" s="949"/>
      <c r="BR224" s="949"/>
      <c r="BS224" s="949"/>
    </row>
    <row r="225" spans="1:71" s="950" customFormat="1" x14ac:dyDescent="0.25">
      <c r="A225" s="947"/>
      <c r="B225" s="948"/>
      <c r="C225" s="947"/>
      <c r="D225" s="947"/>
      <c r="E225" s="947"/>
      <c r="F225" s="949"/>
      <c r="G225" s="949"/>
      <c r="H225" s="949"/>
      <c r="L225" s="949"/>
      <c r="M225" s="949"/>
      <c r="N225" s="949"/>
      <c r="O225" s="949"/>
      <c r="P225" s="949"/>
      <c r="Q225" s="949"/>
      <c r="R225" s="949"/>
      <c r="S225" s="949"/>
      <c r="T225" s="949"/>
      <c r="U225" s="949"/>
      <c r="V225" s="949"/>
      <c r="W225" s="949"/>
      <c r="X225" s="949"/>
      <c r="Y225" s="949"/>
      <c r="Z225" s="949"/>
      <c r="AA225" s="949"/>
      <c r="AB225" s="949"/>
      <c r="AC225" s="949"/>
      <c r="AD225" s="949"/>
      <c r="AE225" s="949"/>
      <c r="AF225" s="949"/>
      <c r="AG225" s="949"/>
      <c r="AH225" s="949"/>
      <c r="AI225" s="949"/>
      <c r="AJ225" s="949"/>
      <c r="AK225" s="949"/>
      <c r="AL225" s="949"/>
      <c r="AM225" s="949"/>
      <c r="AN225" s="949"/>
      <c r="AO225" s="949"/>
      <c r="AP225" s="949"/>
      <c r="AQ225" s="949"/>
      <c r="AR225" s="949"/>
      <c r="AS225" s="949"/>
      <c r="AT225" s="949"/>
      <c r="AU225" s="949"/>
      <c r="AV225" s="949"/>
      <c r="AW225" s="949"/>
      <c r="AX225" s="949"/>
      <c r="AY225" s="949"/>
      <c r="AZ225" s="949"/>
      <c r="BA225" s="949"/>
      <c r="BB225" s="949"/>
      <c r="BC225" s="949"/>
      <c r="BD225" s="949"/>
      <c r="BE225" s="949"/>
      <c r="BF225" s="949"/>
      <c r="BG225" s="949"/>
      <c r="BH225" s="949"/>
      <c r="BI225" s="949"/>
      <c r="BJ225" s="949"/>
      <c r="BK225" s="949"/>
      <c r="BL225" s="949"/>
      <c r="BM225" s="949"/>
      <c r="BN225" s="949"/>
      <c r="BO225" s="949"/>
      <c r="BP225" s="949"/>
      <c r="BQ225" s="949"/>
      <c r="BR225" s="949"/>
      <c r="BS225" s="949"/>
    </row>
    <row r="226" spans="1:71" s="950" customFormat="1" x14ac:dyDescent="0.25">
      <c r="A226" s="947"/>
      <c r="B226" s="948"/>
      <c r="C226" s="947"/>
      <c r="D226" s="947"/>
      <c r="E226" s="947"/>
      <c r="F226" s="949"/>
      <c r="G226" s="949"/>
      <c r="H226" s="949"/>
      <c r="L226" s="949"/>
      <c r="M226" s="949"/>
      <c r="N226" s="949"/>
      <c r="O226" s="949"/>
      <c r="P226" s="949"/>
      <c r="Q226" s="949"/>
      <c r="R226" s="949"/>
      <c r="S226" s="949"/>
      <c r="T226" s="949"/>
      <c r="U226" s="949"/>
      <c r="V226" s="949"/>
      <c r="W226" s="949"/>
      <c r="X226" s="949"/>
      <c r="Y226" s="949"/>
      <c r="Z226" s="949"/>
      <c r="AA226" s="949"/>
      <c r="AB226" s="949"/>
      <c r="AC226" s="949"/>
      <c r="AD226" s="949"/>
      <c r="AE226" s="949"/>
      <c r="AF226" s="949"/>
      <c r="AG226" s="949"/>
      <c r="AH226" s="949"/>
      <c r="AI226" s="949"/>
      <c r="AJ226" s="949"/>
      <c r="AK226" s="949"/>
      <c r="AL226" s="949"/>
      <c r="AM226" s="949"/>
      <c r="AN226" s="949"/>
      <c r="AO226" s="949"/>
      <c r="AP226" s="949"/>
      <c r="AQ226" s="949"/>
      <c r="AR226" s="949"/>
      <c r="AS226" s="949"/>
      <c r="AT226" s="949"/>
      <c r="AU226" s="949"/>
      <c r="AV226" s="949"/>
      <c r="AW226" s="949"/>
      <c r="AX226" s="949"/>
      <c r="AY226" s="949"/>
      <c r="AZ226" s="949"/>
      <c r="BA226" s="949"/>
      <c r="BB226" s="949"/>
      <c r="BC226" s="949"/>
      <c r="BD226" s="949"/>
      <c r="BE226" s="949"/>
      <c r="BF226" s="949"/>
      <c r="BG226" s="949"/>
      <c r="BH226" s="949"/>
      <c r="BI226" s="949"/>
      <c r="BJ226" s="949"/>
      <c r="BK226" s="949"/>
      <c r="BL226" s="949"/>
      <c r="BM226" s="949"/>
      <c r="BN226" s="949"/>
      <c r="BO226" s="949"/>
      <c r="BP226" s="949"/>
      <c r="BQ226" s="949"/>
      <c r="BR226" s="949"/>
      <c r="BS226" s="949"/>
    </row>
    <row r="227" spans="1:71" s="950" customFormat="1" x14ac:dyDescent="0.25">
      <c r="A227" s="947"/>
      <c r="B227" s="948"/>
      <c r="C227" s="947"/>
      <c r="D227" s="947"/>
      <c r="E227" s="947"/>
      <c r="F227" s="949"/>
      <c r="G227" s="949"/>
      <c r="H227" s="949"/>
      <c r="L227" s="949"/>
      <c r="M227" s="949"/>
      <c r="N227" s="949"/>
      <c r="O227" s="949"/>
      <c r="P227" s="949"/>
      <c r="Q227" s="949"/>
      <c r="R227" s="949"/>
      <c r="S227" s="949"/>
      <c r="T227" s="949"/>
      <c r="U227" s="949"/>
      <c r="V227" s="949"/>
      <c r="W227" s="949"/>
      <c r="X227" s="949"/>
      <c r="Y227" s="949"/>
      <c r="Z227" s="949"/>
      <c r="AA227" s="949"/>
      <c r="AB227" s="949"/>
      <c r="AC227" s="949"/>
      <c r="AD227" s="949"/>
      <c r="AE227" s="949"/>
      <c r="AF227" s="949"/>
      <c r="AG227" s="949"/>
      <c r="AH227" s="949"/>
      <c r="AI227" s="949"/>
      <c r="AJ227" s="949"/>
      <c r="AK227" s="949"/>
      <c r="AL227" s="949"/>
      <c r="AM227" s="949"/>
      <c r="AN227" s="949"/>
      <c r="AO227" s="949"/>
      <c r="AP227" s="949"/>
      <c r="AQ227" s="949"/>
      <c r="AR227" s="949"/>
      <c r="AS227" s="949"/>
      <c r="AT227" s="949"/>
      <c r="AU227" s="949"/>
      <c r="AV227" s="949"/>
      <c r="AW227" s="949"/>
      <c r="AX227" s="949"/>
      <c r="AY227" s="949"/>
      <c r="AZ227" s="949"/>
      <c r="BA227" s="949"/>
      <c r="BB227" s="949"/>
      <c r="BC227" s="949"/>
      <c r="BD227" s="949"/>
      <c r="BE227" s="949"/>
      <c r="BF227" s="949"/>
      <c r="BG227" s="949"/>
      <c r="BH227" s="949"/>
      <c r="BI227" s="949"/>
      <c r="BJ227" s="949"/>
      <c r="BK227" s="949"/>
      <c r="BL227" s="949"/>
      <c r="BM227" s="949"/>
      <c r="BN227" s="949"/>
      <c r="BO227" s="949"/>
      <c r="BP227" s="949"/>
      <c r="BQ227" s="949"/>
      <c r="BR227" s="949"/>
      <c r="BS227" s="949"/>
    </row>
    <row r="228" spans="1:71" s="950" customFormat="1" x14ac:dyDescent="0.25">
      <c r="A228" s="947"/>
      <c r="B228" s="948"/>
      <c r="C228" s="947"/>
      <c r="D228" s="947"/>
      <c r="E228" s="947"/>
      <c r="F228" s="949"/>
      <c r="G228" s="949"/>
      <c r="H228" s="949"/>
      <c r="L228" s="949"/>
      <c r="M228" s="949"/>
      <c r="N228" s="949"/>
      <c r="O228" s="949"/>
      <c r="P228" s="949"/>
      <c r="Q228" s="949"/>
      <c r="R228" s="949"/>
      <c r="S228" s="949"/>
      <c r="T228" s="949"/>
      <c r="U228" s="949"/>
      <c r="V228" s="949"/>
      <c r="W228" s="949"/>
      <c r="X228" s="949"/>
      <c r="Y228" s="949"/>
      <c r="Z228" s="949"/>
      <c r="AA228" s="949"/>
      <c r="AB228" s="949"/>
      <c r="AC228" s="949"/>
      <c r="AD228" s="949"/>
      <c r="AE228" s="949"/>
      <c r="AF228" s="949"/>
      <c r="AG228" s="949"/>
      <c r="AH228" s="949"/>
      <c r="AI228" s="949"/>
      <c r="AJ228" s="949"/>
      <c r="AK228" s="949"/>
      <c r="AL228" s="949"/>
      <c r="AM228" s="949"/>
      <c r="AN228" s="949"/>
      <c r="AO228" s="949"/>
      <c r="AP228" s="949"/>
      <c r="AQ228" s="949"/>
      <c r="AR228" s="949"/>
      <c r="AS228" s="949"/>
      <c r="AT228" s="949"/>
      <c r="AU228" s="949"/>
      <c r="AV228" s="949"/>
      <c r="AW228" s="949"/>
      <c r="AX228" s="949"/>
      <c r="AY228" s="949"/>
      <c r="AZ228" s="949"/>
      <c r="BA228" s="949"/>
      <c r="BB228" s="949"/>
      <c r="BC228" s="949"/>
      <c r="BD228" s="949"/>
      <c r="BE228" s="949"/>
      <c r="BF228" s="949"/>
      <c r="BG228" s="949"/>
      <c r="BH228" s="949"/>
      <c r="BI228" s="949"/>
      <c r="BJ228" s="949"/>
      <c r="BK228" s="949"/>
      <c r="BL228" s="949"/>
      <c r="BM228" s="949"/>
      <c r="BN228" s="949"/>
      <c r="BO228" s="949"/>
      <c r="BP228" s="949"/>
      <c r="BQ228" s="949"/>
      <c r="BR228" s="949"/>
      <c r="BS228" s="949"/>
    </row>
    <row r="229" spans="1:71" s="950" customFormat="1" x14ac:dyDescent="0.25">
      <c r="A229" s="947"/>
      <c r="B229" s="948"/>
      <c r="C229" s="947"/>
      <c r="D229" s="947"/>
      <c r="E229" s="947"/>
      <c r="F229" s="949"/>
      <c r="G229" s="949"/>
      <c r="H229" s="949"/>
      <c r="L229" s="949"/>
      <c r="M229" s="949"/>
      <c r="N229" s="949"/>
      <c r="O229" s="949"/>
      <c r="P229" s="949"/>
      <c r="Q229" s="949"/>
      <c r="R229" s="949"/>
      <c r="S229" s="949"/>
      <c r="T229" s="949"/>
      <c r="U229" s="949"/>
      <c r="V229" s="949"/>
      <c r="W229" s="949"/>
      <c r="X229" s="949"/>
      <c r="Y229" s="949"/>
      <c r="Z229" s="949"/>
      <c r="AA229" s="949"/>
      <c r="AB229" s="949"/>
      <c r="AC229" s="949"/>
      <c r="AD229" s="949"/>
      <c r="AE229" s="949"/>
      <c r="AF229" s="949"/>
      <c r="AG229" s="949"/>
      <c r="AH229" s="949"/>
      <c r="AI229" s="949"/>
      <c r="AJ229" s="949"/>
      <c r="AK229" s="949"/>
      <c r="AL229" s="949"/>
      <c r="AM229" s="949"/>
      <c r="AN229" s="949"/>
      <c r="AO229" s="949"/>
      <c r="AP229" s="949"/>
      <c r="AQ229" s="949"/>
      <c r="AR229" s="949"/>
      <c r="AS229" s="949"/>
      <c r="AT229" s="949"/>
      <c r="AU229" s="949"/>
      <c r="AV229" s="949"/>
      <c r="AW229" s="949"/>
      <c r="AX229" s="949"/>
      <c r="AY229" s="949"/>
      <c r="AZ229" s="949"/>
      <c r="BA229" s="949"/>
      <c r="BB229" s="949"/>
      <c r="BC229" s="949"/>
      <c r="BD229" s="949"/>
      <c r="BE229" s="949"/>
      <c r="BF229" s="949"/>
      <c r="BG229" s="949"/>
      <c r="BH229" s="949"/>
      <c r="BI229" s="949"/>
      <c r="BJ229" s="949"/>
      <c r="BK229" s="949"/>
      <c r="BL229" s="949"/>
      <c r="BM229" s="949"/>
      <c r="BN229" s="949"/>
      <c r="BO229" s="949"/>
      <c r="BP229" s="949"/>
      <c r="BQ229" s="949"/>
      <c r="BR229" s="949"/>
      <c r="BS229" s="949"/>
    </row>
    <row r="230" spans="1:71" s="950" customFormat="1" x14ac:dyDescent="0.25">
      <c r="A230" s="947"/>
      <c r="B230" s="948"/>
      <c r="C230" s="947"/>
      <c r="D230" s="947"/>
      <c r="E230" s="947"/>
      <c r="F230" s="949"/>
      <c r="G230" s="949"/>
      <c r="H230" s="949"/>
      <c r="L230" s="949"/>
      <c r="M230" s="949"/>
      <c r="N230" s="949"/>
      <c r="O230" s="949"/>
      <c r="P230" s="949"/>
      <c r="Q230" s="949"/>
      <c r="R230" s="949"/>
      <c r="S230" s="949"/>
      <c r="T230" s="949"/>
      <c r="U230" s="949"/>
      <c r="V230" s="949"/>
      <c r="W230" s="949"/>
      <c r="X230" s="949"/>
      <c r="Y230" s="949"/>
      <c r="Z230" s="949"/>
      <c r="AA230" s="949"/>
      <c r="AB230" s="949"/>
      <c r="AC230" s="949"/>
      <c r="AD230" s="949"/>
      <c r="AE230" s="949"/>
      <c r="AF230" s="949"/>
      <c r="AG230" s="949"/>
      <c r="AH230" s="949"/>
      <c r="AI230" s="949"/>
      <c r="AJ230" s="949"/>
      <c r="AK230" s="949"/>
      <c r="AL230" s="949"/>
      <c r="AM230" s="949"/>
      <c r="AN230" s="949"/>
      <c r="AO230" s="949"/>
      <c r="AP230" s="949"/>
      <c r="AQ230" s="949"/>
      <c r="AR230" s="949"/>
      <c r="AS230" s="949"/>
      <c r="AT230" s="949"/>
      <c r="AU230" s="949"/>
      <c r="AV230" s="949"/>
      <c r="AW230" s="949"/>
      <c r="AX230" s="949"/>
      <c r="AY230" s="949"/>
      <c r="AZ230" s="949"/>
      <c r="BA230" s="949"/>
      <c r="BB230" s="949"/>
      <c r="BC230" s="949"/>
      <c r="BD230" s="949"/>
      <c r="BE230" s="949"/>
      <c r="BF230" s="949"/>
      <c r="BG230" s="949"/>
      <c r="BH230" s="949"/>
      <c r="BI230" s="949"/>
      <c r="BJ230" s="949"/>
      <c r="BK230" s="949"/>
      <c r="BL230" s="949"/>
      <c r="BM230" s="949"/>
      <c r="BN230" s="949"/>
      <c r="BO230" s="949"/>
      <c r="BP230" s="949"/>
      <c r="BQ230" s="949"/>
      <c r="BR230" s="949"/>
      <c r="BS230" s="949"/>
    </row>
    <row r="231" spans="1:71" s="950" customFormat="1" x14ac:dyDescent="0.25">
      <c r="A231" s="947"/>
      <c r="B231" s="948"/>
      <c r="C231" s="947"/>
      <c r="D231" s="947"/>
      <c r="E231" s="947"/>
      <c r="F231" s="949"/>
      <c r="G231" s="949"/>
      <c r="H231" s="949"/>
      <c r="L231" s="949"/>
      <c r="M231" s="949"/>
      <c r="N231" s="949"/>
      <c r="O231" s="949"/>
      <c r="P231" s="949"/>
      <c r="Q231" s="949"/>
      <c r="R231" s="949"/>
      <c r="S231" s="949"/>
      <c r="T231" s="949"/>
      <c r="U231" s="949"/>
      <c r="V231" s="949"/>
      <c r="W231" s="949"/>
      <c r="X231" s="949"/>
      <c r="Y231" s="949"/>
      <c r="Z231" s="949"/>
      <c r="AA231" s="949"/>
      <c r="AB231" s="949"/>
      <c r="AC231" s="949"/>
      <c r="AD231" s="949"/>
      <c r="AE231" s="949"/>
      <c r="AF231" s="949"/>
      <c r="AG231" s="949"/>
      <c r="AH231" s="949"/>
      <c r="AI231" s="949"/>
      <c r="AJ231" s="949"/>
      <c r="AK231" s="949"/>
      <c r="AL231" s="949"/>
      <c r="AM231" s="949"/>
      <c r="AN231" s="949"/>
      <c r="AO231" s="949"/>
      <c r="AP231" s="949"/>
      <c r="AQ231" s="949"/>
      <c r="AR231" s="949"/>
      <c r="AS231" s="949"/>
      <c r="AT231" s="949"/>
      <c r="AU231" s="949"/>
      <c r="AV231" s="949"/>
      <c r="AW231" s="949"/>
      <c r="AX231" s="949"/>
      <c r="AY231" s="949"/>
      <c r="AZ231" s="949"/>
      <c r="BA231" s="949"/>
      <c r="BB231" s="949"/>
      <c r="BC231" s="949"/>
      <c r="BD231" s="949"/>
      <c r="BE231" s="949"/>
      <c r="BF231" s="949"/>
      <c r="BG231" s="949"/>
      <c r="BH231" s="949"/>
      <c r="BI231" s="949"/>
      <c r="BJ231" s="949"/>
      <c r="BK231" s="949"/>
      <c r="BL231" s="949"/>
      <c r="BM231" s="949"/>
      <c r="BN231" s="949"/>
      <c r="BO231" s="949"/>
      <c r="BP231" s="949"/>
      <c r="BQ231" s="949"/>
      <c r="BR231" s="949"/>
      <c r="BS231" s="949"/>
    </row>
    <row r="232" spans="1:71" s="950" customFormat="1" x14ac:dyDescent="0.25">
      <c r="A232" s="947"/>
      <c r="B232" s="948"/>
      <c r="C232" s="947"/>
      <c r="D232" s="947"/>
      <c r="E232" s="947"/>
      <c r="F232" s="949"/>
      <c r="G232" s="949"/>
      <c r="H232" s="949"/>
      <c r="L232" s="949"/>
      <c r="M232" s="949"/>
      <c r="N232" s="949"/>
      <c r="O232" s="949"/>
      <c r="P232" s="949"/>
      <c r="Q232" s="949"/>
      <c r="R232" s="949"/>
      <c r="S232" s="949"/>
      <c r="T232" s="949"/>
      <c r="U232" s="949"/>
      <c r="V232" s="949"/>
      <c r="W232" s="949"/>
      <c r="X232" s="949"/>
      <c r="Y232" s="949"/>
      <c r="Z232" s="949"/>
      <c r="AA232" s="949"/>
      <c r="AB232" s="949"/>
      <c r="AC232" s="949"/>
      <c r="AD232" s="949"/>
      <c r="AE232" s="949"/>
      <c r="AF232" s="949"/>
      <c r="AG232" s="949"/>
      <c r="AH232" s="949"/>
      <c r="AI232" s="949"/>
      <c r="AJ232" s="949"/>
      <c r="AK232" s="949"/>
      <c r="AL232" s="949"/>
      <c r="AM232" s="949"/>
      <c r="AN232" s="949"/>
      <c r="AO232" s="949"/>
      <c r="AP232" s="949"/>
      <c r="AQ232" s="949"/>
      <c r="AR232" s="949"/>
      <c r="AS232" s="949"/>
      <c r="AT232" s="949"/>
      <c r="AU232" s="949"/>
      <c r="AV232" s="949"/>
      <c r="AW232" s="949"/>
      <c r="AX232" s="949"/>
      <c r="AY232" s="949"/>
      <c r="AZ232" s="949"/>
      <c r="BA232" s="949"/>
      <c r="BB232" s="949"/>
      <c r="BC232" s="949"/>
      <c r="BD232" s="949"/>
      <c r="BE232" s="949"/>
      <c r="BF232" s="949"/>
      <c r="BG232" s="949"/>
      <c r="BH232" s="949"/>
      <c r="BI232" s="949"/>
      <c r="BJ232" s="949"/>
      <c r="BK232" s="949"/>
      <c r="BL232" s="949"/>
      <c r="BM232" s="949"/>
      <c r="BN232" s="949"/>
      <c r="BO232" s="949"/>
      <c r="BP232" s="949"/>
      <c r="BQ232" s="949"/>
      <c r="BR232" s="949"/>
      <c r="BS232" s="949"/>
    </row>
    <row r="233" spans="1:71" s="950" customFormat="1" x14ac:dyDescent="0.25">
      <c r="A233" s="947"/>
      <c r="B233" s="948"/>
      <c r="C233" s="947"/>
      <c r="D233" s="947"/>
      <c r="E233" s="947"/>
      <c r="F233" s="949"/>
      <c r="G233" s="949"/>
      <c r="H233" s="949"/>
      <c r="L233" s="949"/>
      <c r="M233" s="949"/>
      <c r="N233" s="949"/>
      <c r="O233" s="949"/>
      <c r="P233" s="949"/>
      <c r="Q233" s="949"/>
      <c r="R233" s="949"/>
      <c r="S233" s="949"/>
      <c r="T233" s="949"/>
      <c r="U233" s="949"/>
      <c r="V233" s="949"/>
      <c r="W233" s="949"/>
      <c r="X233" s="949"/>
      <c r="Y233" s="949"/>
      <c r="Z233" s="949"/>
      <c r="AA233" s="949"/>
      <c r="AB233" s="949"/>
      <c r="AC233" s="949"/>
      <c r="AD233" s="949"/>
      <c r="AE233" s="949"/>
      <c r="AF233" s="949"/>
      <c r="AG233" s="949"/>
      <c r="AH233" s="949"/>
      <c r="AI233" s="949"/>
      <c r="AJ233" s="949"/>
      <c r="AK233" s="949"/>
      <c r="AL233" s="949"/>
      <c r="AM233" s="949"/>
      <c r="AN233" s="949"/>
      <c r="AO233" s="949"/>
      <c r="AP233" s="949"/>
      <c r="AQ233" s="949"/>
      <c r="AR233" s="949"/>
      <c r="AS233" s="949"/>
      <c r="AT233" s="949"/>
      <c r="AU233" s="949"/>
      <c r="AV233" s="949"/>
      <c r="AW233" s="949"/>
      <c r="AX233" s="949"/>
      <c r="AY233" s="949"/>
      <c r="AZ233" s="949"/>
      <c r="BA233" s="949"/>
      <c r="BB233" s="949"/>
      <c r="BC233" s="949"/>
      <c r="BD233" s="949"/>
      <c r="BE233" s="949"/>
      <c r="BF233" s="949"/>
      <c r="BG233" s="949"/>
      <c r="BH233" s="949"/>
      <c r="BI233" s="949"/>
      <c r="BJ233" s="949"/>
      <c r="BK233" s="949"/>
      <c r="BL233" s="949"/>
      <c r="BM233" s="949"/>
      <c r="BN233" s="949"/>
      <c r="BO233" s="949"/>
      <c r="BP233" s="949"/>
      <c r="BQ233" s="949"/>
      <c r="BR233" s="949"/>
      <c r="BS233" s="949"/>
    </row>
    <row r="234" spans="1:71" s="950" customFormat="1" x14ac:dyDescent="0.25">
      <c r="A234" s="947"/>
      <c r="B234" s="948"/>
      <c r="C234" s="947"/>
      <c r="D234" s="947"/>
      <c r="E234" s="947"/>
      <c r="F234" s="949"/>
      <c r="G234" s="949"/>
      <c r="H234" s="949"/>
      <c r="L234" s="949"/>
      <c r="M234" s="949"/>
      <c r="N234" s="949"/>
      <c r="O234" s="949"/>
      <c r="P234" s="949"/>
      <c r="Q234" s="949"/>
      <c r="R234" s="949"/>
      <c r="S234" s="949"/>
      <c r="T234" s="949"/>
      <c r="U234" s="949"/>
      <c r="V234" s="949"/>
      <c r="W234" s="949"/>
      <c r="X234" s="949"/>
      <c r="Y234" s="949"/>
      <c r="Z234" s="949"/>
      <c r="AA234" s="949"/>
      <c r="AB234" s="949"/>
      <c r="AC234" s="949"/>
      <c r="AD234" s="949"/>
      <c r="AE234" s="949"/>
      <c r="AF234" s="949"/>
      <c r="AG234" s="949"/>
      <c r="AH234" s="949"/>
      <c r="AI234" s="949"/>
      <c r="AJ234" s="949"/>
      <c r="AK234" s="949"/>
      <c r="AL234" s="949"/>
      <c r="AM234" s="949"/>
      <c r="AN234" s="949"/>
      <c r="AO234" s="949"/>
      <c r="AP234" s="949"/>
      <c r="AQ234" s="949"/>
      <c r="AR234" s="949"/>
      <c r="AS234" s="949"/>
      <c r="AT234" s="949"/>
      <c r="AU234" s="949"/>
      <c r="AV234" s="949"/>
      <c r="AW234" s="949"/>
      <c r="AX234" s="949"/>
      <c r="AY234" s="949"/>
      <c r="AZ234" s="949"/>
      <c r="BA234" s="949"/>
      <c r="BB234" s="949"/>
      <c r="BC234" s="949"/>
      <c r="BD234" s="949"/>
      <c r="BE234" s="949"/>
      <c r="BF234" s="949"/>
      <c r="BG234" s="949"/>
      <c r="BH234" s="949"/>
      <c r="BI234" s="949"/>
      <c r="BJ234" s="949"/>
      <c r="BK234" s="949"/>
      <c r="BL234" s="949"/>
      <c r="BM234" s="949"/>
      <c r="BN234" s="949"/>
      <c r="BO234" s="949"/>
      <c r="BP234" s="949"/>
      <c r="BQ234" s="949"/>
      <c r="BR234" s="949"/>
      <c r="BS234" s="949"/>
    </row>
    <row r="235" spans="1:71" s="950" customFormat="1" x14ac:dyDescent="0.25">
      <c r="A235" s="947"/>
      <c r="B235" s="948"/>
      <c r="C235" s="947"/>
      <c r="D235" s="947"/>
      <c r="E235" s="947"/>
      <c r="F235" s="949"/>
      <c r="G235" s="949"/>
      <c r="H235" s="949"/>
      <c r="L235" s="949"/>
      <c r="M235" s="949"/>
      <c r="N235" s="949"/>
      <c r="O235" s="949"/>
      <c r="P235" s="949"/>
      <c r="Q235" s="949"/>
      <c r="R235" s="949"/>
      <c r="S235" s="949"/>
      <c r="T235" s="949"/>
      <c r="U235" s="949"/>
      <c r="V235" s="949"/>
      <c r="W235" s="949"/>
      <c r="X235" s="949"/>
      <c r="Y235" s="949"/>
      <c r="Z235" s="949"/>
      <c r="AA235" s="949"/>
      <c r="AB235" s="949"/>
      <c r="AC235" s="949"/>
      <c r="AD235" s="949"/>
      <c r="AE235" s="949"/>
      <c r="AF235" s="949"/>
      <c r="AG235" s="949"/>
      <c r="AH235" s="949"/>
      <c r="AI235" s="949"/>
      <c r="AJ235" s="949"/>
      <c r="AK235" s="949"/>
      <c r="AL235" s="949"/>
      <c r="AM235" s="949"/>
      <c r="AN235" s="949"/>
      <c r="AO235" s="949"/>
      <c r="AP235" s="949"/>
      <c r="AQ235" s="949"/>
      <c r="AR235" s="949"/>
      <c r="AS235" s="949"/>
      <c r="AT235" s="949"/>
      <c r="AU235" s="949"/>
      <c r="AV235" s="949"/>
      <c r="AW235" s="949"/>
      <c r="AX235" s="949"/>
      <c r="AY235" s="949"/>
      <c r="AZ235" s="949"/>
      <c r="BA235" s="949"/>
      <c r="BB235" s="949"/>
      <c r="BC235" s="949"/>
      <c r="BD235" s="949"/>
      <c r="BE235" s="949"/>
      <c r="BF235" s="949"/>
      <c r="BG235" s="949"/>
      <c r="BH235" s="949"/>
      <c r="BI235" s="949"/>
      <c r="BJ235" s="949"/>
      <c r="BK235" s="949"/>
      <c r="BL235" s="949"/>
      <c r="BM235" s="949"/>
      <c r="BN235" s="949"/>
      <c r="BO235" s="949"/>
      <c r="BP235" s="949"/>
      <c r="BQ235" s="949"/>
      <c r="BR235" s="949"/>
      <c r="BS235" s="949"/>
    </row>
    <row r="236" spans="1:71" s="950" customFormat="1" x14ac:dyDescent="0.25">
      <c r="A236" s="947"/>
      <c r="B236" s="948"/>
      <c r="C236" s="947"/>
      <c r="D236" s="947"/>
      <c r="E236" s="947"/>
      <c r="F236" s="949"/>
      <c r="G236" s="949"/>
      <c r="H236" s="949"/>
      <c r="L236" s="949"/>
      <c r="M236" s="949"/>
      <c r="N236" s="949"/>
      <c r="O236" s="949"/>
      <c r="P236" s="949"/>
      <c r="Q236" s="949"/>
      <c r="R236" s="949"/>
      <c r="S236" s="949"/>
      <c r="T236" s="949"/>
      <c r="U236" s="949"/>
      <c r="V236" s="949"/>
      <c r="W236" s="949"/>
      <c r="X236" s="949"/>
      <c r="Y236" s="949"/>
      <c r="Z236" s="949"/>
      <c r="AA236" s="949"/>
      <c r="AB236" s="949"/>
      <c r="AC236" s="949"/>
      <c r="AD236" s="949"/>
      <c r="AE236" s="949"/>
      <c r="AF236" s="949"/>
      <c r="AG236" s="949"/>
      <c r="AH236" s="949"/>
      <c r="AI236" s="949"/>
      <c r="AJ236" s="949"/>
      <c r="AK236" s="949"/>
      <c r="AL236" s="949"/>
      <c r="AM236" s="949"/>
      <c r="AN236" s="949"/>
      <c r="AO236" s="949"/>
      <c r="AP236" s="949"/>
      <c r="AQ236" s="949"/>
      <c r="AR236" s="949"/>
      <c r="AS236" s="949"/>
      <c r="AT236" s="949"/>
      <c r="AU236" s="949"/>
      <c r="AV236" s="949"/>
      <c r="AW236" s="949"/>
      <c r="AX236" s="949"/>
      <c r="AY236" s="949"/>
      <c r="AZ236" s="949"/>
      <c r="BA236" s="949"/>
      <c r="BB236" s="949"/>
      <c r="BC236" s="949"/>
      <c r="BD236" s="949"/>
      <c r="BE236" s="949"/>
      <c r="BF236" s="949"/>
      <c r="BG236" s="949"/>
      <c r="BH236" s="949"/>
      <c r="BI236" s="949"/>
      <c r="BJ236" s="949"/>
      <c r="BK236" s="949"/>
      <c r="BL236" s="949"/>
      <c r="BM236" s="949"/>
      <c r="BN236" s="949"/>
      <c r="BO236" s="949"/>
      <c r="BP236" s="949"/>
      <c r="BQ236" s="949"/>
      <c r="BR236" s="949"/>
      <c r="BS236" s="949"/>
    </row>
    <row r="237" spans="1:71" s="950" customFormat="1" x14ac:dyDescent="0.25">
      <c r="A237" s="947"/>
      <c r="B237" s="948"/>
      <c r="C237" s="947"/>
      <c r="D237" s="947"/>
      <c r="E237" s="947"/>
      <c r="F237" s="949"/>
      <c r="G237" s="949"/>
      <c r="H237" s="949"/>
      <c r="L237" s="949"/>
      <c r="M237" s="949"/>
      <c r="N237" s="949"/>
      <c r="O237" s="949"/>
      <c r="P237" s="949"/>
      <c r="Q237" s="949"/>
      <c r="R237" s="949"/>
      <c r="S237" s="949"/>
      <c r="T237" s="949"/>
      <c r="U237" s="949"/>
      <c r="V237" s="949"/>
      <c r="W237" s="949"/>
      <c r="X237" s="949"/>
      <c r="Y237" s="949"/>
      <c r="Z237" s="949"/>
      <c r="AA237" s="949"/>
      <c r="AB237" s="949"/>
      <c r="AC237" s="949"/>
      <c r="AD237" s="949"/>
      <c r="AE237" s="949"/>
      <c r="AF237" s="949"/>
      <c r="AG237" s="949"/>
      <c r="AH237" s="949"/>
      <c r="AI237" s="949"/>
      <c r="AJ237" s="949"/>
      <c r="AK237" s="949"/>
      <c r="AL237" s="949"/>
      <c r="AM237" s="949"/>
      <c r="AN237" s="949"/>
      <c r="AO237" s="949"/>
      <c r="AP237" s="949"/>
      <c r="AQ237" s="949"/>
      <c r="AR237" s="949"/>
      <c r="AS237" s="949"/>
      <c r="AT237" s="949"/>
      <c r="AU237" s="949"/>
      <c r="AV237" s="949"/>
      <c r="AW237" s="949"/>
      <c r="AX237" s="949"/>
      <c r="AY237" s="949"/>
      <c r="AZ237" s="949"/>
      <c r="BA237" s="949"/>
      <c r="BB237" s="949"/>
      <c r="BC237" s="949"/>
      <c r="BD237" s="949"/>
      <c r="BE237" s="949"/>
      <c r="BF237" s="949"/>
      <c r="BG237" s="949"/>
      <c r="BH237" s="949"/>
      <c r="BI237" s="949"/>
      <c r="BJ237" s="949"/>
      <c r="BK237" s="949"/>
      <c r="BL237" s="949"/>
      <c r="BM237" s="949"/>
      <c r="BN237" s="949"/>
      <c r="BO237" s="949"/>
      <c r="BP237" s="949"/>
      <c r="BQ237" s="949"/>
      <c r="BR237" s="949"/>
      <c r="BS237" s="949"/>
    </row>
    <row r="238" spans="1:71" s="950" customFormat="1" x14ac:dyDescent="0.25">
      <c r="A238" s="947"/>
      <c r="B238" s="948"/>
      <c r="C238" s="947"/>
      <c r="D238" s="947"/>
      <c r="E238" s="947"/>
      <c r="F238" s="949"/>
      <c r="G238" s="949"/>
      <c r="H238" s="949"/>
      <c r="L238" s="949"/>
      <c r="M238" s="949"/>
      <c r="N238" s="949"/>
      <c r="O238" s="949"/>
      <c r="P238" s="949"/>
      <c r="Q238" s="949"/>
      <c r="R238" s="949"/>
      <c r="S238" s="949"/>
      <c r="T238" s="949"/>
      <c r="U238" s="949"/>
      <c r="V238" s="949"/>
      <c r="W238" s="949"/>
      <c r="X238" s="949"/>
      <c r="Y238" s="949"/>
      <c r="Z238" s="949"/>
      <c r="AA238" s="949"/>
      <c r="AB238" s="949"/>
      <c r="AC238" s="949"/>
      <c r="AD238" s="949"/>
      <c r="AE238" s="949"/>
      <c r="AF238" s="949"/>
      <c r="AG238" s="949"/>
      <c r="AH238" s="949"/>
      <c r="AI238" s="949"/>
      <c r="AJ238" s="949"/>
      <c r="AK238" s="949"/>
      <c r="AL238" s="949"/>
      <c r="AM238" s="949"/>
      <c r="AN238" s="949"/>
      <c r="AO238" s="949"/>
      <c r="AP238" s="949"/>
      <c r="AQ238" s="949"/>
      <c r="AR238" s="949"/>
      <c r="AS238" s="949"/>
      <c r="AT238" s="949"/>
      <c r="AU238" s="949"/>
      <c r="AV238" s="949"/>
      <c r="AW238" s="949"/>
      <c r="AX238" s="949"/>
      <c r="AY238" s="949"/>
      <c r="AZ238" s="949"/>
      <c r="BA238" s="949"/>
      <c r="BB238" s="949"/>
      <c r="BC238" s="949"/>
      <c r="BD238" s="949"/>
      <c r="BE238" s="949"/>
      <c r="BF238" s="949"/>
      <c r="BG238" s="949"/>
      <c r="BH238" s="949"/>
      <c r="BI238" s="949"/>
      <c r="BJ238" s="949"/>
      <c r="BK238" s="949"/>
      <c r="BL238" s="949"/>
      <c r="BM238" s="949"/>
      <c r="BN238" s="949"/>
      <c r="BO238" s="949"/>
      <c r="BP238" s="949"/>
      <c r="BQ238" s="949"/>
      <c r="BR238" s="949"/>
      <c r="BS238" s="949"/>
    </row>
    <row r="239" spans="1:71" s="950" customFormat="1" x14ac:dyDescent="0.25">
      <c r="A239" s="947"/>
      <c r="B239" s="948"/>
      <c r="C239" s="947"/>
      <c r="D239" s="947"/>
      <c r="E239" s="947"/>
      <c r="F239" s="949"/>
      <c r="G239" s="949"/>
      <c r="H239" s="949"/>
      <c r="L239" s="949"/>
      <c r="M239" s="949"/>
      <c r="N239" s="949"/>
      <c r="O239" s="949"/>
      <c r="P239" s="949"/>
      <c r="Q239" s="949"/>
      <c r="R239" s="949"/>
      <c r="S239" s="949"/>
      <c r="T239" s="949"/>
      <c r="U239" s="949"/>
      <c r="V239" s="949"/>
      <c r="W239" s="949"/>
      <c r="X239" s="949"/>
      <c r="Y239" s="949"/>
      <c r="Z239" s="949"/>
      <c r="AA239" s="949"/>
      <c r="AB239" s="949"/>
      <c r="AC239" s="949"/>
      <c r="AD239" s="949"/>
      <c r="AE239" s="949"/>
      <c r="AF239" s="949"/>
      <c r="AG239" s="949"/>
      <c r="AH239" s="949"/>
      <c r="AI239" s="949"/>
      <c r="AJ239" s="949"/>
      <c r="AK239" s="949"/>
      <c r="AL239" s="949"/>
      <c r="AM239" s="949"/>
      <c r="AN239" s="949"/>
      <c r="AO239" s="949"/>
      <c r="AP239" s="949"/>
      <c r="AQ239" s="949"/>
      <c r="AR239" s="949"/>
      <c r="AS239" s="949"/>
      <c r="AT239" s="949"/>
      <c r="AU239" s="949"/>
      <c r="AV239" s="949"/>
      <c r="AW239" s="949"/>
      <c r="AX239" s="949"/>
      <c r="AY239" s="949"/>
      <c r="AZ239" s="949"/>
      <c r="BA239" s="949"/>
      <c r="BB239" s="949"/>
      <c r="BC239" s="949"/>
      <c r="BD239" s="949"/>
      <c r="BE239" s="949"/>
      <c r="BF239" s="949"/>
      <c r="BG239" s="949"/>
      <c r="BH239" s="949"/>
      <c r="BI239" s="949"/>
      <c r="BJ239" s="949"/>
      <c r="BK239" s="949"/>
      <c r="BL239" s="949"/>
      <c r="BM239" s="949"/>
      <c r="BN239" s="949"/>
      <c r="BO239" s="949"/>
      <c r="BP239" s="949"/>
      <c r="BQ239" s="949"/>
      <c r="BR239" s="949"/>
      <c r="BS239" s="949"/>
    </row>
    <row r="240" spans="1:71" s="950" customFormat="1" x14ac:dyDescent="0.25">
      <c r="A240" s="947"/>
      <c r="B240" s="948"/>
      <c r="C240" s="947"/>
      <c r="D240" s="947"/>
      <c r="E240" s="947"/>
      <c r="F240" s="949"/>
      <c r="G240" s="949"/>
      <c r="H240" s="949"/>
      <c r="L240" s="949"/>
      <c r="M240" s="949"/>
      <c r="N240" s="949"/>
      <c r="O240" s="949"/>
      <c r="P240" s="949"/>
      <c r="Q240" s="949"/>
      <c r="R240" s="949"/>
      <c r="S240" s="949"/>
      <c r="T240" s="949"/>
      <c r="U240" s="949"/>
      <c r="V240" s="949"/>
      <c r="W240" s="949"/>
      <c r="X240" s="949"/>
      <c r="Y240" s="949"/>
      <c r="Z240" s="949"/>
      <c r="AA240" s="949"/>
      <c r="AB240" s="949"/>
      <c r="AC240" s="949"/>
      <c r="AD240" s="949"/>
      <c r="AE240" s="949"/>
      <c r="AF240" s="949"/>
      <c r="AG240" s="949"/>
      <c r="AH240" s="949"/>
      <c r="AI240" s="949"/>
      <c r="AJ240" s="949"/>
      <c r="AK240" s="949"/>
      <c r="AL240" s="949"/>
      <c r="AM240" s="949"/>
      <c r="AN240" s="949"/>
      <c r="AO240" s="949"/>
      <c r="AP240" s="949"/>
      <c r="AQ240" s="949"/>
      <c r="AR240" s="949"/>
      <c r="AS240" s="949"/>
      <c r="AT240" s="949"/>
      <c r="AU240" s="949"/>
      <c r="AV240" s="949"/>
      <c r="AW240" s="949"/>
      <c r="AX240" s="949"/>
      <c r="AY240" s="949"/>
      <c r="AZ240" s="949"/>
      <c r="BA240" s="949"/>
      <c r="BB240" s="949"/>
      <c r="BC240" s="949"/>
      <c r="BD240" s="949"/>
      <c r="BE240" s="949"/>
      <c r="BF240" s="949"/>
      <c r="BG240" s="949"/>
      <c r="BH240" s="949"/>
      <c r="BI240" s="949"/>
      <c r="BJ240" s="949"/>
      <c r="BK240" s="949"/>
      <c r="BL240" s="949"/>
      <c r="BM240" s="949"/>
      <c r="BN240" s="949"/>
      <c r="BO240" s="949"/>
      <c r="BP240" s="949"/>
      <c r="BQ240" s="949"/>
      <c r="BR240" s="949"/>
      <c r="BS240" s="949"/>
    </row>
    <row r="241" spans="1:71" s="950" customFormat="1" x14ac:dyDescent="0.25">
      <c r="A241" s="947"/>
      <c r="B241" s="948"/>
      <c r="C241" s="947"/>
      <c r="D241" s="947"/>
      <c r="E241" s="947"/>
      <c r="F241" s="949"/>
      <c r="G241" s="949"/>
      <c r="H241" s="949"/>
      <c r="L241" s="949"/>
      <c r="M241" s="949"/>
      <c r="N241" s="949"/>
      <c r="O241" s="949"/>
      <c r="P241" s="949"/>
      <c r="Q241" s="949"/>
      <c r="R241" s="949"/>
      <c r="S241" s="949"/>
      <c r="T241" s="949"/>
      <c r="U241" s="949"/>
      <c r="V241" s="949"/>
      <c r="W241" s="949"/>
      <c r="X241" s="949"/>
      <c r="Y241" s="949"/>
      <c r="Z241" s="949"/>
      <c r="AA241" s="949"/>
      <c r="AB241" s="949"/>
      <c r="AC241" s="949"/>
      <c r="AD241" s="949"/>
      <c r="AE241" s="949"/>
      <c r="AF241" s="949"/>
      <c r="AG241" s="949"/>
      <c r="AH241" s="949"/>
      <c r="AI241" s="949"/>
      <c r="AJ241" s="949"/>
      <c r="AK241" s="949"/>
      <c r="AL241" s="949"/>
      <c r="AM241" s="949"/>
      <c r="AN241" s="949"/>
      <c r="AO241" s="949"/>
      <c r="AP241" s="949"/>
      <c r="AQ241" s="949"/>
      <c r="AR241" s="949"/>
      <c r="AS241" s="949"/>
      <c r="AT241" s="949"/>
      <c r="AU241" s="949"/>
      <c r="AV241" s="949"/>
      <c r="AW241" s="949"/>
      <c r="AX241" s="949"/>
      <c r="AY241" s="949"/>
      <c r="AZ241" s="949"/>
      <c r="BA241" s="949"/>
      <c r="BB241" s="949"/>
      <c r="BC241" s="949"/>
      <c r="BD241" s="949"/>
      <c r="BE241" s="949"/>
      <c r="BF241" s="949"/>
      <c r="BG241" s="949"/>
      <c r="BH241" s="949"/>
      <c r="BI241" s="949"/>
      <c r="BJ241" s="949"/>
      <c r="BK241" s="949"/>
      <c r="BL241" s="949"/>
      <c r="BM241" s="949"/>
      <c r="BN241" s="949"/>
      <c r="BO241" s="949"/>
      <c r="BP241" s="949"/>
      <c r="BQ241" s="949"/>
      <c r="BR241" s="949"/>
      <c r="BS241" s="949"/>
    </row>
    <row r="242" spans="1:71" s="950" customFormat="1" x14ac:dyDescent="0.25">
      <c r="A242" s="947"/>
      <c r="B242" s="948"/>
      <c r="C242" s="947"/>
      <c r="D242" s="947"/>
      <c r="E242" s="947"/>
      <c r="F242" s="949"/>
      <c r="G242" s="949"/>
      <c r="H242" s="949"/>
      <c r="L242" s="949"/>
      <c r="M242" s="949"/>
      <c r="N242" s="949"/>
      <c r="O242" s="949"/>
      <c r="P242" s="949"/>
      <c r="Q242" s="949"/>
      <c r="R242" s="949"/>
      <c r="S242" s="949"/>
      <c r="T242" s="949"/>
      <c r="U242" s="949"/>
      <c r="V242" s="949"/>
      <c r="W242" s="949"/>
      <c r="X242" s="949"/>
      <c r="Y242" s="949"/>
      <c r="Z242" s="949"/>
      <c r="AA242" s="949"/>
      <c r="AB242" s="949"/>
      <c r="AC242" s="949"/>
      <c r="AD242" s="949"/>
      <c r="AE242" s="949"/>
      <c r="AF242" s="949"/>
      <c r="AG242" s="949"/>
      <c r="AH242" s="949"/>
      <c r="AI242" s="949"/>
      <c r="AJ242" s="949"/>
      <c r="AK242" s="949"/>
      <c r="AL242" s="949"/>
      <c r="AM242" s="949"/>
      <c r="AN242" s="949"/>
      <c r="AO242" s="949"/>
      <c r="AP242" s="949"/>
      <c r="AQ242" s="949"/>
      <c r="AR242" s="949"/>
      <c r="AS242" s="949"/>
      <c r="AT242" s="949"/>
      <c r="AU242" s="949"/>
      <c r="AV242" s="949"/>
      <c r="AW242" s="949"/>
      <c r="AX242" s="949"/>
      <c r="AY242" s="949"/>
      <c r="AZ242" s="949"/>
      <c r="BA242" s="949"/>
      <c r="BB242" s="949"/>
      <c r="BC242" s="949"/>
      <c r="BD242" s="949"/>
      <c r="BE242" s="949"/>
      <c r="BF242" s="949"/>
      <c r="BG242" s="949"/>
      <c r="BH242" s="949"/>
      <c r="BI242" s="949"/>
      <c r="BJ242" s="949"/>
      <c r="BK242" s="949"/>
      <c r="BL242" s="949"/>
      <c r="BM242" s="949"/>
      <c r="BN242" s="949"/>
      <c r="BO242" s="949"/>
      <c r="BP242" s="949"/>
      <c r="BQ242" s="949"/>
      <c r="BR242" s="949"/>
      <c r="BS242" s="949"/>
    </row>
    <row r="243" spans="1:71" s="950" customFormat="1" x14ac:dyDescent="0.25">
      <c r="A243" s="947"/>
      <c r="B243" s="948"/>
      <c r="C243" s="947"/>
      <c r="D243" s="947"/>
      <c r="E243" s="947"/>
      <c r="F243" s="949"/>
      <c r="G243" s="949"/>
      <c r="H243" s="949"/>
      <c r="L243" s="949"/>
      <c r="M243" s="949"/>
      <c r="N243" s="949"/>
      <c r="O243" s="949"/>
      <c r="P243" s="949"/>
      <c r="Q243" s="949"/>
      <c r="R243" s="949"/>
      <c r="S243" s="949"/>
      <c r="T243" s="949"/>
      <c r="U243" s="949"/>
      <c r="V243" s="949"/>
      <c r="W243" s="949"/>
      <c r="X243" s="949"/>
      <c r="Y243" s="949"/>
      <c r="Z243" s="949"/>
      <c r="AA243" s="949"/>
      <c r="AB243" s="949"/>
      <c r="AC243" s="949"/>
      <c r="AD243" s="949"/>
      <c r="AE243" s="949"/>
      <c r="AF243" s="949"/>
      <c r="AG243" s="949"/>
      <c r="AH243" s="949"/>
      <c r="AI243" s="949"/>
      <c r="AJ243" s="949"/>
      <c r="AK243" s="949"/>
      <c r="AL243" s="949"/>
      <c r="AM243" s="949"/>
      <c r="AN243" s="949"/>
      <c r="AO243" s="949"/>
      <c r="AP243" s="949"/>
      <c r="AQ243" s="949"/>
      <c r="AR243" s="949"/>
      <c r="AS243" s="949"/>
      <c r="AT243" s="949"/>
      <c r="AU243" s="949"/>
      <c r="AV243" s="949"/>
      <c r="AW243" s="949"/>
      <c r="AX243" s="949"/>
      <c r="AY243" s="949"/>
      <c r="AZ243" s="949"/>
      <c r="BA243" s="949"/>
      <c r="BB243" s="949"/>
      <c r="BC243" s="949"/>
      <c r="BD243" s="949"/>
      <c r="BE243" s="949"/>
      <c r="BF243" s="949"/>
      <c r="BG243" s="949"/>
      <c r="BH243" s="949"/>
      <c r="BI243" s="949"/>
      <c r="BJ243" s="949"/>
      <c r="BK243" s="949"/>
      <c r="BL243" s="949"/>
      <c r="BM243" s="949"/>
      <c r="BN243" s="949"/>
      <c r="BO243" s="949"/>
      <c r="BP243" s="949"/>
      <c r="BQ243" s="949"/>
      <c r="BR243" s="949"/>
      <c r="BS243" s="949"/>
    </row>
    <row r="244" spans="1:71" s="950" customFormat="1" x14ac:dyDescent="0.25">
      <c r="A244" s="947"/>
      <c r="B244" s="948"/>
      <c r="C244" s="947"/>
      <c r="D244" s="947"/>
      <c r="E244" s="947"/>
      <c r="F244" s="949"/>
      <c r="G244" s="949"/>
      <c r="H244" s="949"/>
      <c r="L244" s="949"/>
      <c r="M244" s="949"/>
      <c r="N244" s="949"/>
      <c r="O244" s="949"/>
      <c r="P244" s="949"/>
      <c r="Q244" s="949"/>
      <c r="R244" s="949"/>
      <c r="S244" s="949"/>
      <c r="T244" s="949"/>
      <c r="U244" s="949"/>
      <c r="V244" s="949"/>
      <c r="W244" s="949"/>
      <c r="X244" s="949"/>
      <c r="Y244" s="949"/>
      <c r="Z244" s="949"/>
      <c r="AA244" s="949"/>
      <c r="AB244" s="949"/>
      <c r="AC244" s="949"/>
      <c r="AD244" s="949"/>
      <c r="AE244" s="949"/>
      <c r="AF244" s="949"/>
      <c r="AG244" s="949"/>
      <c r="AH244" s="949"/>
      <c r="AI244" s="949"/>
      <c r="AJ244" s="949"/>
      <c r="AK244" s="949"/>
      <c r="AL244" s="949"/>
      <c r="AM244" s="949"/>
      <c r="AN244" s="949"/>
      <c r="AO244" s="949"/>
      <c r="AP244" s="949"/>
      <c r="AQ244" s="949"/>
      <c r="AR244" s="949"/>
      <c r="AS244" s="949"/>
      <c r="AT244" s="949"/>
      <c r="AU244" s="949"/>
      <c r="AV244" s="949"/>
      <c r="AW244" s="949"/>
      <c r="AX244" s="949"/>
      <c r="AY244" s="949"/>
      <c r="AZ244" s="949"/>
      <c r="BA244" s="949"/>
      <c r="BB244" s="949"/>
      <c r="BC244" s="949"/>
      <c r="BD244" s="949"/>
      <c r="BE244" s="949"/>
      <c r="BF244" s="949"/>
      <c r="BG244" s="949"/>
      <c r="BH244" s="949"/>
      <c r="BI244" s="949"/>
      <c r="BJ244" s="949"/>
      <c r="BK244" s="949"/>
      <c r="BL244" s="949"/>
      <c r="BM244" s="949"/>
      <c r="BN244" s="949"/>
      <c r="BO244" s="949"/>
      <c r="BP244" s="949"/>
      <c r="BQ244" s="949"/>
      <c r="BR244" s="949"/>
      <c r="BS244" s="949"/>
    </row>
    <row r="245" spans="1:71" s="950" customFormat="1" x14ac:dyDescent="0.25">
      <c r="A245" s="947"/>
      <c r="B245" s="948"/>
      <c r="C245" s="947"/>
      <c r="D245" s="947"/>
      <c r="E245" s="947"/>
      <c r="F245" s="949"/>
      <c r="G245" s="949"/>
      <c r="H245" s="949"/>
      <c r="L245" s="949"/>
      <c r="M245" s="949"/>
      <c r="N245" s="949"/>
      <c r="O245" s="949"/>
      <c r="P245" s="949"/>
      <c r="Q245" s="949"/>
      <c r="R245" s="949"/>
      <c r="S245" s="949"/>
      <c r="T245" s="949"/>
      <c r="U245" s="949"/>
      <c r="V245" s="949"/>
      <c r="W245" s="949"/>
      <c r="X245" s="949"/>
      <c r="Y245" s="949"/>
      <c r="Z245" s="949"/>
      <c r="AA245" s="949"/>
      <c r="AB245" s="949"/>
      <c r="AC245" s="949"/>
      <c r="AD245" s="949"/>
      <c r="AE245" s="949"/>
      <c r="AF245" s="949"/>
      <c r="AG245" s="949"/>
      <c r="AH245" s="949"/>
      <c r="AI245" s="949"/>
      <c r="AJ245" s="949"/>
      <c r="AK245" s="949"/>
      <c r="AL245" s="949"/>
      <c r="AM245" s="949"/>
      <c r="AN245" s="949"/>
      <c r="AO245" s="949"/>
      <c r="AP245" s="949"/>
      <c r="AQ245" s="949"/>
      <c r="AR245" s="949"/>
      <c r="AS245" s="949"/>
      <c r="AT245" s="949"/>
      <c r="AU245" s="949"/>
      <c r="AV245" s="949"/>
      <c r="AW245" s="949"/>
      <c r="AX245" s="949"/>
      <c r="AY245" s="949"/>
      <c r="AZ245" s="949"/>
      <c r="BA245" s="949"/>
      <c r="BB245" s="949"/>
      <c r="BC245" s="949"/>
      <c r="BD245" s="949"/>
      <c r="BE245" s="949"/>
      <c r="BF245" s="949"/>
      <c r="BG245" s="949"/>
      <c r="BH245" s="949"/>
      <c r="BI245" s="949"/>
      <c r="BJ245" s="949"/>
      <c r="BK245" s="949"/>
      <c r="BL245" s="949"/>
      <c r="BM245" s="949"/>
      <c r="BN245" s="949"/>
      <c r="BO245" s="949"/>
      <c r="BP245" s="949"/>
      <c r="BQ245" s="949"/>
      <c r="BR245" s="949"/>
      <c r="BS245" s="949"/>
    </row>
    <row r="246" spans="1:71" s="950" customFormat="1" x14ac:dyDescent="0.25">
      <c r="A246" s="947"/>
      <c r="B246" s="948"/>
      <c r="C246" s="947"/>
      <c r="D246" s="947"/>
      <c r="E246" s="947"/>
      <c r="F246" s="949"/>
      <c r="G246" s="949"/>
      <c r="H246" s="949"/>
      <c r="L246" s="949"/>
      <c r="M246" s="949"/>
      <c r="N246" s="949"/>
      <c r="O246" s="949"/>
      <c r="P246" s="949"/>
      <c r="Q246" s="949"/>
      <c r="R246" s="949"/>
      <c r="S246" s="949"/>
      <c r="T246" s="949"/>
      <c r="U246" s="949"/>
      <c r="V246" s="949"/>
      <c r="W246" s="949"/>
      <c r="X246" s="949"/>
      <c r="Y246" s="949"/>
      <c r="Z246" s="949"/>
      <c r="AA246" s="949"/>
      <c r="AB246" s="949"/>
      <c r="AC246" s="949"/>
      <c r="AD246" s="949"/>
      <c r="AE246" s="949"/>
      <c r="AF246" s="949"/>
      <c r="AG246" s="949"/>
      <c r="AH246" s="949"/>
      <c r="AI246" s="949"/>
      <c r="AJ246" s="949"/>
      <c r="AK246" s="949"/>
      <c r="AL246" s="949"/>
      <c r="AM246" s="949"/>
      <c r="AN246" s="949"/>
      <c r="AO246" s="949"/>
      <c r="AP246" s="949"/>
      <c r="AQ246" s="949"/>
      <c r="AR246" s="949"/>
      <c r="AS246" s="949"/>
      <c r="AT246" s="949"/>
      <c r="AU246" s="949"/>
      <c r="AV246" s="949"/>
      <c r="AW246" s="949"/>
      <c r="AX246" s="949"/>
      <c r="AY246" s="949"/>
      <c r="AZ246" s="949"/>
      <c r="BA246" s="949"/>
      <c r="BB246" s="949"/>
      <c r="BC246" s="949"/>
      <c r="BD246" s="949"/>
      <c r="BE246" s="949"/>
      <c r="BF246" s="949"/>
      <c r="BG246" s="949"/>
      <c r="BH246" s="949"/>
      <c r="BI246" s="949"/>
      <c r="BJ246" s="949"/>
      <c r="BK246" s="949"/>
      <c r="BL246" s="949"/>
      <c r="BM246" s="949"/>
      <c r="BN246" s="949"/>
      <c r="BO246" s="949"/>
      <c r="BP246" s="949"/>
      <c r="BQ246" s="949"/>
      <c r="BR246" s="949"/>
      <c r="BS246" s="949"/>
    </row>
    <row r="247" spans="1:71" s="950" customFormat="1" x14ac:dyDescent="0.25">
      <c r="A247" s="947"/>
      <c r="B247" s="948"/>
      <c r="C247" s="947"/>
      <c r="D247" s="947"/>
      <c r="E247" s="947"/>
      <c r="F247" s="949"/>
      <c r="G247" s="949"/>
      <c r="H247" s="949"/>
      <c r="L247" s="949"/>
      <c r="M247" s="949"/>
      <c r="N247" s="949"/>
      <c r="O247" s="949"/>
      <c r="P247" s="949"/>
      <c r="Q247" s="949"/>
      <c r="R247" s="949"/>
      <c r="S247" s="949"/>
      <c r="T247" s="949"/>
      <c r="U247" s="949"/>
      <c r="V247" s="949"/>
      <c r="W247" s="949"/>
      <c r="X247" s="949"/>
      <c r="Y247" s="949"/>
      <c r="Z247" s="949"/>
      <c r="AA247" s="949"/>
      <c r="AB247" s="949"/>
      <c r="AC247" s="949"/>
      <c r="AD247" s="949"/>
      <c r="AE247" s="949"/>
      <c r="AF247" s="949"/>
      <c r="AG247" s="949"/>
      <c r="AH247" s="949"/>
      <c r="AI247" s="949"/>
      <c r="AJ247" s="949"/>
      <c r="AK247" s="949"/>
      <c r="AL247" s="949"/>
      <c r="AM247" s="949"/>
      <c r="AN247" s="949"/>
      <c r="AO247" s="949"/>
      <c r="AP247" s="949"/>
      <c r="AQ247" s="949"/>
      <c r="AR247" s="949"/>
      <c r="AS247" s="949"/>
      <c r="AT247" s="949"/>
      <c r="AU247" s="949"/>
      <c r="AV247" s="949"/>
      <c r="AW247" s="949"/>
      <c r="AX247" s="949"/>
      <c r="AY247" s="949"/>
      <c r="AZ247" s="949"/>
      <c r="BA247" s="949"/>
      <c r="BB247" s="949"/>
      <c r="BC247" s="949"/>
      <c r="BD247" s="949"/>
      <c r="BE247" s="949"/>
      <c r="BF247" s="949"/>
      <c r="BG247" s="949"/>
      <c r="BH247" s="949"/>
      <c r="BI247" s="949"/>
      <c r="BJ247" s="949"/>
      <c r="BK247" s="949"/>
      <c r="BL247" s="949"/>
      <c r="BM247" s="949"/>
      <c r="BN247" s="949"/>
      <c r="BO247" s="949"/>
      <c r="BP247" s="949"/>
      <c r="BQ247" s="949"/>
      <c r="BR247" s="949"/>
      <c r="BS247" s="949"/>
    </row>
    <row r="248" spans="1:71" s="950" customFormat="1" x14ac:dyDescent="0.25">
      <c r="A248" s="947"/>
      <c r="B248" s="948"/>
      <c r="C248" s="947"/>
      <c r="D248" s="947"/>
      <c r="E248" s="947"/>
      <c r="F248" s="949"/>
      <c r="G248" s="949"/>
      <c r="H248" s="949"/>
      <c r="L248" s="949"/>
      <c r="M248" s="949"/>
      <c r="N248" s="949"/>
      <c r="O248" s="949"/>
      <c r="P248" s="949"/>
      <c r="Q248" s="949"/>
      <c r="R248" s="949"/>
      <c r="S248" s="949"/>
      <c r="T248" s="949"/>
      <c r="U248" s="949"/>
      <c r="V248" s="949"/>
      <c r="W248" s="949"/>
      <c r="X248" s="949"/>
      <c r="Y248" s="949"/>
      <c r="Z248" s="949"/>
      <c r="AA248" s="949"/>
      <c r="AB248" s="949"/>
      <c r="AC248" s="949"/>
      <c r="AD248" s="949"/>
      <c r="AE248" s="949"/>
      <c r="AF248" s="949"/>
      <c r="AG248" s="949"/>
      <c r="AH248" s="949"/>
      <c r="AI248" s="949"/>
      <c r="AJ248" s="949"/>
      <c r="AK248" s="949"/>
      <c r="AL248" s="949"/>
      <c r="AM248" s="949"/>
      <c r="AN248" s="949"/>
      <c r="AO248" s="949"/>
      <c r="AP248" s="949"/>
      <c r="AQ248" s="949"/>
      <c r="AR248" s="949"/>
      <c r="AS248" s="949"/>
      <c r="AT248" s="949"/>
      <c r="AU248" s="949"/>
      <c r="AV248" s="949"/>
      <c r="AW248" s="949"/>
      <c r="AX248" s="949"/>
      <c r="AY248" s="949"/>
      <c r="AZ248" s="949"/>
      <c r="BA248" s="949"/>
      <c r="BB248" s="949"/>
      <c r="BC248" s="949"/>
      <c r="BD248" s="949"/>
      <c r="BE248" s="949"/>
      <c r="BF248" s="949"/>
      <c r="BG248" s="949"/>
      <c r="BH248" s="949"/>
      <c r="BI248" s="949"/>
      <c r="BJ248" s="949"/>
      <c r="BK248" s="949"/>
      <c r="BL248" s="949"/>
      <c r="BM248" s="949"/>
      <c r="BN248" s="949"/>
      <c r="BO248" s="949"/>
      <c r="BP248" s="949"/>
      <c r="BQ248" s="949"/>
      <c r="BR248" s="949"/>
      <c r="BS248" s="949"/>
    </row>
    <row r="249" spans="1:71" s="950" customFormat="1" x14ac:dyDescent="0.25">
      <c r="A249" s="947"/>
      <c r="B249" s="948"/>
      <c r="C249" s="947"/>
      <c r="D249" s="947"/>
      <c r="E249" s="947"/>
      <c r="F249" s="949"/>
      <c r="G249" s="949"/>
      <c r="H249" s="949"/>
      <c r="L249" s="949"/>
      <c r="M249" s="949"/>
      <c r="N249" s="949"/>
      <c r="O249" s="949"/>
      <c r="P249" s="949"/>
      <c r="Q249" s="949"/>
      <c r="R249" s="949"/>
      <c r="S249" s="949"/>
      <c r="T249" s="949"/>
      <c r="U249" s="949"/>
      <c r="V249" s="949"/>
      <c r="W249" s="949"/>
      <c r="X249" s="949"/>
      <c r="Y249" s="949"/>
      <c r="Z249" s="949"/>
      <c r="AA249" s="949"/>
      <c r="AB249" s="949"/>
      <c r="AC249" s="949"/>
      <c r="AD249" s="949"/>
      <c r="AE249" s="949"/>
      <c r="AF249" s="949"/>
      <c r="AG249" s="949"/>
      <c r="AH249" s="949"/>
      <c r="AI249" s="949"/>
      <c r="AJ249" s="949"/>
      <c r="AK249" s="949"/>
      <c r="AL249" s="949"/>
      <c r="AM249" s="949"/>
      <c r="AN249" s="949"/>
      <c r="AO249" s="949"/>
      <c r="AP249" s="949"/>
      <c r="AQ249" s="949"/>
      <c r="AR249" s="949"/>
      <c r="AS249" s="949"/>
      <c r="AT249" s="949"/>
      <c r="AU249" s="949"/>
      <c r="AV249" s="949"/>
      <c r="AW249" s="949"/>
      <c r="AX249" s="949"/>
      <c r="AY249" s="949"/>
      <c r="AZ249" s="949"/>
      <c r="BA249" s="949"/>
      <c r="BB249" s="949"/>
      <c r="BC249" s="949"/>
      <c r="BD249" s="949"/>
      <c r="BE249" s="949"/>
      <c r="BF249" s="949"/>
      <c r="BG249" s="949"/>
      <c r="BH249" s="949"/>
      <c r="BI249" s="949"/>
      <c r="BJ249" s="949"/>
      <c r="BK249" s="949"/>
      <c r="BL249" s="949"/>
      <c r="BM249" s="949"/>
      <c r="BN249" s="949"/>
      <c r="BO249" s="949"/>
      <c r="BP249" s="949"/>
      <c r="BQ249" s="949"/>
      <c r="BR249" s="949"/>
      <c r="BS249" s="949"/>
    </row>
    <row r="250" spans="1:71" s="950" customFormat="1" x14ac:dyDescent="0.25">
      <c r="A250" s="947"/>
      <c r="B250" s="948"/>
      <c r="C250" s="947"/>
      <c r="D250" s="947"/>
      <c r="E250" s="947"/>
      <c r="F250" s="949"/>
      <c r="G250" s="949"/>
      <c r="H250" s="949"/>
      <c r="L250" s="949"/>
      <c r="M250" s="949"/>
      <c r="N250" s="949"/>
      <c r="O250" s="949"/>
      <c r="P250" s="949"/>
      <c r="Q250" s="949"/>
      <c r="R250" s="949"/>
      <c r="S250" s="949"/>
      <c r="T250" s="949"/>
      <c r="U250" s="949"/>
      <c r="V250" s="949"/>
      <c r="W250" s="949"/>
      <c r="X250" s="949"/>
      <c r="Y250" s="949"/>
      <c r="Z250" s="949"/>
      <c r="AA250" s="949"/>
      <c r="AB250" s="949"/>
      <c r="AC250" s="949"/>
      <c r="AD250" s="949"/>
      <c r="AE250" s="949"/>
      <c r="AF250" s="949"/>
      <c r="AG250" s="949"/>
      <c r="AH250" s="949"/>
      <c r="AI250" s="949"/>
      <c r="AJ250" s="949"/>
      <c r="AK250" s="949"/>
      <c r="AL250" s="949"/>
      <c r="AM250" s="949"/>
      <c r="AN250" s="949"/>
      <c r="AO250" s="949"/>
      <c r="AP250" s="949"/>
      <c r="AQ250" s="949"/>
      <c r="AR250" s="949"/>
      <c r="AS250" s="949"/>
      <c r="AT250" s="949"/>
      <c r="AU250" s="949"/>
      <c r="AV250" s="949"/>
      <c r="AW250" s="949"/>
      <c r="AX250" s="949"/>
      <c r="AY250" s="949"/>
      <c r="AZ250" s="949"/>
      <c r="BA250" s="949"/>
      <c r="BB250" s="949"/>
      <c r="BC250" s="949"/>
      <c r="BD250" s="949"/>
      <c r="BE250" s="949"/>
      <c r="BF250" s="949"/>
      <c r="BG250" s="949"/>
      <c r="BH250" s="949"/>
      <c r="BI250" s="949"/>
      <c r="BJ250" s="949"/>
      <c r="BK250" s="949"/>
      <c r="BL250" s="949"/>
      <c r="BM250" s="949"/>
      <c r="BN250" s="949"/>
      <c r="BO250" s="949"/>
      <c r="BP250" s="949"/>
      <c r="BQ250" s="949"/>
      <c r="BR250" s="949"/>
      <c r="BS250" s="949"/>
    </row>
    <row r="251" spans="1:71" s="950" customFormat="1" x14ac:dyDescent="0.25">
      <c r="A251" s="947"/>
      <c r="B251" s="948"/>
      <c r="C251" s="947"/>
      <c r="D251" s="947"/>
      <c r="E251" s="947"/>
      <c r="F251" s="949"/>
      <c r="G251" s="949"/>
      <c r="H251" s="949"/>
      <c r="L251" s="949"/>
      <c r="M251" s="949"/>
      <c r="N251" s="949"/>
      <c r="O251" s="949"/>
      <c r="P251" s="949"/>
      <c r="Q251" s="949"/>
      <c r="R251" s="949"/>
      <c r="S251" s="949"/>
      <c r="T251" s="949"/>
      <c r="U251" s="949"/>
      <c r="V251" s="949"/>
      <c r="W251" s="949"/>
      <c r="X251" s="949"/>
      <c r="Y251" s="949"/>
      <c r="Z251" s="949"/>
      <c r="AA251" s="949"/>
      <c r="AB251" s="949"/>
      <c r="AC251" s="949"/>
      <c r="AD251" s="949"/>
      <c r="AE251" s="949"/>
      <c r="AF251" s="949"/>
      <c r="AG251" s="949"/>
      <c r="AH251" s="949"/>
      <c r="AI251" s="949"/>
      <c r="AJ251" s="949"/>
      <c r="AK251" s="949"/>
      <c r="AL251" s="949"/>
      <c r="AM251" s="949"/>
      <c r="AN251" s="949"/>
      <c r="AO251" s="949"/>
      <c r="AP251" s="949"/>
      <c r="AQ251" s="949"/>
      <c r="AR251" s="949"/>
      <c r="AS251" s="949"/>
      <c r="AT251" s="949"/>
      <c r="AU251" s="949"/>
      <c r="AV251" s="949"/>
      <c r="AW251" s="949"/>
      <c r="AX251" s="949"/>
      <c r="AY251" s="949"/>
      <c r="AZ251" s="949"/>
      <c r="BA251" s="949"/>
      <c r="BB251" s="949"/>
      <c r="BC251" s="949"/>
      <c r="BD251" s="949"/>
      <c r="BE251" s="949"/>
      <c r="BF251" s="949"/>
      <c r="BG251" s="949"/>
      <c r="BH251" s="949"/>
      <c r="BI251" s="949"/>
      <c r="BJ251" s="949"/>
      <c r="BK251" s="949"/>
      <c r="BL251" s="949"/>
      <c r="BM251" s="949"/>
      <c r="BN251" s="949"/>
      <c r="BO251" s="949"/>
      <c r="BP251" s="949"/>
      <c r="BQ251" s="949"/>
      <c r="BR251" s="949"/>
      <c r="BS251" s="949"/>
    </row>
    <row r="252" spans="1:71" s="950" customFormat="1" x14ac:dyDescent="0.25">
      <c r="A252" s="947"/>
      <c r="B252" s="948"/>
      <c r="C252" s="947"/>
      <c r="D252" s="947"/>
      <c r="E252" s="947"/>
      <c r="F252" s="949"/>
      <c r="G252" s="949"/>
      <c r="H252" s="949"/>
      <c r="L252" s="949"/>
      <c r="M252" s="949"/>
      <c r="N252" s="949"/>
      <c r="O252" s="949"/>
      <c r="P252" s="949"/>
      <c r="Q252" s="949"/>
      <c r="R252" s="949"/>
      <c r="S252" s="949"/>
      <c r="T252" s="949"/>
      <c r="U252" s="949"/>
      <c r="V252" s="949"/>
      <c r="W252" s="949"/>
      <c r="X252" s="949"/>
      <c r="Y252" s="949"/>
      <c r="Z252" s="949"/>
      <c r="AA252" s="949"/>
      <c r="AB252" s="949"/>
      <c r="AC252" s="949"/>
      <c r="AD252" s="949"/>
      <c r="AE252" s="949"/>
      <c r="AF252" s="949"/>
      <c r="AG252" s="949"/>
      <c r="AH252" s="949"/>
      <c r="AI252" s="949"/>
      <c r="AJ252" s="949"/>
      <c r="AK252" s="949"/>
      <c r="AL252" s="949"/>
      <c r="AM252" s="949"/>
      <c r="AN252" s="949"/>
      <c r="AO252" s="949"/>
      <c r="AP252" s="949"/>
      <c r="AQ252" s="949"/>
      <c r="AR252" s="949"/>
      <c r="AS252" s="949"/>
      <c r="AT252" s="949"/>
      <c r="AU252" s="949"/>
      <c r="AV252" s="949"/>
      <c r="AW252" s="949"/>
      <c r="AX252" s="949"/>
      <c r="AY252" s="949"/>
      <c r="AZ252" s="949"/>
      <c r="BA252" s="949"/>
      <c r="BB252" s="949"/>
      <c r="BC252" s="949"/>
      <c r="BD252" s="949"/>
      <c r="BE252" s="949"/>
      <c r="BF252" s="949"/>
      <c r="BG252" s="949"/>
      <c r="BH252" s="949"/>
      <c r="BI252" s="949"/>
      <c r="BJ252" s="949"/>
      <c r="BK252" s="949"/>
      <c r="BL252" s="949"/>
      <c r="BM252" s="949"/>
      <c r="BN252" s="949"/>
      <c r="BO252" s="949"/>
      <c r="BP252" s="949"/>
      <c r="BQ252" s="949"/>
      <c r="BR252" s="949"/>
      <c r="BS252" s="949"/>
    </row>
    <row r="253" spans="1:71" s="950" customFormat="1" x14ac:dyDescent="0.25">
      <c r="A253" s="947"/>
      <c r="B253" s="948"/>
      <c r="C253" s="947"/>
      <c r="D253" s="947"/>
      <c r="E253" s="947"/>
      <c r="F253" s="949"/>
      <c r="G253" s="949"/>
      <c r="H253" s="949"/>
      <c r="L253" s="949"/>
      <c r="M253" s="949"/>
      <c r="N253" s="949"/>
      <c r="O253" s="949"/>
      <c r="P253" s="949"/>
      <c r="Q253" s="949"/>
      <c r="R253" s="949"/>
      <c r="S253" s="949"/>
      <c r="T253" s="949"/>
      <c r="U253" s="949"/>
      <c r="V253" s="949"/>
      <c r="W253" s="949"/>
      <c r="X253" s="949"/>
      <c r="Y253" s="949"/>
      <c r="Z253" s="949"/>
      <c r="AA253" s="949"/>
      <c r="AB253" s="949"/>
      <c r="AC253" s="949"/>
      <c r="AD253" s="949"/>
      <c r="AE253" s="949"/>
      <c r="AF253" s="949"/>
      <c r="AG253" s="949"/>
      <c r="AH253" s="949"/>
      <c r="AI253" s="949"/>
      <c r="AJ253" s="949"/>
      <c r="AK253" s="949"/>
      <c r="AL253" s="949"/>
      <c r="AM253" s="949"/>
      <c r="AN253" s="949"/>
      <c r="AO253" s="949"/>
      <c r="AP253" s="949"/>
      <c r="AQ253" s="949"/>
      <c r="AR253" s="949"/>
      <c r="AS253" s="949"/>
      <c r="AT253" s="949"/>
      <c r="AU253" s="949"/>
      <c r="AV253" s="949"/>
      <c r="AW253" s="949"/>
      <c r="AX253" s="949"/>
      <c r="AY253" s="949"/>
      <c r="AZ253" s="949"/>
      <c r="BA253" s="949"/>
      <c r="BB253" s="949"/>
      <c r="BC253" s="949"/>
      <c r="BD253" s="949"/>
      <c r="BE253" s="949"/>
      <c r="BF253" s="949"/>
      <c r="BG253" s="949"/>
      <c r="BH253" s="949"/>
      <c r="BI253" s="949"/>
      <c r="BJ253" s="949"/>
      <c r="BK253" s="949"/>
      <c r="BL253" s="949"/>
      <c r="BM253" s="949"/>
      <c r="BN253" s="949"/>
      <c r="BO253" s="949"/>
      <c r="BP253" s="949"/>
      <c r="BQ253" s="949"/>
      <c r="BR253" s="949"/>
      <c r="BS253" s="949"/>
    </row>
    <row r="254" spans="1:71" s="950" customFormat="1" x14ac:dyDescent="0.25">
      <c r="A254" s="947"/>
      <c r="B254" s="948"/>
      <c r="C254" s="947"/>
      <c r="D254" s="947"/>
      <c r="E254" s="947"/>
      <c r="F254" s="949"/>
      <c r="G254" s="949"/>
      <c r="H254" s="949"/>
      <c r="L254" s="949"/>
      <c r="M254" s="949"/>
      <c r="N254" s="949"/>
      <c r="O254" s="949"/>
      <c r="P254" s="949"/>
      <c r="Q254" s="949"/>
      <c r="R254" s="949"/>
      <c r="S254" s="949"/>
      <c r="T254" s="949"/>
      <c r="U254" s="949"/>
      <c r="V254" s="949"/>
      <c r="W254" s="949"/>
      <c r="X254" s="949"/>
      <c r="Y254" s="949"/>
      <c r="Z254" s="949"/>
      <c r="AA254" s="949"/>
      <c r="AB254" s="949"/>
      <c r="AC254" s="949"/>
      <c r="AD254" s="949"/>
      <c r="AE254" s="949"/>
      <c r="AF254" s="949"/>
      <c r="AG254" s="949"/>
      <c r="AH254" s="949"/>
      <c r="AI254" s="949"/>
      <c r="AJ254" s="949"/>
      <c r="AK254" s="949"/>
      <c r="AL254" s="949"/>
      <c r="AM254" s="949"/>
      <c r="AN254" s="949"/>
      <c r="AO254" s="949"/>
      <c r="AP254" s="949"/>
      <c r="AQ254" s="949"/>
      <c r="AR254" s="949"/>
      <c r="AS254" s="949"/>
      <c r="AT254" s="949"/>
      <c r="AU254" s="949"/>
      <c r="AV254" s="949"/>
      <c r="AW254" s="949"/>
      <c r="AX254" s="949"/>
      <c r="AY254" s="949"/>
      <c r="AZ254" s="949"/>
      <c r="BA254" s="949"/>
      <c r="BB254" s="949"/>
      <c r="BC254" s="949"/>
      <c r="BD254" s="949"/>
      <c r="BE254" s="949"/>
      <c r="BF254" s="949"/>
      <c r="BG254" s="949"/>
      <c r="BH254" s="949"/>
      <c r="BI254" s="949"/>
      <c r="BJ254" s="949"/>
      <c r="BK254" s="949"/>
      <c r="BL254" s="949"/>
      <c r="BM254" s="949"/>
      <c r="BN254" s="949"/>
      <c r="BO254" s="949"/>
      <c r="BP254" s="949"/>
      <c r="BQ254" s="949"/>
      <c r="BR254" s="949"/>
      <c r="BS254" s="949"/>
    </row>
    <row r="255" spans="1:71" s="950" customFormat="1" x14ac:dyDescent="0.25">
      <c r="A255" s="947"/>
      <c r="B255" s="948"/>
      <c r="C255" s="947"/>
      <c r="D255" s="947"/>
      <c r="E255" s="947"/>
      <c r="F255" s="949"/>
      <c r="G255" s="949"/>
      <c r="H255" s="949"/>
      <c r="L255" s="949"/>
      <c r="M255" s="949"/>
      <c r="N255" s="949"/>
      <c r="O255" s="949"/>
      <c r="P255" s="949"/>
      <c r="Q255" s="949"/>
      <c r="R255" s="949"/>
      <c r="S255" s="949"/>
      <c r="T255" s="949"/>
      <c r="U255" s="949"/>
      <c r="V255" s="949"/>
      <c r="W255" s="949"/>
      <c r="X255" s="949"/>
      <c r="Y255" s="949"/>
      <c r="Z255" s="949"/>
      <c r="AA255" s="949"/>
      <c r="AB255" s="949"/>
      <c r="AC255" s="949"/>
      <c r="AD255" s="949"/>
      <c r="AE255" s="949"/>
      <c r="AF255" s="949"/>
      <c r="AG255" s="949"/>
      <c r="AH255" s="949"/>
      <c r="AI255" s="949"/>
      <c r="AJ255" s="949"/>
      <c r="AK255" s="949"/>
      <c r="AL255" s="949"/>
      <c r="AM255" s="949"/>
      <c r="AN255" s="949"/>
      <c r="AO255" s="949"/>
      <c r="AP255" s="949"/>
      <c r="AQ255" s="949"/>
      <c r="AR255" s="949"/>
      <c r="AS255" s="949"/>
      <c r="AT255" s="949"/>
      <c r="AU255" s="949"/>
      <c r="AV255" s="949"/>
      <c r="AW255" s="949"/>
      <c r="AX255" s="949"/>
      <c r="AY255" s="949"/>
      <c r="AZ255" s="949"/>
      <c r="BA255" s="949"/>
      <c r="BB255" s="949"/>
      <c r="BC255" s="949"/>
      <c r="BD255" s="949"/>
      <c r="BE255" s="949"/>
      <c r="BF255" s="949"/>
      <c r="BG255" s="949"/>
      <c r="BH255" s="949"/>
      <c r="BI255" s="949"/>
      <c r="BJ255" s="949"/>
      <c r="BK255" s="949"/>
      <c r="BL255" s="949"/>
      <c r="BM255" s="949"/>
      <c r="BN255" s="949"/>
      <c r="BO255" s="949"/>
      <c r="BP255" s="949"/>
      <c r="BQ255" s="949"/>
      <c r="BR255" s="949"/>
      <c r="BS255" s="949"/>
    </row>
    <row r="256" spans="1:71" s="950" customFormat="1" x14ac:dyDescent="0.25">
      <c r="A256" s="947"/>
      <c r="B256" s="948"/>
      <c r="C256" s="947"/>
      <c r="D256" s="947"/>
      <c r="E256" s="947"/>
      <c r="F256" s="949"/>
      <c r="G256" s="949"/>
      <c r="H256" s="949"/>
      <c r="L256" s="949"/>
      <c r="M256" s="949"/>
      <c r="N256" s="949"/>
      <c r="O256" s="949"/>
      <c r="P256" s="949"/>
      <c r="Q256" s="949"/>
      <c r="R256" s="949"/>
      <c r="S256" s="949"/>
      <c r="T256" s="949"/>
      <c r="U256" s="949"/>
      <c r="V256" s="949"/>
      <c r="W256" s="949"/>
      <c r="X256" s="949"/>
      <c r="Y256" s="949"/>
      <c r="Z256" s="949"/>
      <c r="AA256" s="949"/>
      <c r="AB256" s="949"/>
      <c r="AC256" s="949"/>
      <c r="AD256" s="949"/>
      <c r="AE256" s="949"/>
      <c r="AF256" s="949"/>
      <c r="AG256" s="949"/>
      <c r="AH256" s="949"/>
      <c r="AI256" s="949"/>
      <c r="AJ256" s="949"/>
      <c r="AK256" s="949"/>
      <c r="AL256" s="949"/>
      <c r="AM256" s="949"/>
      <c r="AN256" s="949"/>
      <c r="AO256" s="949"/>
      <c r="AP256" s="949"/>
      <c r="AQ256" s="949"/>
      <c r="AR256" s="949"/>
      <c r="AS256" s="949"/>
      <c r="AT256" s="949"/>
      <c r="AU256" s="949"/>
      <c r="AV256" s="949"/>
      <c r="AW256" s="949"/>
      <c r="AX256" s="949"/>
      <c r="AY256" s="949"/>
      <c r="AZ256" s="949"/>
      <c r="BA256" s="949"/>
      <c r="BB256" s="949"/>
      <c r="BC256" s="949"/>
      <c r="BD256" s="949"/>
      <c r="BE256" s="949"/>
      <c r="BF256" s="949"/>
      <c r="BG256" s="949"/>
      <c r="BH256" s="949"/>
      <c r="BI256" s="949"/>
      <c r="BJ256" s="949"/>
      <c r="BK256" s="949"/>
      <c r="BL256" s="949"/>
      <c r="BM256" s="949"/>
      <c r="BN256" s="949"/>
      <c r="BO256" s="949"/>
      <c r="BP256" s="949"/>
      <c r="BQ256" s="949"/>
      <c r="BR256" s="949"/>
      <c r="BS256" s="949"/>
    </row>
    <row r="257" spans="1:71" s="950" customFormat="1" x14ac:dyDescent="0.25">
      <c r="A257" s="947"/>
      <c r="B257" s="948"/>
      <c r="C257" s="947"/>
      <c r="D257" s="947"/>
      <c r="E257" s="947"/>
      <c r="F257" s="949"/>
      <c r="G257" s="949"/>
      <c r="H257" s="949"/>
      <c r="L257" s="949"/>
      <c r="M257" s="949"/>
      <c r="N257" s="949"/>
      <c r="O257" s="949"/>
      <c r="P257" s="949"/>
      <c r="Q257" s="949"/>
      <c r="R257" s="949"/>
      <c r="S257" s="949"/>
      <c r="T257" s="949"/>
      <c r="U257" s="949"/>
      <c r="V257" s="949"/>
      <c r="W257" s="949"/>
      <c r="X257" s="949"/>
      <c r="Y257" s="949"/>
      <c r="Z257" s="949"/>
      <c r="AA257" s="949"/>
      <c r="AB257" s="949"/>
      <c r="AC257" s="949"/>
      <c r="AD257" s="949"/>
      <c r="AE257" s="949"/>
      <c r="AF257" s="949"/>
      <c r="AG257" s="949"/>
      <c r="AH257" s="949"/>
      <c r="AI257" s="949"/>
      <c r="AJ257" s="949"/>
      <c r="AK257" s="949"/>
      <c r="AL257" s="949"/>
      <c r="AM257" s="949"/>
      <c r="AN257" s="949"/>
      <c r="AO257" s="949"/>
      <c r="AP257" s="949"/>
      <c r="AQ257" s="949"/>
      <c r="AR257" s="949"/>
      <c r="AS257" s="949"/>
      <c r="AT257" s="949"/>
      <c r="AU257" s="949"/>
      <c r="AV257" s="949"/>
      <c r="AW257" s="949"/>
      <c r="AX257" s="949"/>
      <c r="AY257" s="949"/>
      <c r="AZ257" s="949"/>
      <c r="BA257" s="949"/>
      <c r="BB257" s="949"/>
      <c r="BC257" s="949"/>
      <c r="BD257" s="949"/>
      <c r="BE257" s="949"/>
      <c r="BF257" s="949"/>
      <c r="BG257" s="949"/>
      <c r="BH257" s="949"/>
      <c r="BI257" s="949"/>
      <c r="BJ257" s="949"/>
      <c r="BK257" s="949"/>
      <c r="BL257" s="949"/>
      <c r="BM257" s="949"/>
      <c r="BN257" s="949"/>
      <c r="BO257" s="949"/>
      <c r="BP257" s="949"/>
      <c r="BQ257" s="949"/>
      <c r="BR257" s="949"/>
      <c r="BS257" s="949"/>
    </row>
    <row r="258" spans="1:71" s="950" customFormat="1" x14ac:dyDescent="0.25">
      <c r="A258" s="947"/>
      <c r="B258" s="948"/>
      <c r="C258" s="947"/>
      <c r="D258" s="947"/>
      <c r="E258" s="947"/>
      <c r="F258" s="949"/>
      <c r="G258" s="949"/>
      <c r="H258" s="949"/>
      <c r="L258" s="949"/>
      <c r="M258" s="949"/>
      <c r="N258" s="949"/>
      <c r="O258" s="949"/>
      <c r="P258" s="949"/>
      <c r="Q258" s="949"/>
      <c r="R258" s="949"/>
      <c r="S258" s="949"/>
      <c r="T258" s="949"/>
      <c r="U258" s="949"/>
      <c r="V258" s="949"/>
      <c r="W258" s="949"/>
      <c r="X258" s="949"/>
      <c r="Y258" s="949"/>
      <c r="Z258" s="949"/>
      <c r="AA258" s="949"/>
      <c r="AB258" s="949"/>
      <c r="AC258" s="949"/>
      <c r="AD258" s="949"/>
      <c r="AE258" s="949"/>
      <c r="AF258" s="949"/>
      <c r="AG258" s="949"/>
      <c r="AH258" s="949"/>
      <c r="AI258" s="949"/>
      <c r="AJ258" s="949"/>
      <c r="AK258" s="949"/>
      <c r="AL258" s="949"/>
      <c r="AM258" s="949"/>
      <c r="AN258" s="949"/>
      <c r="AO258" s="949"/>
      <c r="AP258" s="949"/>
      <c r="AQ258" s="949"/>
      <c r="AR258" s="949"/>
      <c r="AS258" s="949"/>
      <c r="AT258" s="949"/>
      <c r="AU258" s="949"/>
      <c r="AV258" s="949"/>
      <c r="AW258" s="949"/>
      <c r="AX258" s="949"/>
      <c r="AY258" s="949"/>
      <c r="AZ258" s="949"/>
      <c r="BA258" s="949"/>
      <c r="BB258" s="949"/>
      <c r="BC258" s="949"/>
      <c r="BD258" s="949"/>
      <c r="BE258" s="949"/>
      <c r="BF258" s="949"/>
      <c r="BG258" s="949"/>
      <c r="BH258" s="949"/>
      <c r="BI258" s="949"/>
      <c r="BJ258" s="949"/>
      <c r="BK258" s="949"/>
      <c r="BL258" s="949"/>
      <c r="BM258" s="949"/>
      <c r="BN258" s="949"/>
      <c r="BO258" s="949"/>
      <c r="BP258" s="949"/>
      <c r="BQ258" s="949"/>
      <c r="BR258" s="949"/>
      <c r="BS258" s="949"/>
    </row>
    <row r="259" spans="1:71" s="950" customFormat="1" x14ac:dyDescent="0.25">
      <c r="A259" s="947"/>
      <c r="B259" s="948"/>
      <c r="C259" s="947"/>
      <c r="D259" s="947"/>
      <c r="E259" s="947"/>
      <c r="F259" s="949"/>
      <c r="G259" s="949"/>
      <c r="H259" s="949"/>
      <c r="L259" s="949"/>
      <c r="M259" s="949"/>
      <c r="N259" s="949"/>
      <c r="O259" s="949"/>
      <c r="P259" s="949"/>
      <c r="Q259" s="949"/>
      <c r="R259" s="949"/>
      <c r="S259" s="949"/>
      <c r="T259" s="949"/>
      <c r="U259" s="949"/>
      <c r="V259" s="949"/>
      <c r="W259" s="949"/>
      <c r="X259" s="949"/>
      <c r="Y259" s="949"/>
      <c r="Z259" s="949"/>
      <c r="AA259" s="949"/>
      <c r="AB259" s="949"/>
      <c r="AC259" s="949"/>
      <c r="AD259" s="949"/>
      <c r="AE259" s="949"/>
      <c r="AF259" s="949"/>
      <c r="AG259" s="949"/>
      <c r="AH259" s="949"/>
      <c r="AI259" s="949"/>
      <c r="AJ259" s="949"/>
      <c r="AK259" s="949"/>
      <c r="AL259" s="949"/>
      <c r="AM259" s="949"/>
      <c r="AN259" s="949"/>
      <c r="AO259" s="949"/>
      <c r="AP259" s="949"/>
      <c r="AQ259" s="949"/>
      <c r="AR259" s="949"/>
      <c r="AS259" s="949"/>
      <c r="AT259" s="949"/>
      <c r="AU259" s="949"/>
      <c r="AV259" s="949"/>
      <c r="AW259" s="949"/>
      <c r="AX259" s="949"/>
      <c r="AY259" s="949"/>
      <c r="AZ259" s="949"/>
      <c r="BA259" s="949"/>
      <c r="BB259" s="949"/>
      <c r="BC259" s="949"/>
      <c r="BD259" s="949"/>
      <c r="BE259" s="949"/>
      <c r="BF259" s="949"/>
      <c r="BG259" s="949"/>
      <c r="BH259" s="949"/>
      <c r="BI259" s="949"/>
      <c r="BJ259" s="949"/>
      <c r="BK259" s="949"/>
      <c r="BL259" s="949"/>
      <c r="BM259" s="949"/>
      <c r="BN259" s="949"/>
      <c r="BO259" s="949"/>
      <c r="BP259" s="949"/>
      <c r="BQ259" s="949"/>
      <c r="BR259" s="949"/>
      <c r="BS259" s="949"/>
    </row>
    <row r="260" spans="1:71" s="950" customFormat="1" x14ac:dyDescent="0.25">
      <c r="A260" s="947"/>
      <c r="B260" s="948"/>
      <c r="C260" s="947"/>
      <c r="D260" s="947"/>
      <c r="E260" s="947"/>
      <c r="F260" s="949"/>
      <c r="G260" s="949"/>
      <c r="H260" s="949"/>
      <c r="L260" s="949"/>
      <c r="M260" s="949"/>
      <c r="N260" s="949"/>
      <c r="O260" s="949"/>
      <c r="P260" s="949"/>
      <c r="Q260" s="949"/>
      <c r="R260" s="949"/>
      <c r="S260" s="949"/>
      <c r="T260" s="949"/>
      <c r="U260" s="949"/>
      <c r="V260" s="949"/>
      <c r="W260" s="949"/>
      <c r="X260" s="949"/>
      <c r="Y260" s="949"/>
      <c r="Z260" s="949"/>
      <c r="AA260" s="949"/>
      <c r="AB260" s="949"/>
      <c r="AC260" s="949"/>
      <c r="AD260" s="949"/>
      <c r="AE260" s="949"/>
      <c r="AF260" s="949"/>
      <c r="AG260" s="949"/>
      <c r="AH260" s="949"/>
      <c r="AI260" s="949"/>
      <c r="AJ260" s="949"/>
      <c r="AK260" s="949"/>
      <c r="AL260" s="949"/>
      <c r="AM260" s="949"/>
      <c r="AN260" s="949"/>
      <c r="AO260" s="949"/>
      <c r="AP260" s="949"/>
      <c r="AQ260" s="949"/>
      <c r="AR260" s="949"/>
      <c r="AS260" s="949"/>
      <c r="AT260" s="949"/>
      <c r="AU260" s="949"/>
      <c r="AV260" s="949"/>
      <c r="AW260" s="949"/>
      <c r="AX260" s="949"/>
      <c r="AY260" s="949"/>
      <c r="AZ260" s="949"/>
      <c r="BA260" s="949"/>
      <c r="BB260" s="949"/>
      <c r="BC260" s="949"/>
      <c r="BD260" s="949"/>
      <c r="BE260" s="949"/>
      <c r="BF260" s="949"/>
      <c r="BG260" s="949"/>
      <c r="BH260" s="949"/>
      <c r="BI260" s="949"/>
      <c r="BJ260" s="949"/>
      <c r="BK260" s="949"/>
      <c r="BL260" s="949"/>
      <c r="BM260" s="949"/>
      <c r="BN260" s="949"/>
      <c r="BO260" s="949"/>
      <c r="BP260" s="949"/>
      <c r="BQ260" s="949"/>
      <c r="BR260" s="949"/>
      <c r="BS260" s="949"/>
    </row>
    <row r="261" spans="1:71" s="950" customFormat="1" x14ac:dyDescent="0.25">
      <c r="A261" s="947"/>
      <c r="B261" s="948"/>
      <c r="C261" s="947"/>
      <c r="D261" s="947"/>
      <c r="E261" s="947"/>
      <c r="F261" s="949"/>
      <c r="G261" s="949"/>
      <c r="H261" s="949"/>
      <c r="L261" s="949"/>
      <c r="M261" s="949"/>
      <c r="N261" s="949"/>
      <c r="O261" s="949"/>
      <c r="P261" s="949"/>
      <c r="Q261" s="949"/>
      <c r="R261" s="949"/>
      <c r="S261" s="949"/>
      <c r="T261" s="949"/>
      <c r="U261" s="949"/>
      <c r="V261" s="949"/>
      <c r="W261" s="949"/>
      <c r="X261" s="949"/>
      <c r="Y261" s="949"/>
      <c r="Z261" s="949"/>
      <c r="AA261" s="949"/>
      <c r="AB261" s="949"/>
      <c r="AC261" s="949"/>
      <c r="AD261" s="949"/>
      <c r="AE261" s="949"/>
      <c r="AF261" s="949"/>
      <c r="AG261" s="949"/>
      <c r="AH261" s="949"/>
      <c r="AI261" s="949"/>
      <c r="AJ261" s="949"/>
      <c r="AK261" s="949"/>
      <c r="AL261" s="949"/>
      <c r="AM261" s="949"/>
      <c r="AN261" s="949"/>
      <c r="AO261" s="949"/>
      <c r="AP261" s="949"/>
      <c r="AQ261" s="949"/>
      <c r="AR261" s="949"/>
      <c r="AS261" s="949"/>
      <c r="AT261" s="949"/>
      <c r="AU261" s="949"/>
      <c r="AV261" s="949"/>
      <c r="AW261" s="949"/>
      <c r="AX261" s="949"/>
      <c r="AY261" s="949"/>
      <c r="AZ261" s="949"/>
      <c r="BA261" s="949"/>
      <c r="BB261" s="949"/>
      <c r="BC261" s="949"/>
      <c r="BD261" s="949"/>
      <c r="BE261" s="949"/>
      <c r="BF261" s="949"/>
      <c r="BG261" s="949"/>
      <c r="BH261" s="949"/>
      <c r="BI261" s="949"/>
      <c r="BJ261" s="949"/>
      <c r="BK261" s="949"/>
      <c r="BL261" s="949"/>
      <c r="BM261" s="949"/>
      <c r="BN261" s="949"/>
      <c r="BO261" s="949"/>
      <c r="BP261" s="949"/>
      <c r="BQ261" s="949"/>
      <c r="BR261" s="949"/>
      <c r="BS261" s="949"/>
    </row>
    <row r="262" spans="1:71" s="950" customFormat="1" x14ac:dyDescent="0.25">
      <c r="A262" s="947"/>
      <c r="B262" s="948"/>
      <c r="C262" s="947"/>
      <c r="D262" s="947"/>
      <c r="E262" s="947"/>
      <c r="F262" s="949"/>
      <c r="G262" s="949"/>
      <c r="H262" s="949"/>
      <c r="L262" s="949"/>
      <c r="M262" s="949"/>
      <c r="N262" s="949"/>
      <c r="O262" s="949"/>
      <c r="P262" s="949"/>
      <c r="Q262" s="949"/>
      <c r="R262" s="949"/>
      <c r="S262" s="949"/>
      <c r="T262" s="949"/>
      <c r="U262" s="949"/>
      <c r="V262" s="949"/>
      <c r="W262" s="949"/>
      <c r="X262" s="949"/>
      <c r="Y262" s="949"/>
      <c r="Z262" s="949"/>
      <c r="AA262" s="949"/>
      <c r="AB262" s="949"/>
      <c r="AC262" s="949"/>
      <c r="AD262" s="949"/>
      <c r="AE262" s="949"/>
      <c r="AF262" s="949"/>
      <c r="AG262" s="949"/>
      <c r="AH262" s="949"/>
      <c r="AI262" s="949"/>
      <c r="AJ262" s="949"/>
      <c r="AK262" s="949"/>
      <c r="AL262" s="949"/>
      <c r="AM262" s="949"/>
      <c r="AN262" s="949"/>
      <c r="AO262" s="949"/>
      <c r="AP262" s="949"/>
      <c r="AQ262" s="949"/>
      <c r="AR262" s="949"/>
      <c r="AS262" s="949"/>
      <c r="AT262" s="949"/>
      <c r="AU262" s="949"/>
      <c r="AV262" s="949"/>
      <c r="AW262" s="949"/>
      <c r="AX262" s="949"/>
      <c r="AY262" s="949"/>
      <c r="AZ262" s="949"/>
      <c r="BA262" s="949"/>
      <c r="BB262" s="949"/>
      <c r="BC262" s="949"/>
      <c r="BD262" s="949"/>
      <c r="BE262" s="949"/>
      <c r="BF262" s="949"/>
      <c r="BG262" s="949"/>
      <c r="BH262" s="949"/>
      <c r="BI262" s="949"/>
      <c r="BJ262" s="949"/>
      <c r="BK262" s="949"/>
      <c r="BL262" s="949"/>
      <c r="BM262" s="949"/>
      <c r="BN262" s="949"/>
      <c r="BO262" s="949"/>
      <c r="BP262" s="949"/>
      <c r="BQ262" s="949"/>
      <c r="BR262" s="949"/>
      <c r="BS262" s="949"/>
    </row>
    <row r="263" spans="1:71" s="950" customFormat="1" x14ac:dyDescent="0.25">
      <c r="A263" s="947"/>
      <c r="B263" s="948"/>
      <c r="C263" s="947"/>
      <c r="D263" s="947"/>
      <c r="E263" s="947"/>
      <c r="F263" s="949"/>
      <c r="G263" s="949"/>
      <c r="H263" s="949"/>
      <c r="L263" s="949"/>
      <c r="M263" s="949"/>
      <c r="N263" s="949"/>
      <c r="O263" s="949"/>
      <c r="P263" s="949"/>
      <c r="Q263" s="949"/>
      <c r="R263" s="949"/>
      <c r="S263" s="949"/>
      <c r="T263" s="949"/>
      <c r="U263" s="949"/>
      <c r="V263" s="949"/>
      <c r="W263" s="949"/>
      <c r="X263" s="949"/>
      <c r="Y263" s="949"/>
      <c r="Z263" s="949"/>
      <c r="AA263" s="949"/>
      <c r="AB263" s="949"/>
      <c r="AC263" s="949"/>
      <c r="AD263" s="949"/>
      <c r="AE263" s="949"/>
      <c r="AF263" s="949"/>
      <c r="AG263" s="949"/>
      <c r="AH263" s="949"/>
      <c r="AI263" s="949"/>
      <c r="AJ263" s="949"/>
      <c r="AK263" s="949"/>
      <c r="AL263" s="949"/>
      <c r="AM263" s="949"/>
      <c r="AN263" s="949"/>
      <c r="AO263" s="949"/>
      <c r="AP263" s="949"/>
      <c r="AQ263" s="949"/>
      <c r="AR263" s="949"/>
      <c r="AS263" s="949"/>
      <c r="AT263" s="949"/>
      <c r="AU263" s="949"/>
      <c r="AV263" s="949"/>
      <c r="AW263" s="949"/>
      <c r="AX263" s="949"/>
      <c r="AY263" s="949"/>
      <c r="AZ263" s="949"/>
      <c r="BA263" s="949"/>
      <c r="BB263" s="949"/>
      <c r="BC263" s="949"/>
      <c r="BD263" s="949"/>
      <c r="BE263" s="949"/>
      <c r="BF263" s="949"/>
      <c r="BG263" s="949"/>
      <c r="BH263" s="949"/>
      <c r="BI263" s="949"/>
      <c r="BJ263" s="949"/>
      <c r="BK263" s="949"/>
      <c r="BL263" s="949"/>
      <c r="BM263" s="949"/>
      <c r="BN263" s="949"/>
      <c r="BO263" s="949"/>
      <c r="BP263" s="949"/>
      <c r="BQ263" s="949"/>
      <c r="BR263" s="949"/>
      <c r="BS263" s="949"/>
    </row>
    <row r="264" spans="1:71" s="950" customFormat="1" x14ac:dyDescent="0.25">
      <c r="A264" s="947"/>
      <c r="B264" s="948"/>
      <c r="C264" s="947"/>
      <c r="D264" s="947"/>
      <c r="E264" s="947"/>
      <c r="F264" s="949"/>
      <c r="G264" s="949"/>
      <c r="H264" s="949"/>
      <c r="L264" s="949"/>
      <c r="M264" s="949"/>
      <c r="N264" s="949"/>
      <c r="O264" s="949"/>
      <c r="P264" s="949"/>
      <c r="Q264" s="949"/>
      <c r="R264" s="949"/>
      <c r="S264" s="949"/>
      <c r="T264" s="949"/>
      <c r="U264" s="949"/>
      <c r="V264" s="949"/>
      <c r="W264" s="949"/>
      <c r="X264" s="949"/>
      <c r="Y264" s="949"/>
      <c r="Z264" s="949"/>
      <c r="AA264" s="949"/>
      <c r="AB264" s="949"/>
      <c r="AC264" s="949"/>
      <c r="AD264" s="949"/>
      <c r="AE264" s="949"/>
      <c r="AF264" s="949"/>
      <c r="AG264" s="949"/>
      <c r="AH264" s="949"/>
      <c r="AI264" s="949"/>
      <c r="AJ264" s="949"/>
      <c r="AK264" s="949"/>
      <c r="AL264" s="949"/>
      <c r="AM264" s="949"/>
      <c r="AN264" s="949"/>
      <c r="AO264" s="949"/>
      <c r="AP264" s="949"/>
      <c r="AQ264" s="949"/>
      <c r="AR264" s="949"/>
      <c r="AS264" s="949"/>
      <c r="AT264" s="949"/>
      <c r="AU264" s="949"/>
      <c r="AV264" s="949"/>
      <c r="AW264" s="949"/>
      <c r="AX264" s="949"/>
      <c r="AY264" s="949"/>
      <c r="AZ264" s="949"/>
      <c r="BA264" s="949"/>
      <c r="BB264" s="949"/>
      <c r="BC264" s="949"/>
      <c r="BD264" s="949"/>
      <c r="BE264" s="949"/>
      <c r="BF264" s="949"/>
      <c r="BG264" s="949"/>
      <c r="BH264" s="949"/>
      <c r="BI264" s="949"/>
      <c r="BJ264" s="949"/>
      <c r="BK264" s="949"/>
      <c r="BL264" s="949"/>
      <c r="BM264" s="949"/>
      <c r="BN264" s="949"/>
      <c r="BO264" s="949"/>
      <c r="BP264" s="949"/>
      <c r="BQ264" s="949"/>
      <c r="BR264" s="949"/>
      <c r="BS264" s="949"/>
    </row>
    <row r="265" spans="1:71" s="950" customFormat="1" x14ac:dyDescent="0.25">
      <c r="A265" s="947"/>
      <c r="B265" s="948"/>
      <c r="C265" s="947"/>
      <c r="D265" s="947"/>
      <c r="E265" s="947"/>
      <c r="F265" s="949"/>
      <c r="G265" s="949"/>
      <c r="H265" s="949"/>
      <c r="L265" s="949"/>
      <c r="M265" s="949"/>
      <c r="N265" s="949"/>
      <c r="O265" s="949"/>
      <c r="P265" s="949"/>
      <c r="Q265" s="949"/>
      <c r="R265" s="949"/>
      <c r="S265" s="949"/>
      <c r="T265" s="949"/>
      <c r="U265" s="949"/>
      <c r="V265" s="949"/>
      <c r="W265" s="949"/>
      <c r="X265" s="949"/>
      <c r="Y265" s="949"/>
      <c r="Z265" s="949"/>
      <c r="AA265" s="949"/>
      <c r="AB265" s="949"/>
      <c r="AC265" s="949"/>
      <c r="AD265" s="949"/>
      <c r="AE265" s="949"/>
      <c r="AF265" s="949"/>
      <c r="AG265" s="949"/>
      <c r="AH265" s="949"/>
      <c r="AI265" s="949"/>
      <c r="AJ265" s="949"/>
      <c r="AK265" s="949"/>
      <c r="AL265" s="949"/>
      <c r="AM265" s="949"/>
      <c r="AN265" s="949"/>
      <c r="AO265" s="949"/>
      <c r="AP265" s="949"/>
      <c r="AQ265" s="949"/>
      <c r="AR265" s="949"/>
      <c r="AS265" s="949"/>
      <c r="AT265" s="949"/>
      <c r="AU265" s="949"/>
      <c r="AV265" s="949"/>
      <c r="AW265" s="949"/>
      <c r="AX265" s="949"/>
      <c r="AY265" s="949"/>
      <c r="AZ265" s="949"/>
      <c r="BA265" s="949"/>
      <c r="BB265" s="949"/>
      <c r="BC265" s="949"/>
      <c r="BD265" s="949"/>
      <c r="BE265" s="949"/>
      <c r="BF265" s="949"/>
      <c r="BG265" s="949"/>
      <c r="BH265" s="949"/>
      <c r="BI265" s="949"/>
      <c r="BJ265" s="949"/>
      <c r="BK265" s="949"/>
      <c r="BL265" s="949"/>
      <c r="BM265" s="949"/>
      <c r="BN265" s="949"/>
      <c r="BO265" s="949"/>
      <c r="BP265" s="949"/>
      <c r="BQ265" s="949"/>
      <c r="BR265" s="949"/>
      <c r="BS265" s="949"/>
    </row>
    <row r="266" spans="1:71" s="950" customFormat="1" x14ac:dyDescent="0.25">
      <c r="A266" s="947"/>
      <c r="B266" s="948"/>
      <c r="C266" s="947"/>
      <c r="D266" s="947"/>
      <c r="E266" s="947"/>
      <c r="F266" s="949"/>
      <c r="G266" s="949"/>
      <c r="H266" s="949"/>
      <c r="L266" s="949"/>
      <c r="M266" s="949"/>
      <c r="N266" s="949"/>
      <c r="O266" s="949"/>
      <c r="P266" s="949"/>
      <c r="Q266" s="949"/>
      <c r="R266" s="949"/>
      <c r="S266" s="949"/>
      <c r="T266" s="949"/>
      <c r="U266" s="949"/>
      <c r="V266" s="949"/>
      <c r="W266" s="949"/>
      <c r="X266" s="949"/>
      <c r="Y266" s="949"/>
      <c r="Z266" s="949"/>
      <c r="AA266" s="949"/>
      <c r="AB266" s="949"/>
      <c r="AC266" s="949"/>
      <c r="AD266" s="949"/>
      <c r="AE266" s="949"/>
      <c r="AF266" s="949"/>
      <c r="AG266" s="949"/>
      <c r="AH266" s="949"/>
      <c r="AI266" s="949"/>
      <c r="AJ266" s="949"/>
      <c r="AK266" s="949"/>
      <c r="AL266" s="949"/>
      <c r="AM266" s="949"/>
      <c r="AN266" s="949"/>
      <c r="AO266" s="949"/>
      <c r="AP266" s="949"/>
      <c r="AQ266" s="949"/>
      <c r="AR266" s="949"/>
      <c r="AS266" s="949"/>
      <c r="AT266" s="949"/>
      <c r="AU266" s="949"/>
      <c r="AV266" s="949"/>
      <c r="AW266" s="949"/>
      <c r="AX266" s="949"/>
      <c r="AY266" s="949"/>
      <c r="AZ266" s="949"/>
      <c r="BA266" s="949"/>
      <c r="BB266" s="949"/>
      <c r="BC266" s="949"/>
      <c r="BD266" s="949"/>
      <c r="BE266" s="949"/>
      <c r="BF266" s="949"/>
      <c r="BG266" s="949"/>
      <c r="BH266" s="949"/>
      <c r="BI266" s="949"/>
      <c r="BJ266" s="949"/>
      <c r="BK266" s="949"/>
      <c r="BL266" s="949"/>
      <c r="BM266" s="949"/>
      <c r="BN266" s="949"/>
      <c r="BO266" s="949"/>
      <c r="BP266" s="949"/>
      <c r="BQ266" s="949"/>
      <c r="BR266" s="949"/>
      <c r="BS266" s="949"/>
    </row>
    <row r="267" spans="1:71" s="950" customFormat="1" x14ac:dyDescent="0.25">
      <c r="A267" s="947"/>
      <c r="B267" s="948"/>
      <c r="C267" s="947"/>
      <c r="D267" s="947"/>
      <c r="E267" s="947"/>
      <c r="F267" s="949"/>
      <c r="G267" s="949"/>
      <c r="H267" s="949"/>
      <c r="L267" s="949"/>
      <c r="M267" s="949"/>
      <c r="N267" s="949"/>
      <c r="O267" s="949"/>
      <c r="P267" s="949"/>
      <c r="Q267" s="949"/>
      <c r="R267" s="949"/>
      <c r="S267" s="949"/>
      <c r="T267" s="949"/>
      <c r="U267" s="949"/>
      <c r="V267" s="949"/>
      <c r="W267" s="949"/>
      <c r="X267" s="949"/>
      <c r="Y267" s="949"/>
      <c r="Z267" s="949"/>
      <c r="AA267" s="949"/>
      <c r="AB267" s="949"/>
      <c r="AC267" s="949"/>
      <c r="AD267" s="949"/>
      <c r="AE267" s="949"/>
      <c r="AF267" s="949"/>
      <c r="AG267" s="949"/>
      <c r="AH267" s="949"/>
      <c r="AI267" s="949"/>
      <c r="AJ267" s="949"/>
      <c r="AK267" s="949"/>
      <c r="AL267" s="949"/>
      <c r="AM267" s="949"/>
      <c r="AN267" s="949"/>
      <c r="AO267" s="949"/>
      <c r="AP267" s="949"/>
      <c r="AQ267" s="949"/>
      <c r="AR267" s="949"/>
      <c r="AS267" s="949"/>
      <c r="AT267" s="949"/>
      <c r="AU267" s="949"/>
      <c r="AV267" s="949"/>
      <c r="AW267" s="949"/>
      <c r="AX267" s="949"/>
      <c r="AY267" s="949"/>
      <c r="AZ267" s="949"/>
      <c r="BA267" s="949"/>
      <c r="BB267" s="949"/>
      <c r="BC267" s="949"/>
      <c r="BD267" s="949"/>
      <c r="BE267" s="949"/>
      <c r="BF267" s="949"/>
      <c r="BG267" s="949"/>
      <c r="BH267" s="949"/>
      <c r="BI267" s="949"/>
      <c r="BJ267" s="949"/>
      <c r="BK267" s="949"/>
      <c r="BL267" s="949"/>
      <c r="BM267" s="949"/>
      <c r="BN267" s="949"/>
      <c r="BO267" s="949"/>
      <c r="BP267" s="949"/>
      <c r="BQ267" s="949"/>
      <c r="BR267" s="949"/>
      <c r="BS267" s="949"/>
    </row>
    <row r="268" spans="1:71" s="950" customFormat="1" x14ac:dyDescent="0.25">
      <c r="A268" s="947"/>
      <c r="B268" s="948"/>
      <c r="C268" s="947"/>
      <c r="D268" s="947"/>
      <c r="E268" s="947"/>
      <c r="F268" s="949"/>
      <c r="G268" s="949"/>
      <c r="H268" s="949"/>
      <c r="L268" s="949"/>
      <c r="M268" s="949"/>
      <c r="N268" s="949"/>
      <c r="O268" s="949"/>
      <c r="P268" s="949"/>
      <c r="Q268" s="949"/>
      <c r="R268" s="949"/>
      <c r="S268" s="949"/>
      <c r="T268" s="949"/>
      <c r="U268" s="949"/>
      <c r="V268" s="949"/>
      <c r="W268" s="949"/>
      <c r="X268" s="949"/>
      <c r="Y268" s="949"/>
      <c r="Z268" s="949"/>
      <c r="AA268" s="949"/>
      <c r="AB268" s="949"/>
      <c r="AC268" s="949"/>
      <c r="AD268" s="949"/>
      <c r="AE268" s="949"/>
      <c r="AF268" s="949"/>
      <c r="AG268" s="949"/>
      <c r="AH268" s="949"/>
      <c r="AI268" s="949"/>
      <c r="AJ268" s="949"/>
      <c r="AK268" s="949"/>
      <c r="AL268" s="949"/>
      <c r="AM268" s="949"/>
      <c r="AN268" s="949"/>
      <c r="AO268" s="949"/>
      <c r="AP268" s="949"/>
      <c r="AQ268" s="949"/>
      <c r="AR268" s="949"/>
      <c r="AS268" s="949"/>
      <c r="AT268" s="949"/>
      <c r="AU268" s="949"/>
      <c r="AV268" s="949"/>
      <c r="AW268" s="949"/>
      <c r="AX268" s="949"/>
      <c r="AY268" s="949"/>
      <c r="AZ268" s="949"/>
      <c r="BA268" s="949"/>
      <c r="BB268" s="949"/>
      <c r="BC268" s="949"/>
      <c r="BD268" s="949"/>
      <c r="BE268" s="949"/>
      <c r="BF268" s="949"/>
      <c r="BG268" s="949"/>
      <c r="BH268" s="949"/>
      <c r="BI268" s="949"/>
      <c r="BJ268" s="949"/>
      <c r="BK268" s="949"/>
      <c r="BL268" s="949"/>
      <c r="BM268" s="949"/>
      <c r="BN268" s="949"/>
      <c r="BO268" s="949"/>
      <c r="BP268" s="949"/>
      <c r="BQ268" s="949"/>
      <c r="BR268" s="949"/>
      <c r="BS268" s="949"/>
    </row>
    <row r="269" spans="1:71" s="950" customFormat="1" x14ac:dyDescent="0.25">
      <c r="A269" s="947"/>
      <c r="B269" s="948"/>
      <c r="C269" s="947"/>
      <c r="D269" s="947"/>
      <c r="E269" s="947"/>
      <c r="F269" s="949"/>
      <c r="G269" s="949"/>
      <c r="H269" s="949"/>
      <c r="L269" s="949"/>
      <c r="M269" s="949"/>
      <c r="N269" s="949"/>
      <c r="O269" s="949"/>
      <c r="P269" s="949"/>
      <c r="Q269" s="949"/>
      <c r="R269" s="949"/>
      <c r="S269" s="949"/>
      <c r="T269" s="949"/>
      <c r="U269" s="949"/>
      <c r="V269" s="949"/>
      <c r="W269" s="949"/>
      <c r="X269" s="949"/>
      <c r="Y269" s="949"/>
      <c r="Z269" s="949"/>
      <c r="AA269" s="949"/>
      <c r="AB269" s="949"/>
      <c r="AC269" s="949"/>
      <c r="AD269" s="949"/>
      <c r="AE269" s="949"/>
      <c r="AF269" s="949"/>
      <c r="AG269" s="949"/>
      <c r="AH269" s="949"/>
      <c r="AI269" s="949"/>
      <c r="AJ269" s="949"/>
      <c r="AK269" s="949"/>
      <c r="AL269" s="949"/>
      <c r="AM269" s="949"/>
      <c r="AN269" s="949"/>
      <c r="AO269" s="949"/>
      <c r="AP269" s="949"/>
      <c r="AQ269" s="949"/>
      <c r="AR269" s="949"/>
      <c r="AS269" s="949"/>
      <c r="AT269" s="949"/>
      <c r="AU269" s="949"/>
      <c r="AV269" s="949"/>
      <c r="AW269" s="949"/>
      <c r="AX269" s="949"/>
      <c r="AY269" s="949"/>
      <c r="AZ269" s="949"/>
      <c r="BA269" s="949"/>
      <c r="BB269" s="949"/>
      <c r="BC269" s="949"/>
      <c r="BD269" s="949"/>
      <c r="BE269" s="949"/>
      <c r="BF269" s="949"/>
      <c r="BG269" s="949"/>
      <c r="BH269" s="949"/>
      <c r="BI269" s="949"/>
      <c r="BJ269" s="949"/>
      <c r="BK269" s="949"/>
      <c r="BL269" s="949"/>
      <c r="BM269" s="949"/>
      <c r="BN269" s="949"/>
      <c r="BO269" s="949"/>
      <c r="BP269" s="949"/>
      <c r="BQ269" s="949"/>
      <c r="BR269" s="949"/>
      <c r="BS269" s="949"/>
    </row>
    <row r="270" spans="1:71" s="950" customFormat="1" x14ac:dyDescent="0.25">
      <c r="A270" s="947"/>
      <c r="B270" s="948"/>
      <c r="C270" s="947"/>
      <c r="D270" s="947"/>
      <c r="E270" s="947"/>
      <c r="F270" s="949"/>
      <c r="G270" s="949"/>
      <c r="H270" s="949"/>
      <c r="L270" s="949"/>
      <c r="M270" s="949"/>
      <c r="N270" s="949"/>
      <c r="O270" s="949"/>
      <c r="P270" s="949"/>
      <c r="Q270" s="949"/>
      <c r="R270" s="949"/>
      <c r="S270" s="949"/>
      <c r="T270" s="949"/>
      <c r="U270" s="949"/>
      <c r="V270" s="949"/>
      <c r="W270" s="949"/>
      <c r="X270" s="949"/>
      <c r="Y270" s="949"/>
      <c r="Z270" s="949"/>
      <c r="AA270" s="949"/>
      <c r="AB270" s="949"/>
      <c r="AC270" s="949"/>
      <c r="AD270" s="949"/>
      <c r="AE270" s="949"/>
      <c r="AF270" s="949"/>
      <c r="AG270" s="949"/>
      <c r="AH270" s="949"/>
      <c r="AI270" s="949"/>
      <c r="AJ270" s="949"/>
      <c r="AK270" s="949"/>
      <c r="AL270" s="949"/>
      <c r="AM270" s="949"/>
      <c r="AN270" s="949"/>
      <c r="AO270" s="949"/>
      <c r="AP270" s="949"/>
      <c r="AQ270" s="949"/>
      <c r="AR270" s="949"/>
      <c r="AS270" s="949"/>
      <c r="AT270" s="949"/>
      <c r="AU270" s="949"/>
      <c r="AV270" s="949"/>
      <c r="AW270" s="949"/>
      <c r="AX270" s="949"/>
      <c r="AY270" s="949"/>
      <c r="AZ270" s="949"/>
      <c r="BA270" s="949"/>
      <c r="BB270" s="949"/>
      <c r="BC270" s="949"/>
      <c r="BD270" s="949"/>
      <c r="BE270" s="949"/>
      <c r="BF270" s="949"/>
      <c r="BG270" s="949"/>
      <c r="BH270" s="949"/>
      <c r="BI270" s="949"/>
      <c r="BJ270" s="949"/>
      <c r="BK270" s="949"/>
      <c r="BL270" s="949"/>
      <c r="BM270" s="949"/>
      <c r="BN270" s="949"/>
      <c r="BO270" s="949"/>
      <c r="BP270" s="949"/>
      <c r="BQ270" s="949"/>
      <c r="BR270" s="949"/>
      <c r="BS270" s="949"/>
    </row>
    <row r="271" spans="1:71" s="950" customFormat="1" x14ac:dyDescent="0.25">
      <c r="A271" s="947"/>
      <c r="B271" s="948"/>
      <c r="C271" s="947"/>
      <c r="D271" s="947"/>
      <c r="E271" s="947"/>
      <c r="F271" s="949"/>
      <c r="G271" s="949"/>
      <c r="H271" s="949"/>
      <c r="L271" s="949"/>
      <c r="M271" s="949"/>
      <c r="N271" s="949"/>
      <c r="O271" s="949"/>
      <c r="P271" s="949"/>
      <c r="Q271" s="949"/>
      <c r="R271" s="949"/>
      <c r="S271" s="949"/>
      <c r="T271" s="949"/>
      <c r="U271" s="949"/>
      <c r="V271" s="949"/>
      <c r="W271" s="949"/>
      <c r="X271" s="949"/>
      <c r="Y271" s="949"/>
      <c r="Z271" s="949"/>
      <c r="AA271" s="949"/>
      <c r="AB271" s="949"/>
      <c r="AC271" s="949"/>
      <c r="AD271" s="949"/>
      <c r="AE271" s="949"/>
      <c r="AF271" s="949"/>
      <c r="AG271" s="949"/>
      <c r="AH271" s="949"/>
      <c r="AI271" s="949"/>
      <c r="AJ271" s="949"/>
      <c r="AK271" s="949"/>
      <c r="AL271" s="949"/>
      <c r="AM271" s="949"/>
      <c r="AN271" s="949"/>
      <c r="AO271" s="949"/>
      <c r="AP271" s="949"/>
      <c r="AQ271" s="949"/>
      <c r="AR271" s="949"/>
      <c r="AS271" s="949"/>
      <c r="AT271" s="949"/>
      <c r="AU271" s="949"/>
      <c r="AV271" s="949"/>
      <c r="AW271" s="949"/>
      <c r="AX271" s="949"/>
      <c r="AY271" s="949"/>
      <c r="AZ271" s="949"/>
      <c r="BA271" s="949"/>
      <c r="BB271" s="949"/>
      <c r="BC271" s="949"/>
      <c r="BD271" s="949"/>
      <c r="BE271" s="949"/>
      <c r="BF271" s="949"/>
      <c r="BG271" s="949"/>
      <c r="BH271" s="949"/>
      <c r="BI271" s="949"/>
      <c r="BJ271" s="949"/>
      <c r="BK271" s="949"/>
      <c r="BL271" s="949"/>
      <c r="BM271" s="949"/>
      <c r="BN271" s="949"/>
      <c r="BO271" s="949"/>
      <c r="BP271" s="949"/>
      <c r="BQ271" s="949"/>
      <c r="BR271" s="949"/>
      <c r="BS271" s="949"/>
    </row>
    <row r="272" spans="1:71" s="950" customFormat="1" x14ac:dyDescent="0.25">
      <c r="A272" s="947"/>
      <c r="B272" s="948"/>
      <c r="C272" s="947"/>
      <c r="D272" s="947"/>
      <c r="E272" s="947"/>
      <c r="F272" s="949"/>
      <c r="G272" s="949"/>
      <c r="H272" s="949"/>
      <c r="L272" s="949"/>
      <c r="M272" s="949"/>
      <c r="N272" s="949"/>
      <c r="O272" s="949"/>
      <c r="P272" s="949"/>
      <c r="Q272" s="949"/>
      <c r="R272" s="949"/>
      <c r="S272" s="949"/>
      <c r="T272" s="949"/>
      <c r="U272" s="949"/>
      <c r="V272" s="949"/>
      <c r="W272" s="949"/>
      <c r="X272" s="949"/>
      <c r="Y272" s="949"/>
      <c r="Z272" s="949"/>
      <c r="AA272" s="949"/>
      <c r="AB272" s="949"/>
      <c r="AC272" s="949"/>
      <c r="AD272" s="949"/>
      <c r="AE272" s="949"/>
      <c r="AF272" s="949"/>
      <c r="AG272" s="949"/>
      <c r="AH272" s="949"/>
      <c r="AI272" s="949"/>
      <c r="AJ272" s="949"/>
      <c r="AK272" s="949"/>
      <c r="AL272" s="949"/>
      <c r="AM272" s="949"/>
      <c r="AN272" s="949"/>
      <c r="AO272" s="949"/>
      <c r="AP272" s="949"/>
      <c r="AQ272" s="949"/>
      <c r="AR272" s="949"/>
      <c r="AS272" s="949"/>
      <c r="AT272" s="949"/>
      <c r="AU272" s="949"/>
      <c r="AV272" s="949"/>
      <c r="AW272" s="949"/>
      <c r="AX272" s="949"/>
      <c r="AY272" s="949"/>
      <c r="AZ272" s="949"/>
      <c r="BA272" s="949"/>
      <c r="BB272" s="949"/>
      <c r="BC272" s="949"/>
      <c r="BD272" s="949"/>
      <c r="BE272" s="949"/>
      <c r="BF272" s="949"/>
      <c r="BG272" s="949"/>
      <c r="BH272" s="949"/>
      <c r="BI272" s="949"/>
      <c r="BJ272" s="949"/>
      <c r="BK272" s="949"/>
      <c r="BL272" s="949"/>
      <c r="BM272" s="949"/>
      <c r="BN272" s="949"/>
      <c r="BO272" s="949"/>
      <c r="BP272" s="949"/>
      <c r="BQ272" s="949"/>
      <c r="BR272" s="949"/>
      <c r="BS272" s="949"/>
    </row>
    <row r="273" spans="1:71" s="950" customFormat="1" x14ac:dyDescent="0.25">
      <c r="A273" s="947"/>
      <c r="B273" s="948"/>
      <c r="C273" s="947"/>
      <c r="D273" s="947"/>
      <c r="E273" s="947"/>
      <c r="F273" s="949"/>
      <c r="G273" s="949"/>
      <c r="H273" s="949"/>
      <c r="L273" s="949"/>
      <c r="M273" s="949"/>
      <c r="N273" s="949"/>
      <c r="O273" s="949"/>
      <c r="P273" s="949"/>
      <c r="Q273" s="949"/>
      <c r="R273" s="949"/>
      <c r="S273" s="949"/>
      <c r="T273" s="949"/>
      <c r="U273" s="949"/>
      <c r="V273" s="949"/>
      <c r="W273" s="949"/>
      <c r="X273" s="949"/>
      <c r="Y273" s="949"/>
      <c r="Z273" s="949"/>
      <c r="AA273" s="949"/>
      <c r="AB273" s="949"/>
      <c r="AC273" s="949"/>
      <c r="AD273" s="949"/>
      <c r="AE273" s="949"/>
      <c r="AF273" s="949"/>
      <c r="AG273" s="949"/>
      <c r="AH273" s="949"/>
      <c r="AI273" s="949"/>
      <c r="AJ273" s="949"/>
      <c r="AK273" s="949"/>
      <c r="AL273" s="949"/>
      <c r="AM273" s="949"/>
      <c r="AN273" s="949"/>
      <c r="AO273" s="949"/>
      <c r="AP273" s="949"/>
      <c r="AQ273" s="949"/>
      <c r="AR273" s="949"/>
      <c r="AS273" s="949"/>
      <c r="AT273" s="949"/>
      <c r="AU273" s="949"/>
      <c r="AV273" s="949"/>
      <c r="AW273" s="949"/>
      <c r="AX273" s="949"/>
      <c r="AY273" s="949"/>
      <c r="AZ273" s="949"/>
      <c r="BA273" s="949"/>
      <c r="BB273" s="949"/>
      <c r="BC273" s="949"/>
      <c r="BD273" s="949"/>
      <c r="BE273" s="949"/>
      <c r="BF273" s="949"/>
      <c r="BG273" s="949"/>
      <c r="BH273" s="949"/>
      <c r="BI273" s="949"/>
      <c r="BJ273" s="949"/>
      <c r="BK273" s="949"/>
      <c r="BL273" s="949"/>
      <c r="BM273" s="949"/>
      <c r="BN273" s="949"/>
      <c r="BO273" s="949"/>
      <c r="BP273" s="949"/>
      <c r="BQ273" s="949"/>
      <c r="BR273" s="949"/>
      <c r="BS273" s="949"/>
    </row>
    <row r="274" spans="1:71" s="950" customFormat="1" x14ac:dyDescent="0.25">
      <c r="A274" s="947"/>
      <c r="B274" s="948"/>
      <c r="C274" s="947"/>
      <c r="D274" s="947"/>
      <c r="E274" s="947"/>
      <c r="F274" s="949"/>
      <c r="G274" s="949"/>
      <c r="H274" s="949"/>
      <c r="L274" s="949"/>
      <c r="M274" s="949"/>
      <c r="N274" s="949"/>
      <c r="O274" s="949"/>
      <c r="P274" s="949"/>
      <c r="Q274" s="949"/>
      <c r="R274" s="949"/>
      <c r="S274" s="949"/>
      <c r="T274" s="949"/>
      <c r="U274" s="949"/>
      <c r="V274" s="949"/>
      <c r="W274" s="949"/>
      <c r="X274" s="949"/>
      <c r="Y274" s="949"/>
      <c r="Z274" s="949"/>
      <c r="AA274" s="949"/>
      <c r="AB274" s="949"/>
      <c r="AC274" s="949"/>
      <c r="AD274" s="949"/>
      <c r="AE274" s="949"/>
      <c r="AF274" s="949"/>
      <c r="AG274" s="949"/>
      <c r="AH274" s="949"/>
      <c r="AI274" s="949"/>
      <c r="AJ274" s="949"/>
      <c r="AK274" s="949"/>
      <c r="AL274" s="949"/>
      <c r="AM274" s="949"/>
      <c r="AN274" s="949"/>
      <c r="AO274" s="949"/>
      <c r="AP274" s="949"/>
      <c r="AQ274" s="949"/>
      <c r="AR274" s="949"/>
      <c r="AS274" s="949"/>
      <c r="AT274" s="949"/>
      <c r="AU274" s="949"/>
      <c r="AV274" s="949"/>
      <c r="AW274" s="949"/>
      <c r="AX274" s="949"/>
      <c r="AY274" s="949"/>
      <c r="AZ274" s="949"/>
      <c r="BA274" s="949"/>
      <c r="BB274" s="949"/>
      <c r="BC274" s="949"/>
      <c r="BD274" s="949"/>
      <c r="BE274" s="949"/>
      <c r="BF274" s="949"/>
      <c r="BG274" s="949"/>
      <c r="BH274" s="949"/>
      <c r="BI274" s="949"/>
      <c r="BJ274" s="949"/>
      <c r="BK274" s="949"/>
      <c r="BL274" s="949"/>
      <c r="BM274" s="949"/>
      <c r="BN274" s="949"/>
      <c r="BO274" s="949"/>
      <c r="BP274" s="949"/>
      <c r="BQ274" s="949"/>
      <c r="BR274" s="949"/>
      <c r="BS274" s="949"/>
    </row>
    <row r="275" spans="1:71" s="950" customFormat="1" x14ac:dyDescent="0.25">
      <c r="A275" s="947"/>
      <c r="B275" s="948"/>
      <c r="C275" s="947"/>
      <c r="D275" s="947"/>
      <c r="E275" s="947"/>
      <c r="F275" s="949"/>
      <c r="G275" s="949"/>
      <c r="H275" s="949"/>
      <c r="L275" s="949"/>
      <c r="M275" s="949"/>
      <c r="N275" s="949"/>
      <c r="O275" s="949"/>
      <c r="P275" s="949"/>
      <c r="Q275" s="949"/>
      <c r="R275" s="949"/>
      <c r="S275" s="949"/>
      <c r="T275" s="949"/>
      <c r="U275" s="949"/>
      <c r="V275" s="949"/>
      <c r="W275" s="949"/>
      <c r="X275" s="949"/>
      <c r="Y275" s="949"/>
      <c r="Z275" s="949"/>
      <c r="AA275" s="949"/>
      <c r="AB275" s="949"/>
      <c r="AC275" s="949"/>
      <c r="AD275" s="949"/>
      <c r="AE275" s="949"/>
      <c r="AF275" s="949"/>
      <c r="AG275" s="949"/>
      <c r="AH275" s="949"/>
      <c r="AI275" s="949"/>
      <c r="AJ275" s="949"/>
      <c r="AK275" s="949"/>
      <c r="AL275" s="949"/>
      <c r="AM275" s="949"/>
      <c r="AN275" s="949"/>
      <c r="AO275" s="949"/>
      <c r="AP275" s="949"/>
      <c r="AQ275" s="949"/>
      <c r="AR275" s="949"/>
      <c r="AS275" s="949"/>
      <c r="AT275" s="949"/>
      <c r="AU275" s="949"/>
      <c r="AV275" s="949"/>
      <c r="AW275" s="949"/>
      <c r="AX275" s="949"/>
      <c r="AY275" s="949"/>
      <c r="AZ275" s="949"/>
      <c r="BA275" s="949"/>
      <c r="BB275" s="949"/>
      <c r="BC275" s="949"/>
      <c r="BD275" s="949"/>
      <c r="BE275" s="949"/>
      <c r="BF275" s="949"/>
      <c r="BG275" s="949"/>
      <c r="BH275" s="949"/>
      <c r="BI275" s="949"/>
      <c r="BJ275" s="949"/>
      <c r="BK275" s="949"/>
      <c r="BL275" s="949"/>
      <c r="BM275" s="949"/>
      <c r="BN275" s="949"/>
      <c r="BO275" s="949"/>
      <c r="BP275" s="949"/>
      <c r="BQ275" s="949"/>
      <c r="BR275" s="949"/>
      <c r="BS275" s="949"/>
    </row>
    <row r="276" spans="1:71" s="950" customFormat="1" x14ac:dyDescent="0.25">
      <c r="A276" s="947"/>
      <c r="B276" s="948"/>
      <c r="C276" s="947"/>
      <c r="D276" s="947"/>
      <c r="E276" s="947"/>
      <c r="F276" s="949"/>
      <c r="G276" s="949"/>
      <c r="H276" s="949"/>
      <c r="L276" s="949"/>
      <c r="M276" s="949"/>
      <c r="N276" s="949"/>
      <c r="O276" s="949"/>
      <c r="P276" s="949"/>
      <c r="Q276" s="949"/>
      <c r="R276" s="949"/>
      <c r="S276" s="949"/>
      <c r="T276" s="949"/>
      <c r="U276" s="949"/>
      <c r="V276" s="949"/>
      <c r="W276" s="949"/>
      <c r="X276" s="949"/>
      <c r="Y276" s="949"/>
      <c r="Z276" s="949"/>
      <c r="AA276" s="949"/>
      <c r="AB276" s="949"/>
      <c r="AC276" s="949"/>
      <c r="AD276" s="949"/>
      <c r="AE276" s="949"/>
      <c r="AF276" s="949"/>
      <c r="AG276" s="949"/>
      <c r="AH276" s="949"/>
      <c r="AI276" s="949"/>
      <c r="AJ276" s="949"/>
      <c r="AK276" s="949"/>
      <c r="AL276" s="949"/>
      <c r="AM276" s="949"/>
      <c r="AN276" s="949"/>
      <c r="AO276" s="949"/>
      <c r="AP276" s="949"/>
      <c r="AQ276" s="949"/>
      <c r="AR276" s="949"/>
      <c r="AS276" s="949"/>
      <c r="AT276" s="949"/>
      <c r="AU276" s="949"/>
      <c r="AV276" s="949"/>
      <c r="AW276" s="949"/>
      <c r="AX276" s="949"/>
      <c r="AY276" s="949"/>
      <c r="AZ276" s="949"/>
      <c r="BA276" s="949"/>
      <c r="BB276" s="949"/>
      <c r="BC276" s="949"/>
      <c r="BD276" s="949"/>
      <c r="BE276" s="949"/>
      <c r="BF276" s="949"/>
      <c r="BG276" s="949"/>
      <c r="BH276" s="949"/>
      <c r="BI276" s="949"/>
      <c r="BJ276" s="949"/>
      <c r="BK276" s="949"/>
      <c r="BL276" s="949"/>
      <c r="BM276" s="949"/>
      <c r="BN276" s="949"/>
      <c r="BO276" s="949"/>
      <c r="BP276" s="949"/>
      <c r="BQ276" s="949"/>
      <c r="BR276" s="949"/>
      <c r="BS276" s="949"/>
    </row>
    <row r="277" spans="1:71" s="950" customFormat="1" x14ac:dyDescent="0.25">
      <c r="A277" s="947"/>
      <c r="B277" s="948"/>
      <c r="C277" s="947"/>
      <c r="D277" s="947"/>
      <c r="E277" s="947"/>
      <c r="F277" s="949"/>
      <c r="G277" s="949"/>
      <c r="H277" s="949"/>
      <c r="L277" s="949"/>
      <c r="M277" s="949"/>
      <c r="N277" s="949"/>
      <c r="O277" s="949"/>
      <c r="P277" s="949"/>
      <c r="Q277" s="949"/>
      <c r="R277" s="949"/>
      <c r="S277" s="949"/>
      <c r="T277" s="949"/>
      <c r="U277" s="949"/>
      <c r="V277" s="949"/>
      <c r="W277" s="949"/>
      <c r="X277" s="949"/>
      <c r="Y277" s="949"/>
      <c r="Z277" s="949"/>
      <c r="AA277" s="949"/>
      <c r="AB277" s="949"/>
      <c r="AC277" s="949"/>
      <c r="AD277" s="949"/>
      <c r="AE277" s="949"/>
      <c r="AF277" s="949"/>
      <c r="AG277" s="949"/>
      <c r="AH277" s="949"/>
      <c r="AI277" s="949"/>
      <c r="AJ277" s="949"/>
      <c r="AK277" s="949"/>
      <c r="AL277" s="949"/>
      <c r="AM277" s="949"/>
      <c r="AN277" s="949"/>
      <c r="AO277" s="949"/>
      <c r="AP277" s="949"/>
      <c r="AQ277" s="949"/>
      <c r="AR277" s="949"/>
      <c r="AS277" s="949"/>
      <c r="AT277" s="949"/>
      <c r="AU277" s="949"/>
      <c r="AV277" s="949"/>
      <c r="AW277" s="949"/>
      <c r="AX277" s="949"/>
      <c r="AY277" s="949"/>
      <c r="AZ277" s="949"/>
      <c r="BA277" s="949"/>
      <c r="BB277" s="949"/>
      <c r="BC277" s="949"/>
      <c r="BD277" s="949"/>
      <c r="BE277" s="949"/>
      <c r="BF277" s="949"/>
      <c r="BG277" s="949"/>
      <c r="BH277" s="949"/>
      <c r="BI277" s="949"/>
      <c r="BJ277" s="949"/>
      <c r="BK277" s="949"/>
      <c r="BL277" s="949"/>
      <c r="BM277" s="949"/>
      <c r="BN277" s="949"/>
      <c r="BO277" s="949"/>
      <c r="BP277" s="949"/>
      <c r="BQ277" s="949"/>
      <c r="BR277" s="949"/>
      <c r="BS277" s="949"/>
    </row>
    <row r="278" spans="1:71" s="950" customFormat="1" x14ac:dyDescent="0.25">
      <c r="A278" s="947"/>
      <c r="B278" s="948"/>
      <c r="C278" s="947"/>
      <c r="D278" s="947"/>
      <c r="E278" s="947"/>
      <c r="F278" s="949"/>
      <c r="G278" s="949"/>
      <c r="H278" s="949"/>
      <c r="L278" s="949"/>
      <c r="M278" s="949"/>
      <c r="N278" s="949"/>
      <c r="O278" s="949"/>
      <c r="P278" s="949"/>
      <c r="Q278" s="949"/>
      <c r="R278" s="949"/>
      <c r="S278" s="949"/>
      <c r="T278" s="949"/>
      <c r="U278" s="949"/>
      <c r="V278" s="949"/>
      <c r="W278" s="949"/>
      <c r="X278" s="949"/>
      <c r="Y278" s="949"/>
      <c r="Z278" s="949"/>
      <c r="AA278" s="949"/>
      <c r="AB278" s="949"/>
      <c r="AC278" s="949"/>
      <c r="AD278" s="949"/>
      <c r="AE278" s="949"/>
      <c r="AF278" s="949"/>
      <c r="AG278" s="949"/>
      <c r="AH278" s="949"/>
      <c r="AI278" s="949"/>
      <c r="AJ278" s="949"/>
      <c r="AK278" s="949"/>
      <c r="AL278" s="949"/>
      <c r="AM278" s="949"/>
      <c r="AN278" s="949"/>
      <c r="AO278" s="949"/>
      <c r="AP278" s="949"/>
      <c r="AQ278" s="949"/>
      <c r="AR278" s="949"/>
      <c r="AS278" s="949"/>
      <c r="AT278" s="949"/>
      <c r="AU278" s="949"/>
      <c r="AV278" s="949"/>
      <c r="AW278" s="949"/>
      <c r="AX278" s="949"/>
      <c r="AY278" s="949"/>
      <c r="AZ278" s="949"/>
      <c r="BA278" s="949"/>
      <c r="BB278" s="949"/>
      <c r="BC278" s="949"/>
      <c r="BD278" s="949"/>
      <c r="BE278" s="949"/>
      <c r="BF278" s="949"/>
      <c r="BG278" s="949"/>
      <c r="BH278" s="949"/>
      <c r="BI278" s="949"/>
      <c r="BJ278" s="949"/>
      <c r="BK278" s="949"/>
      <c r="BL278" s="949"/>
      <c r="BM278" s="949"/>
      <c r="BN278" s="949"/>
      <c r="BO278" s="949"/>
      <c r="BP278" s="949"/>
      <c r="BQ278" s="949"/>
      <c r="BR278" s="949"/>
      <c r="BS278" s="949"/>
    </row>
    <row r="279" spans="1:71" s="950" customFormat="1" x14ac:dyDescent="0.25">
      <c r="A279" s="947"/>
      <c r="B279" s="948"/>
      <c r="C279" s="947"/>
      <c r="D279" s="947"/>
      <c r="E279" s="947"/>
      <c r="F279" s="949"/>
      <c r="G279" s="949"/>
      <c r="H279" s="949"/>
      <c r="L279" s="949"/>
      <c r="M279" s="949"/>
      <c r="N279" s="949"/>
      <c r="O279" s="949"/>
      <c r="P279" s="949"/>
      <c r="Q279" s="949"/>
      <c r="R279" s="949"/>
      <c r="S279" s="949"/>
      <c r="T279" s="949"/>
      <c r="U279" s="949"/>
      <c r="V279" s="949"/>
      <c r="W279" s="949"/>
      <c r="X279" s="949"/>
      <c r="Y279" s="949"/>
      <c r="Z279" s="949"/>
      <c r="AA279" s="949"/>
      <c r="AB279" s="949"/>
      <c r="AC279" s="949"/>
      <c r="AD279" s="949"/>
      <c r="AE279" s="949"/>
      <c r="AF279" s="949"/>
      <c r="AG279" s="949"/>
      <c r="AH279" s="949"/>
      <c r="AI279" s="949"/>
      <c r="AJ279" s="949"/>
      <c r="AK279" s="949"/>
      <c r="AL279" s="949"/>
      <c r="AM279" s="949"/>
      <c r="AN279" s="949"/>
      <c r="AO279" s="949"/>
      <c r="AP279" s="949"/>
      <c r="AQ279" s="949"/>
      <c r="AR279" s="949"/>
      <c r="AS279" s="949"/>
      <c r="AT279" s="949"/>
      <c r="AU279" s="949"/>
      <c r="AV279" s="949"/>
      <c r="AW279" s="949"/>
      <c r="AX279" s="949"/>
      <c r="AY279" s="949"/>
      <c r="AZ279" s="949"/>
      <c r="BA279" s="949"/>
      <c r="BB279" s="949"/>
      <c r="BC279" s="949"/>
      <c r="BD279" s="949"/>
      <c r="BE279" s="949"/>
      <c r="BF279" s="949"/>
      <c r="BG279" s="949"/>
      <c r="BH279" s="949"/>
      <c r="BI279" s="949"/>
      <c r="BJ279" s="949"/>
      <c r="BK279" s="949"/>
      <c r="BL279" s="949"/>
      <c r="BM279" s="949"/>
      <c r="BN279" s="949"/>
      <c r="BO279" s="949"/>
      <c r="BP279" s="949"/>
      <c r="BQ279" s="949"/>
      <c r="BR279" s="949"/>
      <c r="BS279" s="949"/>
    </row>
    <row r="280" spans="1:71" s="950" customFormat="1" x14ac:dyDescent="0.25">
      <c r="A280" s="947"/>
      <c r="B280" s="948"/>
      <c r="C280" s="947"/>
      <c r="D280" s="947"/>
      <c r="E280" s="947"/>
      <c r="F280" s="949"/>
      <c r="G280" s="949"/>
      <c r="H280" s="949"/>
      <c r="L280" s="949"/>
      <c r="M280" s="949"/>
      <c r="N280" s="949"/>
      <c r="O280" s="949"/>
      <c r="P280" s="949"/>
      <c r="Q280" s="949"/>
      <c r="R280" s="949"/>
      <c r="S280" s="949"/>
      <c r="T280" s="949"/>
      <c r="U280" s="949"/>
      <c r="V280" s="949"/>
      <c r="W280" s="949"/>
      <c r="X280" s="949"/>
      <c r="Y280" s="949"/>
      <c r="Z280" s="949"/>
      <c r="AA280" s="949"/>
      <c r="AB280" s="949"/>
      <c r="AC280" s="949"/>
      <c r="AD280" s="949"/>
      <c r="AE280" s="949"/>
      <c r="AF280" s="949"/>
      <c r="AG280" s="949"/>
      <c r="AH280" s="949"/>
      <c r="AI280" s="949"/>
      <c r="AJ280" s="949"/>
      <c r="AK280" s="949"/>
      <c r="AL280" s="949"/>
      <c r="AM280" s="949"/>
      <c r="AN280" s="949"/>
      <c r="AO280" s="949"/>
      <c r="AP280" s="949"/>
      <c r="AQ280" s="949"/>
      <c r="AR280" s="949"/>
      <c r="AS280" s="949"/>
      <c r="AT280" s="949"/>
      <c r="AU280" s="949"/>
      <c r="AV280" s="949"/>
      <c r="AW280" s="949"/>
      <c r="AX280" s="949"/>
      <c r="AY280" s="949"/>
      <c r="AZ280" s="949"/>
      <c r="BA280" s="949"/>
      <c r="BB280" s="949"/>
      <c r="BC280" s="949"/>
      <c r="BD280" s="949"/>
      <c r="BE280" s="949"/>
      <c r="BF280" s="949"/>
      <c r="BG280" s="949"/>
      <c r="BH280" s="949"/>
      <c r="BI280" s="949"/>
      <c r="BJ280" s="949"/>
      <c r="BK280" s="949"/>
      <c r="BL280" s="949"/>
      <c r="BM280" s="949"/>
      <c r="BN280" s="949"/>
      <c r="BO280" s="949"/>
      <c r="BP280" s="949"/>
      <c r="BQ280" s="949"/>
      <c r="BR280" s="949"/>
      <c r="BS280" s="949"/>
    </row>
    <row r="281" spans="1:71" s="950" customFormat="1" x14ac:dyDescent="0.25">
      <c r="A281" s="947"/>
      <c r="B281" s="948"/>
      <c r="C281" s="947"/>
      <c r="D281" s="947"/>
      <c r="E281" s="947"/>
      <c r="F281" s="949"/>
      <c r="G281" s="949"/>
      <c r="H281" s="949"/>
      <c r="L281" s="949"/>
      <c r="M281" s="949"/>
      <c r="N281" s="949"/>
      <c r="O281" s="949"/>
      <c r="P281" s="949"/>
      <c r="Q281" s="949"/>
      <c r="R281" s="949"/>
      <c r="S281" s="949"/>
      <c r="T281" s="949"/>
      <c r="U281" s="949"/>
      <c r="V281" s="949"/>
      <c r="W281" s="949"/>
      <c r="X281" s="949"/>
      <c r="Y281" s="949"/>
      <c r="Z281" s="949"/>
      <c r="AA281" s="949"/>
      <c r="AB281" s="949"/>
      <c r="AC281" s="949"/>
      <c r="AD281" s="949"/>
      <c r="AE281" s="949"/>
      <c r="AF281" s="949"/>
      <c r="AG281" s="949"/>
      <c r="AH281" s="949"/>
      <c r="AI281" s="949"/>
      <c r="AJ281" s="949"/>
      <c r="AK281" s="949"/>
      <c r="AL281" s="949"/>
      <c r="AM281" s="949"/>
      <c r="AN281" s="949"/>
      <c r="AO281" s="949"/>
      <c r="AP281" s="949"/>
      <c r="AQ281" s="949"/>
      <c r="AR281" s="949"/>
      <c r="AS281" s="949"/>
      <c r="AT281" s="949"/>
      <c r="AU281" s="949"/>
      <c r="AV281" s="949"/>
      <c r="AW281" s="949"/>
      <c r="AX281" s="949"/>
      <c r="AY281" s="949"/>
      <c r="AZ281" s="949"/>
      <c r="BA281" s="949"/>
      <c r="BB281" s="949"/>
      <c r="BC281" s="949"/>
      <c r="BD281" s="949"/>
      <c r="BE281" s="949"/>
      <c r="BF281" s="949"/>
      <c r="BG281" s="949"/>
      <c r="BH281" s="949"/>
      <c r="BI281" s="949"/>
      <c r="BJ281" s="949"/>
      <c r="BK281" s="949"/>
      <c r="BL281" s="949"/>
      <c r="BM281" s="949"/>
      <c r="BN281" s="949"/>
      <c r="BO281" s="949"/>
      <c r="BP281" s="949"/>
      <c r="BQ281" s="949"/>
      <c r="BR281" s="949"/>
      <c r="BS281" s="949"/>
    </row>
    <row r="282" spans="1:71" s="950" customFormat="1" x14ac:dyDescent="0.25">
      <c r="A282" s="947"/>
      <c r="B282" s="948"/>
      <c r="C282" s="947"/>
      <c r="D282" s="947"/>
      <c r="E282" s="947"/>
      <c r="F282" s="949"/>
      <c r="G282" s="949"/>
      <c r="H282" s="949"/>
      <c r="L282" s="949"/>
      <c r="M282" s="949"/>
      <c r="N282" s="949"/>
      <c r="O282" s="949"/>
      <c r="P282" s="949"/>
      <c r="Q282" s="949"/>
      <c r="R282" s="949"/>
      <c r="S282" s="949"/>
      <c r="T282" s="949"/>
      <c r="U282" s="949"/>
      <c r="V282" s="949"/>
      <c r="W282" s="949"/>
      <c r="X282" s="949"/>
      <c r="Y282" s="949"/>
      <c r="Z282" s="949"/>
      <c r="AA282" s="949"/>
      <c r="AB282" s="949"/>
      <c r="AC282" s="949"/>
      <c r="AD282" s="949"/>
      <c r="AE282" s="949"/>
      <c r="AF282" s="949"/>
      <c r="AG282" s="949"/>
      <c r="AH282" s="949"/>
      <c r="AI282" s="949"/>
      <c r="AJ282" s="949"/>
      <c r="AK282" s="949"/>
      <c r="AL282" s="949"/>
      <c r="AM282" s="949"/>
      <c r="AN282" s="949"/>
      <c r="AO282" s="949"/>
      <c r="AP282" s="949"/>
      <c r="AQ282" s="949"/>
      <c r="AR282" s="949"/>
      <c r="AS282" s="949"/>
      <c r="AT282" s="949"/>
      <c r="AU282" s="949"/>
      <c r="AV282" s="949"/>
      <c r="AW282" s="949"/>
      <c r="AX282" s="949"/>
      <c r="AY282" s="949"/>
      <c r="AZ282" s="949"/>
      <c r="BA282" s="949"/>
      <c r="BB282" s="949"/>
      <c r="BC282" s="949"/>
      <c r="BD282" s="949"/>
      <c r="BE282" s="949"/>
      <c r="BF282" s="949"/>
      <c r="BG282" s="949"/>
      <c r="BH282" s="949"/>
      <c r="BI282" s="949"/>
      <c r="BJ282" s="949"/>
      <c r="BK282" s="949"/>
      <c r="BL282" s="949"/>
      <c r="BM282" s="949"/>
      <c r="BN282" s="949"/>
      <c r="BO282" s="949"/>
      <c r="BP282" s="949"/>
      <c r="BQ282" s="949"/>
      <c r="BR282" s="949"/>
      <c r="BS282" s="949"/>
    </row>
    <row r="283" spans="1:71" s="950" customFormat="1" x14ac:dyDescent="0.25">
      <c r="A283" s="947"/>
      <c r="B283" s="948"/>
      <c r="C283" s="947"/>
      <c r="D283" s="947"/>
      <c r="E283" s="947"/>
      <c r="F283" s="949"/>
      <c r="G283" s="949"/>
      <c r="H283" s="949"/>
      <c r="L283" s="949"/>
      <c r="M283" s="949"/>
      <c r="N283" s="949"/>
      <c r="O283" s="949"/>
      <c r="P283" s="949"/>
      <c r="Q283" s="949"/>
      <c r="R283" s="949"/>
      <c r="S283" s="949"/>
      <c r="T283" s="949"/>
      <c r="U283" s="949"/>
      <c r="V283" s="949"/>
      <c r="W283" s="949"/>
      <c r="X283" s="949"/>
      <c r="Y283" s="949"/>
      <c r="Z283" s="949"/>
      <c r="AA283" s="949"/>
      <c r="AB283" s="949"/>
      <c r="AC283" s="949"/>
      <c r="AD283" s="949"/>
      <c r="AE283" s="949"/>
      <c r="AF283" s="949"/>
      <c r="AG283" s="949"/>
      <c r="AH283" s="949"/>
      <c r="AI283" s="949"/>
      <c r="AJ283" s="949"/>
      <c r="AK283" s="949"/>
      <c r="AL283" s="949"/>
      <c r="AM283" s="949"/>
      <c r="AN283" s="949"/>
      <c r="AO283" s="949"/>
      <c r="AP283" s="949"/>
      <c r="AQ283" s="949"/>
      <c r="AR283" s="949"/>
      <c r="AS283" s="949"/>
      <c r="AT283" s="949"/>
      <c r="AU283" s="949"/>
      <c r="AV283" s="949"/>
      <c r="AW283" s="949"/>
      <c r="AX283" s="949"/>
      <c r="AY283" s="949"/>
      <c r="AZ283" s="949"/>
      <c r="BA283" s="949"/>
      <c r="BB283" s="949"/>
      <c r="BC283" s="949"/>
      <c r="BD283" s="949"/>
      <c r="BE283" s="949"/>
      <c r="BF283" s="949"/>
      <c r="BG283" s="949"/>
      <c r="BH283" s="949"/>
      <c r="BI283" s="949"/>
      <c r="BJ283" s="949"/>
      <c r="BK283" s="949"/>
      <c r="BL283" s="949"/>
      <c r="BM283" s="949"/>
      <c r="BN283" s="949"/>
      <c r="BO283" s="949"/>
      <c r="BP283" s="949"/>
      <c r="BQ283" s="949"/>
      <c r="BR283" s="949"/>
      <c r="BS283" s="949"/>
    </row>
    <row r="284" spans="1:71" s="950" customFormat="1" x14ac:dyDescent="0.25">
      <c r="A284" s="947"/>
      <c r="B284" s="948"/>
      <c r="C284" s="947"/>
      <c r="D284" s="947"/>
      <c r="E284" s="947"/>
      <c r="F284" s="949"/>
      <c r="G284" s="949"/>
      <c r="H284" s="949"/>
      <c r="L284" s="949"/>
      <c r="M284" s="949"/>
      <c r="N284" s="949"/>
      <c r="O284" s="949"/>
      <c r="P284" s="949"/>
      <c r="Q284" s="949"/>
      <c r="R284" s="949"/>
      <c r="S284" s="949"/>
      <c r="T284" s="949"/>
      <c r="U284" s="949"/>
      <c r="V284" s="949"/>
      <c r="W284" s="949"/>
      <c r="X284" s="949"/>
      <c r="Y284" s="949"/>
      <c r="Z284" s="949"/>
      <c r="AA284" s="949"/>
      <c r="AB284" s="949"/>
      <c r="AC284" s="949"/>
      <c r="AD284" s="949"/>
      <c r="AE284" s="949"/>
      <c r="AF284" s="949"/>
      <c r="AG284" s="949"/>
      <c r="AH284" s="949"/>
      <c r="AI284" s="949"/>
      <c r="AJ284" s="949"/>
      <c r="AK284" s="949"/>
      <c r="AL284" s="949"/>
      <c r="AM284" s="949"/>
      <c r="AN284" s="949"/>
      <c r="AO284" s="949"/>
      <c r="AP284" s="949"/>
      <c r="AQ284" s="949"/>
      <c r="AR284" s="949"/>
      <c r="AS284" s="949"/>
      <c r="AT284" s="949"/>
      <c r="AU284" s="949"/>
      <c r="AV284" s="949"/>
      <c r="AW284" s="949"/>
      <c r="AX284" s="949"/>
      <c r="AY284" s="949"/>
      <c r="AZ284" s="949"/>
      <c r="BA284" s="949"/>
      <c r="BB284" s="949"/>
      <c r="BC284" s="949"/>
      <c r="BD284" s="949"/>
      <c r="BE284" s="949"/>
      <c r="BF284" s="949"/>
      <c r="BG284" s="949"/>
      <c r="BH284" s="949"/>
      <c r="BI284" s="949"/>
      <c r="BJ284" s="949"/>
      <c r="BK284" s="949"/>
      <c r="BL284" s="949"/>
      <c r="BM284" s="949"/>
      <c r="BN284" s="949"/>
      <c r="BO284" s="949"/>
      <c r="BP284" s="949"/>
      <c r="BQ284" s="949"/>
      <c r="BR284" s="949"/>
      <c r="BS284" s="949"/>
    </row>
    <row r="285" spans="1:71" s="950" customFormat="1" x14ac:dyDescent="0.25">
      <c r="A285" s="947"/>
      <c r="B285" s="948"/>
      <c r="C285" s="947"/>
      <c r="D285" s="947"/>
      <c r="E285" s="947"/>
      <c r="F285" s="949"/>
      <c r="G285" s="949"/>
      <c r="H285" s="949"/>
      <c r="L285" s="949"/>
      <c r="M285" s="949"/>
      <c r="N285" s="949"/>
      <c r="O285" s="949"/>
      <c r="P285" s="949"/>
      <c r="Q285" s="949"/>
      <c r="R285" s="949"/>
      <c r="S285" s="949"/>
      <c r="T285" s="949"/>
      <c r="U285" s="949"/>
      <c r="V285" s="949"/>
      <c r="W285" s="949"/>
      <c r="X285" s="949"/>
      <c r="Y285" s="949"/>
      <c r="Z285" s="949"/>
      <c r="AA285" s="949"/>
      <c r="AB285" s="949"/>
      <c r="AC285" s="949"/>
      <c r="AD285" s="949"/>
      <c r="AE285" s="949"/>
      <c r="AF285" s="949"/>
      <c r="AG285" s="949"/>
      <c r="AH285" s="949"/>
      <c r="AI285" s="949"/>
      <c r="AJ285" s="949"/>
      <c r="AK285" s="949"/>
      <c r="AL285" s="949"/>
      <c r="AM285" s="949"/>
      <c r="AN285" s="949"/>
      <c r="AO285" s="949"/>
      <c r="AP285" s="949"/>
      <c r="AQ285" s="949"/>
      <c r="AR285" s="949"/>
      <c r="AS285" s="949"/>
      <c r="AT285" s="949"/>
      <c r="AU285" s="949"/>
      <c r="AV285" s="949"/>
      <c r="AW285" s="949"/>
      <c r="AX285" s="949"/>
      <c r="AY285" s="949"/>
      <c r="AZ285" s="949"/>
      <c r="BA285" s="949"/>
      <c r="BB285" s="949"/>
      <c r="BC285" s="949"/>
      <c r="BD285" s="949"/>
      <c r="BE285" s="949"/>
      <c r="BF285" s="949"/>
      <c r="BG285" s="949"/>
      <c r="BH285" s="949"/>
      <c r="BI285" s="949"/>
      <c r="BJ285" s="949"/>
      <c r="BK285" s="949"/>
      <c r="BL285" s="949"/>
      <c r="BM285" s="949"/>
      <c r="BN285" s="949"/>
      <c r="BO285" s="949"/>
      <c r="BP285" s="949"/>
      <c r="BQ285" s="949"/>
      <c r="BR285" s="949"/>
      <c r="BS285" s="949"/>
    </row>
    <row r="286" spans="1:71" s="950" customFormat="1" x14ac:dyDescent="0.25">
      <c r="A286" s="947"/>
      <c r="B286" s="948"/>
      <c r="C286" s="947"/>
      <c r="D286" s="947"/>
      <c r="E286" s="947"/>
      <c r="F286" s="949"/>
      <c r="G286" s="949"/>
      <c r="H286" s="949"/>
      <c r="L286" s="949"/>
      <c r="M286" s="949"/>
      <c r="N286" s="949"/>
      <c r="O286" s="949"/>
      <c r="P286" s="949"/>
      <c r="Q286" s="949"/>
      <c r="R286" s="949"/>
      <c r="S286" s="949"/>
      <c r="T286" s="949"/>
      <c r="U286" s="949"/>
      <c r="V286" s="949"/>
      <c r="W286" s="949"/>
      <c r="X286" s="949"/>
      <c r="Y286" s="949"/>
      <c r="Z286" s="949"/>
      <c r="AA286" s="949"/>
      <c r="AB286" s="949"/>
      <c r="AC286" s="949"/>
      <c r="AD286" s="949"/>
      <c r="AE286" s="949"/>
      <c r="AF286" s="949"/>
      <c r="AG286" s="949"/>
      <c r="AH286" s="949"/>
      <c r="AI286" s="949"/>
      <c r="AJ286" s="949"/>
      <c r="AK286" s="949"/>
      <c r="AL286" s="949"/>
      <c r="AM286" s="949"/>
      <c r="AN286" s="949"/>
      <c r="AO286" s="949"/>
      <c r="AP286" s="949"/>
      <c r="AQ286" s="949"/>
      <c r="AR286" s="949"/>
      <c r="AS286" s="949"/>
      <c r="AT286" s="949"/>
      <c r="AU286" s="949"/>
      <c r="AV286" s="949"/>
      <c r="AW286" s="949"/>
      <c r="AX286" s="949"/>
      <c r="AY286" s="949"/>
      <c r="AZ286" s="949"/>
      <c r="BA286" s="949"/>
      <c r="BB286" s="949"/>
      <c r="BC286" s="949"/>
      <c r="BD286" s="949"/>
      <c r="BE286" s="949"/>
      <c r="BF286" s="949"/>
      <c r="BG286" s="949"/>
      <c r="BH286" s="949"/>
      <c r="BI286" s="949"/>
      <c r="BJ286" s="949"/>
      <c r="BK286" s="949"/>
      <c r="BL286" s="949"/>
      <c r="BM286" s="949"/>
      <c r="BN286" s="949"/>
      <c r="BO286" s="949"/>
      <c r="BP286" s="949"/>
      <c r="BQ286" s="949"/>
      <c r="BR286" s="949"/>
      <c r="BS286" s="949"/>
    </row>
    <row r="287" spans="1:71" s="950" customFormat="1" x14ac:dyDescent="0.25">
      <c r="A287" s="947"/>
      <c r="B287" s="948"/>
      <c r="C287" s="947"/>
      <c r="D287" s="947"/>
      <c r="E287" s="947"/>
      <c r="F287" s="949"/>
      <c r="G287" s="949"/>
      <c r="H287" s="949"/>
      <c r="L287" s="949"/>
      <c r="M287" s="949"/>
      <c r="N287" s="949"/>
      <c r="O287" s="949"/>
      <c r="P287" s="949"/>
      <c r="Q287" s="949"/>
      <c r="R287" s="949"/>
      <c r="S287" s="949"/>
      <c r="T287" s="949"/>
      <c r="U287" s="949"/>
      <c r="V287" s="949"/>
      <c r="W287" s="949"/>
      <c r="X287" s="949"/>
      <c r="Y287" s="949"/>
      <c r="Z287" s="949"/>
      <c r="AA287" s="949"/>
      <c r="AB287" s="949"/>
      <c r="AC287" s="949"/>
      <c r="AD287" s="949"/>
      <c r="AE287" s="949"/>
      <c r="AF287" s="949"/>
      <c r="AG287" s="949"/>
      <c r="AH287" s="949"/>
      <c r="AI287" s="949"/>
      <c r="AJ287" s="949"/>
      <c r="AK287" s="949"/>
      <c r="AL287" s="949"/>
      <c r="AM287" s="949"/>
      <c r="AN287" s="949"/>
      <c r="AO287" s="949"/>
      <c r="AP287" s="949"/>
      <c r="AQ287" s="949"/>
      <c r="AR287" s="949"/>
      <c r="AS287" s="949"/>
      <c r="AT287" s="949"/>
      <c r="AU287" s="949"/>
      <c r="AV287" s="949"/>
      <c r="AW287" s="949"/>
      <c r="AX287" s="949"/>
      <c r="AY287" s="949"/>
      <c r="AZ287" s="949"/>
      <c r="BA287" s="949"/>
      <c r="BB287" s="949"/>
      <c r="BC287" s="949"/>
      <c r="BD287" s="949"/>
      <c r="BE287" s="949"/>
      <c r="BF287" s="949"/>
      <c r="BG287" s="949"/>
      <c r="BH287" s="949"/>
      <c r="BI287" s="949"/>
      <c r="BJ287" s="949"/>
      <c r="BK287" s="949"/>
      <c r="BL287" s="949"/>
      <c r="BM287" s="949"/>
      <c r="BN287" s="949"/>
      <c r="BO287" s="949"/>
      <c r="BP287" s="949"/>
      <c r="BQ287" s="949"/>
      <c r="BR287" s="949"/>
      <c r="BS287" s="949"/>
    </row>
    <row r="288" spans="1:71" s="950" customFormat="1" x14ac:dyDescent="0.25">
      <c r="A288" s="947"/>
      <c r="B288" s="948"/>
      <c r="C288" s="947"/>
      <c r="D288" s="947"/>
      <c r="E288" s="947"/>
      <c r="F288" s="949"/>
      <c r="G288" s="949"/>
      <c r="H288" s="949"/>
      <c r="L288" s="949"/>
      <c r="M288" s="949"/>
      <c r="N288" s="949"/>
      <c r="O288" s="949"/>
      <c r="P288" s="949"/>
      <c r="Q288" s="949"/>
      <c r="R288" s="949"/>
      <c r="S288" s="949"/>
      <c r="T288" s="949"/>
      <c r="U288" s="949"/>
      <c r="V288" s="949"/>
      <c r="W288" s="949"/>
      <c r="X288" s="949"/>
      <c r="Y288" s="949"/>
      <c r="Z288" s="949"/>
      <c r="AA288" s="949"/>
      <c r="AB288" s="949"/>
      <c r="AC288" s="949"/>
      <c r="AD288" s="949"/>
      <c r="AE288" s="949"/>
      <c r="AF288" s="949"/>
      <c r="AG288" s="949"/>
      <c r="AH288" s="949"/>
      <c r="AI288" s="949"/>
      <c r="AJ288" s="949"/>
      <c r="AK288" s="949"/>
      <c r="AL288" s="949"/>
      <c r="AM288" s="949"/>
      <c r="AN288" s="949"/>
      <c r="AO288" s="949"/>
      <c r="AP288" s="949"/>
      <c r="AQ288" s="949"/>
      <c r="AR288" s="949"/>
      <c r="AS288" s="949"/>
      <c r="AT288" s="949"/>
      <c r="AU288" s="949"/>
      <c r="AV288" s="949"/>
      <c r="AW288" s="949"/>
      <c r="AX288" s="949"/>
      <c r="AY288" s="949"/>
      <c r="AZ288" s="949"/>
      <c r="BA288" s="949"/>
      <c r="BB288" s="949"/>
      <c r="BC288" s="949"/>
      <c r="BD288" s="949"/>
      <c r="BE288" s="949"/>
      <c r="BF288" s="949"/>
      <c r="BG288" s="949"/>
      <c r="BH288" s="949"/>
      <c r="BI288" s="949"/>
      <c r="BJ288" s="949"/>
      <c r="BK288" s="949"/>
      <c r="BL288" s="949"/>
      <c r="BM288" s="949"/>
      <c r="BN288" s="949"/>
      <c r="BO288" s="949"/>
      <c r="BP288" s="949"/>
      <c r="BQ288" s="949"/>
      <c r="BR288" s="949"/>
      <c r="BS288" s="949"/>
    </row>
    <row r="289" spans="1:71" s="950" customFormat="1" x14ac:dyDescent="0.25">
      <c r="A289" s="947"/>
      <c r="B289" s="948"/>
      <c r="C289" s="947"/>
      <c r="D289" s="947"/>
      <c r="E289" s="947"/>
      <c r="F289" s="949"/>
      <c r="G289" s="949"/>
      <c r="H289" s="949"/>
      <c r="L289" s="949"/>
      <c r="M289" s="949"/>
      <c r="N289" s="949"/>
      <c r="O289" s="949"/>
      <c r="P289" s="949"/>
      <c r="Q289" s="949"/>
      <c r="R289" s="949"/>
      <c r="S289" s="949"/>
      <c r="T289" s="949"/>
      <c r="U289" s="949"/>
      <c r="V289" s="949"/>
      <c r="W289" s="949"/>
      <c r="X289" s="949"/>
      <c r="Y289" s="949"/>
      <c r="Z289" s="949"/>
      <c r="AA289" s="949"/>
      <c r="AB289" s="949"/>
      <c r="AC289" s="949"/>
      <c r="AD289" s="949"/>
      <c r="AE289" s="949"/>
      <c r="AF289" s="949"/>
      <c r="AG289" s="949"/>
      <c r="AH289" s="949"/>
      <c r="AI289" s="949"/>
      <c r="AJ289" s="949"/>
      <c r="AK289" s="949"/>
      <c r="AL289" s="949"/>
      <c r="AM289" s="949"/>
      <c r="AN289" s="949"/>
      <c r="AO289" s="949"/>
      <c r="AP289" s="949"/>
      <c r="AQ289" s="949"/>
      <c r="AR289" s="949"/>
      <c r="AS289" s="949"/>
      <c r="AT289" s="949"/>
      <c r="AU289" s="949"/>
      <c r="AV289" s="949"/>
      <c r="AW289" s="949"/>
      <c r="AX289" s="949"/>
      <c r="AY289" s="949"/>
      <c r="AZ289" s="949"/>
      <c r="BA289" s="949"/>
      <c r="BB289" s="949"/>
      <c r="BC289" s="949"/>
      <c r="BD289" s="949"/>
      <c r="BE289" s="949"/>
      <c r="BF289" s="949"/>
      <c r="BG289" s="949"/>
      <c r="BH289" s="949"/>
      <c r="BI289" s="949"/>
      <c r="BJ289" s="949"/>
      <c r="BK289" s="949"/>
      <c r="BL289" s="949"/>
      <c r="BM289" s="949"/>
      <c r="BN289" s="949"/>
      <c r="BO289" s="949"/>
      <c r="BP289" s="949"/>
      <c r="BQ289" s="949"/>
      <c r="BR289" s="949"/>
      <c r="BS289" s="949"/>
    </row>
    <row r="290" spans="1:71" s="950" customFormat="1" x14ac:dyDescent="0.25">
      <c r="A290" s="947"/>
      <c r="B290" s="948"/>
      <c r="C290" s="947"/>
      <c r="D290" s="947"/>
      <c r="E290" s="947"/>
      <c r="F290" s="949"/>
      <c r="G290" s="949"/>
      <c r="H290" s="949"/>
      <c r="L290" s="949"/>
      <c r="M290" s="949"/>
      <c r="N290" s="949"/>
      <c r="O290" s="949"/>
      <c r="P290" s="949"/>
      <c r="Q290" s="949"/>
      <c r="R290" s="949"/>
      <c r="S290" s="949"/>
      <c r="T290" s="949"/>
      <c r="U290" s="949"/>
      <c r="V290" s="949"/>
      <c r="W290" s="949"/>
      <c r="X290" s="949"/>
      <c r="Y290" s="949"/>
      <c r="Z290" s="949"/>
      <c r="AA290" s="949"/>
      <c r="AB290" s="949"/>
      <c r="AC290" s="949"/>
      <c r="AD290" s="949"/>
      <c r="AE290" s="949"/>
      <c r="AF290" s="949"/>
      <c r="AG290" s="949"/>
      <c r="AH290" s="949"/>
      <c r="AI290" s="949"/>
      <c r="AJ290" s="949"/>
      <c r="AK290" s="949"/>
      <c r="AL290" s="949"/>
      <c r="AM290" s="949"/>
      <c r="AN290" s="949"/>
      <c r="AO290" s="949"/>
      <c r="AP290" s="949"/>
      <c r="AQ290" s="949"/>
      <c r="AR290" s="949"/>
      <c r="AS290" s="949"/>
      <c r="AT290" s="949"/>
      <c r="AU290" s="949"/>
      <c r="AV290" s="949"/>
      <c r="AW290" s="949"/>
      <c r="AX290" s="949"/>
      <c r="AY290" s="949"/>
      <c r="AZ290" s="949"/>
      <c r="BA290" s="949"/>
      <c r="BB290" s="949"/>
      <c r="BC290" s="949"/>
      <c r="BD290" s="949"/>
      <c r="BE290" s="949"/>
      <c r="BF290" s="949"/>
      <c r="BG290" s="949"/>
      <c r="BH290" s="949"/>
      <c r="BI290" s="949"/>
      <c r="BJ290" s="949"/>
      <c r="BK290" s="949"/>
      <c r="BL290" s="949"/>
      <c r="BM290" s="949"/>
      <c r="BN290" s="949"/>
      <c r="BO290" s="949"/>
      <c r="BP290" s="949"/>
      <c r="BQ290" s="949"/>
      <c r="BR290" s="949"/>
      <c r="BS290" s="949"/>
    </row>
    <row r="291" spans="1:71" s="950" customFormat="1" x14ac:dyDescent="0.25">
      <c r="A291" s="947"/>
      <c r="B291" s="948"/>
      <c r="C291" s="947"/>
      <c r="D291" s="947"/>
      <c r="E291" s="947"/>
      <c r="F291" s="949"/>
      <c r="G291" s="949"/>
      <c r="H291" s="949"/>
      <c r="L291" s="949"/>
      <c r="M291" s="949"/>
      <c r="N291" s="949"/>
      <c r="O291" s="949"/>
      <c r="P291" s="949"/>
      <c r="Q291" s="949"/>
      <c r="R291" s="949"/>
      <c r="S291" s="949"/>
      <c r="T291" s="949"/>
      <c r="U291" s="949"/>
      <c r="V291" s="949"/>
      <c r="W291" s="949"/>
      <c r="X291" s="949"/>
      <c r="Y291" s="949"/>
      <c r="Z291" s="949"/>
      <c r="AA291" s="949"/>
      <c r="AB291" s="949"/>
      <c r="AC291" s="949"/>
      <c r="AD291" s="949"/>
      <c r="AE291" s="949"/>
      <c r="AF291" s="949"/>
      <c r="AG291" s="949"/>
      <c r="AH291" s="949"/>
      <c r="AI291" s="949"/>
      <c r="AJ291" s="949"/>
      <c r="AK291" s="949"/>
      <c r="AL291" s="949"/>
      <c r="AM291" s="949"/>
      <c r="AN291" s="949"/>
      <c r="AO291" s="949"/>
      <c r="AP291" s="949"/>
      <c r="AQ291" s="949"/>
      <c r="AR291" s="949"/>
      <c r="AS291" s="949"/>
      <c r="AT291" s="949"/>
      <c r="AU291" s="949"/>
      <c r="AV291" s="949"/>
      <c r="AW291" s="949"/>
      <c r="AX291" s="949"/>
      <c r="AY291" s="949"/>
      <c r="AZ291" s="949"/>
      <c r="BA291" s="949"/>
      <c r="BB291" s="949"/>
      <c r="BC291" s="949"/>
      <c r="BD291" s="949"/>
      <c r="BE291" s="949"/>
      <c r="BF291" s="949"/>
      <c r="BG291" s="949"/>
      <c r="BH291" s="949"/>
      <c r="BI291" s="949"/>
      <c r="BJ291" s="949"/>
      <c r="BK291" s="949"/>
      <c r="BL291" s="949"/>
      <c r="BM291" s="949"/>
      <c r="BN291" s="949"/>
      <c r="BO291" s="949"/>
      <c r="BP291" s="949"/>
      <c r="BQ291" s="949"/>
      <c r="BR291" s="949"/>
      <c r="BS291" s="949"/>
    </row>
    <row r="292" spans="1:71" s="950" customFormat="1" x14ac:dyDescent="0.25">
      <c r="A292" s="947"/>
      <c r="B292" s="948"/>
      <c r="C292" s="947"/>
      <c r="D292" s="947"/>
      <c r="E292" s="947"/>
      <c r="F292" s="949"/>
      <c r="G292" s="949"/>
      <c r="H292" s="949"/>
      <c r="L292" s="949"/>
      <c r="M292" s="949"/>
      <c r="N292" s="949"/>
      <c r="O292" s="949"/>
      <c r="P292" s="949"/>
      <c r="Q292" s="949"/>
      <c r="R292" s="949"/>
      <c r="S292" s="949"/>
      <c r="T292" s="949"/>
      <c r="U292" s="949"/>
      <c r="V292" s="949"/>
      <c r="W292" s="949"/>
      <c r="X292" s="949"/>
      <c r="Y292" s="949"/>
      <c r="Z292" s="949"/>
      <c r="AA292" s="949"/>
      <c r="AB292" s="949"/>
      <c r="AC292" s="949"/>
      <c r="AD292" s="949"/>
      <c r="AE292" s="949"/>
      <c r="AF292" s="949"/>
      <c r="AG292" s="949"/>
      <c r="AH292" s="949"/>
      <c r="AI292" s="949"/>
      <c r="AJ292" s="949"/>
      <c r="AK292" s="949"/>
      <c r="AL292" s="949"/>
      <c r="AM292" s="949"/>
      <c r="AN292" s="949"/>
      <c r="AO292" s="949"/>
      <c r="AP292" s="949"/>
      <c r="AQ292" s="949"/>
      <c r="AR292" s="949"/>
      <c r="AS292" s="949"/>
      <c r="AT292" s="949"/>
      <c r="AU292" s="949"/>
      <c r="AV292" s="949"/>
      <c r="AW292" s="949"/>
      <c r="AX292" s="949"/>
      <c r="AY292" s="949"/>
      <c r="AZ292" s="949"/>
      <c r="BA292" s="949"/>
      <c r="BB292" s="949"/>
      <c r="BC292" s="949"/>
      <c r="BD292" s="949"/>
      <c r="BE292" s="949"/>
      <c r="BF292" s="949"/>
      <c r="BG292" s="949"/>
      <c r="BH292" s="949"/>
      <c r="BI292" s="949"/>
      <c r="BJ292" s="949"/>
      <c r="BK292" s="949"/>
      <c r="BL292" s="949"/>
      <c r="BM292" s="949"/>
      <c r="BN292" s="949"/>
      <c r="BO292" s="949"/>
      <c r="BP292" s="949"/>
      <c r="BQ292" s="949"/>
      <c r="BR292" s="949"/>
      <c r="BS292" s="949"/>
    </row>
    <row r="293" spans="1:71" s="950" customFormat="1" x14ac:dyDescent="0.25">
      <c r="A293" s="947"/>
      <c r="B293" s="948"/>
      <c r="C293" s="947"/>
      <c r="D293" s="947"/>
      <c r="E293" s="947"/>
      <c r="F293" s="949"/>
      <c r="G293" s="949"/>
      <c r="H293" s="949"/>
      <c r="L293" s="949"/>
      <c r="M293" s="949"/>
      <c r="N293" s="949"/>
      <c r="O293" s="949"/>
      <c r="P293" s="949"/>
      <c r="Q293" s="949"/>
      <c r="R293" s="949"/>
      <c r="S293" s="949"/>
      <c r="T293" s="949"/>
      <c r="U293" s="949"/>
      <c r="V293" s="949"/>
      <c r="W293" s="949"/>
      <c r="X293" s="949"/>
      <c r="Y293" s="949"/>
      <c r="Z293" s="949"/>
      <c r="AA293" s="949"/>
      <c r="AB293" s="949"/>
      <c r="AC293" s="949"/>
      <c r="AD293" s="949"/>
      <c r="AE293" s="949"/>
      <c r="AF293" s="949"/>
      <c r="AG293" s="949"/>
      <c r="AH293" s="949"/>
      <c r="AI293" s="949"/>
      <c r="AJ293" s="949"/>
      <c r="AK293" s="949"/>
      <c r="AL293" s="949"/>
      <c r="AM293" s="949"/>
      <c r="AN293" s="949"/>
      <c r="AO293" s="949"/>
      <c r="AP293" s="949"/>
      <c r="AQ293" s="949"/>
      <c r="AR293" s="949"/>
      <c r="AS293" s="949"/>
      <c r="AT293" s="949"/>
      <c r="AU293" s="949"/>
      <c r="AV293" s="949"/>
      <c r="AW293" s="949"/>
      <c r="AX293" s="949"/>
      <c r="AY293" s="949"/>
      <c r="AZ293" s="949"/>
      <c r="BA293" s="949"/>
      <c r="BB293" s="949"/>
      <c r="BC293" s="949"/>
      <c r="BD293" s="949"/>
      <c r="BE293" s="949"/>
      <c r="BF293" s="949"/>
      <c r="BG293" s="949"/>
      <c r="BH293" s="949"/>
      <c r="BI293" s="949"/>
      <c r="BJ293" s="949"/>
      <c r="BK293" s="949"/>
      <c r="BL293" s="949"/>
      <c r="BM293" s="949"/>
      <c r="BN293" s="949"/>
      <c r="BO293" s="949"/>
      <c r="BP293" s="949"/>
      <c r="BQ293" s="949"/>
      <c r="BR293" s="949"/>
      <c r="BS293" s="949"/>
    </row>
    <row r="294" spans="1:71" s="950" customFormat="1" x14ac:dyDescent="0.25">
      <c r="A294" s="947"/>
      <c r="B294" s="948"/>
      <c r="C294" s="947"/>
      <c r="D294" s="947"/>
      <c r="E294" s="947"/>
      <c r="F294" s="949"/>
      <c r="G294" s="949"/>
      <c r="H294" s="949"/>
      <c r="L294" s="949"/>
      <c r="M294" s="949"/>
      <c r="N294" s="949"/>
      <c r="O294" s="949"/>
      <c r="P294" s="949"/>
      <c r="Q294" s="949"/>
      <c r="R294" s="949"/>
      <c r="S294" s="949"/>
      <c r="T294" s="949"/>
      <c r="U294" s="949"/>
      <c r="V294" s="949"/>
      <c r="W294" s="949"/>
      <c r="X294" s="949"/>
      <c r="Y294" s="949"/>
      <c r="Z294" s="949"/>
      <c r="AA294" s="949"/>
      <c r="AB294" s="949"/>
      <c r="AC294" s="949"/>
      <c r="AD294" s="949"/>
      <c r="AE294" s="949"/>
      <c r="AF294" s="949"/>
      <c r="AG294" s="949"/>
      <c r="AH294" s="949"/>
      <c r="AI294" s="949"/>
      <c r="AJ294" s="949"/>
      <c r="AK294" s="949"/>
      <c r="AL294" s="949"/>
      <c r="AM294" s="949"/>
      <c r="AN294" s="949"/>
      <c r="AO294" s="949"/>
      <c r="AP294" s="949"/>
      <c r="AQ294" s="949"/>
      <c r="AR294" s="949"/>
      <c r="AS294" s="949"/>
      <c r="AT294" s="949"/>
      <c r="AU294" s="949"/>
      <c r="AV294" s="949"/>
      <c r="AW294" s="949"/>
      <c r="AX294" s="949"/>
      <c r="AY294" s="949"/>
      <c r="AZ294" s="949"/>
      <c r="BA294" s="949"/>
      <c r="BB294" s="949"/>
      <c r="BC294" s="949"/>
      <c r="BD294" s="949"/>
      <c r="BE294" s="949"/>
      <c r="BF294" s="949"/>
      <c r="BG294" s="949"/>
      <c r="BH294" s="949"/>
      <c r="BI294" s="949"/>
      <c r="BJ294" s="949"/>
      <c r="BK294" s="949"/>
      <c r="BL294" s="949"/>
      <c r="BM294" s="949"/>
      <c r="BN294" s="949"/>
      <c r="BO294" s="949"/>
      <c r="BP294" s="949"/>
      <c r="BQ294" s="949"/>
      <c r="BR294" s="949"/>
      <c r="BS294" s="949"/>
    </row>
    <row r="295" spans="1:71" s="950" customFormat="1" x14ac:dyDescent="0.25">
      <c r="A295" s="947"/>
      <c r="B295" s="948"/>
      <c r="C295" s="947"/>
      <c r="D295" s="947"/>
      <c r="E295" s="947"/>
      <c r="F295" s="949"/>
      <c r="G295" s="949"/>
      <c r="H295" s="949"/>
      <c r="L295" s="949"/>
      <c r="M295" s="949"/>
      <c r="N295" s="949"/>
      <c r="O295" s="949"/>
      <c r="P295" s="949"/>
      <c r="Q295" s="949"/>
      <c r="R295" s="949"/>
      <c r="S295" s="949"/>
      <c r="T295" s="949"/>
      <c r="U295" s="949"/>
      <c r="V295" s="949"/>
      <c r="W295" s="949"/>
      <c r="X295" s="949"/>
      <c r="Y295" s="949"/>
      <c r="Z295" s="949"/>
      <c r="AA295" s="949"/>
      <c r="AB295" s="949"/>
      <c r="AC295" s="949"/>
      <c r="AD295" s="949"/>
      <c r="AE295" s="949"/>
      <c r="AF295" s="949"/>
      <c r="AG295" s="949"/>
      <c r="AH295" s="949"/>
      <c r="AI295" s="949"/>
      <c r="AJ295" s="949"/>
      <c r="AK295" s="949"/>
      <c r="AL295" s="949"/>
      <c r="AM295" s="949"/>
      <c r="AN295" s="949"/>
      <c r="AO295" s="949"/>
      <c r="AP295" s="949"/>
      <c r="AQ295" s="949"/>
      <c r="AR295" s="949"/>
      <c r="AS295" s="949"/>
      <c r="AT295" s="949"/>
      <c r="AU295" s="949"/>
      <c r="AV295" s="949"/>
      <c r="AW295" s="949"/>
      <c r="AX295" s="949"/>
      <c r="AY295" s="949"/>
      <c r="AZ295" s="949"/>
      <c r="BA295" s="949"/>
      <c r="BB295" s="949"/>
      <c r="BC295" s="949"/>
      <c r="BD295" s="949"/>
      <c r="BE295" s="949"/>
      <c r="BF295" s="949"/>
      <c r="BG295" s="949"/>
      <c r="BH295" s="949"/>
      <c r="BI295" s="949"/>
      <c r="BJ295" s="949"/>
      <c r="BK295" s="949"/>
      <c r="BL295" s="949"/>
      <c r="BM295" s="949"/>
      <c r="BN295" s="949"/>
      <c r="BO295" s="949"/>
      <c r="BP295" s="949"/>
      <c r="BQ295" s="949"/>
      <c r="BR295" s="949"/>
      <c r="BS295" s="949"/>
    </row>
    <row r="296" spans="1:71" s="950" customFormat="1" x14ac:dyDescent="0.25">
      <c r="A296" s="947"/>
      <c r="B296" s="948"/>
      <c r="C296" s="947"/>
      <c r="D296" s="947"/>
      <c r="E296" s="947"/>
      <c r="F296" s="949"/>
      <c r="G296" s="949"/>
      <c r="H296" s="949"/>
      <c r="L296" s="949"/>
      <c r="M296" s="949"/>
      <c r="N296" s="949"/>
      <c r="O296" s="949"/>
      <c r="P296" s="949"/>
      <c r="Q296" s="949"/>
      <c r="R296" s="949"/>
      <c r="S296" s="949"/>
      <c r="T296" s="949"/>
      <c r="U296" s="949"/>
      <c r="V296" s="949"/>
      <c r="W296" s="949"/>
      <c r="X296" s="949"/>
      <c r="Y296" s="949"/>
      <c r="Z296" s="949"/>
      <c r="AA296" s="949"/>
      <c r="AB296" s="949"/>
      <c r="AC296" s="949"/>
      <c r="AD296" s="949"/>
      <c r="AE296" s="949"/>
      <c r="AF296" s="949"/>
      <c r="AG296" s="949"/>
      <c r="AH296" s="949"/>
      <c r="AI296" s="949"/>
      <c r="AJ296" s="949"/>
      <c r="AK296" s="949"/>
      <c r="AL296" s="949"/>
      <c r="AM296" s="949"/>
      <c r="AN296" s="949"/>
      <c r="AO296" s="949"/>
      <c r="AP296" s="949"/>
      <c r="AQ296" s="949"/>
      <c r="AR296" s="949"/>
      <c r="AS296" s="949"/>
      <c r="AT296" s="949"/>
      <c r="AU296" s="949"/>
      <c r="AV296" s="949"/>
      <c r="AW296" s="949"/>
      <c r="AX296" s="949"/>
      <c r="AY296" s="949"/>
      <c r="AZ296" s="949"/>
      <c r="BA296" s="949"/>
      <c r="BB296" s="949"/>
      <c r="BC296" s="949"/>
      <c r="BD296" s="949"/>
      <c r="BE296" s="949"/>
      <c r="BF296" s="949"/>
      <c r="BG296" s="949"/>
      <c r="BH296" s="949"/>
      <c r="BI296" s="949"/>
      <c r="BJ296" s="949"/>
      <c r="BK296" s="949"/>
      <c r="BL296" s="949"/>
      <c r="BM296" s="949"/>
      <c r="BN296" s="949"/>
      <c r="BO296" s="949"/>
      <c r="BP296" s="949"/>
      <c r="BQ296" s="949"/>
      <c r="BR296" s="949"/>
      <c r="BS296" s="949"/>
    </row>
    <row r="297" spans="1:71" s="950" customFormat="1" x14ac:dyDescent="0.25">
      <c r="A297" s="947"/>
      <c r="B297" s="948"/>
      <c r="C297" s="947"/>
      <c r="D297" s="947"/>
      <c r="E297" s="947"/>
      <c r="F297" s="949"/>
      <c r="G297" s="949"/>
      <c r="H297" s="949"/>
      <c r="L297" s="949"/>
      <c r="M297" s="949"/>
      <c r="N297" s="949"/>
      <c r="O297" s="949"/>
      <c r="P297" s="949"/>
      <c r="Q297" s="949"/>
      <c r="R297" s="949"/>
      <c r="S297" s="949"/>
      <c r="T297" s="949"/>
      <c r="U297" s="949"/>
      <c r="V297" s="949"/>
      <c r="W297" s="949"/>
      <c r="X297" s="949"/>
      <c r="Y297" s="949"/>
      <c r="Z297" s="949"/>
      <c r="AA297" s="949"/>
      <c r="AB297" s="949"/>
      <c r="AC297" s="949"/>
      <c r="AD297" s="949"/>
      <c r="AE297" s="949"/>
      <c r="AF297" s="949"/>
      <c r="AG297" s="949"/>
      <c r="AH297" s="949"/>
      <c r="AI297" s="949"/>
      <c r="AJ297" s="949"/>
      <c r="AK297" s="949"/>
      <c r="AL297" s="949"/>
      <c r="AM297" s="949"/>
      <c r="AN297" s="949"/>
      <c r="AO297" s="949"/>
      <c r="AP297" s="949"/>
      <c r="AQ297" s="949"/>
      <c r="AR297" s="949"/>
      <c r="AS297" s="949"/>
      <c r="AT297" s="949"/>
      <c r="AU297" s="949"/>
      <c r="AV297" s="949"/>
      <c r="AW297" s="949"/>
      <c r="AX297" s="949"/>
      <c r="AY297" s="949"/>
      <c r="AZ297" s="949"/>
      <c r="BA297" s="949"/>
      <c r="BB297" s="949"/>
      <c r="BC297" s="949"/>
      <c r="BD297" s="949"/>
      <c r="BE297" s="949"/>
      <c r="BF297" s="949"/>
      <c r="BG297" s="949"/>
      <c r="BH297" s="949"/>
      <c r="BI297" s="949"/>
      <c r="BJ297" s="949"/>
      <c r="BK297" s="949"/>
      <c r="BL297" s="949"/>
      <c r="BM297" s="949"/>
      <c r="BN297" s="949"/>
      <c r="BO297" s="949"/>
      <c r="BP297" s="949"/>
      <c r="BQ297" s="949"/>
      <c r="BR297" s="949"/>
      <c r="BS297" s="949"/>
    </row>
    <row r="298" spans="1:71" s="950" customFormat="1" x14ac:dyDescent="0.25">
      <c r="A298" s="947"/>
      <c r="B298" s="948"/>
      <c r="C298" s="947"/>
      <c r="D298" s="947"/>
      <c r="E298" s="947"/>
      <c r="F298" s="949"/>
      <c r="G298" s="949"/>
      <c r="H298" s="949"/>
      <c r="L298" s="949"/>
      <c r="M298" s="949"/>
      <c r="N298" s="949"/>
      <c r="O298" s="949"/>
      <c r="P298" s="949"/>
      <c r="Q298" s="949"/>
      <c r="R298" s="949"/>
      <c r="S298" s="949"/>
      <c r="T298" s="949"/>
      <c r="U298" s="949"/>
      <c r="V298" s="949"/>
      <c r="W298" s="949"/>
      <c r="X298" s="949"/>
      <c r="Y298" s="949"/>
      <c r="Z298" s="949"/>
      <c r="AA298" s="949"/>
      <c r="AB298" s="949"/>
      <c r="AC298" s="949"/>
      <c r="AD298" s="949"/>
      <c r="AE298" s="949"/>
      <c r="AF298" s="949"/>
      <c r="AG298" s="949"/>
      <c r="AH298" s="949"/>
      <c r="AI298" s="949"/>
      <c r="AJ298" s="949"/>
      <c r="AK298" s="949"/>
      <c r="AL298" s="949"/>
      <c r="AM298" s="949"/>
      <c r="AN298" s="949"/>
      <c r="AO298" s="949"/>
      <c r="AP298" s="949"/>
      <c r="AQ298" s="949"/>
      <c r="AR298" s="949"/>
      <c r="AS298" s="949"/>
      <c r="AT298" s="949"/>
      <c r="AU298" s="949"/>
      <c r="AV298" s="949"/>
      <c r="AW298" s="949"/>
      <c r="AX298" s="949"/>
      <c r="AY298" s="949"/>
      <c r="AZ298" s="949"/>
      <c r="BA298" s="949"/>
      <c r="BB298" s="949"/>
      <c r="BC298" s="949"/>
      <c r="BD298" s="949"/>
      <c r="BE298" s="949"/>
      <c r="BF298" s="949"/>
      <c r="BG298" s="949"/>
      <c r="BH298" s="949"/>
      <c r="BI298" s="949"/>
      <c r="BJ298" s="949"/>
      <c r="BK298" s="949"/>
      <c r="BL298" s="949"/>
      <c r="BM298" s="949"/>
      <c r="BN298" s="949"/>
      <c r="BO298" s="949"/>
      <c r="BP298" s="949"/>
      <c r="BQ298" s="949"/>
      <c r="BR298" s="949"/>
      <c r="BS298" s="949"/>
    </row>
    <row r="299" spans="1:71" s="950" customFormat="1" x14ac:dyDescent="0.25">
      <c r="A299" s="947"/>
      <c r="B299" s="948"/>
      <c r="C299" s="947"/>
      <c r="D299" s="947"/>
      <c r="E299" s="947"/>
      <c r="F299" s="949"/>
      <c r="G299" s="949"/>
      <c r="H299" s="949"/>
      <c r="L299" s="949"/>
      <c r="M299" s="949"/>
      <c r="N299" s="949"/>
      <c r="O299" s="949"/>
      <c r="P299" s="949"/>
      <c r="Q299" s="949"/>
      <c r="R299" s="949"/>
      <c r="S299" s="949"/>
      <c r="T299" s="949"/>
      <c r="U299" s="949"/>
      <c r="V299" s="949"/>
      <c r="W299" s="949"/>
      <c r="X299" s="949"/>
      <c r="Y299" s="949"/>
      <c r="Z299" s="949"/>
      <c r="AA299" s="949"/>
      <c r="AB299" s="949"/>
      <c r="AC299" s="949"/>
      <c r="AD299" s="949"/>
      <c r="AE299" s="949"/>
      <c r="AF299" s="949"/>
      <c r="AG299" s="949"/>
      <c r="AH299" s="949"/>
      <c r="AI299" s="949"/>
      <c r="AJ299" s="949"/>
      <c r="AK299" s="949"/>
      <c r="AL299" s="949"/>
      <c r="AM299" s="949"/>
      <c r="AN299" s="949"/>
      <c r="AO299" s="949"/>
      <c r="AP299" s="949"/>
      <c r="AQ299" s="949"/>
      <c r="AR299" s="949"/>
      <c r="AS299" s="949"/>
      <c r="AT299" s="949"/>
      <c r="AU299" s="949"/>
      <c r="AV299" s="949"/>
      <c r="AW299" s="949"/>
      <c r="AX299" s="949"/>
      <c r="AY299" s="949"/>
      <c r="AZ299" s="949"/>
      <c r="BA299" s="949"/>
      <c r="BB299" s="949"/>
      <c r="BC299" s="949"/>
      <c r="BD299" s="949"/>
      <c r="BE299" s="949"/>
      <c r="BF299" s="949"/>
      <c r="BG299" s="949"/>
      <c r="BH299" s="949"/>
      <c r="BI299" s="949"/>
      <c r="BJ299" s="949"/>
      <c r="BK299" s="949"/>
      <c r="BL299" s="949"/>
      <c r="BM299" s="949"/>
      <c r="BN299" s="949"/>
      <c r="BO299" s="949"/>
      <c r="BP299" s="949"/>
      <c r="BQ299" s="949"/>
      <c r="BR299" s="949"/>
      <c r="BS299" s="949"/>
    </row>
    <row r="300" spans="1:71" s="950" customFormat="1" x14ac:dyDescent="0.25">
      <c r="A300" s="947"/>
      <c r="B300" s="948"/>
      <c r="C300" s="947"/>
      <c r="D300" s="947"/>
      <c r="E300" s="947"/>
      <c r="F300" s="949"/>
      <c r="G300" s="949"/>
      <c r="H300" s="949"/>
      <c r="L300" s="949"/>
      <c r="M300" s="949"/>
      <c r="N300" s="949"/>
      <c r="O300" s="949"/>
      <c r="P300" s="949"/>
      <c r="Q300" s="949"/>
      <c r="R300" s="949"/>
      <c r="S300" s="949"/>
      <c r="T300" s="949"/>
      <c r="U300" s="949"/>
      <c r="V300" s="949"/>
      <c r="W300" s="949"/>
      <c r="X300" s="949"/>
      <c r="Y300" s="949"/>
      <c r="Z300" s="949"/>
      <c r="AA300" s="949"/>
      <c r="AB300" s="949"/>
      <c r="AC300" s="949"/>
      <c r="AD300" s="949"/>
      <c r="AE300" s="949"/>
      <c r="AF300" s="949"/>
      <c r="AG300" s="949"/>
      <c r="AH300" s="949"/>
      <c r="AI300" s="949"/>
      <c r="AJ300" s="949"/>
      <c r="AK300" s="949"/>
      <c r="AL300" s="949"/>
      <c r="AM300" s="949"/>
      <c r="AN300" s="949"/>
      <c r="AO300" s="949"/>
      <c r="AP300" s="949"/>
      <c r="AQ300" s="949"/>
      <c r="AR300" s="949"/>
      <c r="AS300" s="949"/>
      <c r="AT300" s="949"/>
      <c r="AU300" s="949"/>
      <c r="AV300" s="949"/>
      <c r="AW300" s="949"/>
      <c r="AX300" s="949"/>
      <c r="AY300" s="949"/>
      <c r="AZ300" s="949"/>
      <c r="BA300" s="949"/>
      <c r="BB300" s="949"/>
      <c r="BC300" s="949"/>
      <c r="BD300" s="949"/>
      <c r="BE300" s="949"/>
      <c r="BF300" s="949"/>
      <c r="BG300" s="949"/>
      <c r="BH300" s="949"/>
      <c r="BI300" s="949"/>
      <c r="BJ300" s="949"/>
      <c r="BK300" s="949"/>
      <c r="BL300" s="949"/>
      <c r="BM300" s="949"/>
      <c r="BN300" s="949"/>
      <c r="BO300" s="949"/>
      <c r="BP300" s="949"/>
      <c r="BQ300" s="949"/>
      <c r="BR300" s="949"/>
      <c r="BS300" s="949"/>
    </row>
    <row r="301" spans="1:71" s="950" customFormat="1" x14ac:dyDescent="0.25">
      <c r="A301" s="947"/>
      <c r="B301" s="948"/>
      <c r="C301" s="947"/>
      <c r="D301" s="947"/>
      <c r="E301" s="947"/>
      <c r="F301" s="949"/>
      <c r="G301" s="949"/>
      <c r="H301" s="949"/>
      <c r="L301" s="949"/>
      <c r="M301" s="949"/>
      <c r="N301" s="949"/>
      <c r="O301" s="949"/>
      <c r="P301" s="949"/>
      <c r="Q301" s="949"/>
      <c r="R301" s="949"/>
      <c r="S301" s="949"/>
      <c r="T301" s="949"/>
      <c r="U301" s="949"/>
      <c r="V301" s="949"/>
      <c r="W301" s="949"/>
      <c r="X301" s="949"/>
      <c r="Y301" s="949"/>
      <c r="Z301" s="949"/>
      <c r="AA301" s="949"/>
      <c r="AB301" s="949"/>
      <c r="AC301" s="949"/>
      <c r="AD301" s="949"/>
      <c r="AE301" s="949"/>
      <c r="AF301" s="949"/>
      <c r="AG301" s="949"/>
      <c r="AH301" s="949"/>
      <c r="AI301" s="949"/>
      <c r="AJ301" s="949"/>
      <c r="AK301" s="949"/>
      <c r="AL301" s="949"/>
      <c r="AM301" s="949"/>
      <c r="AN301" s="949"/>
      <c r="AO301" s="949"/>
      <c r="AP301" s="949"/>
      <c r="AQ301" s="949"/>
      <c r="AR301" s="949"/>
      <c r="AS301" s="949"/>
      <c r="AT301" s="949"/>
      <c r="AU301" s="949"/>
      <c r="AV301" s="949"/>
      <c r="AW301" s="949"/>
      <c r="AX301" s="949"/>
      <c r="AY301" s="949"/>
      <c r="AZ301" s="949"/>
      <c r="BA301" s="949"/>
      <c r="BB301" s="949"/>
      <c r="BC301" s="949"/>
      <c r="BD301" s="949"/>
      <c r="BE301" s="949"/>
      <c r="BF301" s="949"/>
      <c r="BG301" s="949"/>
      <c r="BH301" s="949"/>
      <c r="BI301" s="949"/>
      <c r="BJ301" s="949"/>
      <c r="BK301" s="949"/>
      <c r="BL301" s="949"/>
      <c r="BM301" s="949"/>
      <c r="BN301" s="949"/>
      <c r="BO301" s="949"/>
      <c r="BP301" s="949"/>
      <c r="BQ301" s="949"/>
      <c r="BR301" s="949"/>
      <c r="BS301" s="949"/>
    </row>
    <row r="302" spans="1:71" s="950" customFormat="1" x14ac:dyDescent="0.25">
      <c r="A302" s="947"/>
      <c r="B302" s="948"/>
      <c r="C302" s="947"/>
      <c r="D302" s="947"/>
      <c r="E302" s="947"/>
      <c r="F302" s="949"/>
      <c r="G302" s="949"/>
      <c r="H302" s="949"/>
      <c r="L302" s="949"/>
      <c r="M302" s="949"/>
      <c r="N302" s="949"/>
      <c r="O302" s="949"/>
      <c r="P302" s="949"/>
      <c r="Q302" s="949"/>
      <c r="R302" s="949"/>
      <c r="S302" s="949"/>
      <c r="T302" s="949"/>
      <c r="U302" s="949"/>
      <c r="V302" s="949"/>
      <c r="W302" s="949"/>
      <c r="X302" s="949"/>
      <c r="Y302" s="949"/>
      <c r="Z302" s="949"/>
      <c r="AA302" s="949"/>
      <c r="AB302" s="949"/>
      <c r="AC302" s="949"/>
      <c r="AD302" s="949"/>
      <c r="AE302" s="949"/>
      <c r="AF302" s="949"/>
      <c r="AG302" s="949"/>
      <c r="AH302" s="949"/>
      <c r="AI302" s="949"/>
      <c r="AJ302" s="949"/>
      <c r="AK302" s="949"/>
      <c r="AL302" s="949"/>
      <c r="AM302" s="949"/>
      <c r="AN302" s="949"/>
      <c r="AO302" s="949"/>
      <c r="AP302" s="949"/>
      <c r="AQ302" s="949"/>
      <c r="AR302" s="949"/>
      <c r="AS302" s="949"/>
      <c r="AT302" s="949"/>
      <c r="AU302" s="949"/>
      <c r="AV302" s="949"/>
      <c r="AW302" s="949"/>
      <c r="AX302" s="949"/>
      <c r="AY302" s="949"/>
      <c r="AZ302" s="949"/>
      <c r="BA302" s="949"/>
      <c r="BB302" s="949"/>
      <c r="BC302" s="949"/>
      <c r="BD302" s="949"/>
      <c r="BE302" s="949"/>
      <c r="BF302" s="949"/>
      <c r="BG302" s="949"/>
      <c r="BH302" s="949"/>
      <c r="BI302" s="949"/>
      <c r="BJ302" s="949"/>
      <c r="BK302" s="949"/>
      <c r="BL302" s="949"/>
      <c r="BM302" s="949"/>
      <c r="BN302" s="949"/>
      <c r="BO302" s="949"/>
      <c r="BP302" s="949"/>
      <c r="BQ302" s="949"/>
      <c r="BR302" s="949"/>
      <c r="BS302" s="949"/>
    </row>
    <row r="303" spans="1:71" s="950" customFormat="1" x14ac:dyDescent="0.25">
      <c r="A303" s="947"/>
      <c r="B303" s="948"/>
      <c r="C303" s="947"/>
      <c r="D303" s="947"/>
      <c r="E303" s="947"/>
      <c r="F303" s="949"/>
      <c r="G303" s="949"/>
      <c r="H303" s="949"/>
      <c r="L303" s="949"/>
      <c r="M303" s="949"/>
      <c r="N303" s="949"/>
      <c r="O303" s="949"/>
      <c r="P303" s="949"/>
      <c r="Q303" s="949"/>
      <c r="R303" s="949"/>
      <c r="S303" s="949"/>
      <c r="T303" s="949"/>
      <c r="U303" s="949"/>
      <c r="V303" s="949"/>
      <c r="W303" s="949"/>
      <c r="X303" s="949"/>
      <c r="Y303" s="949"/>
      <c r="Z303" s="949"/>
      <c r="AA303" s="949"/>
      <c r="AB303" s="949"/>
      <c r="AC303" s="949"/>
      <c r="AD303" s="949"/>
      <c r="AE303" s="949"/>
      <c r="AF303" s="949"/>
      <c r="AG303" s="949"/>
      <c r="AH303" s="949"/>
      <c r="AI303" s="949"/>
      <c r="AJ303" s="949"/>
      <c r="AK303" s="949"/>
      <c r="AL303" s="949"/>
      <c r="AM303" s="949"/>
      <c r="AN303" s="949"/>
      <c r="AO303" s="949"/>
      <c r="AP303" s="949"/>
      <c r="AQ303" s="949"/>
      <c r="AR303" s="949"/>
      <c r="AS303" s="949"/>
      <c r="AT303" s="949"/>
      <c r="AU303" s="949"/>
      <c r="AV303" s="949"/>
      <c r="AW303" s="949"/>
      <c r="AX303" s="949"/>
      <c r="AY303" s="949"/>
      <c r="AZ303" s="949"/>
      <c r="BA303" s="949"/>
      <c r="BB303" s="949"/>
      <c r="BC303" s="949"/>
      <c r="BD303" s="949"/>
      <c r="BE303" s="949"/>
      <c r="BF303" s="949"/>
      <c r="BG303" s="949"/>
      <c r="BH303" s="949"/>
      <c r="BI303" s="949"/>
      <c r="BJ303" s="949"/>
      <c r="BK303" s="949"/>
      <c r="BL303" s="949"/>
      <c r="BM303" s="949"/>
      <c r="BN303" s="949"/>
      <c r="BO303" s="949"/>
      <c r="BP303" s="949"/>
      <c r="BQ303" s="949"/>
      <c r="BR303" s="949"/>
      <c r="BS303" s="949"/>
    </row>
    <row r="304" spans="1:71" s="950" customFormat="1" x14ac:dyDescent="0.25">
      <c r="A304" s="947"/>
      <c r="B304" s="948"/>
      <c r="C304" s="947"/>
      <c r="D304" s="947"/>
      <c r="E304" s="947"/>
      <c r="F304" s="949"/>
      <c r="G304" s="949"/>
      <c r="H304" s="949"/>
      <c r="L304" s="949"/>
      <c r="M304" s="949"/>
      <c r="N304" s="949"/>
      <c r="O304" s="949"/>
      <c r="P304" s="949"/>
      <c r="Q304" s="949"/>
      <c r="R304" s="949"/>
      <c r="S304" s="949"/>
      <c r="T304" s="949"/>
      <c r="U304" s="949"/>
      <c r="V304" s="949"/>
      <c r="W304" s="949"/>
      <c r="X304" s="949"/>
      <c r="Y304" s="949"/>
      <c r="Z304" s="949"/>
      <c r="AA304" s="949"/>
      <c r="AB304" s="949"/>
      <c r="AC304" s="949"/>
      <c r="AD304" s="949"/>
      <c r="AE304" s="949"/>
      <c r="AF304" s="949"/>
      <c r="AG304" s="949"/>
      <c r="AH304" s="949"/>
      <c r="AI304" s="949"/>
      <c r="AJ304" s="949"/>
      <c r="AK304" s="949"/>
      <c r="AL304" s="949"/>
      <c r="AM304" s="949"/>
      <c r="AN304" s="949"/>
      <c r="AO304" s="949"/>
      <c r="AP304" s="949"/>
      <c r="AQ304" s="949"/>
      <c r="AR304" s="949"/>
      <c r="AS304" s="949"/>
      <c r="AT304" s="949"/>
      <c r="AU304" s="949"/>
      <c r="AV304" s="949"/>
      <c r="AW304" s="949"/>
      <c r="AX304" s="949"/>
      <c r="AY304" s="949"/>
      <c r="AZ304" s="949"/>
      <c r="BA304" s="949"/>
      <c r="BB304" s="949"/>
      <c r="BC304" s="949"/>
      <c r="BD304" s="949"/>
      <c r="BE304" s="949"/>
      <c r="BF304" s="949"/>
      <c r="BG304" s="949"/>
      <c r="BH304" s="949"/>
      <c r="BI304" s="949"/>
      <c r="BJ304" s="949"/>
      <c r="BK304" s="949"/>
      <c r="BL304" s="949"/>
      <c r="BM304" s="949"/>
      <c r="BN304" s="949"/>
      <c r="BO304" s="949"/>
      <c r="BP304" s="949"/>
      <c r="BQ304" s="949"/>
      <c r="BR304" s="949"/>
      <c r="BS304" s="949"/>
    </row>
    <row r="305" spans="1:71" s="950" customFormat="1" x14ac:dyDescent="0.25">
      <c r="A305" s="947"/>
      <c r="B305" s="948"/>
      <c r="C305" s="947"/>
      <c r="D305" s="947"/>
      <c r="E305" s="947"/>
      <c r="F305" s="949"/>
      <c r="G305" s="949"/>
      <c r="H305" s="949"/>
      <c r="L305" s="949"/>
      <c r="M305" s="949"/>
      <c r="N305" s="949"/>
      <c r="O305" s="949"/>
      <c r="P305" s="949"/>
      <c r="Q305" s="949"/>
      <c r="R305" s="949"/>
      <c r="S305" s="949"/>
      <c r="T305" s="949"/>
      <c r="U305" s="949"/>
      <c r="V305" s="949"/>
      <c r="W305" s="949"/>
      <c r="X305" s="949"/>
      <c r="Y305" s="949"/>
      <c r="Z305" s="949"/>
      <c r="AA305" s="949"/>
      <c r="AB305" s="949"/>
      <c r="AC305" s="949"/>
      <c r="AD305" s="949"/>
      <c r="AE305" s="949"/>
      <c r="AF305" s="949"/>
      <c r="AG305" s="949"/>
      <c r="AH305" s="949"/>
      <c r="AI305" s="949"/>
      <c r="AJ305" s="949"/>
      <c r="AK305" s="949"/>
      <c r="AL305" s="949"/>
      <c r="AM305" s="949"/>
      <c r="AN305" s="949"/>
      <c r="AO305" s="949"/>
      <c r="AP305" s="949"/>
      <c r="AQ305" s="949"/>
      <c r="AR305" s="949"/>
      <c r="AS305" s="949"/>
      <c r="AT305" s="949"/>
      <c r="AU305" s="949"/>
      <c r="AV305" s="949"/>
      <c r="AW305" s="949"/>
      <c r="AX305" s="949"/>
      <c r="AY305" s="949"/>
      <c r="AZ305" s="949"/>
      <c r="BA305" s="949"/>
      <c r="BB305" s="949"/>
      <c r="BC305" s="949"/>
      <c r="BD305" s="949"/>
      <c r="BE305" s="949"/>
      <c r="BF305" s="949"/>
      <c r="BG305" s="949"/>
      <c r="BH305" s="949"/>
      <c r="BI305" s="949"/>
      <c r="BJ305" s="949"/>
      <c r="BK305" s="949"/>
      <c r="BL305" s="949"/>
      <c r="BM305" s="949"/>
      <c r="BN305" s="949"/>
      <c r="BO305" s="949"/>
      <c r="BP305" s="949"/>
      <c r="BQ305" s="949"/>
      <c r="BR305" s="949"/>
      <c r="BS305" s="949"/>
    </row>
    <row r="306" spans="1:71" s="950" customFormat="1" x14ac:dyDescent="0.25">
      <c r="A306" s="947"/>
      <c r="B306" s="948"/>
      <c r="C306" s="947"/>
      <c r="D306" s="947"/>
      <c r="E306" s="947"/>
      <c r="F306" s="949"/>
      <c r="G306" s="949"/>
      <c r="H306" s="949"/>
      <c r="L306" s="949"/>
      <c r="M306" s="949"/>
      <c r="N306" s="949"/>
      <c r="O306" s="949"/>
      <c r="P306" s="949"/>
      <c r="Q306" s="949"/>
      <c r="R306" s="949"/>
      <c r="S306" s="949"/>
      <c r="T306" s="949"/>
      <c r="U306" s="949"/>
      <c r="V306" s="949"/>
      <c r="W306" s="949"/>
      <c r="X306" s="949"/>
      <c r="Y306" s="949"/>
      <c r="Z306" s="949"/>
      <c r="AA306" s="949"/>
      <c r="AB306" s="949"/>
      <c r="AC306" s="949"/>
      <c r="AD306" s="949"/>
      <c r="AE306" s="949"/>
      <c r="AF306" s="949"/>
      <c r="AG306" s="949"/>
      <c r="AH306" s="949"/>
      <c r="AI306" s="949"/>
      <c r="AJ306" s="949"/>
      <c r="AK306" s="949"/>
      <c r="AL306" s="949"/>
      <c r="AM306" s="949"/>
      <c r="AN306" s="949"/>
      <c r="AO306" s="949"/>
      <c r="AP306" s="949"/>
      <c r="AQ306" s="949"/>
      <c r="AR306" s="949"/>
      <c r="AS306" s="949"/>
      <c r="AT306" s="949"/>
      <c r="AU306" s="949"/>
      <c r="AV306" s="949"/>
      <c r="AW306" s="949"/>
      <c r="AX306" s="949"/>
      <c r="AY306" s="949"/>
      <c r="AZ306" s="949"/>
      <c r="BA306" s="949"/>
      <c r="BB306" s="949"/>
      <c r="BC306" s="949"/>
      <c r="BD306" s="949"/>
      <c r="BE306" s="949"/>
      <c r="BF306" s="949"/>
      <c r="BG306" s="949"/>
      <c r="BH306" s="949"/>
      <c r="BI306" s="949"/>
      <c r="BJ306" s="949"/>
      <c r="BK306" s="949"/>
      <c r="BL306" s="949"/>
      <c r="BM306" s="949"/>
      <c r="BN306" s="949"/>
      <c r="BO306" s="949"/>
      <c r="BP306" s="949"/>
      <c r="BQ306" s="949"/>
      <c r="BR306" s="949"/>
      <c r="BS306" s="949"/>
    </row>
    <row r="307" spans="1:71" s="950" customFormat="1" x14ac:dyDescent="0.25">
      <c r="A307" s="947"/>
      <c r="B307" s="948"/>
      <c r="C307" s="947"/>
      <c r="D307" s="947"/>
      <c r="E307" s="947"/>
      <c r="F307" s="949"/>
      <c r="G307" s="949"/>
      <c r="H307" s="949"/>
      <c r="L307" s="949"/>
      <c r="M307" s="949"/>
      <c r="N307" s="949"/>
      <c r="O307" s="949"/>
      <c r="P307" s="949"/>
      <c r="Q307" s="949"/>
      <c r="R307" s="949"/>
      <c r="S307" s="949"/>
      <c r="T307" s="949"/>
      <c r="U307" s="949"/>
      <c r="V307" s="949"/>
      <c r="W307" s="949"/>
      <c r="X307" s="949"/>
      <c r="Y307" s="949"/>
      <c r="Z307" s="949"/>
      <c r="AA307" s="949"/>
      <c r="AB307" s="949"/>
      <c r="AC307" s="949"/>
      <c r="AD307" s="949"/>
      <c r="AE307" s="949"/>
      <c r="AF307" s="949"/>
      <c r="AG307" s="949"/>
      <c r="AH307" s="949"/>
      <c r="AI307" s="949"/>
      <c r="AJ307" s="949"/>
      <c r="AK307" s="949"/>
      <c r="AL307" s="949"/>
      <c r="AM307" s="949"/>
      <c r="AN307" s="949"/>
      <c r="AO307" s="949"/>
      <c r="AP307" s="949"/>
      <c r="AQ307" s="949"/>
      <c r="AR307" s="949"/>
      <c r="AS307" s="949"/>
      <c r="AT307" s="949"/>
      <c r="AU307" s="949"/>
      <c r="AV307" s="949"/>
      <c r="AW307" s="949"/>
      <c r="AX307" s="949"/>
      <c r="AY307" s="949"/>
      <c r="AZ307" s="949"/>
      <c r="BA307" s="949"/>
      <c r="BB307" s="949"/>
      <c r="BC307" s="949"/>
      <c r="BD307" s="949"/>
      <c r="BE307" s="949"/>
      <c r="BF307" s="949"/>
      <c r="BG307" s="949"/>
      <c r="BH307" s="949"/>
      <c r="BI307" s="949"/>
      <c r="BJ307" s="949"/>
      <c r="BK307" s="949"/>
      <c r="BL307" s="949"/>
      <c r="BM307" s="949"/>
      <c r="BN307" s="949"/>
      <c r="BO307" s="949"/>
      <c r="BP307" s="949"/>
      <c r="BQ307" s="949"/>
      <c r="BR307" s="949"/>
      <c r="BS307" s="949"/>
    </row>
    <row r="308" spans="1:71" s="950" customFormat="1" x14ac:dyDescent="0.25">
      <c r="A308" s="947"/>
      <c r="B308" s="948"/>
      <c r="C308" s="947"/>
      <c r="D308" s="947"/>
      <c r="E308" s="947"/>
      <c r="F308" s="949"/>
      <c r="G308" s="949"/>
      <c r="H308" s="949"/>
      <c r="L308" s="949"/>
      <c r="M308" s="949"/>
      <c r="N308" s="949"/>
      <c r="O308" s="949"/>
      <c r="P308" s="949"/>
      <c r="Q308" s="949"/>
      <c r="R308" s="949"/>
      <c r="S308" s="949"/>
      <c r="T308" s="949"/>
      <c r="U308" s="949"/>
      <c r="V308" s="949"/>
      <c r="W308" s="949"/>
      <c r="X308" s="949"/>
      <c r="Y308" s="949"/>
      <c r="Z308" s="949"/>
      <c r="AA308" s="949"/>
      <c r="AB308" s="949"/>
      <c r="AC308" s="949"/>
      <c r="AD308" s="949"/>
      <c r="AE308" s="949"/>
      <c r="AF308" s="949"/>
      <c r="AG308" s="949"/>
      <c r="AH308" s="949"/>
      <c r="AI308" s="949"/>
      <c r="AJ308" s="949"/>
      <c r="AK308" s="949"/>
      <c r="AL308" s="949"/>
      <c r="AM308" s="949"/>
      <c r="AN308" s="949"/>
      <c r="AO308" s="949"/>
      <c r="AP308" s="949"/>
      <c r="AQ308" s="949"/>
      <c r="AR308" s="949"/>
      <c r="AS308" s="949"/>
      <c r="AT308" s="949"/>
      <c r="AU308" s="949"/>
      <c r="AV308" s="949"/>
      <c r="AW308" s="949"/>
      <c r="AX308" s="949"/>
      <c r="AY308" s="949"/>
      <c r="AZ308" s="949"/>
      <c r="BA308" s="949"/>
      <c r="BB308" s="949"/>
      <c r="BC308" s="949"/>
      <c r="BD308" s="949"/>
      <c r="BE308" s="949"/>
      <c r="BF308" s="949"/>
      <c r="BG308" s="949"/>
      <c r="BH308" s="949"/>
      <c r="BI308" s="949"/>
      <c r="BJ308" s="949"/>
      <c r="BK308" s="949"/>
      <c r="BL308" s="949"/>
      <c r="BM308" s="949"/>
      <c r="BN308" s="949"/>
      <c r="BO308" s="949"/>
      <c r="BP308" s="949"/>
      <c r="BQ308" s="949"/>
      <c r="BR308" s="949"/>
      <c r="BS308" s="949"/>
    </row>
    <row r="309" spans="1:71" s="950" customFormat="1" x14ac:dyDescent="0.25">
      <c r="A309" s="947"/>
      <c r="B309" s="948"/>
      <c r="C309" s="947"/>
      <c r="D309" s="947"/>
      <c r="E309" s="947"/>
      <c r="F309" s="949"/>
      <c r="G309" s="949"/>
      <c r="H309" s="949"/>
      <c r="L309" s="949"/>
      <c r="M309" s="949"/>
      <c r="N309" s="949"/>
      <c r="O309" s="949"/>
      <c r="P309" s="949"/>
      <c r="Q309" s="949"/>
      <c r="R309" s="949"/>
      <c r="S309" s="949"/>
      <c r="T309" s="949"/>
      <c r="U309" s="949"/>
      <c r="V309" s="949"/>
      <c r="W309" s="949"/>
      <c r="X309" s="949"/>
      <c r="Y309" s="949"/>
      <c r="Z309" s="949"/>
      <c r="AA309" s="949"/>
      <c r="AB309" s="949"/>
      <c r="AC309" s="949"/>
      <c r="AD309" s="949"/>
      <c r="AE309" s="949"/>
      <c r="AF309" s="949"/>
      <c r="AG309" s="949"/>
      <c r="AH309" s="949"/>
      <c r="AI309" s="949"/>
      <c r="AJ309" s="949"/>
      <c r="AK309" s="949"/>
      <c r="AL309" s="949"/>
      <c r="AM309" s="949"/>
      <c r="AN309" s="949"/>
      <c r="AO309" s="949"/>
      <c r="AP309" s="949"/>
      <c r="AQ309" s="949"/>
      <c r="AR309" s="949"/>
      <c r="AS309" s="949"/>
      <c r="AT309" s="949"/>
      <c r="AU309" s="949"/>
      <c r="AV309" s="949"/>
      <c r="AW309" s="949"/>
      <c r="AX309" s="949"/>
      <c r="AY309" s="949"/>
      <c r="AZ309" s="949"/>
      <c r="BA309" s="949"/>
      <c r="BB309" s="949"/>
      <c r="BC309" s="949"/>
      <c r="BD309" s="949"/>
      <c r="BE309" s="949"/>
      <c r="BF309" s="949"/>
      <c r="BG309" s="949"/>
      <c r="BH309" s="949"/>
      <c r="BI309" s="949"/>
      <c r="BJ309" s="949"/>
      <c r="BK309" s="949"/>
      <c r="BL309" s="949"/>
      <c r="BM309" s="949"/>
      <c r="BN309" s="949"/>
      <c r="BO309" s="949"/>
      <c r="BP309" s="949"/>
      <c r="BQ309" s="949"/>
      <c r="BR309" s="949"/>
      <c r="BS309" s="949"/>
    </row>
    <row r="310" spans="1:71" s="950" customFormat="1" x14ac:dyDescent="0.25">
      <c r="A310" s="947"/>
      <c r="B310" s="948"/>
      <c r="C310" s="947"/>
      <c r="D310" s="947"/>
      <c r="E310" s="947"/>
      <c r="F310" s="949"/>
      <c r="G310" s="949"/>
      <c r="H310" s="949"/>
      <c r="L310" s="949"/>
      <c r="M310" s="949"/>
      <c r="N310" s="949"/>
      <c r="O310" s="949"/>
      <c r="P310" s="949"/>
      <c r="Q310" s="949"/>
      <c r="R310" s="949"/>
      <c r="S310" s="949"/>
      <c r="T310" s="949"/>
      <c r="U310" s="949"/>
      <c r="V310" s="949"/>
      <c r="W310" s="949"/>
      <c r="X310" s="949"/>
      <c r="Y310" s="949"/>
      <c r="Z310" s="949"/>
      <c r="AA310" s="949"/>
      <c r="AB310" s="949"/>
      <c r="AC310" s="949"/>
      <c r="AD310" s="949"/>
      <c r="AE310" s="949"/>
      <c r="AF310" s="949"/>
      <c r="AG310" s="949"/>
      <c r="AH310" s="949"/>
      <c r="AI310" s="949"/>
      <c r="AJ310" s="949"/>
      <c r="AK310" s="949"/>
      <c r="AL310" s="949"/>
      <c r="AM310" s="949"/>
      <c r="AN310" s="949"/>
      <c r="AO310" s="949"/>
      <c r="AP310" s="949"/>
      <c r="AQ310" s="949"/>
      <c r="AR310" s="949"/>
      <c r="AS310" s="949"/>
      <c r="AT310" s="949"/>
      <c r="AU310" s="949"/>
      <c r="AV310" s="949"/>
      <c r="AW310" s="949"/>
      <c r="AX310" s="949"/>
      <c r="AY310" s="949"/>
      <c r="AZ310" s="949"/>
      <c r="BA310" s="949"/>
      <c r="BB310" s="949"/>
      <c r="BC310" s="949"/>
      <c r="BD310" s="949"/>
      <c r="BE310" s="949"/>
      <c r="BF310" s="949"/>
      <c r="BG310" s="949"/>
      <c r="BH310" s="949"/>
      <c r="BI310" s="949"/>
      <c r="BJ310" s="949"/>
      <c r="BK310" s="949"/>
      <c r="BL310" s="949"/>
      <c r="BM310" s="949"/>
      <c r="BN310" s="949"/>
      <c r="BO310" s="949"/>
      <c r="BP310" s="949"/>
      <c r="BQ310" s="949"/>
      <c r="BR310" s="949"/>
      <c r="BS310" s="949"/>
    </row>
    <row r="311" spans="1:71" s="950" customFormat="1" x14ac:dyDescent="0.25">
      <c r="A311" s="947"/>
      <c r="B311" s="948"/>
      <c r="C311" s="947"/>
      <c r="D311" s="947"/>
      <c r="E311" s="947"/>
      <c r="F311" s="949"/>
      <c r="G311" s="949"/>
      <c r="H311" s="949"/>
      <c r="L311" s="949"/>
      <c r="M311" s="949"/>
      <c r="N311" s="949"/>
      <c r="O311" s="949"/>
      <c r="P311" s="949"/>
      <c r="Q311" s="949"/>
      <c r="R311" s="949"/>
      <c r="S311" s="949"/>
      <c r="T311" s="949"/>
      <c r="U311" s="949"/>
      <c r="V311" s="949"/>
      <c r="W311" s="949"/>
      <c r="X311" s="949"/>
      <c r="Y311" s="949"/>
      <c r="Z311" s="949"/>
      <c r="AA311" s="949"/>
      <c r="AB311" s="949"/>
      <c r="AC311" s="949"/>
      <c r="AD311" s="949"/>
      <c r="AE311" s="949"/>
      <c r="AF311" s="949"/>
      <c r="AG311" s="949"/>
      <c r="AH311" s="949"/>
      <c r="AI311" s="949"/>
      <c r="AJ311" s="949"/>
      <c r="AK311" s="949"/>
      <c r="AL311" s="949"/>
      <c r="AM311" s="949"/>
      <c r="AN311" s="949"/>
      <c r="AO311" s="949"/>
      <c r="AP311" s="949"/>
      <c r="AQ311" s="949"/>
      <c r="AR311" s="949"/>
      <c r="AS311" s="949"/>
      <c r="AT311" s="949"/>
      <c r="AU311" s="949"/>
      <c r="AV311" s="949"/>
      <c r="AW311" s="949"/>
      <c r="AX311" s="949"/>
      <c r="AY311" s="949"/>
      <c r="AZ311" s="949"/>
      <c r="BA311" s="949"/>
      <c r="BB311" s="949"/>
      <c r="BC311" s="949"/>
      <c r="BD311" s="949"/>
      <c r="BE311" s="949"/>
      <c r="BF311" s="949"/>
      <c r="BG311" s="949"/>
      <c r="BH311" s="949"/>
      <c r="BI311" s="949"/>
      <c r="BJ311" s="949"/>
      <c r="BK311" s="949"/>
      <c r="BL311" s="949"/>
      <c r="BM311" s="949"/>
      <c r="BN311" s="949"/>
      <c r="BO311" s="949"/>
      <c r="BP311" s="949"/>
      <c r="BQ311" s="949"/>
      <c r="BR311" s="949"/>
      <c r="BS311" s="949"/>
    </row>
    <row r="312" spans="1:71" s="950" customFormat="1" x14ac:dyDescent="0.25">
      <c r="A312" s="947"/>
      <c r="B312" s="948"/>
      <c r="C312" s="947"/>
      <c r="D312" s="947"/>
      <c r="E312" s="947"/>
      <c r="F312" s="949"/>
      <c r="G312" s="949"/>
      <c r="H312" s="949"/>
      <c r="L312" s="949"/>
      <c r="M312" s="949"/>
      <c r="N312" s="949"/>
      <c r="O312" s="949"/>
      <c r="P312" s="949"/>
      <c r="Q312" s="949"/>
      <c r="R312" s="949"/>
      <c r="S312" s="949"/>
      <c r="T312" s="949"/>
      <c r="U312" s="949"/>
      <c r="V312" s="949"/>
      <c r="W312" s="949"/>
      <c r="X312" s="949"/>
      <c r="Y312" s="949"/>
      <c r="Z312" s="949"/>
      <c r="AA312" s="949"/>
      <c r="AB312" s="949"/>
      <c r="AC312" s="949"/>
      <c r="AD312" s="949"/>
      <c r="AE312" s="949"/>
      <c r="AF312" s="949"/>
      <c r="AG312" s="949"/>
      <c r="AH312" s="949"/>
      <c r="AI312" s="949"/>
      <c r="AJ312" s="949"/>
      <c r="AK312" s="949"/>
      <c r="AL312" s="949"/>
      <c r="AM312" s="949"/>
      <c r="AN312" s="949"/>
      <c r="AO312" s="949"/>
      <c r="AP312" s="949"/>
      <c r="AQ312" s="949"/>
      <c r="AR312" s="949"/>
      <c r="AS312" s="949"/>
      <c r="AT312" s="949"/>
      <c r="AU312" s="949"/>
      <c r="AV312" s="949"/>
      <c r="AW312" s="949"/>
      <c r="AX312" s="949"/>
      <c r="AY312" s="949"/>
      <c r="AZ312" s="949"/>
      <c r="BA312" s="949"/>
      <c r="BB312" s="949"/>
      <c r="BC312" s="949"/>
      <c r="BD312" s="949"/>
      <c r="BE312" s="949"/>
      <c r="BF312" s="949"/>
      <c r="BG312" s="949"/>
      <c r="BH312" s="949"/>
      <c r="BI312" s="949"/>
      <c r="BJ312" s="949"/>
      <c r="BK312" s="949"/>
      <c r="BL312" s="949"/>
      <c r="BM312" s="949"/>
      <c r="BN312" s="949"/>
      <c r="BO312" s="949"/>
      <c r="BP312" s="949"/>
      <c r="BQ312" s="949"/>
      <c r="BR312" s="949"/>
      <c r="BS312" s="949"/>
    </row>
    <row r="313" spans="1:71" s="950" customFormat="1" x14ac:dyDescent="0.25">
      <c r="A313" s="947"/>
      <c r="B313" s="948"/>
      <c r="C313" s="947"/>
      <c r="D313" s="947"/>
      <c r="E313" s="947"/>
      <c r="F313" s="949"/>
      <c r="G313" s="949"/>
      <c r="H313" s="949"/>
      <c r="L313" s="949"/>
      <c r="M313" s="949"/>
      <c r="N313" s="949"/>
      <c r="O313" s="949"/>
      <c r="P313" s="949"/>
      <c r="Q313" s="949"/>
      <c r="R313" s="949"/>
      <c r="S313" s="949"/>
      <c r="T313" s="949"/>
      <c r="U313" s="949"/>
      <c r="V313" s="949"/>
      <c r="W313" s="949"/>
      <c r="X313" s="949"/>
      <c r="Y313" s="949"/>
      <c r="Z313" s="949"/>
      <c r="AA313" s="949"/>
      <c r="AB313" s="949"/>
      <c r="AC313" s="949"/>
      <c r="AD313" s="949"/>
      <c r="AE313" s="949"/>
      <c r="AF313" s="949"/>
      <c r="AG313" s="949"/>
      <c r="AH313" s="949"/>
      <c r="AI313" s="949"/>
      <c r="AJ313" s="949"/>
      <c r="AK313" s="949"/>
      <c r="AL313" s="949"/>
      <c r="AM313" s="949"/>
      <c r="AN313" s="949"/>
      <c r="AO313" s="949"/>
      <c r="AP313" s="949"/>
      <c r="AQ313" s="949"/>
      <c r="AR313" s="949"/>
      <c r="AS313" s="949"/>
      <c r="AT313" s="949"/>
      <c r="AU313" s="949"/>
      <c r="AV313" s="949"/>
      <c r="AW313" s="949"/>
      <c r="AX313" s="949"/>
      <c r="AY313" s="949"/>
      <c r="AZ313" s="949"/>
      <c r="BA313" s="949"/>
      <c r="BB313" s="949"/>
      <c r="BC313" s="949"/>
      <c r="BD313" s="949"/>
      <c r="BE313" s="949"/>
      <c r="BF313" s="949"/>
      <c r="BG313" s="949"/>
      <c r="BH313" s="949"/>
      <c r="BI313" s="949"/>
      <c r="BJ313" s="949"/>
      <c r="BK313" s="949"/>
      <c r="BL313" s="949"/>
      <c r="BM313" s="949"/>
      <c r="BN313" s="949"/>
      <c r="BO313" s="949"/>
      <c r="BP313" s="949"/>
      <c r="BQ313" s="949"/>
      <c r="BR313" s="949"/>
      <c r="BS313" s="949"/>
    </row>
    <row r="314" spans="1:71" s="950" customFormat="1" x14ac:dyDescent="0.25">
      <c r="A314" s="947"/>
      <c r="B314" s="948"/>
      <c r="C314" s="947"/>
      <c r="D314" s="947"/>
      <c r="E314" s="947"/>
      <c r="F314" s="949"/>
      <c r="G314" s="949"/>
      <c r="H314" s="949"/>
      <c r="L314" s="949"/>
      <c r="M314" s="949"/>
      <c r="N314" s="949"/>
      <c r="O314" s="949"/>
      <c r="P314" s="949"/>
      <c r="Q314" s="949"/>
      <c r="R314" s="949"/>
      <c r="S314" s="949"/>
      <c r="T314" s="949"/>
      <c r="U314" s="949"/>
      <c r="V314" s="949"/>
      <c r="W314" s="949"/>
      <c r="X314" s="949"/>
      <c r="Y314" s="949"/>
      <c r="Z314" s="949"/>
      <c r="AA314" s="949"/>
      <c r="AB314" s="949"/>
      <c r="AC314" s="949"/>
      <c r="AD314" s="949"/>
      <c r="AE314" s="949"/>
      <c r="AF314" s="949"/>
      <c r="AG314" s="949"/>
      <c r="AH314" s="949"/>
      <c r="AI314" s="949"/>
      <c r="AJ314" s="949"/>
      <c r="AK314" s="949"/>
      <c r="AL314" s="949"/>
      <c r="AM314" s="949"/>
      <c r="AN314" s="949"/>
      <c r="AO314" s="949"/>
      <c r="AP314" s="949"/>
      <c r="AQ314" s="949"/>
      <c r="AR314" s="949"/>
      <c r="AS314" s="949"/>
      <c r="AT314" s="949"/>
      <c r="AU314" s="949"/>
      <c r="AV314" s="949"/>
      <c r="AW314" s="949"/>
      <c r="AX314" s="949"/>
      <c r="AY314" s="949"/>
      <c r="AZ314" s="949"/>
      <c r="BA314" s="949"/>
      <c r="BB314" s="949"/>
      <c r="BC314" s="949"/>
      <c r="BD314" s="949"/>
      <c r="BE314" s="949"/>
      <c r="BF314" s="949"/>
      <c r="BG314" s="949"/>
      <c r="BH314" s="949"/>
      <c r="BI314" s="949"/>
      <c r="BJ314" s="949"/>
      <c r="BK314" s="949"/>
      <c r="BL314" s="949"/>
      <c r="BM314" s="949"/>
      <c r="BN314" s="949"/>
      <c r="BO314" s="949"/>
      <c r="BP314" s="949"/>
      <c r="BQ314" s="949"/>
      <c r="BR314" s="949"/>
      <c r="BS314" s="949"/>
    </row>
    <row r="315" spans="1:71" s="950" customFormat="1" x14ac:dyDescent="0.25">
      <c r="A315" s="947"/>
      <c r="B315" s="948"/>
      <c r="C315" s="947"/>
      <c r="D315" s="947"/>
      <c r="E315" s="947"/>
      <c r="F315" s="949"/>
      <c r="G315" s="949"/>
      <c r="H315" s="949"/>
      <c r="L315" s="949"/>
      <c r="M315" s="949"/>
      <c r="N315" s="949"/>
      <c r="O315" s="949"/>
      <c r="P315" s="949"/>
      <c r="Q315" s="949"/>
      <c r="R315" s="949"/>
      <c r="S315" s="949"/>
      <c r="T315" s="949"/>
      <c r="U315" s="949"/>
      <c r="V315" s="949"/>
      <c r="W315" s="949"/>
      <c r="X315" s="949"/>
      <c r="Y315" s="949"/>
      <c r="Z315" s="949"/>
      <c r="AA315" s="949"/>
      <c r="AB315" s="949"/>
      <c r="AC315" s="949"/>
      <c r="AD315" s="949"/>
      <c r="AE315" s="949"/>
      <c r="AF315" s="949"/>
      <c r="AG315" s="949"/>
      <c r="AH315" s="949"/>
      <c r="AI315" s="949"/>
      <c r="AJ315" s="949"/>
      <c r="AK315" s="949"/>
      <c r="AL315" s="949"/>
      <c r="AM315" s="949"/>
      <c r="AN315" s="949"/>
      <c r="AO315" s="949"/>
      <c r="AP315" s="949"/>
      <c r="AQ315" s="949"/>
      <c r="AR315" s="949"/>
      <c r="AS315" s="949"/>
      <c r="AT315" s="949"/>
      <c r="AU315" s="949"/>
      <c r="AV315" s="949"/>
      <c r="AW315" s="949"/>
      <c r="AX315" s="949"/>
      <c r="AY315" s="949"/>
      <c r="AZ315" s="949"/>
      <c r="BA315" s="949"/>
      <c r="BB315" s="949"/>
      <c r="BC315" s="949"/>
      <c r="BD315" s="949"/>
      <c r="BE315" s="949"/>
      <c r="BF315" s="949"/>
      <c r="BG315" s="949"/>
      <c r="BH315" s="949"/>
      <c r="BI315" s="949"/>
      <c r="BJ315" s="949"/>
      <c r="BK315" s="949"/>
      <c r="BL315" s="949"/>
      <c r="BM315" s="949"/>
      <c r="BN315" s="949"/>
      <c r="BO315" s="949"/>
      <c r="BP315" s="949"/>
      <c r="BQ315" s="949"/>
      <c r="BR315" s="949"/>
      <c r="BS315" s="949"/>
    </row>
    <row r="316" spans="1:71" s="950" customFormat="1" x14ac:dyDescent="0.25">
      <c r="A316" s="947"/>
      <c r="B316" s="948"/>
      <c r="C316" s="947"/>
      <c r="D316" s="947"/>
      <c r="E316" s="947"/>
      <c r="F316" s="949"/>
      <c r="G316" s="949"/>
      <c r="H316" s="949"/>
      <c r="L316" s="949"/>
      <c r="M316" s="949"/>
      <c r="N316" s="949"/>
      <c r="O316" s="949"/>
      <c r="P316" s="949"/>
      <c r="Q316" s="949"/>
      <c r="R316" s="949"/>
      <c r="S316" s="949"/>
      <c r="T316" s="949"/>
      <c r="U316" s="949"/>
      <c r="V316" s="949"/>
      <c r="W316" s="949"/>
      <c r="X316" s="949"/>
      <c r="Y316" s="949"/>
      <c r="Z316" s="949"/>
      <c r="AA316" s="949"/>
      <c r="AB316" s="949"/>
      <c r="AC316" s="949"/>
      <c r="AD316" s="949"/>
      <c r="AE316" s="949"/>
      <c r="AF316" s="949"/>
      <c r="AG316" s="949"/>
      <c r="AH316" s="949"/>
      <c r="AI316" s="949"/>
      <c r="AJ316" s="949"/>
      <c r="AK316" s="949"/>
      <c r="AL316" s="949"/>
      <c r="AM316" s="949"/>
      <c r="AN316" s="949"/>
      <c r="AO316" s="949"/>
      <c r="AP316" s="949"/>
      <c r="AQ316" s="949"/>
      <c r="AR316" s="949"/>
      <c r="AS316" s="949"/>
      <c r="AT316" s="949"/>
      <c r="AU316" s="949"/>
      <c r="AV316" s="949"/>
      <c r="AW316" s="949"/>
      <c r="AX316" s="949"/>
      <c r="AY316" s="949"/>
      <c r="AZ316" s="949"/>
      <c r="BA316" s="949"/>
      <c r="BB316" s="949"/>
      <c r="BC316" s="949"/>
      <c r="BD316" s="949"/>
      <c r="BE316" s="949"/>
      <c r="BF316" s="949"/>
      <c r="BG316" s="949"/>
      <c r="BH316" s="949"/>
      <c r="BI316" s="949"/>
      <c r="BJ316" s="949"/>
      <c r="BK316" s="949"/>
      <c r="BL316" s="949"/>
      <c r="BM316" s="949"/>
      <c r="BN316" s="949"/>
      <c r="BO316" s="949"/>
      <c r="BP316" s="949"/>
      <c r="BQ316" s="949"/>
      <c r="BR316" s="949"/>
      <c r="BS316" s="949"/>
    </row>
    <row r="317" spans="1:71" s="950" customFormat="1" x14ac:dyDescent="0.25">
      <c r="A317" s="947"/>
      <c r="B317" s="948"/>
      <c r="C317" s="947"/>
      <c r="D317" s="947"/>
      <c r="E317" s="947"/>
      <c r="F317" s="949"/>
      <c r="G317" s="949"/>
      <c r="H317" s="949"/>
      <c r="L317" s="949"/>
      <c r="M317" s="949"/>
      <c r="N317" s="949"/>
      <c r="O317" s="949"/>
      <c r="P317" s="949"/>
      <c r="Q317" s="949"/>
      <c r="R317" s="949"/>
      <c r="S317" s="949"/>
      <c r="T317" s="949"/>
      <c r="U317" s="949"/>
      <c r="V317" s="949"/>
      <c r="W317" s="949"/>
      <c r="X317" s="949"/>
      <c r="Y317" s="949"/>
      <c r="Z317" s="949"/>
      <c r="AA317" s="949"/>
      <c r="AB317" s="949"/>
      <c r="AC317" s="949"/>
      <c r="AD317" s="949"/>
      <c r="AE317" s="949"/>
      <c r="AF317" s="949"/>
      <c r="AG317" s="949"/>
      <c r="AH317" s="949"/>
      <c r="AI317" s="949"/>
      <c r="AJ317" s="949"/>
      <c r="AK317" s="949"/>
      <c r="AL317" s="949"/>
      <c r="AM317" s="949"/>
      <c r="AN317" s="949"/>
      <c r="AO317" s="949"/>
      <c r="AP317" s="949"/>
      <c r="AQ317" s="949"/>
      <c r="AR317" s="949"/>
      <c r="AS317" s="949"/>
      <c r="AT317" s="949"/>
      <c r="AU317" s="949"/>
      <c r="AV317" s="949"/>
      <c r="AW317" s="949"/>
      <c r="AX317" s="949"/>
      <c r="AY317" s="949"/>
      <c r="AZ317" s="949"/>
      <c r="BA317" s="949"/>
      <c r="BB317" s="949"/>
      <c r="BC317" s="949"/>
      <c r="BD317" s="949"/>
      <c r="BE317" s="949"/>
      <c r="BF317" s="949"/>
      <c r="BG317" s="949"/>
      <c r="BH317" s="949"/>
      <c r="BI317" s="949"/>
      <c r="BJ317" s="949"/>
      <c r="BK317" s="949"/>
      <c r="BL317" s="949"/>
      <c r="BM317" s="949"/>
      <c r="BN317" s="949"/>
      <c r="BO317" s="949"/>
      <c r="BP317" s="949"/>
      <c r="BQ317" s="949"/>
      <c r="BR317" s="949"/>
      <c r="BS317" s="949"/>
    </row>
    <row r="318" spans="1:71" s="950" customFormat="1" x14ac:dyDescent="0.25">
      <c r="A318" s="947"/>
      <c r="B318" s="948"/>
      <c r="C318" s="947"/>
      <c r="D318" s="947"/>
      <c r="E318" s="947"/>
      <c r="F318" s="949"/>
      <c r="G318" s="949"/>
      <c r="H318" s="949"/>
      <c r="L318" s="949"/>
      <c r="M318" s="949"/>
      <c r="N318" s="949"/>
      <c r="O318" s="949"/>
      <c r="P318" s="949"/>
      <c r="Q318" s="949"/>
      <c r="R318" s="949"/>
      <c r="S318" s="949"/>
      <c r="T318" s="949"/>
      <c r="U318" s="949"/>
      <c r="V318" s="949"/>
      <c r="W318" s="949"/>
      <c r="X318" s="949"/>
      <c r="Y318" s="949"/>
      <c r="Z318" s="949"/>
      <c r="AA318" s="949"/>
      <c r="AB318" s="949"/>
      <c r="AC318" s="949"/>
      <c r="AD318" s="949"/>
      <c r="AE318" s="949"/>
      <c r="AF318" s="949"/>
      <c r="AG318" s="949"/>
      <c r="AH318" s="949"/>
      <c r="AI318" s="949"/>
      <c r="AJ318" s="949"/>
      <c r="AK318" s="949"/>
      <c r="AL318" s="949"/>
      <c r="AM318" s="949"/>
      <c r="AN318" s="949"/>
      <c r="AO318" s="949"/>
      <c r="AP318" s="949"/>
      <c r="AQ318" s="949"/>
      <c r="AR318" s="949"/>
      <c r="AS318" s="949"/>
      <c r="AT318" s="949"/>
      <c r="AU318" s="949"/>
      <c r="AV318" s="949"/>
      <c r="AW318" s="949"/>
      <c r="AX318" s="949"/>
      <c r="AY318" s="949"/>
      <c r="AZ318" s="949"/>
      <c r="BA318" s="949"/>
      <c r="BB318" s="949"/>
      <c r="BC318" s="949"/>
      <c r="BD318" s="949"/>
      <c r="BE318" s="949"/>
      <c r="BF318" s="949"/>
      <c r="BG318" s="949"/>
      <c r="BH318" s="949"/>
      <c r="BI318" s="949"/>
      <c r="BJ318" s="949"/>
      <c r="BK318" s="949"/>
      <c r="BL318" s="949"/>
      <c r="BM318" s="949"/>
      <c r="BN318" s="949"/>
      <c r="BO318" s="949"/>
      <c r="BP318" s="949"/>
      <c r="BQ318" s="949"/>
      <c r="BR318" s="949"/>
      <c r="BS318" s="949"/>
    </row>
    <row r="319" spans="1:71" s="950" customFormat="1" x14ac:dyDescent="0.25">
      <c r="A319" s="947"/>
      <c r="B319" s="948"/>
      <c r="C319" s="947"/>
      <c r="D319" s="947"/>
      <c r="E319" s="947"/>
      <c r="F319" s="949"/>
      <c r="G319" s="949"/>
      <c r="H319" s="949"/>
      <c r="L319" s="949"/>
      <c r="M319" s="949"/>
      <c r="N319" s="949"/>
      <c r="O319" s="949"/>
      <c r="P319" s="949"/>
      <c r="Q319" s="949"/>
      <c r="R319" s="949"/>
      <c r="S319" s="949"/>
      <c r="T319" s="949"/>
      <c r="U319" s="949"/>
      <c r="V319" s="949"/>
      <c r="W319" s="949"/>
      <c r="X319" s="949"/>
      <c r="Y319" s="949"/>
      <c r="Z319" s="949"/>
      <c r="AA319" s="949"/>
      <c r="AB319" s="949"/>
      <c r="AC319" s="949"/>
      <c r="AD319" s="949"/>
      <c r="AE319" s="949"/>
      <c r="AF319" s="949"/>
      <c r="AG319" s="949"/>
      <c r="AH319" s="949"/>
      <c r="AI319" s="949"/>
      <c r="AJ319" s="949"/>
      <c r="AK319" s="949"/>
      <c r="AL319" s="949"/>
      <c r="AM319" s="949"/>
      <c r="AN319" s="949"/>
      <c r="AO319" s="949"/>
      <c r="AP319" s="949"/>
      <c r="AQ319" s="949"/>
      <c r="AR319" s="949"/>
      <c r="AS319" s="949"/>
      <c r="AT319" s="949"/>
      <c r="AU319" s="949"/>
      <c r="AV319" s="949"/>
      <c r="AW319" s="949"/>
      <c r="AX319" s="949"/>
      <c r="AY319" s="949"/>
      <c r="AZ319" s="949"/>
      <c r="BA319" s="949"/>
      <c r="BB319" s="949"/>
      <c r="BC319" s="949"/>
      <c r="BD319" s="949"/>
      <c r="BE319" s="949"/>
      <c r="BF319" s="949"/>
      <c r="BG319" s="949"/>
      <c r="BH319" s="949"/>
      <c r="BI319" s="949"/>
      <c r="BJ319" s="949"/>
      <c r="BK319" s="949"/>
      <c r="BL319" s="949"/>
      <c r="BM319" s="949"/>
      <c r="BN319" s="949"/>
      <c r="BO319" s="949"/>
      <c r="BP319" s="949"/>
      <c r="BQ319" s="949"/>
      <c r="BR319" s="949"/>
      <c r="BS319" s="949"/>
    </row>
    <row r="320" spans="1:71" s="950" customFormat="1" x14ac:dyDescent="0.25">
      <c r="A320" s="947"/>
      <c r="B320" s="948"/>
      <c r="C320" s="947"/>
      <c r="D320" s="947"/>
      <c r="E320" s="947"/>
      <c r="F320" s="949"/>
      <c r="G320" s="949"/>
      <c r="H320" s="949"/>
      <c r="L320" s="949"/>
      <c r="M320" s="949"/>
      <c r="N320" s="949"/>
      <c r="O320" s="949"/>
      <c r="P320" s="949"/>
      <c r="Q320" s="949"/>
      <c r="R320" s="949"/>
      <c r="S320" s="949"/>
      <c r="T320" s="949"/>
      <c r="U320" s="949"/>
      <c r="V320" s="949"/>
      <c r="W320" s="949"/>
      <c r="X320" s="949"/>
      <c r="Y320" s="949"/>
      <c r="Z320" s="949"/>
      <c r="AA320" s="949"/>
      <c r="AB320" s="949"/>
      <c r="AC320" s="949"/>
      <c r="AD320" s="949"/>
      <c r="AE320" s="949"/>
      <c r="AF320" s="949"/>
      <c r="AG320" s="949"/>
      <c r="AH320" s="949"/>
      <c r="AI320" s="949"/>
      <c r="AJ320" s="949"/>
      <c r="AK320" s="949"/>
      <c r="AL320" s="949"/>
      <c r="AM320" s="949"/>
      <c r="AN320" s="949"/>
      <c r="AO320" s="949"/>
      <c r="AP320" s="949"/>
      <c r="AQ320" s="949"/>
      <c r="AR320" s="949"/>
      <c r="AS320" s="949"/>
      <c r="AT320" s="949"/>
      <c r="AU320" s="949"/>
      <c r="AV320" s="949"/>
      <c r="AW320" s="949"/>
      <c r="AX320" s="949"/>
      <c r="AY320" s="949"/>
      <c r="AZ320" s="949"/>
      <c r="BA320" s="949"/>
      <c r="BB320" s="949"/>
      <c r="BC320" s="949"/>
      <c r="BD320" s="949"/>
      <c r="BE320" s="949"/>
      <c r="BF320" s="949"/>
      <c r="BG320" s="949"/>
      <c r="BH320" s="949"/>
      <c r="BI320" s="949"/>
      <c r="BJ320" s="949"/>
      <c r="BK320" s="949"/>
      <c r="BL320" s="949"/>
      <c r="BM320" s="949"/>
      <c r="BN320" s="949"/>
      <c r="BO320" s="949"/>
      <c r="BP320" s="949"/>
      <c r="BQ320" s="949"/>
      <c r="BR320" s="949"/>
      <c r="BS320" s="949"/>
    </row>
    <row r="321" spans="1:71" s="950" customFormat="1" x14ac:dyDescent="0.25">
      <c r="A321" s="947"/>
      <c r="B321" s="948"/>
      <c r="C321" s="947"/>
      <c r="D321" s="947"/>
      <c r="E321" s="947"/>
      <c r="F321" s="949"/>
      <c r="G321" s="949"/>
      <c r="H321" s="949"/>
      <c r="L321" s="949"/>
      <c r="M321" s="949"/>
      <c r="N321" s="949"/>
      <c r="O321" s="949"/>
      <c r="P321" s="949"/>
      <c r="Q321" s="949"/>
      <c r="R321" s="949"/>
      <c r="S321" s="949"/>
      <c r="T321" s="949"/>
      <c r="U321" s="949"/>
      <c r="V321" s="949"/>
      <c r="W321" s="949"/>
      <c r="X321" s="949"/>
      <c r="Y321" s="949"/>
      <c r="Z321" s="949"/>
      <c r="AA321" s="949"/>
      <c r="AB321" s="949"/>
      <c r="AC321" s="949"/>
      <c r="AD321" s="949"/>
      <c r="AE321" s="949"/>
      <c r="AF321" s="949"/>
      <c r="AG321" s="949"/>
      <c r="AH321" s="949"/>
      <c r="AI321" s="949"/>
      <c r="AJ321" s="949"/>
      <c r="AK321" s="949"/>
      <c r="AL321" s="949"/>
      <c r="AM321" s="949"/>
      <c r="AN321" s="949"/>
      <c r="AO321" s="949"/>
      <c r="AP321" s="949"/>
      <c r="AQ321" s="949"/>
      <c r="AR321" s="949"/>
      <c r="AS321" s="949"/>
      <c r="AT321" s="949"/>
      <c r="AU321" s="949"/>
      <c r="AV321" s="949"/>
      <c r="AW321" s="949"/>
      <c r="AX321" s="949"/>
      <c r="AY321" s="949"/>
      <c r="AZ321" s="949"/>
      <c r="BA321" s="949"/>
      <c r="BB321" s="949"/>
      <c r="BC321" s="949"/>
      <c r="BD321" s="949"/>
      <c r="BE321" s="949"/>
      <c r="BF321" s="949"/>
      <c r="BG321" s="949"/>
      <c r="BH321" s="949"/>
      <c r="BI321" s="949"/>
      <c r="BJ321" s="949"/>
      <c r="BK321" s="949"/>
      <c r="BL321" s="949"/>
      <c r="BM321" s="949"/>
      <c r="BN321" s="949"/>
      <c r="BO321" s="949"/>
      <c r="BP321" s="949"/>
      <c r="BQ321" s="949"/>
      <c r="BR321" s="949"/>
      <c r="BS321" s="949"/>
    </row>
    <row r="322" spans="1:71" s="950" customFormat="1" x14ac:dyDescent="0.25">
      <c r="A322" s="947"/>
      <c r="B322" s="948"/>
      <c r="C322" s="947"/>
      <c r="D322" s="947"/>
      <c r="E322" s="947"/>
      <c r="F322" s="949"/>
      <c r="G322" s="949"/>
      <c r="H322" s="949"/>
      <c r="L322" s="949"/>
      <c r="M322" s="949"/>
      <c r="N322" s="949"/>
      <c r="O322" s="949"/>
      <c r="P322" s="949"/>
      <c r="Q322" s="949"/>
      <c r="R322" s="949"/>
      <c r="S322" s="949"/>
      <c r="T322" s="949"/>
      <c r="U322" s="949"/>
      <c r="V322" s="949"/>
      <c r="W322" s="949"/>
      <c r="X322" s="949"/>
      <c r="Y322" s="949"/>
      <c r="Z322" s="949"/>
      <c r="AA322" s="949"/>
      <c r="AB322" s="949"/>
      <c r="AC322" s="949"/>
      <c r="AD322" s="949"/>
      <c r="AE322" s="949"/>
      <c r="AF322" s="949"/>
      <c r="AG322" s="949"/>
      <c r="AH322" s="949"/>
      <c r="AI322" s="949"/>
      <c r="AJ322" s="949"/>
      <c r="AK322" s="949"/>
      <c r="AL322" s="949"/>
      <c r="AM322" s="949"/>
      <c r="AN322" s="949"/>
      <c r="AO322" s="949"/>
      <c r="AP322" s="949"/>
      <c r="AQ322" s="949"/>
      <c r="AR322" s="949"/>
      <c r="AS322" s="949"/>
      <c r="AT322" s="949"/>
      <c r="AU322" s="949"/>
      <c r="AV322" s="949"/>
      <c r="AW322" s="949"/>
      <c r="AX322" s="949"/>
      <c r="AY322" s="949"/>
      <c r="AZ322" s="949"/>
      <c r="BA322" s="949"/>
      <c r="BB322" s="949"/>
      <c r="BC322" s="949"/>
      <c r="BD322" s="949"/>
      <c r="BE322" s="949"/>
      <c r="BF322" s="949"/>
      <c r="BG322" s="949"/>
      <c r="BH322" s="949"/>
      <c r="BI322" s="949"/>
      <c r="BJ322" s="949"/>
      <c r="BK322" s="949"/>
      <c r="BL322" s="949"/>
      <c r="BM322" s="949"/>
      <c r="BN322" s="949"/>
      <c r="BO322" s="949"/>
      <c r="BP322" s="949"/>
      <c r="BQ322" s="949"/>
      <c r="BR322" s="949"/>
      <c r="BS322" s="949"/>
    </row>
    <row r="323" spans="1:71" s="950" customFormat="1" x14ac:dyDescent="0.25">
      <c r="A323" s="947"/>
      <c r="B323" s="948"/>
      <c r="C323" s="947"/>
      <c r="D323" s="947"/>
      <c r="E323" s="947"/>
      <c r="F323" s="949"/>
      <c r="G323" s="949"/>
      <c r="H323" s="949"/>
      <c r="L323" s="949"/>
      <c r="M323" s="949"/>
      <c r="N323" s="949"/>
      <c r="O323" s="949"/>
      <c r="P323" s="949"/>
      <c r="Q323" s="949"/>
      <c r="R323" s="949"/>
      <c r="S323" s="949"/>
      <c r="T323" s="949"/>
      <c r="U323" s="949"/>
      <c r="V323" s="949"/>
      <c r="W323" s="949"/>
      <c r="X323" s="949"/>
      <c r="Y323" s="949"/>
      <c r="Z323" s="949"/>
      <c r="AA323" s="949"/>
      <c r="AB323" s="949"/>
      <c r="AC323" s="949"/>
      <c r="AD323" s="949"/>
      <c r="AE323" s="949"/>
      <c r="AF323" s="949"/>
      <c r="AG323" s="949"/>
      <c r="AH323" s="949"/>
      <c r="AI323" s="949"/>
      <c r="AJ323" s="949"/>
      <c r="AK323" s="949"/>
      <c r="AL323" s="949"/>
      <c r="AM323" s="949"/>
      <c r="AN323" s="949"/>
      <c r="AO323" s="949"/>
      <c r="AP323" s="949"/>
      <c r="AQ323" s="949"/>
      <c r="AR323" s="949"/>
      <c r="AS323" s="949"/>
      <c r="AT323" s="949"/>
      <c r="AU323" s="949"/>
      <c r="AV323" s="949"/>
      <c r="AW323" s="949"/>
      <c r="AX323" s="949"/>
      <c r="AY323" s="949"/>
      <c r="AZ323" s="949"/>
      <c r="BA323" s="949"/>
      <c r="BB323" s="949"/>
      <c r="BC323" s="949"/>
      <c r="BD323" s="949"/>
      <c r="BE323" s="949"/>
      <c r="BF323" s="949"/>
      <c r="BG323" s="949"/>
      <c r="BH323" s="949"/>
      <c r="BI323" s="949"/>
      <c r="BJ323" s="949"/>
      <c r="BK323" s="949"/>
      <c r="BL323" s="949"/>
      <c r="BM323" s="949"/>
      <c r="BN323" s="949"/>
      <c r="BO323" s="949"/>
      <c r="BP323" s="949"/>
      <c r="BQ323" s="949"/>
      <c r="BR323" s="949"/>
      <c r="BS323" s="949"/>
    </row>
    <row r="324" spans="1:71" s="950" customFormat="1" x14ac:dyDescent="0.25">
      <c r="A324" s="947"/>
      <c r="B324" s="948"/>
      <c r="C324" s="947"/>
      <c r="D324" s="947"/>
      <c r="E324" s="947"/>
      <c r="F324" s="949"/>
      <c r="G324" s="949"/>
      <c r="H324" s="949"/>
      <c r="L324" s="949"/>
      <c r="M324" s="949"/>
      <c r="N324" s="949"/>
      <c r="O324" s="949"/>
      <c r="P324" s="949"/>
      <c r="Q324" s="949"/>
      <c r="R324" s="949"/>
      <c r="S324" s="949"/>
      <c r="T324" s="949"/>
      <c r="U324" s="949"/>
      <c r="V324" s="949"/>
      <c r="W324" s="949"/>
      <c r="X324" s="949"/>
      <c r="Y324" s="949"/>
      <c r="Z324" s="949"/>
      <c r="AA324" s="949"/>
      <c r="AB324" s="949"/>
      <c r="AC324" s="949"/>
      <c r="AD324" s="949"/>
      <c r="AE324" s="949"/>
      <c r="AF324" s="949"/>
      <c r="AG324" s="949"/>
      <c r="AH324" s="949"/>
      <c r="AI324" s="949"/>
      <c r="AJ324" s="949"/>
      <c r="AK324" s="949"/>
      <c r="AL324" s="949"/>
      <c r="AM324" s="949"/>
      <c r="AN324" s="949"/>
      <c r="AO324" s="949"/>
      <c r="AP324" s="949"/>
      <c r="AQ324" s="949"/>
      <c r="AR324" s="949"/>
      <c r="AS324" s="949"/>
      <c r="AT324" s="949"/>
      <c r="AU324" s="949"/>
      <c r="AV324" s="949"/>
      <c r="AW324" s="949"/>
      <c r="AX324" s="949"/>
      <c r="AY324" s="949"/>
      <c r="AZ324" s="949"/>
      <c r="BA324" s="949"/>
      <c r="BB324" s="949"/>
      <c r="BC324" s="949"/>
      <c r="BD324" s="949"/>
      <c r="BE324" s="949"/>
      <c r="BF324" s="949"/>
      <c r="BG324" s="949"/>
      <c r="BH324" s="949"/>
      <c r="BI324" s="949"/>
      <c r="BJ324" s="949"/>
      <c r="BK324" s="949"/>
      <c r="BL324" s="949"/>
      <c r="BM324" s="949"/>
      <c r="BN324" s="949"/>
      <c r="BO324" s="949"/>
      <c r="BP324" s="949"/>
      <c r="BQ324" s="949"/>
      <c r="BR324" s="949"/>
      <c r="BS324" s="949"/>
    </row>
    <row r="325" spans="1:71" s="950" customFormat="1" x14ac:dyDescent="0.25">
      <c r="A325" s="947"/>
      <c r="B325" s="948"/>
      <c r="C325" s="947"/>
      <c r="D325" s="947"/>
      <c r="E325" s="947"/>
      <c r="F325" s="949"/>
      <c r="G325" s="949"/>
      <c r="H325" s="949"/>
      <c r="L325" s="949"/>
      <c r="M325" s="949"/>
      <c r="N325" s="949"/>
      <c r="O325" s="949"/>
      <c r="P325" s="949"/>
      <c r="Q325" s="949"/>
      <c r="R325" s="949"/>
      <c r="S325" s="949"/>
      <c r="T325" s="949"/>
      <c r="U325" s="949"/>
      <c r="V325" s="949"/>
      <c r="W325" s="949"/>
      <c r="X325" s="949"/>
      <c r="Y325" s="949"/>
      <c r="Z325" s="949"/>
      <c r="AA325" s="949"/>
      <c r="AB325" s="949"/>
      <c r="AC325" s="949"/>
      <c r="AD325" s="949"/>
      <c r="AE325" s="949"/>
      <c r="AF325" s="949"/>
      <c r="AG325" s="949"/>
      <c r="AH325" s="949"/>
      <c r="AI325" s="949"/>
      <c r="AJ325" s="949"/>
      <c r="AK325" s="949"/>
      <c r="AL325" s="949"/>
      <c r="AM325" s="949"/>
      <c r="AN325" s="949"/>
      <c r="AO325" s="949"/>
      <c r="AP325" s="949"/>
      <c r="AQ325" s="949"/>
      <c r="AR325" s="949"/>
      <c r="AS325" s="949"/>
      <c r="AT325" s="949"/>
      <c r="AU325" s="949"/>
      <c r="AV325" s="949"/>
      <c r="AW325" s="949"/>
      <c r="AX325" s="949"/>
      <c r="AY325" s="949"/>
      <c r="AZ325" s="949"/>
      <c r="BA325" s="949"/>
      <c r="BB325" s="949"/>
      <c r="BC325" s="949"/>
      <c r="BD325" s="949"/>
      <c r="BE325" s="949"/>
      <c r="BF325" s="949"/>
      <c r="BG325" s="949"/>
      <c r="BH325" s="949"/>
      <c r="BI325" s="949"/>
      <c r="BJ325" s="949"/>
      <c r="BK325" s="949"/>
      <c r="BL325" s="949"/>
      <c r="BM325" s="949"/>
      <c r="BN325" s="949"/>
      <c r="BO325" s="949"/>
      <c r="BP325" s="949"/>
      <c r="BQ325" s="949"/>
      <c r="BR325" s="949"/>
      <c r="BS325" s="949"/>
    </row>
    <row r="326" spans="1:71" s="950" customFormat="1" x14ac:dyDescent="0.25">
      <c r="A326" s="947"/>
      <c r="B326" s="948"/>
      <c r="C326" s="947"/>
      <c r="D326" s="947"/>
      <c r="E326" s="947"/>
      <c r="F326" s="949"/>
      <c r="G326" s="949"/>
      <c r="H326" s="949"/>
      <c r="L326" s="949"/>
      <c r="M326" s="949"/>
      <c r="N326" s="949"/>
      <c r="O326" s="949"/>
      <c r="P326" s="949"/>
      <c r="Q326" s="949"/>
      <c r="R326" s="949"/>
      <c r="S326" s="949"/>
      <c r="T326" s="949"/>
      <c r="U326" s="949"/>
      <c r="V326" s="949"/>
      <c r="W326" s="949"/>
      <c r="X326" s="949"/>
      <c r="Y326" s="949"/>
      <c r="Z326" s="949"/>
      <c r="AA326" s="949"/>
      <c r="AB326" s="949"/>
      <c r="AC326" s="949"/>
      <c r="AD326" s="949"/>
      <c r="AE326" s="949"/>
      <c r="AF326" s="949"/>
      <c r="AG326" s="949"/>
      <c r="AH326" s="949"/>
      <c r="AI326" s="949"/>
      <c r="AJ326" s="949"/>
      <c r="AK326" s="949"/>
      <c r="AL326" s="949"/>
      <c r="AM326" s="949"/>
      <c r="AN326" s="949"/>
      <c r="AO326" s="949"/>
      <c r="AP326" s="949"/>
      <c r="AQ326" s="949"/>
      <c r="AR326" s="949"/>
      <c r="AS326" s="949"/>
      <c r="AT326" s="949"/>
      <c r="AU326" s="949"/>
      <c r="AV326" s="949"/>
      <c r="AW326" s="949"/>
      <c r="AX326" s="949"/>
      <c r="AY326" s="949"/>
      <c r="AZ326" s="949"/>
      <c r="BA326" s="949"/>
      <c r="BB326" s="949"/>
      <c r="BC326" s="949"/>
      <c r="BD326" s="949"/>
      <c r="BE326" s="949"/>
      <c r="BF326" s="949"/>
      <c r="BG326" s="949"/>
      <c r="BH326" s="949"/>
      <c r="BI326" s="949"/>
      <c r="BJ326" s="949"/>
      <c r="BK326" s="949"/>
      <c r="BL326" s="949"/>
      <c r="BM326" s="949"/>
      <c r="BN326" s="949"/>
      <c r="BO326" s="949"/>
      <c r="BP326" s="949"/>
      <c r="BQ326" s="949"/>
      <c r="BR326" s="949"/>
      <c r="BS326" s="949"/>
    </row>
    <row r="327" spans="1:71" s="950" customFormat="1" x14ac:dyDescent="0.25">
      <c r="A327" s="947"/>
      <c r="B327" s="948"/>
      <c r="C327" s="947"/>
      <c r="D327" s="947"/>
      <c r="E327" s="947"/>
      <c r="F327" s="949"/>
      <c r="G327" s="949"/>
      <c r="H327" s="949"/>
      <c r="L327" s="949"/>
      <c r="M327" s="949"/>
      <c r="N327" s="949"/>
      <c r="O327" s="949"/>
      <c r="P327" s="949"/>
      <c r="Q327" s="949"/>
      <c r="R327" s="949"/>
      <c r="S327" s="949"/>
      <c r="T327" s="949"/>
      <c r="U327" s="949"/>
      <c r="V327" s="949"/>
      <c r="W327" s="949"/>
      <c r="X327" s="949"/>
      <c r="Y327" s="949"/>
      <c r="Z327" s="949"/>
      <c r="AA327" s="949"/>
      <c r="AB327" s="949"/>
      <c r="AC327" s="949"/>
      <c r="AD327" s="949"/>
      <c r="AE327" s="949"/>
      <c r="AF327" s="949"/>
      <c r="AG327" s="949"/>
      <c r="AH327" s="949"/>
      <c r="AI327" s="949"/>
      <c r="AJ327" s="949"/>
      <c r="AK327" s="949"/>
      <c r="AL327" s="949"/>
      <c r="AM327" s="949"/>
      <c r="AN327" s="949"/>
      <c r="AO327" s="949"/>
      <c r="AP327" s="949"/>
      <c r="AQ327" s="949"/>
      <c r="AR327" s="949"/>
      <c r="AS327" s="949"/>
      <c r="AT327" s="949"/>
      <c r="AU327" s="949"/>
      <c r="AV327" s="949"/>
      <c r="AW327" s="949"/>
      <c r="AX327" s="949"/>
      <c r="AY327" s="949"/>
      <c r="AZ327" s="949"/>
      <c r="BA327" s="949"/>
      <c r="BB327" s="949"/>
      <c r="BC327" s="949"/>
      <c r="BD327" s="949"/>
      <c r="BE327" s="949"/>
      <c r="BF327" s="949"/>
      <c r="BG327" s="949"/>
      <c r="BH327" s="949"/>
      <c r="BI327" s="949"/>
      <c r="BJ327" s="949"/>
      <c r="BK327" s="949"/>
      <c r="BL327" s="949"/>
      <c r="BM327" s="949"/>
      <c r="BN327" s="949"/>
      <c r="BO327" s="949"/>
      <c r="BP327" s="949"/>
      <c r="BQ327" s="949"/>
      <c r="BR327" s="949"/>
      <c r="BS327" s="949"/>
    </row>
    <row r="328" spans="1:71" s="950" customFormat="1" x14ac:dyDescent="0.25">
      <c r="A328" s="947"/>
      <c r="B328" s="948"/>
      <c r="C328" s="947"/>
      <c r="D328" s="947"/>
      <c r="E328" s="947"/>
      <c r="F328" s="949"/>
      <c r="G328" s="949"/>
      <c r="H328" s="949"/>
      <c r="L328" s="949"/>
      <c r="M328" s="949"/>
      <c r="N328" s="949"/>
      <c r="O328" s="949"/>
      <c r="P328" s="949"/>
      <c r="Q328" s="949"/>
      <c r="R328" s="949"/>
      <c r="S328" s="949"/>
      <c r="T328" s="949"/>
      <c r="U328" s="949"/>
      <c r="V328" s="949"/>
      <c r="W328" s="949"/>
      <c r="X328" s="949"/>
      <c r="Y328" s="949"/>
      <c r="Z328" s="949"/>
      <c r="AA328" s="949"/>
      <c r="AB328" s="949"/>
      <c r="AC328" s="949"/>
      <c r="AD328" s="949"/>
      <c r="AE328" s="949"/>
      <c r="AF328" s="949"/>
      <c r="AG328" s="949"/>
      <c r="AH328" s="949"/>
      <c r="AI328" s="949"/>
      <c r="AJ328" s="949"/>
      <c r="AK328" s="949"/>
      <c r="AL328" s="949"/>
      <c r="AM328" s="949"/>
      <c r="AN328" s="949"/>
      <c r="AO328" s="949"/>
      <c r="AP328" s="949"/>
      <c r="AQ328" s="949"/>
      <c r="AR328" s="949"/>
      <c r="AS328" s="949"/>
      <c r="AT328" s="949"/>
      <c r="AU328" s="949"/>
      <c r="AV328" s="949"/>
      <c r="AW328" s="949"/>
      <c r="AX328" s="949"/>
      <c r="AY328" s="949"/>
      <c r="AZ328" s="949"/>
      <c r="BA328" s="949"/>
      <c r="BB328" s="949"/>
      <c r="BC328" s="949"/>
      <c r="BD328" s="949"/>
      <c r="BE328" s="949"/>
      <c r="BF328" s="949"/>
      <c r="BG328" s="949"/>
      <c r="BH328" s="949"/>
      <c r="BI328" s="949"/>
      <c r="BJ328" s="949"/>
      <c r="BK328" s="949"/>
      <c r="BL328" s="949"/>
      <c r="BM328" s="949"/>
      <c r="BN328" s="949"/>
      <c r="BO328" s="949"/>
      <c r="BP328" s="949"/>
      <c r="BQ328" s="949"/>
      <c r="BR328" s="949"/>
      <c r="BS328" s="949"/>
    </row>
    <row r="329" spans="1:71" s="950" customFormat="1" x14ac:dyDescent="0.25">
      <c r="A329" s="947"/>
      <c r="B329" s="948"/>
      <c r="C329" s="947"/>
      <c r="D329" s="947"/>
      <c r="E329" s="947"/>
      <c r="F329" s="949"/>
      <c r="G329" s="949"/>
      <c r="H329" s="949"/>
      <c r="L329" s="949"/>
      <c r="M329" s="949"/>
      <c r="N329" s="949"/>
      <c r="O329" s="949"/>
      <c r="P329" s="949"/>
      <c r="Q329" s="949"/>
      <c r="R329" s="949"/>
      <c r="S329" s="949"/>
      <c r="T329" s="949"/>
      <c r="U329" s="949"/>
      <c r="V329" s="949"/>
      <c r="W329" s="949"/>
      <c r="X329" s="949"/>
      <c r="Y329" s="949"/>
      <c r="Z329" s="949"/>
      <c r="AA329" s="949"/>
      <c r="AB329" s="949"/>
      <c r="AC329" s="949"/>
      <c r="AD329" s="949"/>
      <c r="AE329" s="949"/>
      <c r="AF329" s="949"/>
      <c r="AG329" s="949"/>
      <c r="AH329" s="949"/>
      <c r="AI329" s="949"/>
      <c r="AJ329" s="949"/>
      <c r="AK329" s="949"/>
      <c r="AL329" s="949"/>
      <c r="AM329" s="949"/>
      <c r="AN329" s="949"/>
      <c r="AO329" s="949"/>
      <c r="AP329" s="949"/>
      <c r="AQ329" s="949"/>
      <c r="AR329" s="949"/>
      <c r="AS329" s="949"/>
      <c r="AT329" s="949"/>
      <c r="AU329" s="949"/>
      <c r="AV329" s="949"/>
      <c r="AW329" s="949"/>
      <c r="AX329" s="949"/>
      <c r="AY329" s="949"/>
      <c r="AZ329" s="949"/>
      <c r="BA329" s="949"/>
      <c r="BB329" s="949"/>
      <c r="BC329" s="949"/>
      <c r="BD329" s="949"/>
      <c r="BE329" s="949"/>
      <c r="BF329" s="949"/>
      <c r="BG329" s="949"/>
      <c r="BH329" s="949"/>
      <c r="BI329" s="949"/>
      <c r="BJ329" s="949"/>
      <c r="BK329" s="949"/>
      <c r="BL329" s="949"/>
      <c r="BM329" s="949"/>
      <c r="BN329" s="949"/>
      <c r="BO329" s="949"/>
      <c r="BP329" s="949"/>
      <c r="BQ329" s="949"/>
      <c r="BR329" s="949"/>
      <c r="BS329" s="949"/>
    </row>
    <row r="330" spans="1:71" s="950" customFormat="1" x14ac:dyDescent="0.25">
      <c r="A330" s="947"/>
      <c r="B330" s="948"/>
      <c r="C330" s="947"/>
      <c r="D330" s="947"/>
      <c r="E330" s="947"/>
      <c r="F330" s="949"/>
      <c r="G330" s="949"/>
      <c r="H330" s="949"/>
      <c r="L330" s="949"/>
      <c r="M330" s="949"/>
      <c r="N330" s="949"/>
      <c r="O330" s="949"/>
      <c r="P330" s="949"/>
      <c r="Q330" s="949"/>
      <c r="R330" s="949"/>
      <c r="S330" s="949"/>
      <c r="T330" s="949"/>
      <c r="U330" s="949"/>
      <c r="V330" s="949"/>
      <c r="W330" s="949"/>
      <c r="X330" s="949"/>
      <c r="Y330" s="949"/>
      <c r="Z330" s="949"/>
      <c r="AA330" s="949"/>
      <c r="AB330" s="949"/>
      <c r="AC330" s="949"/>
      <c r="AD330" s="949"/>
      <c r="AE330" s="949"/>
      <c r="AF330" s="949"/>
      <c r="AG330" s="949"/>
      <c r="AH330" s="949"/>
      <c r="AI330" s="949"/>
      <c r="AJ330" s="949"/>
      <c r="AK330" s="949"/>
      <c r="AL330" s="949"/>
      <c r="AM330" s="949"/>
      <c r="AN330" s="949"/>
      <c r="AO330" s="949"/>
      <c r="AP330" s="949"/>
      <c r="AQ330" s="949"/>
      <c r="AR330" s="949"/>
      <c r="AS330" s="949"/>
      <c r="AT330" s="949"/>
      <c r="AU330" s="949"/>
      <c r="AV330" s="949"/>
      <c r="AW330" s="949"/>
      <c r="AX330" s="949"/>
      <c r="AY330" s="949"/>
      <c r="AZ330" s="949"/>
      <c r="BA330" s="949"/>
      <c r="BB330" s="949"/>
      <c r="BC330" s="949"/>
      <c r="BD330" s="949"/>
      <c r="BE330" s="949"/>
      <c r="BF330" s="949"/>
      <c r="BG330" s="949"/>
      <c r="BH330" s="949"/>
      <c r="BI330" s="949"/>
      <c r="BJ330" s="949"/>
      <c r="BK330" s="949"/>
      <c r="BL330" s="949"/>
      <c r="BM330" s="949"/>
      <c r="BN330" s="949"/>
      <c r="BO330" s="949"/>
      <c r="BP330" s="949"/>
      <c r="BQ330" s="949"/>
      <c r="BR330" s="949"/>
      <c r="BS330" s="949"/>
    </row>
    <row r="331" spans="1:71" s="950" customFormat="1" x14ac:dyDescent="0.25">
      <c r="A331" s="947"/>
      <c r="B331" s="948"/>
      <c r="C331" s="947"/>
      <c r="D331" s="947"/>
      <c r="E331" s="947"/>
      <c r="F331" s="949"/>
      <c r="G331" s="949"/>
      <c r="H331" s="949"/>
      <c r="L331" s="949"/>
      <c r="M331" s="949"/>
      <c r="N331" s="949"/>
      <c r="O331" s="949"/>
      <c r="P331" s="949"/>
      <c r="Q331" s="949"/>
      <c r="R331" s="949"/>
      <c r="S331" s="949"/>
      <c r="T331" s="949"/>
      <c r="U331" s="949"/>
      <c r="V331" s="949"/>
      <c r="W331" s="949"/>
      <c r="X331" s="949"/>
      <c r="Y331" s="949"/>
      <c r="Z331" s="949"/>
      <c r="AA331" s="949"/>
      <c r="AB331" s="949"/>
      <c r="AC331" s="949"/>
      <c r="AD331" s="949"/>
      <c r="AE331" s="949"/>
      <c r="AF331" s="949"/>
      <c r="AG331" s="949"/>
      <c r="AH331" s="949"/>
      <c r="AI331" s="949"/>
      <c r="AJ331" s="949"/>
      <c r="AK331" s="949"/>
      <c r="AL331" s="949"/>
      <c r="AM331" s="949"/>
      <c r="AN331" s="949"/>
      <c r="AO331" s="949"/>
      <c r="AP331" s="949"/>
      <c r="AQ331" s="949"/>
      <c r="AR331" s="949"/>
      <c r="AS331" s="949"/>
      <c r="AT331" s="949"/>
      <c r="AU331" s="949"/>
      <c r="AV331" s="949"/>
      <c r="AW331" s="949"/>
      <c r="AX331" s="949"/>
      <c r="AY331" s="949"/>
      <c r="AZ331" s="949"/>
      <c r="BA331" s="949"/>
      <c r="BB331" s="949"/>
      <c r="BC331" s="949"/>
      <c r="BD331" s="949"/>
      <c r="BE331" s="949"/>
      <c r="BF331" s="949"/>
      <c r="BG331" s="949"/>
      <c r="BH331" s="949"/>
      <c r="BI331" s="949"/>
      <c r="BJ331" s="949"/>
      <c r="BK331" s="949"/>
      <c r="BL331" s="949"/>
      <c r="BM331" s="949"/>
      <c r="BN331" s="949"/>
      <c r="BO331" s="949"/>
      <c r="BP331" s="949"/>
      <c r="BQ331" s="949"/>
      <c r="BR331" s="949"/>
      <c r="BS331" s="949"/>
    </row>
    <row r="332" spans="1:71" s="950" customFormat="1" x14ac:dyDescent="0.25">
      <c r="A332" s="947"/>
      <c r="B332" s="948"/>
      <c r="C332" s="947"/>
      <c r="D332" s="947"/>
      <c r="E332" s="947"/>
      <c r="F332" s="949"/>
      <c r="G332" s="949"/>
      <c r="H332" s="949"/>
      <c r="L332" s="949"/>
      <c r="M332" s="949"/>
      <c r="N332" s="949"/>
      <c r="O332" s="949"/>
      <c r="P332" s="949"/>
      <c r="Q332" s="949"/>
      <c r="R332" s="949"/>
      <c r="S332" s="949"/>
      <c r="T332" s="949"/>
      <c r="U332" s="949"/>
      <c r="V332" s="949"/>
      <c r="W332" s="949"/>
      <c r="X332" s="949"/>
      <c r="Y332" s="949"/>
      <c r="Z332" s="949"/>
      <c r="AA332" s="949"/>
      <c r="AB332" s="949"/>
      <c r="AC332" s="949"/>
      <c r="AD332" s="949"/>
      <c r="AE332" s="949"/>
      <c r="AF332" s="949"/>
      <c r="AG332" s="949"/>
      <c r="AH332" s="949"/>
      <c r="AI332" s="949"/>
      <c r="AJ332" s="949"/>
      <c r="AK332" s="949"/>
      <c r="AL332" s="949"/>
      <c r="AM332" s="949"/>
      <c r="AN332" s="949"/>
      <c r="AO332" s="949"/>
      <c r="AP332" s="949"/>
      <c r="AQ332" s="949"/>
      <c r="AR332" s="949"/>
      <c r="AS332" s="949"/>
      <c r="AT332" s="949"/>
      <c r="AU332" s="949"/>
      <c r="AV332" s="949"/>
      <c r="AW332" s="949"/>
      <c r="AX332" s="949"/>
      <c r="AY332" s="949"/>
      <c r="AZ332" s="949"/>
      <c r="BA332" s="949"/>
      <c r="BB332" s="949"/>
      <c r="BC332" s="949"/>
      <c r="BD332" s="949"/>
      <c r="BE332" s="949"/>
      <c r="BF332" s="949"/>
      <c r="BG332" s="949"/>
      <c r="BH332" s="949"/>
      <c r="BI332" s="949"/>
      <c r="BJ332" s="949"/>
      <c r="BK332" s="949"/>
      <c r="BL332" s="949"/>
      <c r="BM332" s="949"/>
      <c r="BN332" s="949"/>
      <c r="BO332" s="949"/>
      <c r="BP332" s="949"/>
      <c r="BQ332" s="949"/>
      <c r="BR332" s="949"/>
      <c r="BS332" s="949"/>
    </row>
    <row r="333" spans="1:71" s="950" customFormat="1" x14ac:dyDescent="0.25">
      <c r="A333" s="947"/>
      <c r="B333" s="948"/>
      <c r="C333" s="947"/>
      <c r="D333" s="947"/>
      <c r="E333" s="947"/>
      <c r="F333" s="949"/>
      <c r="G333" s="949"/>
      <c r="H333" s="949"/>
      <c r="L333" s="949"/>
      <c r="M333" s="949"/>
      <c r="N333" s="949"/>
      <c r="O333" s="949"/>
      <c r="P333" s="949"/>
      <c r="Q333" s="949"/>
      <c r="R333" s="949"/>
      <c r="S333" s="949"/>
      <c r="T333" s="949"/>
      <c r="U333" s="949"/>
      <c r="V333" s="949"/>
      <c r="W333" s="949"/>
      <c r="X333" s="949"/>
      <c r="Y333" s="949"/>
      <c r="Z333" s="949"/>
      <c r="AA333" s="949"/>
      <c r="AB333" s="949"/>
      <c r="AC333" s="949"/>
      <c r="AD333" s="949"/>
      <c r="AE333" s="949"/>
      <c r="AF333" s="949"/>
      <c r="AG333" s="949"/>
      <c r="AH333" s="949"/>
      <c r="AI333" s="949"/>
      <c r="AJ333" s="949"/>
      <c r="AK333" s="949"/>
      <c r="AL333" s="949"/>
      <c r="AM333" s="949"/>
      <c r="AN333" s="949"/>
      <c r="AO333" s="949"/>
      <c r="AP333" s="949"/>
      <c r="AQ333" s="949"/>
      <c r="AR333" s="949"/>
      <c r="AS333" s="949"/>
      <c r="AT333" s="949"/>
      <c r="AU333" s="949"/>
      <c r="AV333" s="949"/>
      <c r="AW333" s="949"/>
      <c r="AX333" s="949"/>
      <c r="AY333" s="949"/>
      <c r="AZ333" s="949"/>
      <c r="BA333" s="949"/>
      <c r="BB333" s="949"/>
      <c r="BC333" s="949"/>
      <c r="BD333" s="949"/>
      <c r="BE333" s="949"/>
      <c r="BF333" s="949"/>
      <c r="BG333" s="949"/>
      <c r="BH333" s="949"/>
      <c r="BI333" s="949"/>
      <c r="BJ333" s="949"/>
      <c r="BK333" s="949"/>
      <c r="BL333" s="949"/>
      <c r="BM333" s="949"/>
      <c r="BN333" s="949"/>
      <c r="BO333" s="949"/>
      <c r="BP333" s="949"/>
      <c r="BQ333" s="949"/>
      <c r="BR333" s="949"/>
      <c r="BS333" s="949"/>
    </row>
    <row r="334" spans="1:71" s="950" customFormat="1" x14ac:dyDescent="0.25">
      <c r="A334" s="947"/>
      <c r="B334" s="948"/>
      <c r="C334" s="947"/>
      <c r="D334" s="947"/>
      <c r="E334" s="947"/>
      <c r="F334" s="949"/>
      <c r="G334" s="949"/>
      <c r="H334" s="949"/>
      <c r="L334" s="949"/>
      <c r="M334" s="949"/>
      <c r="N334" s="949"/>
      <c r="O334" s="949"/>
      <c r="P334" s="949"/>
      <c r="Q334" s="949"/>
      <c r="R334" s="949"/>
      <c r="S334" s="949"/>
      <c r="T334" s="949"/>
      <c r="U334" s="949"/>
      <c r="V334" s="949"/>
      <c r="W334" s="949"/>
      <c r="X334" s="949"/>
      <c r="Y334" s="949"/>
      <c r="Z334" s="949"/>
      <c r="AA334" s="949"/>
      <c r="AB334" s="949"/>
      <c r="AC334" s="949"/>
      <c r="AD334" s="949"/>
      <c r="AE334" s="949"/>
      <c r="AF334" s="949"/>
      <c r="AG334" s="949"/>
      <c r="AH334" s="949"/>
      <c r="AI334" s="949"/>
      <c r="AJ334" s="949"/>
      <c r="AK334" s="949"/>
      <c r="AL334" s="949"/>
      <c r="AM334" s="949"/>
      <c r="AN334" s="949"/>
      <c r="AO334" s="949"/>
      <c r="AP334" s="949"/>
      <c r="AQ334" s="949"/>
      <c r="AR334" s="949"/>
      <c r="AS334" s="949"/>
      <c r="AT334" s="949"/>
      <c r="AU334" s="949"/>
      <c r="AV334" s="949"/>
      <c r="AW334" s="949"/>
      <c r="AX334" s="949"/>
      <c r="AY334" s="949"/>
      <c r="AZ334" s="949"/>
      <c r="BA334" s="949"/>
      <c r="BB334" s="949"/>
      <c r="BC334" s="949"/>
      <c r="BD334" s="949"/>
      <c r="BE334" s="949"/>
      <c r="BF334" s="949"/>
      <c r="BG334" s="949"/>
      <c r="BH334" s="949"/>
      <c r="BI334" s="949"/>
      <c r="BJ334" s="949"/>
      <c r="BK334" s="949"/>
      <c r="BL334" s="949"/>
      <c r="BM334" s="949"/>
      <c r="BN334" s="949"/>
      <c r="BO334" s="949"/>
      <c r="BP334" s="949"/>
      <c r="BQ334" s="949"/>
      <c r="BR334" s="949"/>
      <c r="BS334" s="949"/>
    </row>
    <row r="335" spans="1:71" s="950" customFormat="1" x14ac:dyDescent="0.25">
      <c r="A335" s="947"/>
      <c r="B335" s="948"/>
      <c r="C335" s="947"/>
      <c r="D335" s="947"/>
      <c r="E335" s="947"/>
      <c r="F335" s="949"/>
      <c r="G335" s="949"/>
      <c r="H335" s="949"/>
      <c r="L335" s="949"/>
      <c r="M335" s="949"/>
      <c r="N335" s="949"/>
      <c r="O335" s="949"/>
      <c r="P335" s="949"/>
      <c r="Q335" s="949"/>
      <c r="R335" s="949"/>
      <c r="S335" s="949"/>
      <c r="T335" s="949"/>
      <c r="U335" s="949"/>
      <c r="V335" s="949"/>
      <c r="W335" s="949"/>
      <c r="X335" s="949"/>
      <c r="Y335" s="949"/>
      <c r="Z335" s="949"/>
      <c r="AA335" s="949"/>
      <c r="AB335" s="949"/>
      <c r="AC335" s="949"/>
      <c r="AD335" s="949"/>
      <c r="AE335" s="949"/>
      <c r="AF335" s="949"/>
      <c r="AG335" s="949"/>
      <c r="AH335" s="949"/>
      <c r="AI335" s="949"/>
      <c r="AJ335" s="949"/>
      <c r="AK335" s="949"/>
      <c r="AL335" s="949"/>
      <c r="AM335" s="949"/>
      <c r="AN335" s="949"/>
      <c r="AO335" s="949"/>
      <c r="AP335" s="949"/>
      <c r="AQ335" s="949"/>
      <c r="AR335" s="949"/>
      <c r="AS335" s="949"/>
      <c r="AT335" s="949"/>
      <c r="AU335" s="949"/>
      <c r="AV335" s="949"/>
      <c r="AW335" s="949"/>
      <c r="AX335" s="949"/>
      <c r="AY335" s="949"/>
      <c r="AZ335" s="949"/>
      <c r="BA335" s="949"/>
      <c r="BB335" s="949"/>
      <c r="BC335" s="949"/>
      <c r="BD335" s="949"/>
      <c r="BE335" s="949"/>
      <c r="BF335" s="949"/>
      <c r="BG335" s="949"/>
      <c r="BH335" s="949"/>
      <c r="BI335" s="949"/>
      <c r="BJ335" s="949"/>
      <c r="BK335" s="949"/>
      <c r="BL335" s="949"/>
      <c r="BM335" s="949"/>
      <c r="BN335" s="949"/>
      <c r="BO335" s="949"/>
      <c r="BP335" s="949"/>
      <c r="BQ335" s="949"/>
      <c r="BR335" s="949"/>
      <c r="BS335" s="949"/>
    </row>
    <row r="336" spans="1:71" s="950" customFormat="1" x14ac:dyDescent="0.25">
      <c r="A336" s="947"/>
      <c r="B336" s="948"/>
      <c r="C336" s="947"/>
      <c r="D336" s="947"/>
      <c r="E336" s="947"/>
      <c r="F336" s="949"/>
      <c r="G336" s="949"/>
      <c r="H336" s="949"/>
      <c r="L336" s="949"/>
      <c r="M336" s="949"/>
      <c r="N336" s="949"/>
      <c r="O336" s="949"/>
      <c r="P336" s="949"/>
      <c r="Q336" s="949"/>
      <c r="R336" s="949"/>
      <c r="S336" s="949"/>
      <c r="T336" s="949"/>
      <c r="U336" s="949"/>
      <c r="V336" s="949"/>
      <c r="W336" s="949"/>
      <c r="X336" s="949"/>
      <c r="Y336" s="949"/>
      <c r="Z336" s="949"/>
      <c r="AA336" s="949"/>
      <c r="AB336" s="949"/>
      <c r="AC336" s="949"/>
      <c r="AD336" s="949"/>
      <c r="AE336" s="949"/>
      <c r="AF336" s="949"/>
      <c r="AG336" s="949"/>
      <c r="AH336" s="949"/>
      <c r="AI336" s="949"/>
      <c r="AJ336" s="949"/>
      <c r="AK336" s="949"/>
      <c r="AL336" s="949"/>
      <c r="AM336" s="949"/>
      <c r="AN336" s="949"/>
      <c r="AO336" s="949"/>
      <c r="AP336" s="949"/>
      <c r="AQ336" s="949"/>
      <c r="AR336" s="949"/>
      <c r="AS336" s="949"/>
      <c r="AT336" s="949"/>
      <c r="AU336" s="949"/>
      <c r="AV336" s="949"/>
      <c r="AW336" s="949"/>
      <c r="AX336" s="949"/>
      <c r="AY336" s="949"/>
      <c r="AZ336" s="949"/>
      <c r="BA336" s="949"/>
      <c r="BB336" s="949"/>
      <c r="BC336" s="949"/>
      <c r="BD336" s="949"/>
      <c r="BE336" s="949"/>
      <c r="BF336" s="949"/>
      <c r="BG336" s="949"/>
      <c r="BH336" s="949"/>
      <c r="BI336" s="949"/>
      <c r="BJ336" s="949"/>
      <c r="BK336" s="949"/>
      <c r="BL336" s="949"/>
      <c r="BM336" s="949"/>
      <c r="BN336" s="949"/>
      <c r="BO336" s="949"/>
      <c r="BP336" s="949"/>
      <c r="BQ336" s="949"/>
      <c r="BR336" s="949"/>
      <c r="BS336" s="949"/>
    </row>
    <row r="337" spans="1:71" s="950" customFormat="1" x14ac:dyDescent="0.25">
      <c r="A337" s="947"/>
      <c r="B337" s="948"/>
      <c r="C337" s="947"/>
      <c r="D337" s="947"/>
      <c r="E337" s="947"/>
      <c r="F337" s="949"/>
      <c r="G337" s="949"/>
      <c r="H337" s="949"/>
      <c r="L337" s="949"/>
      <c r="M337" s="949"/>
      <c r="N337" s="949"/>
      <c r="O337" s="949"/>
      <c r="P337" s="949"/>
      <c r="Q337" s="949"/>
      <c r="R337" s="949"/>
      <c r="S337" s="949"/>
      <c r="T337" s="949"/>
      <c r="U337" s="949"/>
      <c r="V337" s="949"/>
      <c r="W337" s="949"/>
      <c r="X337" s="949"/>
      <c r="Y337" s="949"/>
      <c r="Z337" s="949"/>
      <c r="AA337" s="949"/>
      <c r="AB337" s="949"/>
      <c r="AC337" s="949"/>
      <c r="AD337" s="949"/>
      <c r="AE337" s="949"/>
      <c r="AF337" s="949"/>
      <c r="AG337" s="949"/>
      <c r="AH337" s="949"/>
      <c r="AI337" s="949"/>
      <c r="AJ337" s="949"/>
      <c r="AK337" s="949"/>
      <c r="AL337" s="949"/>
      <c r="AM337" s="949"/>
      <c r="AN337" s="949"/>
      <c r="AO337" s="949"/>
      <c r="AP337" s="949"/>
      <c r="AQ337" s="949"/>
      <c r="AR337" s="949"/>
      <c r="AS337" s="949"/>
      <c r="AT337" s="949"/>
      <c r="AU337" s="949"/>
      <c r="AV337" s="949"/>
      <c r="AW337" s="949"/>
      <c r="AX337" s="949"/>
      <c r="AY337" s="949"/>
      <c r="AZ337" s="949"/>
      <c r="BA337" s="949"/>
      <c r="BB337" s="949"/>
      <c r="BC337" s="949"/>
      <c r="BD337" s="949"/>
      <c r="BE337" s="949"/>
      <c r="BF337" s="949"/>
      <c r="BG337" s="949"/>
      <c r="BH337" s="949"/>
      <c r="BI337" s="949"/>
      <c r="BJ337" s="949"/>
      <c r="BK337" s="949"/>
      <c r="BL337" s="949"/>
      <c r="BM337" s="949"/>
      <c r="BN337" s="949"/>
      <c r="BO337" s="949"/>
      <c r="BP337" s="949"/>
      <c r="BQ337" s="949"/>
      <c r="BR337" s="949"/>
      <c r="BS337" s="949"/>
    </row>
    <row r="338" spans="1:71" s="950" customFormat="1" x14ac:dyDescent="0.25">
      <c r="A338" s="947"/>
      <c r="B338" s="948"/>
      <c r="C338" s="947"/>
      <c r="D338" s="947"/>
      <c r="E338" s="947"/>
      <c r="F338" s="949"/>
      <c r="G338" s="949"/>
      <c r="H338" s="949"/>
      <c r="L338" s="949"/>
      <c r="M338" s="949"/>
      <c r="N338" s="949"/>
      <c r="O338" s="949"/>
      <c r="P338" s="949"/>
      <c r="Q338" s="949"/>
      <c r="R338" s="949"/>
      <c r="S338" s="949"/>
      <c r="T338" s="949"/>
      <c r="U338" s="949"/>
      <c r="V338" s="949"/>
      <c r="W338" s="949"/>
      <c r="X338" s="949"/>
      <c r="Y338" s="949"/>
      <c r="Z338" s="949"/>
      <c r="AA338" s="949"/>
      <c r="AB338" s="949"/>
      <c r="AC338" s="949"/>
      <c r="AD338" s="949"/>
      <c r="AE338" s="949"/>
      <c r="AF338" s="949"/>
      <c r="AG338" s="949"/>
      <c r="AH338" s="949"/>
      <c r="AI338" s="949"/>
      <c r="AJ338" s="949"/>
      <c r="AK338" s="949"/>
      <c r="AL338" s="949"/>
      <c r="AM338" s="949"/>
      <c r="AN338" s="949"/>
      <c r="AO338" s="949"/>
      <c r="AP338" s="949"/>
      <c r="AQ338" s="949"/>
      <c r="AR338" s="949"/>
      <c r="AS338" s="949"/>
      <c r="AT338" s="949"/>
      <c r="AU338" s="949"/>
      <c r="AV338" s="949"/>
      <c r="AW338" s="949"/>
      <c r="AX338" s="949"/>
      <c r="AY338" s="949"/>
      <c r="AZ338" s="949"/>
      <c r="BA338" s="949"/>
      <c r="BB338" s="949"/>
      <c r="BC338" s="949"/>
      <c r="BD338" s="949"/>
      <c r="BE338" s="949"/>
      <c r="BF338" s="949"/>
      <c r="BG338" s="949"/>
      <c r="BH338" s="949"/>
      <c r="BI338" s="949"/>
      <c r="BJ338" s="949"/>
      <c r="BK338" s="949"/>
      <c r="BL338" s="949"/>
      <c r="BM338" s="949"/>
      <c r="BN338" s="949"/>
      <c r="BO338" s="949"/>
      <c r="BP338" s="949"/>
      <c r="BQ338" s="949"/>
      <c r="BR338" s="949"/>
      <c r="BS338" s="949"/>
    </row>
    <row r="339" spans="1:71" s="950" customFormat="1" x14ac:dyDescent="0.25">
      <c r="A339" s="947"/>
      <c r="B339" s="948"/>
      <c r="C339" s="947"/>
      <c r="D339" s="947"/>
      <c r="E339" s="947"/>
      <c r="F339" s="949"/>
      <c r="G339" s="949"/>
      <c r="H339" s="949"/>
      <c r="L339" s="949"/>
      <c r="M339" s="949"/>
      <c r="N339" s="949"/>
      <c r="O339" s="949"/>
      <c r="P339" s="949"/>
      <c r="Q339" s="949"/>
      <c r="R339" s="949"/>
      <c r="S339" s="949"/>
      <c r="T339" s="949"/>
      <c r="U339" s="949"/>
      <c r="V339" s="949"/>
      <c r="W339" s="949"/>
      <c r="X339" s="949"/>
      <c r="Y339" s="949"/>
      <c r="Z339" s="949"/>
      <c r="AA339" s="949"/>
      <c r="AB339" s="949"/>
      <c r="AC339" s="949"/>
      <c r="AD339" s="949"/>
      <c r="AE339" s="949"/>
      <c r="AF339" s="949"/>
      <c r="AG339" s="949"/>
      <c r="AH339" s="949"/>
      <c r="AI339" s="949"/>
      <c r="AJ339" s="949"/>
      <c r="AK339" s="949"/>
      <c r="AL339" s="949"/>
      <c r="AM339" s="949"/>
      <c r="AN339" s="949"/>
      <c r="AO339" s="949"/>
      <c r="AP339" s="949"/>
      <c r="AQ339" s="949"/>
      <c r="AR339" s="949"/>
      <c r="AS339" s="949"/>
      <c r="AT339" s="949"/>
      <c r="AU339" s="949"/>
      <c r="AV339" s="949"/>
      <c r="AW339" s="949"/>
      <c r="AX339" s="949"/>
      <c r="AY339" s="949"/>
      <c r="AZ339" s="949"/>
      <c r="BA339" s="949"/>
      <c r="BB339" s="949"/>
      <c r="BC339" s="949"/>
      <c r="BD339" s="949"/>
      <c r="BE339" s="949"/>
      <c r="BF339" s="949"/>
      <c r="BG339" s="949"/>
      <c r="BH339" s="949"/>
      <c r="BI339" s="949"/>
      <c r="BJ339" s="949"/>
      <c r="BK339" s="949"/>
      <c r="BL339" s="949"/>
      <c r="BM339" s="949"/>
      <c r="BN339" s="949"/>
      <c r="BO339" s="949"/>
      <c r="BP339" s="949"/>
      <c r="BQ339" s="949"/>
      <c r="BR339" s="949"/>
      <c r="BS339" s="949"/>
    </row>
    <row r="340" spans="1:71" s="950" customFormat="1" x14ac:dyDescent="0.25">
      <c r="A340" s="947"/>
      <c r="B340" s="948"/>
      <c r="C340" s="947"/>
      <c r="D340" s="947"/>
      <c r="E340" s="947"/>
      <c r="F340" s="949"/>
      <c r="G340" s="949"/>
      <c r="H340" s="949"/>
      <c r="L340" s="949"/>
      <c r="M340" s="949"/>
      <c r="N340" s="949"/>
      <c r="O340" s="949"/>
      <c r="P340" s="949"/>
      <c r="Q340" s="949"/>
      <c r="R340" s="949"/>
      <c r="S340" s="949"/>
      <c r="T340" s="949"/>
      <c r="U340" s="949"/>
      <c r="V340" s="949"/>
      <c r="W340" s="949"/>
      <c r="X340" s="949"/>
      <c r="Y340" s="949"/>
      <c r="Z340" s="949"/>
      <c r="AA340" s="949"/>
      <c r="AB340" s="949"/>
      <c r="AC340" s="949"/>
      <c r="AD340" s="949"/>
      <c r="AE340" s="949"/>
      <c r="AF340" s="949"/>
      <c r="AG340" s="949"/>
      <c r="AH340" s="949"/>
      <c r="AI340" s="949"/>
      <c r="AJ340" s="949"/>
      <c r="AK340" s="949"/>
      <c r="AL340" s="949"/>
      <c r="AM340" s="949"/>
      <c r="AN340" s="949"/>
      <c r="AO340" s="949"/>
      <c r="AP340" s="949"/>
      <c r="AQ340" s="949"/>
      <c r="AR340" s="949"/>
      <c r="AS340" s="949"/>
      <c r="AT340" s="949"/>
      <c r="AU340" s="949"/>
      <c r="AV340" s="949"/>
      <c r="AW340" s="949"/>
      <c r="AX340" s="949"/>
      <c r="AY340" s="949"/>
      <c r="AZ340" s="949"/>
      <c r="BA340" s="949"/>
      <c r="BB340" s="949"/>
      <c r="BC340" s="949"/>
      <c r="BD340" s="949"/>
      <c r="BE340" s="949"/>
      <c r="BF340" s="949"/>
      <c r="BG340" s="949"/>
      <c r="BH340" s="949"/>
      <c r="BI340" s="949"/>
      <c r="BJ340" s="949"/>
      <c r="BK340" s="949"/>
      <c r="BL340" s="949"/>
      <c r="BM340" s="949"/>
      <c r="BN340" s="949"/>
      <c r="BO340" s="949"/>
      <c r="BP340" s="949"/>
      <c r="BQ340" s="949"/>
      <c r="BR340" s="949"/>
      <c r="BS340" s="949"/>
    </row>
    <row r="341" spans="1:71" s="950" customFormat="1" x14ac:dyDescent="0.25">
      <c r="A341" s="947"/>
      <c r="B341" s="948"/>
      <c r="C341" s="947"/>
      <c r="D341" s="947"/>
      <c r="E341" s="947"/>
      <c r="F341" s="949"/>
      <c r="G341" s="949"/>
      <c r="H341" s="949"/>
      <c r="L341" s="949"/>
      <c r="M341" s="949"/>
      <c r="N341" s="949"/>
      <c r="O341" s="949"/>
      <c r="P341" s="949"/>
      <c r="Q341" s="949"/>
      <c r="R341" s="949"/>
      <c r="S341" s="949"/>
      <c r="T341" s="949"/>
      <c r="U341" s="949"/>
      <c r="V341" s="949"/>
      <c r="W341" s="949"/>
      <c r="X341" s="949"/>
      <c r="Y341" s="949"/>
      <c r="Z341" s="949"/>
      <c r="AA341" s="949"/>
      <c r="AB341" s="949"/>
      <c r="AC341" s="949"/>
      <c r="AD341" s="949"/>
      <c r="AE341" s="949"/>
      <c r="AF341" s="949"/>
      <c r="AG341" s="949"/>
      <c r="AH341" s="949"/>
      <c r="AI341" s="949"/>
      <c r="AJ341" s="949"/>
      <c r="AK341" s="949"/>
      <c r="AL341" s="949"/>
      <c r="AM341" s="949"/>
      <c r="AN341" s="949"/>
      <c r="AO341" s="949"/>
      <c r="AP341" s="949"/>
      <c r="AQ341" s="949"/>
      <c r="AR341" s="949"/>
      <c r="AS341" s="949"/>
      <c r="AT341" s="949"/>
      <c r="AU341" s="949"/>
      <c r="AV341" s="949"/>
      <c r="AW341" s="949"/>
      <c r="AX341" s="949"/>
      <c r="AY341" s="949"/>
      <c r="AZ341" s="949"/>
      <c r="BA341" s="949"/>
      <c r="BB341" s="949"/>
      <c r="BC341" s="949"/>
      <c r="BD341" s="949"/>
      <c r="BE341" s="949"/>
      <c r="BF341" s="949"/>
      <c r="BG341" s="949"/>
      <c r="BH341" s="949"/>
      <c r="BI341" s="949"/>
      <c r="BJ341" s="949"/>
      <c r="BK341" s="949"/>
      <c r="BL341" s="949"/>
      <c r="BM341" s="949"/>
      <c r="BN341" s="949"/>
      <c r="BO341" s="949"/>
      <c r="BP341" s="949"/>
      <c r="BQ341" s="949"/>
      <c r="BR341" s="949"/>
      <c r="BS341" s="949"/>
    </row>
    <row r="342" spans="1:71" s="950" customFormat="1" x14ac:dyDescent="0.25">
      <c r="A342" s="947"/>
      <c r="B342" s="948"/>
      <c r="C342" s="947"/>
      <c r="D342" s="947"/>
      <c r="E342" s="947"/>
      <c r="F342" s="949"/>
      <c r="G342" s="949"/>
      <c r="H342" s="949"/>
      <c r="L342" s="949"/>
      <c r="M342" s="949"/>
      <c r="N342" s="949"/>
      <c r="O342" s="949"/>
      <c r="P342" s="949"/>
      <c r="Q342" s="949"/>
      <c r="R342" s="949"/>
      <c r="S342" s="949"/>
      <c r="T342" s="949"/>
      <c r="U342" s="949"/>
      <c r="V342" s="949"/>
      <c r="W342" s="949"/>
      <c r="X342" s="949"/>
      <c r="Y342" s="949"/>
      <c r="Z342" s="949"/>
      <c r="AA342" s="949"/>
      <c r="AB342" s="949"/>
      <c r="AC342" s="949"/>
      <c r="AD342" s="949"/>
      <c r="AE342" s="949"/>
      <c r="AF342" s="949"/>
      <c r="AG342" s="949"/>
      <c r="AH342" s="949"/>
      <c r="AI342" s="949"/>
      <c r="AJ342" s="949"/>
      <c r="AK342" s="949"/>
      <c r="AL342" s="949"/>
      <c r="AM342" s="949"/>
      <c r="AN342" s="949"/>
      <c r="AO342" s="949"/>
      <c r="AP342" s="949"/>
      <c r="AQ342" s="949"/>
      <c r="AR342" s="949"/>
      <c r="AS342" s="949"/>
      <c r="AT342" s="949"/>
      <c r="AU342" s="949"/>
      <c r="AV342" s="949"/>
      <c r="AW342" s="949"/>
      <c r="AX342" s="949"/>
      <c r="AY342" s="949"/>
      <c r="AZ342" s="949"/>
      <c r="BA342" s="949"/>
      <c r="BB342" s="949"/>
      <c r="BC342" s="949"/>
      <c r="BD342" s="949"/>
      <c r="BE342" s="949"/>
      <c r="BF342" s="949"/>
      <c r="BG342" s="949"/>
      <c r="BH342" s="949"/>
      <c r="BI342" s="949"/>
      <c r="BJ342" s="949"/>
      <c r="BK342" s="949"/>
      <c r="BL342" s="949"/>
      <c r="BM342" s="949"/>
      <c r="BN342" s="949"/>
      <c r="BO342" s="949"/>
      <c r="BP342" s="949"/>
      <c r="BQ342" s="949"/>
      <c r="BR342" s="949"/>
      <c r="BS342" s="949"/>
    </row>
    <row r="343" spans="1:71" s="950" customFormat="1" x14ac:dyDescent="0.25">
      <c r="A343" s="947"/>
      <c r="B343" s="948"/>
      <c r="C343" s="947"/>
      <c r="D343" s="947"/>
      <c r="E343" s="947"/>
      <c r="F343" s="949"/>
      <c r="G343" s="949"/>
      <c r="H343" s="949"/>
      <c r="L343" s="949"/>
      <c r="M343" s="949"/>
      <c r="N343" s="949"/>
      <c r="O343" s="949"/>
      <c r="P343" s="949"/>
      <c r="Q343" s="949"/>
      <c r="R343" s="949"/>
      <c r="S343" s="949"/>
      <c r="T343" s="949"/>
      <c r="U343" s="949"/>
      <c r="V343" s="949"/>
      <c r="W343" s="949"/>
      <c r="X343" s="949"/>
      <c r="Y343" s="949"/>
      <c r="Z343" s="949"/>
      <c r="AA343" s="949"/>
      <c r="AB343" s="949"/>
      <c r="AC343" s="949"/>
      <c r="AD343" s="949"/>
      <c r="AE343" s="949"/>
      <c r="AF343" s="949"/>
      <c r="AG343" s="949"/>
      <c r="AH343" s="949"/>
      <c r="AI343" s="949"/>
      <c r="AJ343" s="949"/>
      <c r="AK343" s="949"/>
      <c r="AL343" s="949"/>
      <c r="AM343" s="949"/>
      <c r="AN343" s="949"/>
      <c r="AO343" s="949"/>
      <c r="AP343" s="949"/>
      <c r="AQ343" s="949"/>
      <c r="AR343" s="949"/>
      <c r="AS343" s="949"/>
      <c r="AT343" s="949"/>
      <c r="AU343" s="949"/>
      <c r="AV343" s="949"/>
      <c r="AW343" s="949"/>
      <c r="AX343" s="949"/>
      <c r="AY343" s="949"/>
      <c r="AZ343" s="949"/>
      <c r="BA343" s="949"/>
      <c r="BB343" s="949"/>
      <c r="BC343" s="949"/>
      <c r="BD343" s="949"/>
      <c r="BE343" s="949"/>
      <c r="BF343" s="949"/>
      <c r="BG343" s="949"/>
      <c r="BH343" s="949"/>
      <c r="BI343" s="949"/>
      <c r="BJ343" s="949"/>
      <c r="BK343" s="949"/>
      <c r="BL343" s="949"/>
      <c r="BM343" s="949"/>
      <c r="BN343" s="949"/>
      <c r="BO343" s="949"/>
      <c r="BP343" s="949"/>
      <c r="BQ343" s="949"/>
      <c r="BR343" s="949"/>
      <c r="BS343" s="949"/>
    </row>
    <row r="344" spans="1:71" s="950" customFormat="1" x14ac:dyDescent="0.25">
      <c r="A344" s="947"/>
      <c r="B344" s="948"/>
      <c r="C344" s="947"/>
      <c r="D344" s="947"/>
      <c r="E344" s="947"/>
      <c r="F344" s="949"/>
      <c r="G344" s="949"/>
      <c r="H344" s="949"/>
      <c r="L344" s="949"/>
      <c r="M344" s="949"/>
      <c r="N344" s="949"/>
      <c r="O344" s="949"/>
      <c r="P344" s="949"/>
      <c r="Q344" s="949"/>
      <c r="R344" s="949"/>
      <c r="S344" s="949"/>
      <c r="T344" s="949"/>
      <c r="U344" s="949"/>
      <c r="V344" s="949"/>
      <c r="W344" s="949"/>
      <c r="X344" s="949"/>
      <c r="Y344" s="949"/>
      <c r="Z344" s="949"/>
      <c r="AA344" s="949"/>
      <c r="AB344" s="949"/>
      <c r="AC344" s="949"/>
      <c r="AD344" s="949"/>
      <c r="AE344" s="949"/>
      <c r="AF344" s="949"/>
      <c r="AG344" s="949"/>
      <c r="AH344" s="949"/>
      <c r="AI344" s="949"/>
      <c r="AJ344" s="949"/>
      <c r="AK344" s="949"/>
      <c r="AL344" s="949"/>
      <c r="AM344" s="949"/>
      <c r="AN344" s="949"/>
      <c r="AO344" s="949"/>
      <c r="AP344" s="949"/>
      <c r="AQ344" s="949"/>
      <c r="AR344" s="949"/>
      <c r="AS344" s="949"/>
      <c r="AT344" s="949"/>
      <c r="AU344" s="949"/>
      <c r="AV344" s="949"/>
      <c r="AW344" s="949"/>
      <c r="AX344" s="949"/>
      <c r="AY344" s="949"/>
      <c r="AZ344" s="949"/>
      <c r="BA344" s="949"/>
      <c r="BB344" s="949"/>
      <c r="BC344" s="949"/>
      <c r="BD344" s="949"/>
      <c r="BE344" s="949"/>
      <c r="BF344" s="949"/>
      <c r="BG344" s="949"/>
      <c r="BH344" s="949"/>
      <c r="BI344" s="949"/>
      <c r="BJ344" s="949"/>
      <c r="BK344" s="949"/>
      <c r="BL344" s="949"/>
      <c r="BM344" s="949"/>
      <c r="BN344" s="949"/>
      <c r="BO344" s="949"/>
      <c r="BP344" s="949"/>
      <c r="BQ344" s="949"/>
      <c r="BR344" s="949"/>
      <c r="BS344" s="949"/>
    </row>
    <row r="345" spans="1:71" s="950" customFormat="1" x14ac:dyDescent="0.25">
      <c r="A345" s="947"/>
      <c r="B345" s="948"/>
      <c r="C345" s="947"/>
      <c r="D345" s="947"/>
      <c r="E345" s="947"/>
      <c r="F345" s="949"/>
      <c r="G345" s="949"/>
      <c r="H345" s="949"/>
      <c r="L345" s="949"/>
      <c r="M345" s="949"/>
      <c r="N345" s="949"/>
      <c r="O345" s="949"/>
      <c r="P345" s="949"/>
      <c r="Q345" s="949"/>
      <c r="R345" s="949"/>
      <c r="S345" s="949"/>
      <c r="T345" s="949"/>
      <c r="U345" s="949"/>
      <c r="V345" s="949"/>
      <c r="W345" s="949"/>
      <c r="X345" s="949"/>
      <c r="Y345" s="949"/>
      <c r="Z345" s="949"/>
      <c r="AA345" s="949"/>
      <c r="AB345" s="949"/>
      <c r="AC345" s="949"/>
      <c r="AD345" s="949"/>
      <c r="AE345" s="949"/>
      <c r="AF345" s="949"/>
      <c r="AG345" s="949"/>
      <c r="AH345" s="949"/>
      <c r="AI345" s="949"/>
      <c r="AJ345" s="949"/>
      <c r="AK345" s="949"/>
      <c r="AL345" s="949"/>
      <c r="AM345" s="949"/>
      <c r="AN345" s="949"/>
      <c r="AO345" s="949"/>
      <c r="AP345" s="949"/>
      <c r="AQ345" s="949"/>
      <c r="AR345" s="949"/>
      <c r="AS345" s="949"/>
      <c r="AT345" s="949"/>
      <c r="AU345" s="949"/>
      <c r="AV345" s="949"/>
      <c r="AW345" s="949"/>
      <c r="AX345" s="949"/>
      <c r="AY345" s="949"/>
      <c r="AZ345" s="949"/>
      <c r="BA345" s="949"/>
      <c r="BB345" s="949"/>
      <c r="BC345" s="949"/>
      <c r="BD345" s="949"/>
      <c r="BE345" s="949"/>
      <c r="BF345" s="949"/>
      <c r="BG345" s="949"/>
      <c r="BH345" s="949"/>
      <c r="BI345" s="949"/>
      <c r="BJ345" s="949"/>
      <c r="BK345" s="949"/>
      <c r="BL345" s="949"/>
      <c r="BM345" s="949"/>
      <c r="BN345" s="949"/>
      <c r="BO345" s="949"/>
      <c r="BP345" s="949"/>
      <c r="BQ345" s="949"/>
      <c r="BR345" s="949"/>
      <c r="BS345" s="949"/>
    </row>
    <row r="346" spans="1:71" s="950" customFormat="1" x14ac:dyDescent="0.25">
      <c r="A346" s="947"/>
      <c r="B346" s="948"/>
      <c r="C346" s="947"/>
      <c r="D346" s="947"/>
      <c r="E346" s="947"/>
      <c r="F346" s="949"/>
      <c r="G346" s="949"/>
      <c r="H346" s="949"/>
      <c r="L346" s="949"/>
      <c r="M346" s="949"/>
      <c r="N346" s="949"/>
      <c r="O346" s="949"/>
      <c r="P346" s="949"/>
      <c r="Q346" s="949"/>
      <c r="R346" s="949"/>
      <c r="S346" s="949"/>
      <c r="T346" s="949"/>
      <c r="U346" s="949"/>
      <c r="V346" s="949"/>
      <c r="W346" s="949"/>
      <c r="X346" s="949"/>
      <c r="Y346" s="949"/>
      <c r="Z346" s="949"/>
      <c r="AA346" s="949"/>
      <c r="AB346" s="949"/>
      <c r="AC346" s="949"/>
      <c r="AD346" s="949"/>
      <c r="AE346" s="949"/>
      <c r="AF346" s="949"/>
      <c r="AG346" s="949"/>
      <c r="AH346" s="949"/>
      <c r="AI346" s="949"/>
      <c r="AJ346" s="949"/>
      <c r="AK346" s="949"/>
      <c r="AL346" s="949"/>
      <c r="AM346" s="949"/>
      <c r="AN346" s="949"/>
      <c r="AO346" s="949"/>
      <c r="AP346" s="949"/>
      <c r="AQ346" s="949"/>
      <c r="AR346" s="949"/>
      <c r="AS346" s="949"/>
      <c r="AT346" s="949"/>
      <c r="AU346" s="949"/>
      <c r="AV346" s="949"/>
      <c r="AW346" s="949"/>
      <c r="AX346" s="949"/>
      <c r="AY346" s="949"/>
      <c r="AZ346" s="949"/>
      <c r="BA346" s="949"/>
      <c r="BB346" s="949"/>
      <c r="BC346" s="949"/>
      <c r="BD346" s="949"/>
      <c r="BE346" s="949"/>
      <c r="BF346" s="949"/>
      <c r="BG346" s="949"/>
      <c r="BH346" s="949"/>
      <c r="BI346" s="949"/>
      <c r="BJ346" s="949"/>
      <c r="BK346" s="949"/>
      <c r="BL346" s="949"/>
      <c r="BM346" s="949"/>
      <c r="BN346" s="949"/>
      <c r="BO346" s="949"/>
      <c r="BP346" s="949"/>
      <c r="BQ346" s="949"/>
      <c r="BR346" s="949"/>
      <c r="BS346" s="949"/>
    </row>
    <row r="347" spans="1:71" s="950" customFormat="1" x14ac:dyDescent="0.25">
      <c r="A347" s="947"/>
      <c r="B347" s="948"/>
      <c r="C347" s="947"/>
      <c r="D347" s="947"/>
      <c r="E347" s="947"/>
      <c r="F347" s="949"/>
      <c r="G347" s="949"/>
      <c r="H347" s="949"/>
      <c r="L347" s="949"/>
      <c r="M347" s="949"/>
      <c r="N347" s="949"/>
      <c r="O347" s="949"/>
      <c r="P347" s="949"/>
      <c r="Q347" s="949"/>
      <c r="R347" s="949"/>
      <c r="S347" s="949"/>
      <c r="T347" s="949"/>
      <c r="U347" s="949"/>
      <c r="V347" s="949"/>
      <c r="W347" s="949"/>
      <c r="X347" s="949"/>
      <c r="Y347" s="949"/>
      <c r="Z347" s="949"/>
      <c r="AA347" s="949"/>
      <c r="AB347" s="949"/>
      <c r="AC347" s="949"/>
      <c r="AD347" s="949"/>
      <c r="AE347" s="949"/>
      <c r="AF347" s="949"/>
      <c r="AG347" s="949"/>
      <c r="AH347" s="949"/>
      <c r="AI347" s="949"/>
      <c r="AJ347" s="949"/>
      <c r="AK347" s="949"/>
      <c r="AL347" s="949"/>
      <c r="AM347" s="949"/>
      <c r="AN347" s="949"/>
      <c r="AO347" s="949"/>
      <c r="AP347" s="949"/>
      <c r="AQ347" s="949"/>
      <c r="AR347" s="949"/>
      <c r="AS347" s="949"/>
      <c r="AT347" s="949"/>
      <c r="AU347" s="949"/>
      <c r="AV347" s="949"/>
      <c r="AW347" s="949"/>
      <c r="AX347" s="949"/>
      <c r="AY347" s="949"/>
      <c r="AZ347" s="949"/>
      <c r="BA347" s="949"/>
      <c r="BB347" s="949"/>
      <c r="BC347" s="949"/>
      <c r="BD347" s="949"/>
      <c r="BE347" s="949"/>
      <c r="BF347" s="949"/>
      <c r="BG347" s="949"/>
      <c r="BH347" s="949"/>
      <c r="BI347" s="949"/>
      <c r="BJ347" s="949"/>
      <c r="BK347" s="949"/>
      <c r="BL347" s="949"/>
      <c r="BM347" s="949"/>
      <c r="BN347" s="949"/>
      <c r="BO347" s="949"/>
      <c r="BP347" s="949"/>
      <c r="BQ347" s="949"/>
      <c r="BR347" s="949"/>
      <c r="BS347" s="949"/>
    </row>
    <row r="348" spans="1:71" s="950" customFormat="1" x14ac:dyDescent="0.25">
      <c r="A348" s="947"/>
      <c r="B348" s="948"/>
      <c r="C348" s="947"/>
      <c r="D348" s="947"/>
      <c r="E348" s="947"/>
      <c r="F348" s="949"/>
      <c r="G348" s="949"/>
      <c r="H348" s="949"/>
      <c r="L348" s="949"/>
      <c r="M348" s="949"/>
      <c r="N348" s="949"/>
      <c r="O348" s="949"/>
      <c r="P348" s="949"/>
      <c r="Q348" s="949"/>
      <c r="R348" s="949"/>
      <c r="S348" s="949"/>
      <c r="T348" s="949"/>
      <c r="U348" s="949"/>
      <c r="V348" s="949"/>
      <c r="W348" s="949"/>
      <c r="X348" s="949"/>
      <c r="Y348" s="949"/>
      <c r="Z348" s="949"/>
      <c r="AA348" s="949"/>
      <c r="AB348" s="949"/>
      <c r="AC348" s="949"/>
      <c r="AD348" s="949"/>
      <c r="AE348" s="949"/>
      <c r="AF348" s="949"/>
      <c r="AG348" s="949"/>
      <c r="AH348" s="949"/>
      <c r="AI348" s="949"/>
      <c r="AJ348" s="949"/>
      <c r="AK348" s="949"/>
      <c r="AL348" s="949"/>
      <c r="AM348" s="949"/>
      <c r="AN348" s="949"/>
      <c r="AO348" s="949"/>
      <c r="AP348" s="949"/>
      <c r="AQ348" s="949"/>
      <c r="AR348" s="949"/>
      <c r="AS348" s="949"/>
      <c r="AT348" s="949"/>
      <c r="AU348" s="949"/>
      <c r="AV348" s="949"/>
      <c r="AW348" s="949"/>
      <c r="AX348" s="949"/>
      <c r="AY348" s="949"/>
      <c r="AZ348" s="949"/>
      <c r="BA348" s="949"/>
      <c r="BB348" s="949"/>
      <c r="BC348" s="949"/>
      <c r="BD348" s="949"/>
      <c r="BE348" s="949"/>
      <c r="BF348" s="949"/>
      <c r="BG348" s="949"/>
      <c r="BH348" s="949"/>
      <c r="BI348" s="949"/>
      <c r="BJ348" s="949"/>
      <c r="BK348" s="949"/>
      <c r="BL348" s="949"/>
      <c r="BM348" s="949"/>
      <c r="BN348" s="949"/>
      <c r="BO348" s="949"/>
      <c r="BP348" s="949"/>
      <c r="BQ348" s="949"/>
      <c r="BR348" s="949"/>
      <c r="BS348" s="949"/>
    </row>
    <row r="349" spans="1:71" s="950" customFormat="1" x14ac:dyDescent="0.25">
      <c r="A349" s="947"/>
      <c r="B349" s="948"/>
      <c r="C349" s="947"/>
      <c r="D349" s="947"/>
      <c r="E349" s="947"/>
      <c r="F349" s="949"/>
      <c r="G349" s="949"/>
      <c r="H349" s="949"/>
      <c r="L349" s="949"/>
      <c r="M349" s="949"/>
      <c r="N349" s="949"/>
      <c r="O349" s="949"/>
      <c r="P349" s="949"/>
      <c r="Q349" s="949"/>
      <c r="R349" s="949"/>
      <c r="S349" s="949"/>
      <c r="T349" s="949"/>
      <c r="U349" s="949"/>
      <c r="V349" s="949"/>
      <c r="W349" s="949"/>
      <c r="X349" s="949"/>
      <c r="Y349" s="949"/>
      <c r="Z349" s="949"/>
      <c r="AA349" s="949"/>
      <c r="AB349" s="949"/>
      <c r="AC349" s="949"/>
      <c r="AD349" s="949"/>
      <c r="AE349" s="949"/>
      <c r="AF349" s="949"/>
      <c r="AG349" s="949"/>
      <c r="AH349" s="949"/>
      <c r="AI349" s="949"/>
      <c r="AJ349" s="949"/>
      <c r="AK349" s="949"/>
      <c r="AL349" s="949"/>
      <c r="AM349" s="949"/>
      <c r="AN349" s="949"/>
      <c r="AO349" s="949"/>
      <c r="AP349" s="949"/>
      <c r="AQ349" s="949"/>
      <c r="AR349" s="949"/>
      <c r="AS349" s="949"/>
      <c r="AT349" s="949"/>
      <c r="AU349" s="949"/>
      <c r="AV349" s="949"/>
      <c r="AW349" s="949"/>
      <c r="AX349" s="949"/>
      <c r="AY349" s="949"/>
      <c r="AZ349" s="949"/>
      <c r="BA349" s="949"/>
      <c r="BB349" s="949"/>
      <c r="BC349" s="949"/>
      <c r="BD349" s="949"/>
      <c r="BE349" s="949"/>
      <c r="BF349" s="949"/>
      <c r="BG349" s="949"/>
      <c r="BH349" s="949"/>
      <c r="BI349" s="949"/>
      <c r="BJ349" s="949"/>
      <c r="BK349" s="949"/>
      <c r="BL349" s="949"/>
      <c r="BM349" s="949"/>
      <c r="BN349" s="949"/>
      <c r="BO349" s="949"/>
      <c r="BP349" s="949"/>
      <c r="BQ349" s="949"/>
      <c r="BR349" s="949"/>
      <c r="BS349" s="949"/>
    </row>
    <row r="350" spans="1:71" s="950" customFormat="1" x14ac:dyDescent="0.25">
      <c r="A350" s="947"/>
      <c r="B350" s="948"/>
      <c r="C350" s="947"/>
      <c r="D350" s="947"/>
      <c r="E350" s="947"/>
      <c r="F350" s="949"/>
      <c r="G350" s="949"/>
      <c r="H350" s="949"/>
      <c r="L350" s="949"/>
      <c r="M350" s="949"/>
      <c r="N350" s="949"/>
      <c r="O350" s="949"/>
      <c r="P350" s="949"/>
      <c r="Q350" s="949"/>
      <c r="R350" s="949"/>
      <c r="S350" s="949"/>
      <c r="T350" s="949"/>
      <c r="U350" s="949"/>
      <c r="V350" s="949"/>
      <c r="W350" s="949"/>
      <c r="X350" s="949"/>
      <c r="Y350" s="949"/>
      <c r="Z350" s="949"/>
      <c r="AA350" s="949"/>
      <c r="AB350" s="949"/>
      <c r="AC350" s="949"/>
      <c r="AD350" s="949"/>
      <c r="AE350" s="949"/>
      <c r="AF350" s="949"/>
      <c r="AG350" s="949"/>
      <c r="AH350" s="949"/>
      <c r="AI350" s="949"/>
      <c r="AJ350" s="949"/>
      <c r="AK350" s="949"/>
      <c r="AL350" s="949"/>
      <c r="AM350" s="949"/>
      <c r="AN350" s="949"/>
      <c r="AO350" s="949"/>
      <c r="AP350" s="949"/>
      <c r="AQ350" s="949"/>
      <c r="AR350" s="949"/>
      <c r="AS350" s="949"/>
      <c r="AT350" s="949"/>
      <c r="AU350" s="949"/>
      <c r="AV350" s="949"/>
      <c r="AW350" s="949"/>
      <c r="AX350" s="949"/>
      <c r="AY350" s="949"/>
      <c r="AZ350" s="949"/>
      <c r="BA350" s="949"/>
      <c r="BB350" s="949"/>
      <c r="BC350" s="949"/>
      <c r="BD350" s="949"/>
      <c r="BE350" s="949"/>
      <c r="BF350" s="949"/>
      <c r="BG350" s="949"/>
      <c r="BH350" s="949"/>
      <c r="BI350" s="949"/>
      <c r="BJ350" s="949"/>
      <c r="BK350" s="949"/>
      <c r="BL350" s="949"/>
      <c r="BM350" s="949"/>
      <c r="BN350" s="949"/>
      <c r="BO350" s="949"/>
      <c r="BP350" s="949"/>
      <c r="BQ350" s="949"/>
      <c r="BR350" s="949"/>
      <c r="BS350" s="949"/>
    </row>
    <row r="351" spans="1:71" s="950" customFormat="1" x14ac:dyDescent="0.25">
      <c r="A351" s="947"/>
      <c r="B351" s="948"/>
      <c r="C351" s="947"/>
      <c r="D351" s="947"/>
      <c r="E351" s="947"/>
      <c r="F351" s="949"/>
      <c r="G351" s="949"/>
      <c r="H351" s="949"/>
      <c r="L351" s="949"/>
      <c r="M351" s="949"/>
      <c r="N351" s="949"/>
      <c r="O351" s="949"/>
      <c r="P351" s="949"/>
      <c r="Q351" s="949"/>
      <c r="R351" s="949"/>
      <c r="S351" s="949"/>
      <c r="T351" s="949"/>
      <c r="U351" s="949"/>
      <c r="V351" s="949"/>
      <c r="W351" s="949"/>
      <c r="X351" s="949"/>
      <c r="Y351" s="949"/>
      <c r="Z351" s="949"/>
      <c r="AA351" s="949"/>
      <c r="AB351" s="949"/>
      <c r="AC351" s="949"/>
      <c r="AD351" s="949"/>
      <c r="AE351" s="949"/>
      <c r="AF351" s="949"/>
      <c r="AG351" s="949"/>
      <c r="AH351" s="949"/>
      <c r="AI351" s="949"/>
      <c r="AJ351" s="949"/>
      <c r="AK351" s="949"/>
      <c r="AL351" s="949"/>
      <c r="AM351" s="949"/>
      <c r="AN351" s="949"/>
      <c r="AO351" s="949"/>
      <c r="AP351" s="949"/>
      <c r="AQ351" s="949"/>
      <c r="AR351" s="949"/>
      <c r="AS351" s="949"/>
      <c r="AT351" s="949"/>
      <c r="AU351" s="949"/>
      <c r="AV351" s="949"/>
      <c r="AW351" s="949"/>
      <c r="AX351" s="949"/>
      <c r="AY351" s="949"/>
      <c r="AZ351" s="949"/>
      <c r="BA351" s="949"/>
      <c r="BB351" s="949"/>
      <c r="BC351" s="949"/>
      <c r="BD351" s="949"/>
      <c r="BE351" s="949"/>
      <c r="BF351" s="949"/>
      <c r="BG351" s="949"/>
      <c r="BH351" s="949"/>
      <c r="BI351" s="949"/>
      <c r="BJ351" s="949"/>
      <c r="BK351" s="949"/>
      <c r="BL351" s="949"/>
      <c r="BM351" s="949"/>
      <c r="BN351" s="949"/>
      <c r="BO351" s="949"/>
      <c r="BP351" s="949"/>
      <c r="BQ351" s="949"/>
      <c r="BR351" s="949"/>
      <c r="BS351" s="949"/>
    </row>
    <row r="352" spans="1:71" s="950" customFormat="1" x14ac:dyDescent="0.25">
      <c r="A352" s="947"/>
      <c r="B352" s="948"/>
      <c r="C352" s="947"/>
      <c r="D352" s="947"/>
      <c r="E352" s="947"/>
      <c r="F352" s="949"/>
      <c r="G352" s="949"/>
      <c r="H352" s="949"/>
      <c r="L352" s="949"/>
      <c r="M352" s="949"/>
      <c r="N352" s="949"/>
      <c r="O352" s="949"/>
      <c r="P352" s="949"/>
      <c r="Q352" s="949"/>
      <c r="R352" s="949"/>
      <c r="S352" s="949"/>
      <c r="T352" s="949"/>
      <c r="U352" s="949"/>
      <c r="V352" s="949"/>
      <c r="W352" s="949"/>
      <c r="X352" s="949"/>
      <c r="Y352" s="949"/>
      <c r="Z352" s="949"/>
      <c r="AA352" s="949"/>
      <c r="AB352" s="949"/>
      <c r="AC352" s="949"/>
      <c r="AD352" s="949"/>
      <c r="AE352" s="949"/>
      <c r="AF352" s="949"/>
      <c r="AG352" s="949"/>
      <c r="AH352" s="949"/>
      <c r="AI352" s="949"/>
      <c r="AJ352" s="949"/>
      <c r="AK352" s="949"/>
      <c r="AL352" s="949"/>
      <c r="AM352" s="949"/>
      <c r="AN352" s="949"/>
      <c r="AO352" s="949"/>
      <c r="AP352" s="949"/>
      <c r="AQ352" s="949"/>
      <c r="AR352" s="949"/>
      <c r="AS352" s="949"/>
      <c r="AT352" s="949"/>
      <c r="AU352" s="949"/>
      <c r="AV352" s="949"/>
      <c r="AW352" s="949"/>
      <c r="AX352" s="949"/>
      <c r="AY352" s="949"/>
      <c r="AZ352" s="949"/>
      <c r="BA352" s="949"/>
      <c r="BB352" s="949"/>
      <c r="BC352" s="949"/>
      <c r="BD352" s="949"/>
      <c r="BE352" s="949"/>
      <c r="BF352" s="949"/>
      <c r="BG352" s="949"/>
      <c r="BH352" s="949"/>
      <c r="BI352" s="949"/>
      <c r="BJ352" s="949"/>
      <c r="BK352" s="949"/>
      <c r="BL352" s="949"/>
      <c r="BM352" s="949"/>
      <c r="BN352" s="949"/>
      <c r="BO352" s="949"/>
      <c r="BP352" s="949"/>
      <c r="BQ352" s="949"/>
      <c r="BR352" s="949"/>
      <c r="BS352" s="949"/>
    </row>
    <row r="353" spans="1:71" s="950" customFormat="1" x14ac:dyDescent="0.25">
      <c r="A353" s="947"/>
      <c r="B353" s="948"/>
      <c r="C353" s="947"/>
      <c r="D353" s="947"/>
      <c r="E353" s="947"/>
      <c r="F353" s="949"/>
      <c r="G353" s="949"/>
      <c r="H353" s="949"/>
      <c r="L353" s="949"/>
      <c r="M353" s="949"/>
      <c r="N353" s="949"/>
      <c r="O353" s="949"/>
      <c r="P353" s="949"/>
      <c r="Q353" s="949"/>
      <c r="R353" s="949"/>
      <c r="S353" s="949"/>
      <c r="T353" s="949"/>
      <c r="U353" s="949"/>
      <c r="V353" s="949"/>
      <c r="W353" s="949"/>
      <c r="X353" s="949"/>
      <c r="Y353" s="949"/>
      <c r="Z353" s="949"/>
      <c r="AA353" s="949"/>
      <c r="AB353" s="949"/>
      <c r="AC353" s="949"/>
      <c r="AD353" s="949"/>
      <c r="AE353" s="949"/>
      <c r="AF353" s="949"/>
      <c r="AG353" s="949"/>
      <c r="AH353" s="949"/>
      <c r="AI353" s="949"/>
      <c r="AJ353" s="949"/>
      <c r="AK353" s="949"/>
      <c r="AL353" s="949"/>
      <c r="AM353" s="949"/>
      <c r="AN353" s="949"/>
      <c r="AO353" s="949"/>
      <c r="AP353" s="949"/>
      <c r="AQ353" s="949"/>
      <c r="AR353" s="949"/>
      <c r="AS353" s="949"/>
      <c r="AT353" s="949"/>
      <c r="AU353" s="949"/>
      <c r="AV353" s="949"/>
      <c r="AW353" s="949"/>
      <c r="AX353" s="949"/>
      <c r="AY353" s="949"/>
      <c r="AZ353" s="949"/>
      <c r="BA353" s="949"/>
      <c r="BB353" s="949"/>
      <c r="BC353" s="949"/>
      <c r="BD353" s="949"/>
      <c r="BE353" s="949"/>
      <c r="BF353" s="949"/>
      <c r="BG353" s="949"/>
      <c r="BH353" s="949"/>
      <c r="BI353" s="949"/>
      <c r="BJ353" s="949"/>
      <c r="BK353" s="949"/>
      <c r="BL353" s="949"/>
      <c r="BM353" s="949"/>
      <c r="BN353" s="949"/>
      <c r="BO353" s="949"/>
      <c r="BP353" s="949"/>
      <c r="BQ353" s="949"/>
      <c r="BR353" s="949"/>
      <c r="BS353" s="949"/>
    </row>
    <row r="354" spans="1:71" s="950" customFormat="1" x14ac:dyDescent="0.25">
      <c r="A354" s="947"/>
      <c r="B354" s="948"/>
      <c r="C354" s="947"/>
      <c r="D354" s="947"/>
      <c r="E354" s="947"/>
      <c r="F354" s="949"/>
      <c r="G354" s="949"/>
      <c r="H354" s="949"/>
      <c r="L354" s="949"/>
      <c r="M354" s="949"/>
      <c r="N354" s="949"/>
      <c r="O354" s="949"/>
      <c r="P354" s="949"/>
      <c r="Q354" s="949"/>
      <c r="R354" s="949"/>
      <c r="S354" s="949"/>
      <c r="T354" s="949"/>
      <c r="U354" s="949"/>
      <c r="V354" s="949"/>
      <c r="W354" s="949"/>
      <c r="X354" s="949"/>
      <c r="Y354" s="949"/>
      <c r="Z354" s="949"/>
      <c r="AA354" s="949"/>
      <c r="AB354" s="949"/>
      <c r="AC354" s="949"/>
      <c r="AD354" s="949"/>
      <c r="AE354" s="949"/>
      <c r="AF354" s="949"/>
      <c r="AG354" s="949"/>
      <c r="AH354" s="949"/>
      <c r="AI354" s="949"/>
      <c r="AJ354" s="949"/>
      <c r="AK354" s="949"/>
      <c r="AL354" s="949"/>
      <c r="AM354" s="949"/>
      <c r="AN354" s="949"/>
      <c r="AO354" s="949"/>
      <c r="AP354" s="949"/>
      <c r="AQ354" s="949"/>
      <c r="AR354" s="949"/>
      <c r="AS354" s="949"/>
      <c r="AT354" s="949"/>
      <c r="AU354" s="949"/>
      <c r="AV354" s="949"/>
      <c r="AW354" s="949"/>
      <c r="AX354" s="949"/>
      <c r="AY354" s="949"/>
      <c r="AZ354" s="949"/>
      <c r="BA354" s="949"/>
      <c r="BB354" s="949"/>
      <c r="BC354" s="949"/>
      <c r="BD354" s="949"/>
      <c r="BE354" s="949"/>
      <c r="BF354" s="949"/>
      <c r="BG354" s="949"/>
      <c r="BH354" s="949"/>
      <c r="BI354" s="949"/>
      <c r="BJ354" s="949"/>
      <c r="BK354" s="949"/>
      <c r="BL354" s="949"/>
      <c r="BM354" s="949"/>
      <c r="BN354" s="949"/>
      <c r="BO354" s="949"/>
      <c r="BP354" s="949"/>
      <c r="BQ354" s="949"/>
      <c r="BR354" s="949"/>
      <c r="BS354" s="949"/>
    </row>
    <row r="355" spans="1:71" s="950" customFormat="1" x14ac:dyDescent="0.25">
      <c r="A355" s="947"/>
      <c r="B355" s="948"/>
      <c r="C355" s="947"/>
      <c r="D355" s="947"/>
      <c r="E355" s="947"/>
      <c r="F355" s="949"/>
      <c r="G355" s="949"/>
      <c r="H355" s="949"/>
      <c r="L355" s="949"/>
      <c r="M355" s="949"/>
      <c r="N355" s="949"/>
      <c r="O355" s="949"/>
      <c r="P355" s="949"/>
      <c r="Q355" s="949"/>
      <c r="R355" s="949"/>
      <c r="S355" s="949"/>
      <c r="T355" s="949"/>
      <c r="U355" s="949"/>
      <c r="V355" s="949"/>
      <c r="W355" s="949"/>
      <c r="X355" s="949"/>
      <c r="Y355" s="949"/>
      <c r="Z355" s="949"/>
      <c r="AA355" s="949"/>
      <c r="AB355" s="949"/>
      <c r="AC355" s="949"/>
      <c r="AD355" s="949"/>
      <c r="AE355" s="949"/>
      <c r="AF355" s="949"/>
      <c r="AG355" s="949"/>
      <c r="AH355" s="949"/>
      <c r="AI355" s="949"/>
      <c r="AJ355" s="949"/>
      <c r="AK355" s="949"/>
      <c r="AL355" s="949"/>
      <c r="AM355" s="949"/>
      <c r="AN355" s="949"/>
      <c r="AO355" s="949"/>
      <c r="AP355" s="949"/>
      <c r="AQ355" s="949"/>
      <c r="AR355" s="949"/>
      <c r="AS355" s="949"/>
      <c r="AT355" s="949"/>
      <c r="AU355" s="949"/>
      <c r="AV355" s="949"/>
      <c r="AW355" s="949"/>
      <c r="AX355" s="949"/>
      <c r="AY355" s="949"/>
      <c r="AZ355" s="949"/>
      <c r="BA355" s="949"/>
      <c r="BB355" s="949"/>
      <c r="BC355" s="949"/>
      <c r="BD355" s="949"/>
      <c r="BE355" s="949"/>
      <c r="BF355" s="949"/>
      <c r="BG355" s="949"/>
      <c r="BH355" s="949"/>
      <c r="BI355" s="949"/>
      <c r="BJ355" s="949"/>
      <c r="BK355" s="949"/>
      <c r="BL355" s="949"/>
      <c r="BM355" s="949"/>
      <c r="BN355" s="949"/>
      <c r="BO355" s="949"/>
      <c r="BP355" s="949"/>
      <c r="BQ355" s="949"/>
      <c r="BR355" s="949"/>
      <c r="BS355" s="949"/>
    </row>
    <row r="356" spans="1:71" s="950" customFormat="1" x14ac:dyDescent="0.25">
      <c r="A356" s="947"/>
      <c r="B356" s="948"/>
      <c r="C356" s="947"/>
      <c r="D356" s="947"/>
      <c r="E356" s="947"/>
      <c r="F356" s="949"/>
      <c r="G356" s="949"/>
      <c r="H356" s="949"/>
      <c r="L356" s="949"/>
      <c r="M356" s="949"/>
      <c r="N356" s="949"/>
      <c r="O356" s="949"/>
      <c r="P356" s="949"/>
      <c r="Q356" s="949"/>
      <c r="R356" s="949"/>
      <c r="S356" s="949"/>
      <c r="T356" s="949"/>
      <c r="U356" s="949"/>
      <c r="V356" s="949"/>
      <c r="W356" s="949"/>
      <c r="X356" s="949"/>
      <c r="Y356" s="949"/>
      <c r="Z356" s="949"/>
      <c r="AA356" s="949"/>
      <c r="AB356" s="949"/>
      <c r="AC356" s="949"/>
      <c r="AD356" s="949"/>
      <c r="AE356" s="949"/>
      <c r="AF356" s="949"/>
      <c r="AG356" s="949"/>
      <c r="AH356" s="949"/>
      <c r="AI356" s="949"/>
      <c r="AJ356" s="949"/>
      <c r="AK356" s="949"/>
      <c r="AL356" s="949"/>
      <c r="AM356" s="949"/>
      <c r="AN356" s="949"/>
      <c r="AO356" s="949"/>
      <c r="AP356" s="949"/>
      <c r="AQ356" s="949"/>
      <c r="AR356" s="949"/>
      <c r="AS356" s="949"/>
      <c r="AT356" s="949"/>
      <c r="AU356" s="949"/>
      <c r="AV356" s="949"/>
      <c r="AW356" s="949"/>
      <c r="AX356" s="949"/>
      <c r="AY356" s="949"/>
      <c r="AZ356" s="949"/>
      <c r="BA356" s="949"/>
      <c r="BB356" s="949"/>
      <c r="BC356" s="949"/>
      <c r="BD356" s="949"/>
      <c r="BE356" s="949"/>
      <c r="BF356" s="949"/>
      <c r="BG356" s="949"/>
      <c r="BH356" s="949"/>
      <c r="BI356" s="949"/>
      <c r="BJ356" s="949"/>
      <c r="BK356" s="949"/>
      <c r="BL356" s="949"/>
      <c r="BM356" s="949"/>
      <c r="BN356" s="949"/>
      <c r="BO356" s="949"/>
      <c r="BP356" s="949"/>
      <c r="BQ356" s="949"/>
      <c r="BR356" s="949"/>
      <c r="BS356" s="949"/>
    </row>
    <row r="357" spans="1:71" s="950" customFormat="1" x14ac:dyDescent="0.25">
      <c r="A357" s="947"/>
      <c r="B357" s="948"/>
      <c r="C357" s="947"/>
      <c r="D357" s="947"/>
      <c r="E357" s="947"/>
      <c r="F357" s="949"/>
      <c r="G357" s="949"/>
      <c r="H357" s="949"/>
      <c r="L357" s="949"/>
      <c r="M357" s="949"/>
      <c r="N357" s="949"/>
      <c r="O357" s="949"/>
      <c r="P357" s="949"/>
      <c r="Q357" s="949"/>
      <c r="R357" s="949"/>
      <c r="S357" s="949"/>
      <c r="T357" s="949"/>
      <c r="U357" s="949"/>
      <c r="V357" s="949"/>
      <c r="W357" s="949"/>
      <c r="X357" s="949"/>
      <c r="Y357" s="949"/>
      <c r="Z357" s="949"/>
      <c r="AA357" s="949"/>
      <c r="AB357" s="949"/>
      <c r="AC357" s="949"/>
      <c r="AD357" s="949"/>
      <c r="AE357" s="949"/>
      <c r="AF357" s="949"/>
      <c r="AG357" s="949"/>
      <c r="AH357" s="949"/>
      <c r="AI357" s="949"/>
      <c r="AJ357" s="949"/>
      <c r="AK357" s="949"/>
      <c r="AL357" s="949"/>
      <c r="AM357" s="949"/>
      <c r="AN357" s="949"/>
      <c r="AO357" s="949"/>
      <c r="AP357" s="949"/>
      <c r="AQ357" s="949"/>
      <c r="AR357" s="949"/>
      <c r="AS357" s="949"/>
      <c r="AT357" s="949"/>
      <c r="AU357" s="949"/>
      <c r="AV357" s="949"/>
      <c r="AW357" s="949"/>
      <c r="AX357" s="949"/>
      <c r="AY357" s="949"/>
      <c r="AZ357" s="949"/>
      <c r="BA357" s="949"/>
      <c r="BB357" s="949"/>
      <c r="BC357" s="949"/>
      <c r="BD357" s="949"/>
      <c r="BE357" s="949"/>
      <c r="BF357" s="949"/>
      <c r="BG357" s="949"/>
      <c r="BH357" s="949"/>
      <c r="BI357" s="949"/>
      <c r="BJ357" s="949"/>
      <c r="BK357" s="949"/>
      <c r="BL357" s="949"/>
      <c r="BM357" s="949"/>
      <c r="BN357" s="949"/>
      <c r="BO357" s="949"/>
      <c r="BP357" s="949"/>
      <c r="BQ357" s="949"/>
      <c r="BR357" s="949"/>
      <c r="BS357" s="949"/>
    </row>
    <row r="358" spans="1:71" s="950" customFormat="1" x14ac:dyDescent="0.25">
      <c r="A358" s="947"/>
      <c r="B358" s="948"/>
      <c r="C358" s="947"/>
      <c r="D358" s="947"/>
      <c r="E358" s="947"/>
      <c r="F358" s="949"/>
      <c r="G358" s="949"/>
      <c r="H358" s="949"/>
      <c r="L358" s="949"/>
      <c r="M358" s="949"/>
      <c r="N358" s="949"/>
      <c r="O358" s="949"/>
      <c r="P358" s="949"/>
      <c r="Q358" s="949"/>
      <c r="R358" s="949"/>
      <c r="S358" s="949"/>
      <c r="T358" s="949"/>
      <c r="U358" s="949"/>
      <c r="V358" s="949"/>
      <c r="W358" s="949"/>
      <c r="X358" s="949"/>
      <c r="Y358" s="949"/>
      <c r="Z358" s="949"/>
      <c r="AA358" s="949"/>
      <c r="AB358" s="949"/>
      <c r="AC358" s="949"/>
      <c r="AD358" s="949"/>
      <c r="AE358" s="949"/>
      <c r="AF358" s="949"/>
      <c r="AG358" s="949"/>
      <c r="AH358" s="949"/>
      <c r="AI358" s="949"/>
      <c r="AJ358" s="949"/>
      <c r="AK358" s="949"/>
      <c r="AL358" s="949"/>
      <c r="AM358" s="949"/>
      <c r="AN358" s="949"/>
      <c r="AO358" s="949"/>
      <c r="AP358" s="949"/>
      <c r="AQ358" s="949"/>
      <c r="AR358" s="949"/>
      <c r="AS358" s="949"/>
      <c r="AT358" s="949"/>
      <c r="AU358" s="949"/>
      <c r="AV358" s="949"/>
      <c r="AW358" s="949"/>
      <c r="AX358" s="949"/>
      <c r="AY358" s="949"/>
      <c r="AZ358" s="949"/>
      <c r="BA358" s="949"/>
      <c r="BB358" s="949"/>
      <c r="BC358" s="949"/>
      <c r="BD358" s="949"/>
      <c r="BE358" s="949"/>
      <c r="BF358" s="949"/>
      <c r="BG358" s="949"/>
      <c r="BH358" s="949"/>
      <c r="BI358" s="949"/>
      <c r="BJ358" s="949"/>
      <c r="BK358" s="949"/>
      <c r="BL358" s="949"/>
      <c r="BM358" s="949"/>
      <c r="BN358" s="949"/>
      <c r="BO358" s="949"/>
      <c r="BP358" s="949"/>
      <c r="BQ358" s="949"/>
      <c r="BR358" s="949"/>
      <c r="BS358" s="949"/>
    </row>
    <row r="359" spans="1:71" s="950" customFormat="1" x14ac:dyDescent="0.25">
      <c r="A359" s="947"/>
      <c r="B359" s="948"/>
      <c r="C359" s="947"/>
      <c r="D359" s="947"/>
      <c r="E359" s="947"/>
      <c r="F359" s="949"/>
      <c r="G359" s="949"/>
      <c r="H359" s="949"/>
      <c r="L359" s="949"/>
      <c r="M359" s="949"/>
      <c r="N359" s="949"/>
      <c r="O359" s="949"/>
      <c r="P359" s="949"/>
      <c r="Q359" s="949"/>
      <c r="R359" s="949"/>
      <c r="S359" s="949"/>
      <c r="T359" s="949"/>
      <c r="U359" s="949"/>
      <c r="V359" s="949"/>
      <c r="W359" s="949"/>
      <c r="X359" s="949"/>
      <c r="Y359" s="949"/>
      <c r="Z359" s="949"/>
      <c r="AA359" s="949"/>
      <c r="AB359" s="949"/>
      <c r="AC359" s="949"/>
      <c r="AD359" s="949"/>
      <c r="AE359" s="949"/>
      <c r="AF359" s="949"/>
      <c r="AG359" s="949"/>
      <c r="AH359" s="949"/>
      <c r="AI359" s="949"/>
      <c r="AJ359" s="949"/>
      <c r="AK359" s="949"/>
      <c r="AL359" s="949"/>
      <c r="AM359" s="949"/>
      <c r="AN359" s="949"/>
      <c r="AO359" s="949"/>
      <c r="AP359" s="949"/>
      <c r="AQ359" s="949"/>
      <c r="AR359" s="949"/>
      <c r="AS359" s="949"/>
      <c r="AT359" s="949"/>
      <c r="AU359" s="949"/>
      <c r="AV359" s="949"/>
      <c r="AW359" s="949"/>
      <c r="AX359" s="949"/>
      <c r="AY359" s="949"/>
      <c r="AZ359" s="949"/>
      <c r="BA359" s="949"/>
      <c r="BB359" s="949"/>
      <c r="BC359" s="949"/>
      <c r="BD359" s="949"/>
      <c r="BE359" s="949"/>
      <c r="BF359" s="949"/>
      <c r="BG359" s="949"/>
      <c r="BH359" s="949"/>
      <c r="BI359" s="949"/>
      <c r="BJ359" s="949"/>
      <c r="BK359" s="949"/>
      <c r="BL359" s="949"/>
      <c r="BM359" s="949"/>
      <c r="BN359" s="949"/>
      <c r="BO359" s="949"/>
      <c r="BP359" s="949"/>
      <c r="BQ359" s="949"/>
      <c r="BR359" s="949"/>
      <c r="BS359" s="949"/>
    </row>
    <row r="360" spans="1:71" s="950" customFormat="1" x14ac:dyDescent="0.25">
      <c r="A360" s="947"/>
      <c r="B360" s="948"/>
      <c r="C360" s="947"/>
      <c r="D360" s="947"/>
      <c r="E360" s="947"/>
      <c r="F360" s="949"/>
      <c r="G360" s="949"/>
      <c r="H360" s="949"/>
      <c r="L360" s="949"/>
      <c r="M360" s="949"/>
      <c r="N360" s="949"/>
      <c r="O360" s="949"/>
      <c r="P360" s="949"/>
      <c r="Q360" s="949"/>
      <c r="R360" s="949"/>
      <c r="S360" s="949"/>
      <c r="T360" s="949"/>
      <c r="U360" s="949"/>
      <c r="V360" s="949"/>
      <c r="W360" s="949"/>
      <c r="X360" s="949"/>
      <c r="Y360" s="949"/>
      <c r="Z360" s="949"/>
      <c r="AA360" s="949"/>
      <c r="AB360" s="949"/>
      <c r="AC360" s="949"/>
      <c r="AD360" s="949"/>
      <c r="AE360" s="949"/>
      <c r="AF360" s="949"/>
      <c r="AG360" s="949"/>
      <c r="AH360" s="949"/>
      <c r="AI360" s="949"/>
      <c r="AJ360" s="949"/>
      <c r="AK360" s="949"/>
      <c r="AL360" s="949"/>
      <c r="AM360" s="949"/>
      <c r="AN360" s="949"/>
      <c r="AO360" s="949"/>
      <c r="AP360" s="949"/>
      <c r="AQ360" s="949"/>
      <c r="AR360" s="949"/>
      <c r="AS360" s="949"/>
      <c r="AT360" s="949"/>
      <c r="AU360" s="949"/>
      <c r="AV360" s="949"/>
      <c r="AW360" s="949"/>
      <c r="AX360" s="949"/>
      <c r="AY360" s="949"/>
      <c r="AZ360" s="949"/>
      <c r="BA360" s="949"/>
      <c r="BB360" s="949"/>
      <c r="BC360" s="949"/>
      <c r="BD360" s="949"/>
      <c r="BE360" s="949"/>
      <c r="BF360" s="949"/>
      <c r="BG360" s="949"/>
      <c r="BH360" s="949"/>
      <c r="BI360" s="949"/>
      <c r="BJ360" s="949"/>
      <c r="BK360" s="949"/>
      <c r="BL360" s="949"/>
      <c r="BM360" s="949"/>
      <c r="BN360" s="949"/>
      <c r="BO360" s="949"/>
      <c r="BP360" s="949"/>
      <c r="BQ360" s="949"/>
      <c r="BR360" s="949"/>
      <c r="BS360" s="949"/>
    </row>
    <row r="361" spans="1:71" s="950" customFormat="1" x14ac:dyDescent="0.25">
      <c r="A361" s="947"/>
      <c r="B361" s="948"/>
      <c r="C361" s="947"/>
      <c r="D361" s="947"/>
      <c r="E361" s="947"/>
      <c r="F361" s="949"/>
      <c r="G361" s="949"/>
      <c r="H361" s="949"/>
      <c r="L361" s="949"/>
      <c r="M361" s="949"/>
      <c r="N361" s="949"/>
      <c r="O361" s="949"/>
      <c r="P361" s="949"/>
      <c r="Q361" s="949"/>
      <c r="R361" s="949"/>
      <c r="S361" s="949"/>
      <c r="T361" s="949"/>
      <c r="U361" s="949"/>
      <c r="V361" s="949"/>
      <c r="W361" s="949"/>
      <c r="X361" s="949"/>
      <c r="Y361" s="949"/>
      <c r="Z361" s="949"/>
      <c r="AA361" s="949"/>
      <c r="AB361" s="949"/>
      <c r="AC361" s="949"/>
      <c r="AD361" s="949"/>
      <c r="AE361" s="949"/>
      <c r="AF361" s="949"/>
      <c r="AG361" s="949"/>
      <c r="AH361" s="949"/>
      <c r="AI361" s="949"/>
      <c r="AJ361" s="949"/>
      <c r="AK361" s="949"/>
      <c r="AL361" s="949"/>
      <c r="AM361" s="949"/>
      <c r="AN361" s="949"/>
      <c r="AO361" s="949"/>
      <c r="AP361" s="949"/>
      <c r="AQ361" s="949"/>
      <c r="AR361" s="949"/>
      <c r="AS361" s="949"/>
      <c r="AT361" s="949"/>
      <c r="AU361" s="949"/>
      <c r="AV361" s="949"/>
      <c r="AW361" s="949"/>
      <c r="AX361" s="949"/>
      <c r="AY361" s="949"/>
      <c r="AZ361" s="949"/>
      <c r="BA361" s="949"/>
      <c r="BB361" s="949"/>
      <c r="BC361" s="949"/>
      <c r="BD361" s="949"/>
      <c r="BE361" s="949"/>
      <c r="BF361" s="949"/>
      <c r="BG361" s="949"/>
      <c r="BH361" s="949"/>
      <c r="BI361" s="949"/>
      <c r="BJ361" s="949"/>
      <c r="BK361" s="949"/>
      <c r="BL361" s="949"/>
      <c r="BM361" s="949"/>
      <c r="BN361" s="949"/>
      <c r="BO361" s="949"/>
      <c r="BP361" s="949"/>
      <c r="BQ361" s="949"/>
      <c r="BR361" s="949"/>
      <c r="BS361" s="949"/>
    </row>
    <row r="362" spans="1:71" s="950" customFormat="1" x14ac:dyDescent="0.25">
      <c r="A362" s="947"/>
      <c r="B362" s="948"/>
      <c r="C362" s="947"/>
      <c r="D362" s="947"/>
      <c r="E362" s="947"/>
      <c r="F362" s="949"/>
      <c r="G362" s="949"/>
      <c r="H362" s="949"/>
      <c r="L362" s="949"/>
      <c r="M362" s="949"/>
      <c r="N362" s="949"/>
      <c r="O362" s="949"/>
      <c r="P362" s="949"/>
      <c r="Q362" s="949"/>
      <c r="R362" s="949"/>
      <c r="S362" s="949"/>
      <c r="T362" s="949"/>
      <c r="U362" s="949"/>
      <c r="V362" s="949"/>
      <c r="W362" s="949"/>
      <c r="X362" s="949"/>
      <c r="Y362" s="949"/>
      <c r="Z362" s="949"/>
      <c r="AA362" s="949"/>
      <c r="AB362" s="949"/>
      <c r="AC362" s="949"/>
      <c r="AD362" s="949"/>
      <c r="AE362" s="949"/>
      <c r="AF362" s="949"/>
      <c r="AG362" s="949"/>
      <c r="AH362" s="949"/>
      <c r="AI362" s="949"/>
      <c r="AJ362" s="949"/>
      <c r="AK362" s="949"/>
      <c r="AL362" s="949"/>
      <c r="AM362" s="949"/>
      <c r="AN362" s="949"/>
      <c r="AO362" s="949"/>
      <c r="AP362" s="949"/>
      <c r="AQ362" s="949"/>
      <c r="AR362" s="949"/>
      <c r="AS362" s="949"/>
      <c r="AT362" s="949"/>
      <c r="AU362" s="949"/>
      <c r="AV362" s="949"/>
      <c r="AW362" s="949"/>
      <c r="AX362" s="949"/>
      <c r="AY362" s="949"/>
      <c r="AZ362" s="949"/>
      <c r="BA362" s="949"/>
      <c r="BB362" s="949"/>
      <c r="BC362" s="949"/>
      <c r="BD362" s="949"/>
      <c r="BE362" s="949"/>
      <c r="BF362" s="949"/>
      <c r="BG362" s="949"/>
      <c r="BH362" s="949"/>
      <c r="BI362" s="949"/>
      <c r="BJ362" s="949"/>
      <c r="BK362" s="949"/>
      <c r="BL362" s="949"/>
      <c r="BM362" s="949"/>
      <c r="BN362" s="949"/>
      <c r="BO362" s="949"/>
      <c r="BP362" s="949"/>
      <c r="BQ362" s="949"/>
      <c r="BR362" s="949"/>
      <c r="BS362" s="949"/>
    </row>
    <row r="363" spans="1:71" s="950" customFormat="1" x14ac:dyDescent="0.25">
      <c r="A363" s="947"/>
      <c r="B363" s="948"/>
      <c r="C363" s="947"/>
      <c r="D363" s="947"/>
      <c r="E363" s="947"/>
      <c r="F363" s="949"/>
      <c r="G363" s="949"/>
      <c r="H363" s="949"/>
      <c r="L363" s="949"/>
      <c r="M363" s="949"/>
      <c r="N363" s="949"/>
      <c r="O363" s="949"/>
      <c r="P363" s="949"/>
      <c r="Q363" s="949"/>
      <c r="R363" s="949"/>
      <c r="S363" s="949"/>
      <c r="T363" s="949"/>
      <c r="U363" s="949"/>
      <c r="V363" s="949"/>
      <c r="W363" s="949"/>
      <c r="X363" s="949"/>
      <c r="Y363" s="949"/>
      <c r="Z363" s="949"/>
      <c r="AA363" s="949"/>
      <c r="AB363" s="949"/>
      <c r="AC363" s="949"/>
      <c r="AD363" s="949"/>
      <c r="AE363" s="949"/>
      <c r="AF363" s="949"/>
      <c r="AG363" s="949"/>
      <c r="AH363" s="949"/>
      <c r="AI363" s="949"/>
      <c r="AJ363" s="949"/>
      <c r="AK363" s="949"/>
      <c r="AL363" s="949"/>
      <c r="AM363" s="949"/>
      <c r="AN363" s="949"/>
      <c r="AO363" s="949"/>
      <c r="AP363" s="949"/>
      <c r="AQ363" s="949"/>
      <c r="AR363" s="949"/>
      <c r="AS363" s="949"/>
      <c r="AT363" s="949"/>
      <c r="AU363" s="949"/>
      <c r="AV363" s="949"/>
      <c r="AW363" s="949"/>
      <c r="AX363" s="949"/>
      <c r="AY363" s="949"/>
      <c r="AZ363" s="949"/>
      <c r="BA363" s="949"/>
      <c r="BB363" s="949"/>
      <c r="BC363" s="949"/>
      <c r="BD363" s="949"/>
      <c r="BE363" s="949"/>
      <c r="BF363" s="949"/>
      <c r="BG363" s="949"/>
      <c r="BH363" s="949"/>
      <c r="BI363" s="949"/>
      <c r="BJ363" s="949"/>
      <c r="BK363" s="949"/>
      <c r="BL363" s="949"/>
      <c r="BM363" s="949"/>
      <c r="BN363" s="949"/>
      <c r="BO363" s="949"/>
      <c r="BP363" s="949"/>
      <c r="BQ363" s="949"/>
      <c r="BR363" s="949"/>
      <c r="BS363" s="949"/>
    </row>
    <row r="364" spans="1:71" s="950" customFormat="1" x14ac:dyDescent="0.25">
      <c r="A364" s="947"/>
      <c r="B364" s="948"/>
      <c r="C364" s="947"/>
      <c r="D364" s="947"/>
      <c r="E364" s="947"/>
      <c r="F364" s="949"/>
      <c r="G364" s="949"/>
      <c r="H364" s="949"/>
      <c r="L364" s="949"/>
      <c r="M364" s="949"/>
      <c r="N364" s="949"/>
      <c r="O364" s="949"/>
      <c r="P364" s="949"/>
      <c r="Q364" s="949"/>
      <c r="R364" s="949"/>
      <c r="S364" s="949"/>
      <c r="T364" s="949"/>
      <c r="U364" s="949"/>
      <c r="V364" s="949"/>
      <c r="W364" s="949"/>
      <c r="X364" s="949"/>
      <c r="Y364" s="949"/>
      <c r="Z364" s="949"/>
      <c r="AA364" s="949"/>
      <c r="AB364" s="949"/>
      <c r="AC364" s="949"/>
      <c r="AD364" s="949"/>
      <c r="AE364" s="949"/>
      <c r="AF364" s="949"/>
      <c r="AG364" s="949"/>
      <c r="AH364" s="949"/>
      <c r="AI364" s="949"/>
      <c r="AJ364" s="949"/>
      <c r="AK364" s="949"/>
      <c r="AL364" s="949"/>
      <c r="AM364" s="949"/>
      <c r="AN364" s="949"/>
      <c r="AO364" s="949"/>
      <c r="AP364" s="949"/>
      <c r="AQ364" s="949"/>
      <c r="AR364" s="949"/>
      <c r="AS364" s="949"/>
      <c r="AT364" s="949"/>
      <c r="AU364" s="949"/>
      <c r="AV364" s="949"/>
      <c r="AW364" s="949"/>
      <c r="AX364" s="949"/>
      <c r="AY364" s="949"/>
      <c r="AZ364" s="949"/>
      <c r="BA364" s="949"/>
      <c r="BB364" s="949"/>
      <c r="BC364" s="949"/>
      <c r="BD364" s="949"/>
      <c r="BE364" s="949"/>
      <c r="BF364" s="949"/>
      <c r="BG364" s="949"/>
      <c r="BH364" s="949"/>
      <c r="BI364" s="949"/>
      <c r="BJ364" s="949"/>
      <c r="BK364" s="949"/>
      <c r="BL364" s="949"/>
      <c r="BM364" s="949"/>
      <c r="BN364" s="949"/>
      <c r="BO364" s="949"/>
      <c r="BP364" s="949"/>
      <c r="BQ364" s="949"/>
      <c r="BR364" s="949"/>
      <c r="BS364" s="949"/>
    </row>
    <row r="365" spans="1:71" s="950" customFormat="1" x14ac:dyDescent="0.25">
      <c r="A365" s="947"/>
      <c r="B365" s="948"/>
      <c r="C365" s="947"/>
      <c r="D365" s="947"/>
      <c r="E365" s="947"/>
      <c r="F365" s="949"/>
      <c r="G365" s="949"/>
      <c r="H365" s="949"/>
      <c r="L365" s="949"/>
      <c r="M365" s="949"/>
      <c r="N365" s="949"/>
      <c r="O365" s="949"/>
      <c r="P365" s="949"/>
      <c r="Q365" s="949"/>
      <c r="R365" s="949"/>
      <c r="S365" s="949"/>
      <c r="T365" s="949"/>
      <c r="U365" s="949"/>
      <c r="V365" s="949"/>
      <c r="W365" s="949"/>
      <c r="X365" s="949"/>
      <c r="Y365" s="949"/>
      <c r="Z365" s="949"/>
      <c r="AA365" s="949"/>
      <c r="AB365" s="949"/>
      <c r="AC365" s="949"/>
      <c r="AD365" s="949"/>
      <c r="AE365" s="949"/>
      <c r="AF365" s="949"/>
      <c r="AG365" s="949"/>
      <c r="AH365" s="949"/>
      <c r="AI365" s="949"/>
      <c r="AJ365" s="949"/>
      <c r="AK365" s="949"/>
      <c r="AL365" s="949"/>
      <c r="AM365" s="949"/>
      <c r="AN365" s="949"/>
      <c r="AO365" s="949"/>
      <c r="AP365" s="949"/>
      <c r="AQ365" s="949"/>
      <c r="AR365" s="949"/>
      <c r="AS365" s="949"/>
      <c r="AT365" s="949"/>
      <c r="AU365" s="949"/>
      <c r="AV365" s="949"/>
      <c r="AW365" s="949"/>
      <c r="AX365" s="949"/>
      <c r="AY365" s="949"/>
      <c r="AZ365" s="949"/>
      <c r="BA365" s="949"/>
      <c r="BB365" s="949"/>
      <c r="BC365" s="949"/>
      <c r="BD365" s="949"/>
      <c r="BE365" s="949"/>
      <c r="BF365" s="949"/>
      <c r="BG365" s="949"/>
      <c r="BH365" s="949"/>
      <c r="BI365" s="949"/>
      <c r="BJ365" s="949"/>
      <c r="BK365" s="949"/>
      <c r="BL365" s="949"/>
      <c r="BM365" s="949"/>
      <c r="BN365" s="949"/>
      <c r="BO365" s="949"/>
      <c r="BP365" s="949"/>
      <c r="BQ365" s="949"/>
      <c r="BR365" s="949"/>
      <c r="BS365" s="949"/>
    </row>
    <row r="366" spans="1:71" s="950" customFormat="1" x14ac:dyDescent="0.25">
      <c r="A366" s="947"/>
      <c r="B366" s="948"/>
      <c r="C366" s="947"/>
      <c r="D366" s="947"/>
      <c r="E366" s="947"/>
      <c r="F366" s="949"/>
      <c r="G366" s="949"/>
      <c r="H366" s="949"/>
      <c r="L366" s="949"/>
      <c r="M366" s="949"/>
      <c r="N366" s="949"/>
      <c r="O366" s="949"/>
      <c r="P366" s="949"/>
      <c r="Q366" s="949"/>
      <c r="R366" s="949"/>
      <c r="S366" s="949"/>
      <c r="T366" s="949"/>
      <c r="U366" s="949"/>
      <c r="V366" s="949"/>
      <c r="W366" s="949"/>
      <c r="X366" s="949"/>
      <c r="Y366" s="949"/>
      <c r="Z366" s="949"/>
      <c r="AA366" s="949"/>
      <c r="AB366" s="949"/>
      <c r="AC366" s="949"/>
      <c r="AD366" s="949"/>
      <c r="AE366" s="949"/>
      <c r="AF366" s="949"/>
      <c r="AG366" s="949"/>
      <c r="AH366" s="949"/>
      <c r="AI366" s="949"/>
      <c r="AJ366" s="949"/>
      <c r="AK366" s="949"/>
      <c r="AL366" s="949"/>
      <c r="AM366" s="949"/>
      <c r="AN366" s="949"/>
      <c r="AO366" s="949"/>
      <c r="AP366" s="949"/>
      <c r="AQ366" s="949"/>
      <c r="AR366" s="949"/>
      <c r="AS366" s="949"/>
      <c r="AT366" s="949"/>
      <c r="AU366" s="949"/>
      <c r="AV366" s="949"/>
      <c r="AW366" s="949"/>
      <c r="AX366" s="949"/>
      <c r="AY366" s="949"/>
      <c r="AZ366" s="949"/>
      <c r="BA366" s="949"/>
      <c r="BB366" s="949"/>
      <c r="BC366" s="949"/>
      <c r="BD366" s="949"/>
      <c r="BE366" s="949"/>
      <c r="BF366" s="949"/>
      <c r="BG366" s="949"/>
      <c r="BH366" s="949"/>
      <c r="BI366" s="949"/>
      <c r="BJ366" s="949"/>
      <c r="BK366" s="949"/>
      <c r="BL366" s="949"/>
      <c r="BM366" s="949"/>
      <c r="BN366" s="949"/>
      <c r="BO366" s="949"/>
      <c r="BP366" s="949"/>
      <c r="BQ366" s="949"/>
      <c r="BR366" s="949"/>
      <c r="BS366" s="949"/>
    </row>
    <row r="367" spans="1:71" s="950" customFormat="1" x14ac:dyDescent="0.25">
      <c r="A367" s="947"/>
      <c r="B367" s="948"/>
      <c r="C367" s="947"/>
      <c r="D367" s="947"/>
      <c r="E367" s="947"/>
      <c r="F367" s="949"/>
      <c r="G367" s="949"/>
      <c r="H367" s="949"/>
      <c r="L367" s="949"/>
      <c r="M367" s="949"/>
      <c r="N367" s="949"/>
      <c r="O367" s="949"/>
      <c r="P367" s="949"/>
      <c r="Q367" s="949"/>
      <c r="R367" s="949"/>
      <c r="S367" s="949"/>
      <c r="T367" s="949"/>
      <c r="U367" s="949"/>
      <c r="V367" s="949"/>
      <c r="W367" s="949"/>
      <c r="X367" s="949"/>
      <c r="Y367" s="949"/>
      <c r="Z367" s="949"/>
      <c r="AA367" s="949"/>
      <c r="AB367" s="949"/>
      <c r="AC367" s="949"/>
      <c r="AD367" s="949"/>
      <c r="AE367" s="949"/>
      <c r="AF367" s="949"/>
      <c r="AG367" s="949"/>
      <c r="AH367" s="949"/>
      <c r="AI367" s="949"/>
      <c r="AJ367" s="949"/>
      <c r="AK367" s="949"/>
      <c r="AL367" s="949"/>
      <c r="AM367" s="949"/>
      <c r="AN367" s="949"/>
      <c r="AO367" s="949"/>
      <c r="AP367" s="949"/>
      <c r="AQ367" s="949"/>
      <c r="AR367" s="949"/>
      <c r="AS367" s="949"/>
      <c r="AT367" s="949"/>
      <c r="AU367" s="949"/>
      <c r="AV367" s="949"/>
      <c r="AW367" s="949"/>
      <c r="AX367" s="949"/>
      <c r="AY367" s="949"/>
      <c r="AZ367" s="949"/>
      <c r="BA367" s="949"/>
      <c r="BB367" s="949"/>
      <c r="BC367" s="949"/>
      <c r="BD367" s="949"/>
      <c r="BE367" s="949"/>
      <c r="BF367" s="949"/>
      <c r="BG367" s="949"/>
      <c r="BH367" s="949"/>
      <c r="BI367" s="949"/>
      <c r="BJ367" s="949"/>
      <c r="BK367" s="949"/>
      <c r="BL367" s="949"/>
      <c r="BM367" s="949"/>
      <c r="BN367" s="949"/>
      <c r="BO367" s="949"/>
      <c r="BP367" s="949"/>
      <c r="BQ367" s="949"/>
      <c r="BR367" s="949"/>
      <c r="BS367" s="949"/>
    </row>
    <row r="368" spans="1:71" s="950" customFormat="1" x14ac:dyDescent="0.25">
      <c r="A368" s="947"/>
      <c r="B368" s="948"/>
      <c r="C368" s="947"/>
      <c r="D368" s="947"/>
      <c r="E368" s="947"/>
      <c r="F368" s="949"/>
      <c r="G368" s="949"/>
      <c r="H368" s="949"/>
      <c r="L368" s="949"/>
      <c r="M368" s="949"/>
      <c r="N368" s="949"/>
      <c r="O368" s="949"/>
      <c r="P368" s="949"/>
      <c r="Q368" s="949"/>
      <c r="R368" s="949"/>
      <c r="S368" s="949"/>
      <c r="T368" s="949"/>
      <c r="U368" s="949"/>
      <c r="V368" s="949"/>
      <c r="W368" s="949"/>
      <c r="X368" s="949"/>
      <c r="Y368" s="949"/>
      <c r="Z368" s="949"/>
      <c r="AA368" s="949"/>
      <c r="AB368" s="949"/>
      <c r="AC368" s="949"/>
      <c r="AD368" s="949"/>
      <c r="AE368" s="949"/>
      <c r="AF368" s="949"/>
      <c r="AG368" s="949"/>
      <c r="AH368" s="949"/>
      <c r="AI368" s="949"/>
      <c r="AJ368" s="949"/>
      <c r="AK368" s="949"/>
      <c r="AL368" s="949"/>
      <c r="AM368" s="949"/>
      <c r="AN368" s="949"/>
      <c r="AO368" s="949"/>
      <c r="AP368" s="949"/>
      <c r="AQ368" s="949"/>
      <c r="AR368" s="949"/>
      <c r="AS368" s="949"/>
      <c r="AT368" s="949"/>
      <c r="AU368" s="949"/>
      <c r="AV368" s="949"/>
      <c r="AW368" s="949"/>
      <c r="AX368" s="949"/>
      <c r="AY368" s="949"/>
      <c r="AZ368" s="949"/>
      <c r="BA368" s="949"/>
      <c r="BB368" s="949"/>
      <c r="BC368" s="949"/>
      <c r="BD368" s="949"/>
      <c r="BE368" s="949"/>
      <c r="BF368" s="949"/>
      <c r="BG368" s="949"/>
      <c r="BH368" s="949"/>
      <c r="BI368" s="949"/>
      <c r="BJ368" s="949"/>
      <c r="BK368" s="949"/>
      <c r="BL368" s="949"/>
      <c r="BM368" s="949"/>
      <c r="BN368" s="949"/>
      <c r="BO368" s="949"/>
      <c r="BP368" s="949"/>
      <c r="BQ368" s="949"/>
      <c r="BR368" s="949"/>
      <c r="BS368" s="949"/>
    </row>
    <row r="369" spans="1:71" s="950" customFormat="1" x14ac:dyDescent="0.25">
      <c r="A369" s="947"/>
      <c r="B369" s="948"/>
      <c r="C369" s="947"/>
      <c r="D369" s="947"/>
      <c r="E369" s="947"/>
      <c r="F369" s="949"/>
      <c r="G369" s="949"/>
      <c r="H369" s="949"/>
      <c r="L369" s="949"/>
      <c r="M369" s="949"/>
      <c r="N369" s="949"/>
      <c r="O369" s="949"/>
      <c r="P369" s="949"/>
      <c r="Q369" s="949"/>
      <c r="R369" s="949"/>
      <c r="S369" s="949"/>
      <c r="T369" s="949"/>
      <c r="U369" s="949"/>
      <c r="V369" s="949"/>
      <c r="W369" s="949"/>
      <c r="X369" s="949"/>
      <c r="Y369" s="949"/>
      <c r="Z369" s="949"/>
      <c r="AA369" s="949"/>
      <c r="AB369" s="949"/>
      <c r="AC369" s="949"/>
      <c r="AD369" s="949"/>
      <c r="AE369" s="949"/>
      <c r="AF369" s="949"/>
      <c r="AG369" s="949"/>
      <c r="AH369" s="949"/>
      <c r="AI369" s="949"/>
      <c r="AJ369" s="949"/>
      <c r="AK369" s="949"/>
      <c r="AL369" s="949"/>
      <c r="AM369" s="949"/>
      <c r="AN369" s="949"/>
      <c r="AO369" s="949"/>
      <c r="AP369" s="949"/>
      <c r="AQ369" s="949"/>
      <c r="AR369" s="949"/>
      <c r="AS369" s="949"/>
      <c r="AT369" s="949"/>
      <c r="AU369" s="949"/>
      <c r="AV369" s="949"/>
      <c r="AW369" s="949"/>
      <c r="AX369" s="949"/>
      <c r="AY369" s="949"/>
      <c r="AZ369" s="949"/>
      <c r="BA369" s="949"/>
      <c r="BB369" s="949"/>
      <c r="BC369" s="949"/>
      <c r="BD369" s="949"/>
      <c r="BE369" s="949"/>
      <c r="BF369" s="949"/>
      <c r="BG369" s="949"/>
      <c r="BH369" s="949"/>
      <c r="BI369" s="949"/>
      <c r="BJ369" s="949"/>
      <c r="BK369" s="949"/>
      <c r="BL369" s="949"/>
      <c r="BM369" s="949"/>
      <c r="BN369" s="949"/>
      <c r="BO369" s="949"/>
      <c r="BP369" s="949"/>
      <c r="BQ369" s="949"/>
      <c r="BR369" s="949"/>
      <c r="BS369" s="949"/>
    </row>
    <row r="370" spans="1:71" s="950" customFormat="1" x14ac:dyDescent="0.25">
      <c r="A370" s="947"/>
      <c r="B370" s="948"/>
      <c r="C370" s="947"/>
      <c r="D370" s="947"/>
      <c r="E370" s="947"/>
      <c r="F370" s="949"/>
      <c r="G370" s="949"/>
      <c r="H370" s="949"/>
      <c r="L370" s="949"/>
      <c r="M370" s="949"/>
      <c r="N370" s="949"/>
      <c r="O370" s="949"/>
      <c r="P370" s="949"/>
      <c r="Q370" s="949"/>
      <c r="R370" s="949"/>
      <c r="S370" s="949"/>
      <c r="T370" s="949"/>
      <c r="U370" s="949"/>
      <c r="V370" s="949"/>
      <c r="W370" s="949"/>
      <c r="X370" s="949"/>
      <c r="Y370" s="949"/>
      <c r="Z370" s="949"/>
      <c r="AA370" s="949"/>
      <c r="AB370" s="949"/>
      <c r="AC370" s="949"/>
      <c r="AD370" s="949"/>
      <c r="AE370" s="949"/>
      <c r="AF370" s="949"/>
      <c r="AG370" s="949"/>
      <c r="AH370" s="949"/>
      <c r="AI370" s="949"/>
      <c r="AJ370" s="949"/>
      <c r="AK370" s="949"/>
      <c r="AL370" s="949"/>
      <c r="AM370" s="949"/>
      <c r="AN370" s="949"/>
      <c r="AO370" s="949"/>
      <c r="AP370" s="949"/>
      <c r="AQ370" s="949"/>
      <c r="AR370" s="949"/>
      <c r="AS370" s="949"/>
      <c r="AT370" s="949"/>
      <c r="AU370" s="949"/>
      <c r="AV370" s="949"/>
      <c r="AW370" s="949"/>
      <c r="AX370" s="949"/>
      <c r="AY370" s="949"/>
      <c r="AZ370" s="949"/>
      <c r="BA370" s="949"/>
      <c r="BB370" s="949"/>
      <c r="BC370" s="949"/>
      <c r="BD370" s="949"/>
      <c r="BE370" s="949"/>
      <c r="BF370" s="949"/>
      <c r="BG370" s="949"/>
      <c r="BH370" s="949"/>
      <c r="BI370" s="949"/>
      <c r="BJ370" s="949"/>
      <c r="BK370" s="949"/>
      <c r="BL370" s="949"/>
      <c r="BM370" s="949"/>
      <c r="BN370" s="949"/>
      <c r="BO370" s="949"/>
      <c r="BP370" s="949"/>
      <c r="BQ370" s="949"/>
      <c r="BR370" s="949"/>
      <c r="BS370" s="949"/>
    </row>
    <row r="371" spans="1:71" s="950" customFormat="1" x14ac:dyDescent="0.25">
      <c r="A371" s="947"/>
      <c r="B371" s="948"/>
      <c r="C371" s="947"/>
      <c r="D371" s="947"/>
      <c r="E371" s="947"/>
      <c r="F371" s="949"/>
      <c r="G371" s="949"/>
      <c r="H371" s="949"/>
      <c r="L371" s="949"/>
      <c r="M371" s="949"/>
      <c r="N371" s="949"/>
      <c r="O371" s="949"/>
      <c r="P371" s="949"/>
      <c r="Q371" s="949"/>
      <c r="R371" s="949"/>
      <c r="S371" s="949"/>
      <c r="T371" s="949"/>
      <c r="U371" s="949"/>
      <c r="V371" s="949"/>
      <c r="W371" s="949"/>
      <c r="X371" s="949"/>
      <c r="Y371" s="949"/>
      <c r="Z371" s="949"/>
      <c r="AA371" s="949"/>
      <c r="AB371" s="949"/>
      <c r="AC371" s="949"/>
      <c r="AD371" s="949"/>
      <c r="AE371" s="949"/>
      <c r="AF371" s="949"/>
      <c r="AG371" s="949"/>
      <c r="AH371" s="949"/>
      <c r="AI371" s="949"/>
      <c r="AJ371" s="949"/>
      <c r="AK371" s="949"/>
      <c r="AL371" s="949"/>
      <c r="AM371" s="949"/>
      <c r="AN371" s="949"/>
      <c r="AO371" s="949"/>
      <c r="AP371" s="949"/>
      <c r="AQ371" s="949"/>
      <c r="AR371" s="949"/>
      <c r="AS371" s="949"/>
      <c r="AT371" s="949"/>
      <c r="AU371" s="949"/>
      <c r="AV371" s="949"/>
      <c r="AW371" s="949"/>
      <c r="AX371" s="949"/>
      <c r="AY371" s="949"/>
      <c r="AZ371" s="949"/>
      <c r="BA371" s="949"/>
      <c r="BB371" s="949"/>
      <c r="BC371" s="949"/>
      <c r="BD371" s="949"/>
      <c r="BE371" s="949"/>
      <c r="BF371" s="949"/>
      <c r="BG371" s="949"/>
      <c r="BH371" s="949"/>
      <c r="BI371" s="949"/>
      <c r="BJ371" s="949"/>
      <c r="BK371" s="949"/>
      <c r="BL371" s="949"/>
      <c r="BM371" s="949"/>
      <c r="BN371" s="949"/>
      <c r="BO371" s="949"/>
      <c r="BP371" s="949"/>
      <c r="BQ371" s="949"/>
      <c r="BR371" s="949"/>
      <c r="BS371" s="949"/>
    </row>
    <row r="372" spans="1:71" s="950" customFormat="1" x14ac:dyDescent="0.25">
      <c r="A372" s="947"/>
      <c r="B372" s="948"/>
      <c r="C372" s="947"/>
      <c r="D372" s="947"/>
      <c r="E372" s="947"/>
      <c r="F372" s="949"/>
      <c r="G372" s="949"/>
      <c r="H372" s="949"/>
      <c r="L372" s="949"/>
      <c r="M372" s="949"/>
      <c r="N372" s="949"/>
      <c r="O372" s="949"/>
      <c r="P372" s="949"/>
      <c r="Q372" s="949"/>
      <c r="R372" s="949"/>
      <c r="S372" s="949"/>
      <c r="T372" s="949"/>
      <c r="U372" s="949"/>
      <c r="V372" s="949"/>
      <c r="W372" s="949"/>
      <c r="X372" s="949"/>
      <c r="Y372" s="949"/>
      <c r="Z372" s="949"/>
      <c r="AA372" s="949"/>
      <c r="AB372" s="949"/>
      <c r="AC372" s="949"/>
      <c r="AD372" s="949"/>
      <c r="AE372" s="949"/>
      <c r="AF372" s="949"/>
      <c r="AG372" s="949"/>
      <c r="AH372" s="949"/>
      <c r="AI372" s="949"/>
      <c r="AJ372" s="949"/>
      <c r="AK372" s="949"/>
      <c r="AL372" s="949"/>
      <c r="AM372" s="949"/>
      <c r="AN372" s="949"/>
      <c r="AO372" s="949"/>
      <c r="AP372" s="949"/>
      <c r="AQ372" s="949"/>
      <c r="AR372" s="949"/>
      <c r="AS372" s="949"/>
      <c r="AT372" s="949"/>
      <c r="AU372" s="949"/>
      <c r="AV372" s="949"/>
      <c r="AW372" s="949"/>
      <c r="AX372" s="949"/>
      <c r="AY372" s="949"/>
      <c r="AZ372" s="949"/>
      <c r="BA372" s="949"/>
      <c r="BB372" s="949"/>
      <c r="BC372" s="949"/>
      <c r="BD372" s="949"/>
      <c r="BE372" s="949"/>
      <c r="BF372" s="949"/>
      <c r="BG372" s="949"/>
      <c r="BH372" s="949"/>
      <c r="BI372" s="949"/>
      <c r="BJ372" s="949"/>
      <c r="BK372" s="949"/>
      <c r="BL372" s="949"/>
      <c r="BM372" s="949"/>
      <c r="BN372" s="949"/>
      <c r="BO372" s="949"/>
      <c r="BP372" s="949"/>
      <c r="BQ372" s="949"/>
      <c r="BR372" s="949"/>
      <c r="BS372" s="949"/>
    </row>
    <row r="373" spans="1:71" s="950" customFormat="1" x14ac:dyDescent="0.25">
      <c r="A373" s="947"/>
      <c r="B373" s="948"/>
      <c r="C373" s="947"/>
      <c r="D373" s="947"/>
      <c r="E373" s="947"/>
      <c r="F373" s="949"/>
      <c r="G373" s="949"/>
      <c r="H373" s="949"/>
      <c r="L373" s="949"/>
      <c r="M373" s="949"/>
      <c r="N373" s="949"/>
      <c r="O373" s="949"/>
      <c r="P373" s="949"/>
      <c r="Q373" s="949"/>
      <c r="R373" s="949"/>
      <c r="S373" s="949"/>
      <c r="T373" s="949"/>
      <c r="U373" s="949"/>
      <c r="V373" s="949"/>
      <c r="W373" s="949"/>
      <c r="X373" s="949"/>
      <c r="Y373" s="949"/>
      <c r="Z373" s="949"/>
      <c r="AA373" s="949"/>
      <c r="AB373" s="949"/>
      <c r="AC373" s="949"/>
      <c r="AD373" s="949"/>
      <c r="AE373" s="949"/>
      <c r="AF373" s="949"/>
      <c r="AG373" s="949"/>
      <c r="AH373" s="949"/>
      <c r="AI373" s="949"/>
      <c r="AJ373" s="949"/>
      <c r="AK373" s="949"/>
      <c r="AL373" s="949"/>
      <c r="AM373" s="949"/>
      <c r="AN373" s="949"/>
      <c r="AO373" s="949"/>
      <c r="AP373" s="949"/>
      <c r="AQ373" s="949"/>
      <c r="AR373" s="949"/>
      <c r="AS373" s="949"/>
      <c r="AT373" s="949"/>
      <c r="AU373" s="949"/>
      <c r="AV373" s="949"/>
      <c r="AW373" s="949"/>
      <c r="AX373" s="949"/>
      <c r="AY373" s="949"/>
      <c r="AZ373" s="949"/>
      <c r="BA373" s="949"/>
      <c r="BB373" s="949"/>
      <c r="BC373" s="949"/>
      <c r="BD373" s="949"/>
      <c r="BE373" s="949"/>
      <c r="BF373" s="949"/>
      <c r="BG373" s="949"/>
      <c r="BH373" s="949"/>
      <c r="BI373" s="949"/>
      <c r="BJ373" s="949"/>
      <c r="BK373" s="949"/>
      <c r="BL373" s="949"/>
      <c r="BM373" s="949"/>
      <c r="BN373" s="949"/>
      <c r="BO373" s="949"/>
      <c r="BP373" s="949"/>
      <c r="BQ373" s="949"/>
      <c r="BR373" s="949"/>
      <c r="BS373" s="949"/>
    </row>
    <row r="374" spans="1:71" s="950" customFormat="1" x14ac:dyDescent="0.25">
      <c r="A374" s="947"/>
      <c r="B374" s="948"/>
      <c r="C374" s="947"/>
      <c r="D374" s="947"/>
      <c r="E374" s="947"/>
      <c r="F374" s="949"/>
      <c r="G374" s="949"/>
      <c r="H374" s="949"/>
      <c r="L374" s="949"/>
      <c r="M374" s="949"/>
      <c r="N374" s="949"/>
      <c r="O374" s="949"/>
      <c r="P374" s="949"/>
      <c r="Q374" s="949"/>
      <c r="R374" s="949"/>
      <c r="S374" s="949"/>
      <c r="T374" s="949"/>
      <c r="U374" s="949"/>
      <c r="V374" s="949"/>
      <c r="W374" s="949"/>
      <c r="X374" s="949"/>
      <c r="Y374" s="949"/>
      <c r="Z374" s="949"/>
      <c r="AA374" s="949"/>
      <c r="AB374" s="949"/>
      <c r="AC374" s="949"/>
      <c r="AD374" s="949"/>
      <c r="AE374" s="949"/>
      <c r="AF374" s="949"/>
      <c r="AG374" s="949"/>
      <c r="AH374" s="949"/>
      <c r="AI374" s="949"/>
      <c r="AJ374" s="949"/>
      <c r="AK374" s="949"/>
      <c r="AL374" s="949"/>
      <c r="AM374" s="949"/>
      <c r="AN374" s="949"/>
      <c r="AO374" s="949"/>
      <c r="AP374" s="949"/>
      <c r="AQ374" s="949"/>
      <c r="AR374" s="949"/>
      <c r="AS374" s="949"/>
      <c r="AT374" s="949"/>
      <c r="AU374" s="949"/>
      <c r="AV374" s="949"/>
      <c r="AW374" s="949"/>
      <c r="AX374" s="949"/>
      <c r="AY374" s="949"/>
      <c r="AZ374" s="949"/>
      <c r="BA374" s="949"/>
      <c r="BB374" s="949"/>
      <c r="BC374" s="949"/>
      <c r="BD374" s="949"/>
      <c r="BE374" s="949"/>
      <c r="BF374" s="949"/>
      <c r="BG374" s="949"/>
      <c r="BH374" s="949"/>
      <c r="BI374" s="949"/>
      <c r="BJ374" s="949"/>
      <c r="BK374" s="949"/>
      <c r="BL374" s="949"/>
      <c r="BM374" s="949"/>
      <c r="BN374" s="949"/>
      <c r="BO374" s="949"/>
      <c r="BP374" s="949"/>
      <c r="BQ374" s="949"/>
      <c r="BR374" s="949"/>
      <c r="BS374" s="949"/>
    </row>
    <row r="375" spans="1:71" s="950" customFormat="1" x14ac:dyDescent="0.25">
      <c r="A375" s="947"/>
      <c r="B375" s="948"/>
      <c r="C375" s="947"/>
      <c r="D375" s="947"/>
      <c r="E375" s="947"/>
      <c r="F375" s="949"/>
      <c r="G375" s="949"/>
      <c r="H375" s="949"/>
      <c r="L375" s="949"/>
      <c r="M375" s="949"/>
      <c r="N375" s="949"/>
      <c r="O375" s="949"/>
      <c r="P375" s="949"/>
      <c r="Q375" s="949"/>
      <c r="R375" s="949"/>
      <c r="S375" s="949"/>
      <c r="T375" s="949"/>
      <c r="U375" s="949"/>
      <c r="V375" s="949"/>
      <c r="W375" s="949"/>
      <c r="X375" s="949"/>
      <c r="Y375" s="949"/>
      <c r="Z375" s="949"/>
      <c r="AA375" s="949"/>
      <c r="AB375" s="949"/>
      <c r="AC375" s="949"/>
      <c r="AD375" s="949"/>
      <c r="AE375" s="949"/>
      <c r="AF375" s="949"/>
      <c r="AG375" s="949"/>
      <c r="AH375" s="949"/>
      <c r="AI375" s="949"/>
      <c r="AJ375" s="949"/>
      <c r="AK375" s="949"/>
      <c r="AL375" s="949"/>
      <c r="AM375" s="949"/>
      <c r="AN375" s="949"/>
      <c r="AO375" s="949"/>
      <c r="AP375" s="949"/>
      <c r="AQ375" s="949"/>
      <c r="AR375" s="949"/>
      <c r="AS375" s="949"/>
      <c r="AT375" s="949"/>
      <c r="AU375" s="949"/>
      <c r="AV375" s="949"/>
      <c r="AW375" s="949"/>
      <c r="AX375" s="949"/>
      <c r="AY375" s="949"/>
      <c r="AZ375" s="949"/>
      <c r="BA375" s="949"/>
      <c r="BB375" s="949"/>
      <c r="BC375" s="949"/>
      <c r="BD375" s="949"/>
      <c r="BE375" s="949"/>
      <c r="BF375" s="949"/>
      <c r="BG375" s="949"/>
      <c r="BH375" s="949"/>
      <c r="BI375" s="949"/>
      <c r="BJ375" s="949"/>
      <c r="BK375" s="949"/>
      <c r="BL375" s="949"/>
      <c r="BM375" s="949"/>
      <c r="BN375" s="949"/>
      <c r="BO375" s="949"/>
      <c r="BP375" s="949"/>
      <c r="BQ375" s="949"/>
      <c r="BR375" s="949"/>
      <c r="BS375" s="949"/>
    </row>
    <row r="376" spans="1:71" s="950" customFormat="1" x14ac:dyDescent="0.25">
      <c r="A376" s="947"/>
      <c r="B376" s="948"/>
      <c r="C376" s="947"/>
      <c r="D376" s="947"/>
      <c r="E376" s="947"/>
      <c r="F376" s="949"/>
      <c r="G376" s="949"/>
      <c r="H376" s="949"/>
      <c r="L376" s="949"/>
      <c r="M376" s="949"/>
      <c r="N376" s="949"/>
      <c r="O376" s="949"/>
      <c r="P376" s="949"/>
      <c r="Q376" s="949"/>
      <c r="R376" s="949"/>
      <c r="S376" s="949"/>
      <c r="T376" s="949"/>
      <c r="U376" s="949"/>
      <c r="V376" s="949"/>
      <c r="W376" s="949"/>
      <c r="X376" s="949"/>
      <c r="Y376" s="949"/>
      <c r="Z376" s="949"/>
      <c r="AA376" s="949"/>
      <c r="AB376" s="949"/>
      <c r="AC376" s="949"/>
      <c r="AD376" s="949"/>
      <c r="AE376" s="949"/>
      <c r="AF376" s="949"/>
      <c r="AG376" s="949"/>
      <c r="AH376" s="949"/>
      <c r="AI376" s="949"/>
      <c r="AJ376" s="949"/>
      <c r="AK376" s="949"/>
      <c r="AL376" s="949"/>
      <c r="AM376" s="949"/>
      <c r="AN376" s="949"/>
      <c r="AO376" s="949"/>
      <c r="AP376" s="949"/>
      <c r="AQ376" s="949"/>
      <c r="AR376" s="949"/>
      <c r="AS376" s="949"/>
      <c r="AT376" s="949"/>
      <c r="AU376" s="949"/>
      <c r="AV376" s="949"/>
      <c r="AW376" s="949"/>
      <c r="AX376" s="949"/>
      <c r="AY376" s="949"/>
      <c r="AZ376" s="949"/>
      <c r="BA376" s="949"/>
      <c r="BB376" s="949"/>
      <c r="BC376" s="949"/>
      <c r="BD376" s="949"/>
      <c r="BE376" s="949"/>
      <c r="BF376" s="949"/>
      <c r="BG376" s="949"/>
      <c r="BH376" s="949"/>
      <c r="BI376" s="949"/>
      <c r="BJ376" s="949"/>
      <c r="BK376" s="949"/>
      <c r="BL376" s="949"/>
      <c r="BM376" s="949"/>
      <c r="BN376" s="949"/>
      <c r="BO376" s="949"/>
      <c r="BP376" s="949"/>
      <c r="BQ376" s="949"/>
      <c r="BR376" s="949"/>
      <c r="BS376" s="949"/>
    </row>
    <row r="377" spans="1:71" s="950" customFormat="1" x14ac:dyDescent="0.25">
      <c r="A377" s="947"/>
      <c r="B377" s="948"/>
      <c r="C377" s="947"/>
      <c r="D377" s="947"/>
      <c r="E377" s="947"/>
      <c r="F377" s="949"/>
      <c r="G377" s="949"/>
      <c r="H377" s="949"/>
      <c r="L377" s="949"/>
      <c r="M377" s="949"/>
      <c r="N377" s="949"/>
      <c r="O377" s="949"/>
      <c r="P377" s="949"/>
      <c r="Q377" s="949"/>
      <c r="R377" s="949"/>
      <c r="S377" s="949"/>
      <c r="T377" s="949"/>
      <c r="U377" s="949"/>
      <c r="V377" s="949"/>
      <c r="W377" s="949"/>
      <c r="X377" s="949"/>
      <c r="Y377" s="949"/>
      <c r="Z377" s="949"/>
      <c r="AA377" s="949"/>
      <c r="AB377" s="949"/>
      <c r="AC377" s="949"/>
      <c r="AD377" s="949"/>
      <c r="AE377" s="949"/>
      <c r="AF377" s="949"/>
      <c r="AG377" s="949"/>
      <c r="AH377" s="949"/>
      <c r="AI377" s="949"/>
      <c r="AJ377" s="949"/>
      <c r="AK377" s="949"/>
      <c r="AL377" s="949"/>
      <c r="AM377" s="949"/>
      <c r="AN377" s="949"/>
      <c r="AO377" s="949"/>
      <c r="AP377" s="949"/>
      <c r="AQ377" s="949"/>
      <c r="AR377" s="949"/>
      <c r="AS377" s="949"/>
      <c r="AT377" s="949"/>
      <c r="AU377" s="949"/>
      <c r="AV377" s="949"/>
      <c r="AW377" s="949"/>
      <c r="AX377" s="949"/>
      <c r="AY377" s="949"/>
      <c r="AZ377" s="949"/>
      <c r="BA377" s="949"/>
      <c r="BB377" s="949"/>
      <c r="BC377" s="949"/>
      <c r="BD377" s="949"/>
      <c r="BE377" s="949"/>
      <c r="BF377" s="949"/>
      <c r="BG377" s="949"/>
      <c r="BH377" s="949"/>
      <c r="BI377" s="949"/>
      <c r="BJ377" s="949"/>
      <c r="BK377" s="949"/>
      <c r="BL377" s="949"/>
      <c r="BM377" s="949"/>
      <c r="BN377" s="949"/>
      <c r="BO377" s="949"/>
      <c r="BP377" s="949"/>
      <c r="BQ377" s="949"/>
      <c r="BR377" s="949"/>
      <c r="BS377" s="949"/>
    </row>
    <row r="378" spans="1:71" s="950" customFormat="1" x14ac:dyDescent="0.25">
      <c r="A378" s="947"/>
      <c r="B378" s="948"/>
      <c r="C378" s="947"/>
      <c r="D378" s="947"/>
      <c r="E378" s="947"/>
      <c r="F378" s="949"/>
      <c r="G378" s="949"/>
      <c r="H378" s="949"/>
      <c r="L378" s="949"/>
      <c r="M378" s="949"/>
      <c r="N378" s="949"/>
      <c r="O378" s="949"/>
      <c r="P378" s="949"/>
      <c r="Q378" s="949"/>
      <c r="R378" s="949"/>
      <c r="S378" s="949"/>
      <c r="T378" s="949"/>
      <c r="U378" s="949"/>
      <c r="V378" s="949"/>
      <c r="W378" s="949"/>
      <c r="X378" s="949"/>
      <c r="Y378" s="949"/>
      <c r="Z378" s="949"/>
      <c r="AA378" s="949"/>
      <c r="AB378" s="949"/>
      <c r="AC378" s="949"/>
      <c r="AD378" s="949"/>
      <c r="AE378" s="949"/>
      <c r="AF378" s="949"/>
      <c r="AG378" s="949"/>
      <c r="AH378" s="949"/>
      <c r="AI378" s="949"/>
      <c r="AJ378" s="949"/>
      <c r="AK378" s="949"/>
      <c r="AL378" s="949"/>
      <c r="AM378" s="949"/>
      <c r="AN378" s="949"/>
      <c r="AO378" s="949"/>
      <c r="AP378" s="949"/>
      <c r="AQ378" s="949"/>
      <c r="AR378" s="949"/>
      <c r="AS378" s="949"/>
      <c r="AT378" s="949"/>
      <c r="AU378" s="949"/>
      <c r="AV378" s="949"/>
      <c r="AW378" s="949"/>
      <c r="AX378" s="949"/>
      <c r="AY378" s="949"/>
      <c r="AZ378" s="949"/>
      <c r="BA378" s="949"/>
      <c r="BB378" s="949"/>
      <c r="BC378" s="949"/>
      <c r="BD378" s="949"/>
      <c r="BE378" s="949"/>
      <c r="BF378" s="949"/>
      <c r="BG378" s="949"/>
      <c r="BH378" s="949"/>
      <c r="BI378" s="949"/>
      <c r="BJ378" s="949"/>
      <c r="BK378" s="949"/>
      <c r="BL378" s="949"/>
      <c r="BM378" s="949"/>
      <c r="BN378" s="949"/>
      <c r="BO378" s="949"/>
      <c r="BP378" s="949"/>
      <c r="BQ378" s="949"/>
      <c r="BR378" s="949"/>
      <c r="BS378" s="949"/>
    </row>
    <row r="379" spans="1:71" s="950" customFormat="1" x14ac:dyDescent="0.25">
      <c r="A379" s="947"/>
      <c r="B379" s="948"/>
      <c r="C379" s="947"/>
      <c r="D379" s="947"/>
      <c r="E379" s="947"/>
      <c r="F379" s="949"/>
      <c r="G379" s="949"/>
      <c r="H379" s="949"/>
      <c r="L379" s="949"/>
      <c r="M379" s="949"/>
      <c r="N379" s="949"/>
      <c r="O379" s="949"/>
      <c r="P379" s="949"/>
      <c r="Q379" s="949"/>
      <c r="R379" s="949"/>
      <c r="S379" s="949"/>
      <c r="T379" s="949"/>
      <c r="U379" s="949"/>
      <c r="V379" s="949"/>
      <c r="W379" s="949"/>
      <c r="X379" s="949"/>
      <c r="Y379" s="949"/>
      <c r="Z379" s="949"/>
      <c r="AA379" s="949"/>
      <c r="AB379" s="949"/>
      <c r="AC379" s="949"/>
      <c r="AD379" s="949"/>
      <c r="AE379" s="949"/>
      <c r="AF379" s="949"/>
      <c r="AG379" s="949"/>
      <c r="AH379" s="949"/>
      <c r="AI379" s="949"/>
      <c r="AJ379" s="949"/>
      <c r="AK379" s="949"/>
      <c r="AL379" s="949"/>
      <c r="AM379" s="949"/>
      <c r="AN379" s="949"/>
      <c r="AO379" s="949"/>
      <c r="AP379" s="949"/>
      <c r="AQ379" s="949"/>
      <c r="AR379" s="949"/>
      <c r="AS379" s="949"/>
      <c r="AT379" s="949"/>
      <c r="AU379" s="949"/>
      <c r="AV379" s="949"/>
      <c r="AW379" s="949"/>
      <c r="AX379" s="949"/>
      <c r="AY379" s="949"/>
      <c r="AZ379" s="949"/>
      <c r="BA379" s="949"/>
      <c r="BB379" s="949"/>
      <c r="BC379" s="949"/>
      <c r="BD379" s="949"/>
      <c r="BE379" s="949"/>
      <c r="BF379" s="949"/>
      <c r="BG379" s="949"/>
      <c r="BH379" s="949"/>
      <c r="BI379" s="949"/>
      <c r="BJ379" s="949"/>
      <c r="BK379" s="949"/>
      <c r="BL379" s="949"/>
      <c r="BM379" s="949"/>
      <c r="BN379" s="949"/>
      <c r="BO379" s="949"/>
      <c r="BP379" s="949"/>
      <c r="BQ379" s="949"/>
      <c r="BR379" s="949"/>
      <c r="BS379" s="949"/>
    </row>
    <row r="380" spans="1:71" s="950" customFormat="1" x14ac:dyDescent="0.25">
      <c r="A380" s="947"/>
      <c r="B380" s="948"/>
      <c r="C380" s="947"/>
      <c r="D380" s="947"/>
      <c r="E380" s="947"/>
      <c r="F380" s="949"/>
      <c r="G380" s="949"/>
      <c r="H380" s="949"/>
      <c r="L380" s="949"/>
      <c r="M380" s="949"/>
      <c r="N380" s="949"/>
      <c r="O380" s="949"/>
      <c r="P380" s="949"/>
      <c r="Q380" s="949"/>
      <c r="R380" s="949"/>
      <c r="S380" s="949"/>
      <c r="T380" s="949"/>
      <c r="U380" s="949"/>
      <c r="V380" s="949"/>
      <c r="W380" s="949"/>
      <c r="X380" s="949"/>
      <c r="Y380" s="949"/>
      <c r="Z380" s="949"/>
      <c r="AA380" s="949"/>
      <c r="AB380" s="949"/>
      <c r="AC380" s="949"/>
      <c r="AD380" s="949"/>
      <c r="AE380" s="949"/>
      <c r="AF380" s="949"/>
      <c r="AG380" s="949"/>
      <c r="AH380" s="949"/>
      <c r="AI380" s="949"/>
      <c r="AJ380" s="949"/>
      <c r="AK380" s="949"/>
      <c r="AL380" s="949"/>
      <c r="AM380" s="949"/>
      <c r="AN380" s="949"/>
      <c r="AO380" s="949"/>
      <c r="AP380" s="949"/>
      <c r="AQ380" s="949"/>
      <c r="AR380" s="949"/>
      <c r="AS380" s="949"/>
      <c r="AT380" s="949"/>
      <c r="AU380" s="949"/>
      <c r="AV380" s="949"/>
      <c r="AW380" s="949"/>
      <c r="AX380" s="949"/>
      <c r="AY380" s="949"/>
      <c r="AZ380" s="949"/>
      <c r="BA380" s="949"/>
      <c r="BB380" s="949"/>
      <c r="BC380" s="949"/>
      <c r="BD380" s="949"/>
      <c r="BE380" s="949"/>
      <c r="BF380" s="949"/>
      <c r="BG380" s="949"/>
      <c r="BH380" s="949"/>
      <c r="BI380" s="949"/>
      <c r="BJ380" s="949"/>
      <c r="BK380" s="949"/>
      <c r="BL380" s="949"/>
      <c r="BM380" s="949"/>
      <c r="BN380" s="949"/>
      <c r="BO380" s="949"/>
      <c r="BP380" s="949"/>
      <c r="BQ380" s="949"/>
      <c r="BR380" s="949"/>
      <c r="BS380" s="949"/>
    </row>
    <row r="381" spans="1:71" s="950" customFormat="1" x14ac:dyDescent="0.25">
      <c r="A381" s="947"/>
      <c r="B381" s="948"/>
      <c r="C381" s="947"/>
      <c r="D381" s="947"/>
      <c r="E381" s="947"/>
      <c r="F381" s="949"/>
      <c r="G381" s="949"/>
      <c r="H381" s="949"/>
      <c r="L381" s="949"/>
      <c r="M381" s="949"/>
      <c r="N381" s="949"/>
      <c r="O381" s="949"/>
      <c r="P381" s="949"/>
      <c r="Q381" s="949"/>
      <c r="R381" s="949"/>
      <c r="S381" s="949"/>
      <c r="T381" s="949"/>
      <c r="U381" s="949"/>
      <c r="V381" s="949"/>
      <c r="W381" s="949"/>
      <c r="X381" s="949"/>
      <c r="Y381" s="949"/>
      <c r="Z381" s="949"/>
      <c r="AA381" s="949"/>
      <c r="AB381" s="949"/>
      <c r="AC381" s="949"/>
      <c r="AD381" s="949"/>
      <c r="AE381" s="949"/>
      <c r="AF381" s="949"/>
      <c r="AG381" s="949"/>
      <c r="AH381" s="949"/>
      <c r="AI381" s="949"/>
      <c r="AJ381" s="949"/>
      <c r="AK381" s="949"/>
      <c r="AL381" s="949"/>
      <c r="AM381" s="949"/>
      <c r="AN381" s="949"/>
      <c r="AO381" s="949"/>
      <c r="AP381" s="949"/>
      <c r="AQ381" s="949"/>
      <c r="AR381" s="949"/>
      <c r="AS381" s="949"/>
      <c r="AT381" s="949"/>
      <c r="AU381" s="949"/>
      <c r="AV381" s="949"/>
      <c r="AW381" s="949"/>
      <c r="AX381" s="949"/>
      <c r="AY381" s="949"/>
      <c r="AZ381" s="949"/>
      <c r="BA381" s="949"/>
      <c r="BB381" s="949"/>
      <c r="BC381" s="949"/>
      <c r="BD381" s="949"/>
      <c r="BE381" s="949"/>
      <c r="BF381" s="949"/>
      <c r="BG381" s="949"/>
      <c r="BH381" s="949"/>
      <c r="BI381" s="949"/>
      <c r="BJ381" s="949"/>
      <c r="BK381" s="949"/>
      <c r="BL381" s="949"/>
      <c r="BM381" s="949"/>
      <c r="BN381" s="949"/>
      <c r="BO381" s="949"/>
      <c r="BP381" s="949"/>
      <c r="BQ381" s="949"/>
      <c r="BR381" s="949"/>
      <c r="BS381" s="949"/>
    </row>
    <row r="382" spans="1:71" s="950" customFormat="1" x14ac:dyDescent="0.25">
      <c r="A382" s="947"/>
      <c r="B382" s="948"/>
      <c r="C382" s="947"/>
      <c r="D382" s="947"/>
      <c r="E382" s="947"/>
      <c r="F382" s="949"/>
      <c r="G382" s="949"/>
      <c r="H382" s="949"/>
      <c r="L382" s="949"/>
      <c r="M382" s="949"/>
      <c r="N382" s="949"/>
      <c r="O382" s="949"/>
      <c r="P382" s="949"/>
      <c r="Q382" s="949"/>
      <c r="R382" s="949"/>
      <c r="S382" s="949"/>
      <c r="T382" s="949"/>
      <c r="U382" s="949"/>
      <c r="V382" s="949"/>
      <c r="W382" s="949"/>
      <c r="X382" s="949"/>
      <c r="Y382" s="949"/>
      <c r="Z382" s="949"/>
      <c r="AA382" s="949"/>
      <c r="AB382" s="949"/>
      <c r="AC382" s="949"/>
      <c r="AD382" s="949"/>
      <c r="AE382" s="949"/>
      <c r="AF382" s="949"/>
      <c r="AG382" s="949"/>
      <c r="AH382" s="949"/>
      <c r="AI382" s="949"/>
      <c r="AJ382" s="949"/>
      <c r="AK382" s="949"/>
      <c r="AL382" s="949"/>
      <c r="AM382" s="949"/>
      <c r="AN382" s="949"/>
      <c r="AO382" s="949"/>
      <c r="AP382" s="949"/>
      <c r="AQ382" s="949"/>
      <c r="AR382" s="949"/>
      <c r="AS382" s="949"/>
      <c r="AT382" s="949"/>
      <c r="AU382" s="949"/>
      <c r="AV382" s="949"/>
      <c r="AW382" s="949"/>
      <c r="AX382" s="949"/>
      <c r="AY382" s="949"/>
      <c r="AZ382" s="949"/>
      <c r="BA382" s="949"/>
      <c r="BB382" s="949"/>
      <c r="BC382" s="949"/>
      <c r="BD382" s="949"/>
      <c r="BE382" s="949"/>
      <c r="BF382" s="949"/>
      <c r="BG382" s="949"/>
      <c r="BH382" s="949"/>
      <c r="BI382" s="949"/>
      <c r="BJ382" s="949"/>
      <c r="BK382" s="949"/>
      <c r="BL382" s="949"/>
      <c r="BM382" s="949"/>
      <c r="BN382" s="949"/>
      <c r="BO382" s="949"/>
      <c r="BP382" s="949"/>
      <c r="BQ382" s="949"/>
      <c r="BR382" s="949"/>
      <c r="BS382" s="949"/>
    </row>
    <row r="383" spans="1:71" s="950" customFormat="1" x14ac:dyDescent="0.25">
      <c r="A383" s="947"/>
      <c r="B383" s="948"/>
      <c r="C383" s="947"/>
      <c r="D383" s="947"/>
      <c r="E383" s="947"/>
      <c r="F383" s="949"/>
      <c r="G383" s="949"/>
      <c r="H383" s="949"/>
      <c r="L383" s="949"/>
      <c r="M383" s="949"/>
      <c r="N383" s="949"/>
      <c r="O383" s="949"/>
      <c r="P383" s="949"/>
      <c r="Q383" s="949"/>
      <c r="R383" s="949"/>
      <c r="S383" s="949"/>
      <c r="T383" s="949"/>
      <c r="U383" s="949"/>
      <c r="V383" s="949"/>
      <c r="W383" s="949"/>
      <c r="X383" s="949"/>
      <c r="Y383" s="949"/>
      <c r="Z383" s="949"/>
      <c r="AA383" s="949"/>
      <c r="AB383" s="949"/>
      <c r="AC383" s="949"/>
      <c r="AD383" s="949"/>
      <c r="AE383" s="949"/>
      <c r="AF383" s="949"/>
      <c r="AG383" s="949"/>
      <c r="AH383" s="949"/>
      <c r="AI383" s="949"/>
      <c r="AJ383" s="949"/>
      <c r="AK383" s="949"/>
      <c r="AL383" s="949"/>
      <c r="AM383" s="949"/>
      <c r="AN383" s="949"/>
      <c r="AO383" s="949"/>
      <c r="AP383" s="949"/>
      <c r="AQ383" s="949"/>
      <c r="AR383" s="949"/>
      <c r="AS383" s="949"/>
      <c r="AT383" s="949"/>
      <c r="AU383" s="949"/>
      <c r="AV383" s="949"/>
      <c r="AW383" s="949"/>
      <c r="AX383" s="949"/>
      <c r="AY383" s="949"/>
      <c r="AZ383" s="949"/>
      <c r="BA383" s="949"/>
      <c r="BB383" s="949"/>
      <c r="BC383" s="949"/>
      <c r="BD383" s="949"/>
      <c r="BE383" s="949"/>
      <c r="BF383" s="949"/>
      <c r="BG383" s="949"/>
      <c r="BH383" s="949"/>
      <c r="BI383" s="949"/>
      <c r="BJ383" s="949"/>
      <c r="BK383" s="949"/>
      <c r="BL383" s="949"/>
      <c r="BM383" s="949"/>
      <c r="BN383" s="949"/>
      <c r="BO383" s="949"/>
      <c r="BP383" s="949"/>
      <c r="BQ383" s="949"/>
      <c r="BR383" s="949"/>
      <c r="BS383" s="949"/>
    </row>
    <row r="384" spans="1:71" s="950" customFormat="1" x14ac:dyDescent="0.25">
      <c r="A384" s="947"/>
      <c r="B384" s="948"/>
      <c r="C384" s="947"/>
      <c r="D384" s="947"/>
      <c r="E384" s="947"/>
      <c r="F384" s="949"/>
      <c r="G384" s="949"/>
      <c r="H384" s="949"/>
      <c r="L384" s="949"/>
      <c r="M384" s="949"/>
      <c r="N384" s="949"/>
      <c r="O384" s="949"/>
      <c r="P384" s="949"/>
      <c r="Q384" s="949"/>
      <c r="R384" s="949"/>
      <c r="S384" s="949"/>
      <c r="T384" s="949"/>
      <c r="U384" s="949"/>
      <c r="V384" s="949"/>
      <c r="W384" s="949"/>
      <c r="X384" s="949"/>
      <c r="Y384" s="949"/>
      <c r="Z384" s="949"/>
      <c r="AA384" s="949"/>
      <c r="AB384" s="949"/>
      <c r="AC384" s="949"/>
      <c r="AD384" s="949"/>
      <c r="AE384" s="949"/>
      <c r="AF384" s="949"/>
      <c r="AG384" s="949"/>
      <c r="AH384" s="949"/>
      <c r="AI384" s="949"/>
      <c r="AJ384" s="949"/>
      <c r="AK384" s="949"/>
      <c r="AL384" s="949"/>
      <c r="AM384" s="949"/>
      <c r="AN384" s="949"/>
      <c r="AO384" s="949"/>
      <c r="AP384" s="949"/>
      <c r="AQ384" s="949"/>
      <c r="AR384" s="949"/>
      <c r="AS384" s="949"/>
      <c r="AT384" s="949"/>
      <c r="AU384" s="949"/>
      <c r="AV384" s="949"/>
      <c r="AW384" s="949"/>
      <c r="AX384" s="949"/>
      <c r="AY384" s="949"/>
      <c r="AZ384" s="949"/>
      <c r="BA384" s="949"/>
      <c r="BB384" s="949"/>
      <c r="BC384" s="949"/>
      <c r="BD384" s="949"/>
      <c r="BE384" s="949"/>
      <c r="BF384" s="949"/>
      <c r="BG384" s="949"/>
      <c r="BH384" s="949"/>
      <c r="BI384" s="949"/>
      <c r="BJ384" s="949"/>
      <c r="BK384" s="949"/>
      <c r="BL384" s="949"/>
      <c r="BM384" s="949"/>
      <c r="BN384" s="949"/>
      <c r="BO384" s="949"/>
      <c r="BP384" s="949"/>
      <c r="BQ384" s="949"/>
      <c r="BR384" s="949"/>
      <c r="BS384" s="949"/>
    </row>
    <row r="385" spans="1:71" s="950" customFormat="1" x14ac:dyDescent="0.25">
      <c r="A385" s="947"/>
      <c r="B385" s="948"/>
      <c r="C385" s="947"/>
      <c r="D385" s="947"/>
      <c r="E385" s="947"/>
      <c r="F385" s="949"/>
      <c r="G385" s="949"/>
      <c r="H385" s="949"/>
      <c r="L385" s="949"/>
      <c r="M385" s="949"/>
      <c r="N385" s="949"/>
      <c r="O385" s="949"/>
      <c r="P385" s="949"/>
      <c r="Q385" s="949"/>
      <c r="R385" s="949"/>
      <c r="S385" s="949"/>
      <c r="T385" s="949"/>
      <c r="U385" s="949"/>
      <c r="V385" s="949"/>
      <c r="W385" s="949"/>
      <c r="X385" s="949"/>
      <c r="Y385" s="949"/>
      <c r="Z385" s="949"/>
      <c r="AA385" s="949"/>
      <c r="AB385" s="949"/>
      <c r="AC385" s="949"/>
      <c r="AD385" s="949"/>
      <c r="AE385" s="949"/>
      <c r="AF385" s="949"/>
      <c r="AG385" s="949"/>
      <c r="AH385" s="949"/>
      <c r="AI385" s="949"/>
      <c r="AJ385" s="949"/>
      <c r="AK385" s="949"/>
      <c r="AL385" s="949"/>
      <c r="AM385" s="949"/>
      <c r="AN385" s="949"/>
      <c r="AO385" s="949"/>
      <c r="AP385" s="949"/>
      <c r="AQ385" s="949"/>
      <c r="AR385" s="949"/>
      <c r="AS385" s="949"/>
      <c r="AT385" s="949"/>
      <c r="AU385" s="949"/>
      <c r="AV385" s="949"/>
      <c r="AW385" s="949"/>
      <c r="AX385" s="949"/>
      <c r="AY385" s="949"/>
      <c r="AZ385" s="949"/>
      <c r="BA385" s="949"/>
      <c r="BB385" s="949"/>
      <c r="BC385" s="949"/>
      <c r="BD385" s="949"/>
      <c r="BE385" s="949"/>
      <c r="BF385" s="949"/>
      <c r="BG385" s="949"/>
      <c r="BH385" s="949"/>
      <c r="BI385" s="949"/>
      <c r="BJ385" s="949"/>
      <c r="BK385" s="949"/>
      <c r="BL385" s="949"/>
      <c r="BM385" s="949"/>
      <c r="BN385" s="949"/>
      <c r="BO385" s="949"/>
      <c r="BP385" s="949"/>
      <c r="BQ385" s="949"/>
      <c r="BR385" s="949"/>
      <c r="BS385" s="949"/>
    </row>
    <row r="386" spans="1:71" s="950" customFormat="1" x14ac:dyDescent="0.25">
      <c r="A386" s="947"/>
      <c r="B386" s="948"/>
      <c r="C386" s="947"/>
      <c r="D386" s="947"/>
      <c r="E386" s="947"/>
      <c r="F386" s="949"/>
      <c r="G386" s="949"/>
      <c r="H386" s="949"/>
      <c r="L386" s="949"/>
      <c r="M386" s="949"/>
      <c r="N386" s="949"/>
      <c r="O386" s="949"/>
      <c r="P386" s="949"/>
      <c r="Q386" s="949"/>
      <c r="R386" s="949"/>
      <c r="S386" s="949"/>
      <c r="T386" s="949"/>
      <c r="U386" s="949"/>
      <c r="V386" s="949"/>
      <c r="W386" s="949"/>
      <c r="X386" s="949"/>
      <c r="Y386" s="949"/>
      <c r="Z386" s="949"/>
      <c r="AA386" s="949"/>
      <c r="AB386" s="949"/>
      <c r="AC386" s="949"/>
      <c r="AD386" s="949"/>
      <c r="AE386" s="949"/>
      <c r="AF386" s="949"/>
      <c r="AG386" s="949"/>
      <c r="AH386" s="949"/>
      <c r="AI386" s="949"/>
      <c r="AJ386" s="949"/>
      <c r="AK386" s="949"/>
      <c r="AL386" s="949"/>
      <c r="AM386" s="949"/>
      <c r="AN386" s="949"/>
      <c r="AO386" s="949"/>
      <c r="AP386" s="949"/>
      <c r="AQ386" s="949"/>
      <c r="AR386" s="949"/>
      <c r="AS386" s="949"/>
      <c r="AT386" s="949"/>
      <c r="AU386" s="949"/>
      <c r="AV386" s="949"/>
      <c r="AW386" s="949"/>
      <c r="AX386" s="949"/>
      <c r="AY386" s="949"/>
      <c r="AZ386" s="949"/>
      <c r="BA386" s="949"/>
      <c r="BB386" s="949"/>
      <c r="BC386" s="949"/>
      <c r="BD386" s="949"/>
      <c r="BE386" s="949"/>
      <c r="BF386" s="949"/>
      <c r="BG386" s="949"/>
      <c r="BH386" s="949"/>
      <c r="BI386" s="949"/>
      <c r="BJ386" s="949"/>
      <c r="BK386" s="949"/>
      <c r="BL386" s="949"/>
      <c r="BM386" s="949"/>
      <c r="BN386" s="949"/>
      <c r="BO386" s="949"/>
      <c r="BP386" s="949"/>
      <c r="BQ386" s="949"/>
      <c r="BR386" s="949"/>
      <c r="BS386" s="949"/>
    </row>
    <row r="387" spans="1:71" s="950" customFormat="1" x14ac:dyDescent="0.25">
      <c r="A387" s="947"/>
      <c r="B387" s="948"/>
      <c r="C387" s="947"/>
      <c r="D387" s="947"/>
      <c r="E387" s="947"/>
      <c r="F387" s="949"/>
      <c r="G387" s="949"/>
      <c r="H387" s="949"/>
      <c r="L387" s="949"/>
      <c r="M387" s="949"/>
      <c r="N387" s="949"/>
      <c r="O387" s="949"/>
      <c r="P387" s="949"/>
      <c r="Q387" s="949"/>
      <c r="R387" s="949"/>
      <c r="S387" s="949"/>
      <c r="T387" s="949"/>
      <c r="U387" s="949"/>
      <c r="V387" s="949"/>
      <c r="W387" s="949"/>
      <c r="X387" s="949"/>
      <c r="Y387" s="949"/>
      <c r="Z387" s="949"/>
      <c r="AA387" s="949"/>
      <c r="AB387" s="949"/>
      <c r="AC387" s="949"/>
      <c r="AD387" s="949"/>
      <c r="AE387" s="949"/>
      <c r="AF387" s="949"/>
      <c r="AG387" s="949"/>
      <c r="AH387" s="949"/>
      <c r="AI387" s="949"/>
      <c r="AJ387" s="949"/>
      <c r="AK387" s="949"/>
      <c r="AL387" s="949"/>
      <c r="AM387" s="949"/>
      <c r="AN387" s="949"/>
      <c r="AO387" s="949"/>
      <c r="AP387" s="949"/>
      <c r="AQ387" s="949"/>
      <c r="AR387" s="949"/>
      <c r="AS387" s="949"/>
      <c r="AT387" s="949"/>
      <c r="AU387" s="949"/>
      <c r="AV387" s="949"/>
      <c r="AW387" s="949"/>
      <c r="AX387" s="949"/>
      <c r="AY387" s="949"/>
      <c r="AZ387" s="949"/>
      <c r="BA387" s="949"/>
      <c r="BB387" s="949"/>
      <c r="BC387" s="949"/>
      <c r="BD387" s="949"/>
      <c r="BE387" s="949"/>
      <c r="BF387" s="949"/>
      <c r="BG387" s="949"/>
      <c r="BH387" s="949"/>
      <c r="BI387" s="949"/>
      <c r="BJ387" s="949"/>
      <c r="BK387" s="949"/>
      <c r="BL387" s="949"/>
      <c r="BM387" s="949"/>
      <c r="BN387" s="949"/>
      <c r="BO387" s="949"/>
      <c r="BP387" s="949"/>
      <c r="BQ387" s="949"/>
      <c r="BR387" s="949"/>
      <c r="BS387" s="949"/>
    </row>
    <row r="388" spans="1:71" s="950" customFormat="1" x14ac:dyDescent="0.25">
      <c r="A388" s="947"/>
      <c r="B388" s="948"/>
      <c r="C388" s="947"/>
      <c r="D388" s="947"/>
      <c r="E388" s="947"/>
      <c r="F388" s="949"/>
      <c r="G388" s="949"/>
      <c r="H388" s="949"/>
      <c r="L388" s="949"/>
      <c r="M388" s="949"/>
      <c r="N388" s="949"/>
      <c r="O388" s="949"/>
      <c r="P388" s="949"/>
      <c r="Q388" s="949"/>
      <c r="R388" s="949"/>
      <c r="S388" s="949"/>
      <c r="T388" s="949"/>
      <c r="U388" s="949"/>
      <c r="V388" s="949"/>
      <c r="W388" s="949"/>
      <c r="X388" s="949"/>
      <c r="Y388" s="949"/>
      <c r="Z388" s="949"/>
      <c r="AA388" s="949"/>
      <c r="AB388" s="949"/>
      <c r="AC388" s="949"/>
      <c r="AD388" s="949"/>
      <c r="AE388" s="949"/>
      <c r="AF388" s="949"/>
      <c r="AG388" s="949"/>
      <c r="AH388" s="949"/>
      <c r="AI388" s="949"/>
      <c r="AJ388" s="949"/>
      <c r="AK388" s="949"/>
      <c r="AL388" s="949"/>
      <c r="AM388" s="949"/>
      <c r="AN388" s="949"/>
      <c r="AO388" s="949"/>
      <c r="AP388" s="949"/>
      <c r="AQ388" s="949"/>
      <c r="AR388" s="949"/>
      <c r="AS388" s="949"/>
      <c r="AT388" s="949"/>
      <c r="AU388" s="949"/>
      <c r="AV388" s="949"/>
      <c r="AW388" s="949"/>
      <c r="AX388" s="949"/>
      <c r="AY388" s="949"/>
      <c r="AZ388" s="949"/>
      <c r="BA388" s="949"/>
      <c r="BB388" s="949"/>
      <c r="BC388" s="949"/>
      <c r="BD388" s="949"/>
      <c r="BE388" s="949"/>
      <c r="BF388" s="949"/>
      <c r="BG388" s="949"/>
      <c r="BH388" s="949"/>
      <c r="BI388" s="949"/>
      <c r="BJ388" s="949"/>
      <c r="BK388" s="949"/>
      <c r="BL388" s="949"/>
      <c r="BM388" s="949"/>
      <c r="BN388" s="949"/>
      <c r="BO388" s="949"/>
      <c r="BP388" s="949"/>
      <c r="BQ388" s="949"/>
      <c r="BR388" s="949"/>
      <c r="BS388" s="949"/>
    </row>
    <row r="389" spans="1:71" s="950" customFormat="1" x14ac:dyDescent="0.25">
      <c r="A389" s="947"/>
      <c r="B389" s="948"/>
      <c r="C389" s="947"/>
      <c r="D389" s="947"/>
      <c r="E389" s="947"/>
      <c r="F389" s="949"/>
      <c r="G389" s="949"/>
      <c r="H389" s="949"/>
      <c r="L389" s="949"/>
      <c r="M389" s="949"/>
      <c r="N389" s="949"/>
      <c r="O389" s="949"/>
      <c r="P389" s="949"/>
      <c r="Q389" s="949"/>
      <c r="R389" s="949"/>
      <c r="S389" s="949"/>
      <c r="T389" s="949"/>
      <c r="U389" s="949"/>
      <c r="V389" s="949"/>
      <c r="W389" s="949"/>
      <c r="X389" s="949"/>
      <c r="Y389" s="949"/>
      <c r="Z389" s="949"/>
      <c r="AA389" s="949"/>
      <c r="AB389" s="949"/>
      <c r="AC389" s="949"/>
      <c r="AD389" s="949"/>
      <c r="AE389" s="949"/>
      <c r="AF389" s="949"/>
      <c r="AG389" s="949"/>
      <c r="AH389" s="949"/>
      <c r="AI389" s="949"/>
      <c r="AJ389" s="949"/>
      <c r="AK389" s="949"/>
      <c r="AL389" s="949"/>
      <c r="AM389" s="949"/>
      <c r="AN389" s="949"/>
      <c r="AO389" s="949"/>
      <c r="AP389" s="949"/>
      <c r="AQ389" s="949"/>
      <c r="AR389" s="949"/>
      <c r="AS389" s="949"/>
      <c r="AT389" s="949"/>
      <c r="AU389" s="949"/>
      <c r="AV389" s="949"/>
      <c r="AW389" s="949"/>
      <c r="AX389" s="949"/>
      <c r="AY389" s="949"/>
      <c r="AZ389" s="949"/>
      <c r="BA389" s="949"/>
      <c r="BB389" s="949"/>
      <c r="BC389" s="949"/>
      <c r="BD389" s="949"/>
      <c r="BE389" s="949"/>
      <c r="BF389" s="949"/>
      <c r="BG389" s="949"/>
      <c r="BH389" s="949"/>
      <c r="BI389" s="949"/>
      <c r="BJ389" s="949"/>
      <c r="BK389" s="949"/>
      <c r="BL389" s="949"/>
      <c r="BM389" s="949"/>
      <c r="BN389" s="949"/>
      <c r="BO389" s="949"/>
      <c r="BP389" s="949"/>
      <c r="BQ389" s="949"/>
      <c r="BR389" s="949"/>
      <c r="BS389" s="949"/>
    </row>
    <row r="390" spans="1:71" s="950" customFormat="1" x14ac:dyDescent="0.25">
      <c r="A390" s="947"/>
      <c r="B390" s="948"/>
      <c r="C390" s="947"/>
      <c r="D390" s="947"/>
      <c r="E390" s="947"/>
      <c r="F390" s="949"/>
      <c r="G390" s="949"/>
      <c r="H390" s="949"/>
      <c r="L390" s="949"/>
      <c r="M390" s="949"/>
      <c r="N390" s="949"/>
      <c r="O390" s="949"/>
      <c r="P390" s="949"/>
      <c r="Q390" s="949"/>
      <c r="R390" s="949"/>
      <c r="S390" s="949"/>
      <c r="T390" s="949"/>
      <c r="U390" s="949"/>
      <c r="V390" s="949"/>
      <c r="W390" s="949"/>
      <c r="X390" s="949"/>
      <c r="Y390" s="949"/>
      <c r="Z390" s="949"/>
      <c r="AA390" s="949"/>
      <c r="AB390" s="949"/>
      <c r="AC390" s="949"/>
      <c r="AD390" s="949"/>
      <c r="AE390" s="949"/>
      <c r="AF390" s="949"/>
      <c r="AG390" s="949"/>
      <c r="AH390" s="949"/>
      <c r="AI390" s="949"/>
      <c r="AJ390" s="949"/>
      <c r="AK390" s="949"/>
      <c r="AL390" s="949"/>
      <c r="AM390" s="949"/>
      <c r="AN390" s="949"/>
      <c r="AO390" s="949"/>
      <c r="AP390" s="949"/>
      <c r="AQ390" s="949"/>
      <c r="AR390" s="949"/>
      <c r="AS390" s="949"/>
      <c r="AT390" s="949"/>
      <c r="AU390" s="949"/>
      <c r="AV390" s="949"/>
      <c r="AW390" s="949"/>
      <c r="AX390" s="949"/>
      <c r="AY390" s="949"/>
      <c r="AZ390" s="949"/>
      <c r="BA390" s="949"/>
      <c r="BB390" s="949"/>
      <c r="BC390" s="949"/>
      <c r="BD390" s="949"/>
      <c r="BE390" s="949"/>
      <c r="BF390" s="949"/>
      <c r="BG390" s="949"/>
      <c r="BH390" s="949"/>
      <c r="BI390" s="949"/>
      <c r="BJ390" s="949"/>
      <c r="BK390" s="949"/>
      <c r="BL390" s="949"/>
      <c r="BM390" s="949"/>
      <c r="BN390" s="949"/>
      <c r="BO390" s="949"/>
      <c r="BP390" s="949"/>
      <c r="BQ390" s="949"/>
      <c r="BR390" s="949"/>
      <c r="BS390" s="949"/>
    </row>
    <row r="391" spans="1:71" s="950" customFormat="1" x14ac:dyDescent="0.25">
      <c r="A391" s="947"/>
      <c r="B391" s="948"/>
      <c r="C391" s="947"/>
      <c r="D391" s="947"/>
      <c r="E391" s="947"/>
      <c r="F391" s="949"/>
      <c r="G391" s="949"/>
      <c r="H391" s="949"/>
      <c r="L391" s="949"/>
      <c r="M391" s="949"/>
      <c r="N391" s="949"/>
      <c r="O391" s="949"/>
      <c r="P391" s="949"/>
      <c r="Q391" s="949"/>
      <c r="R391" s="949"/>
      <c r="S391" s="949"/>
      <c r="T391" s="949"/>
      <c r="U391" s="949"/>
      <c r="V391" s="949"/>
      <c r="W391" s="949"/>
      <c r="X391" s="949"/>
      <c r="Y391" s="949"/>
      <c r="Z391" s="949"/>
      <c r="AA391" s="949"/>
      <c r="AB391" s="949"/>
      <c r="AC391" s="949"/>
      <c r="AD391" s="949"/>
      <c r="AE391" s="949"/>
      <c r="AF391" s="949"/>
      <c r="AG391" s="949"/>
      <c r="AH391" s="949"/>
      <c r="AI391" s="949"/>
      <c r="AJ391" s="949"/>
      <c r="AK391" s="949"/>
      <c r="AL391" s="949"/>
      <c r="AM391" s="949"/>
      <c r="AN391" s="949"/>
      <c r="AO391" s="949"/>
      <c r="AP391" s="949"/>
      <c r="AQ391" s="949"/>
      <c r="AR391" s="949"/>
      <c r="AS391" s="949"/>
      <c r="AT391" s="949"/>
      <c r="AU391" s="949"/>
      <c r="AV391" s="949"/>
      <c r="AW391" s="949"/>
      <c r="AX391" s="949"/>
      <c r="AY391" s="949"/>
      <c r="AZ391" s="949"/>
      <c r="BA391" s="949"/>
      <c r="BB391" s="949"/>
      <c r="BC391" s="949"/>
      <c r="BD391" s="949"/>
      <c r="BE391" s="949"/>
      <c r="BF391" s="949"/>
      <c r="BG391" s="949"/>
      <c r="BH391" s="949"/>
      <c r="BI391" s="949"/>
      <c r="BJ391" s="949"/>
      <c r="BK391" s="949"/>
      <c r="BL391" s="949"/>
      <c r="BM391" s="949"/>
      <c r="BN391" s="949"/>
      <c r="BO391" s="949"/>
      <c r="BP391" s="949"/>
      <c r="BQ391" s="949"/>
      <c r="BR391" s="949"/>
      <c r="BS391" s="949"/>
    </row>
    <row r="392" spans="1:71" s="950" customFormat="1" x14ac:dyDescent="0.25">
      <c r="A392" s="947"/>
      <c r="B392" s="948"/>
      <c r="C392" s="947"/>
      <c r="D392" s="947"/>
      <c r="E392" s="947"/>
      <c r="F392" s="949"/>
      <c r="G392" s="949"/>
      <c r="H392" s="949"/>
      <c r="L392" s="949"/>
      <c r="M392" s="949"/>
      <c r="N392" s="949"/>
      <c r="O392" s="949"/>
      <c r="P392" s="949"/>
      <c r="Q392" s="949"/>
      <c r="R392" s="949"/>
      <c r="S392" s="949"/>
      <c r="T392" s="949"/>
      <c r="U392" s="949"/>
      <c r="V392" s="949"/>
      <c r="W392" s="949"/>
      <c r="X392" s="949"/>
      <c r="Y392" s="949"/>
      <c r="Z392" s="949"/>
      <c r="AA392" s="949"/>
      <c r="AB392" s="949"/>
      <c r="AC392" s="949"/>
      <c r="AD392" s="949"/>
      <c r="AE392" s="949"/>
      <c r="AF392" s="949"/>
      <c r="AG392" s="949"/>
      <c r="AH392" s="949"/>
      <c r="AI392" s="949"/>
      <c r="AJ392" s="949"/>
      <c r="AK392" s="949"/>
      <c r="AL392" s="949"/>
      <c r="AM392" s="949"/>
      <c r="AN392" s="949"/>
      <c r="AO392" s="949"/>
      <c r="AP392" s="949"/>
      <c r="AQ392" s="949"/>
      <c r="AR392" s="949"/>
      <c r="AS392" s="949"/>
      <c r="AT392" s="949"/>
      <c r="AU392" s="949"/>
      <c r="AV392" s="949"/>
      <c r="AW392" s="949"/>
      <c r="AX392" s="949"/>
      <c r="AY392" s="949"/>
      <c r="AZ392" s="949"/>
      <c r="BA392" s="949"/>
      <c r="BB392" s="949"/>
      <c r="BC392" s="949"/>
      <c r="BD392" s="949"/>
      <c r="BE392" s="949"/>
      <c r="BF392" s="949"/>
      <c r="BG392" s="949"/>
      <c r="BH392" s="949"/>
      <c r="BI392" s="949"/>
      <c r="BJ392" s="949"/>
      <c r="BK392" s="949"/>
      <c r="BL392" s="949"/>
      <c r="BM392" s="949"/>
      <c r="BN392" s="949"/>
      <c r="BO392" s="949"/>
      <c r="BP392" s="949"/>
      <c r="BQ392" s="949"/>
      <c r="BR392" s="949"/>
      <c r="BS392" s="949"/>
    </row>
    <row r="393" spans="1:71" s="950" customFormat="1" x14ac:dyDescent="0.25">
      <c r="A393" s="947"/>
      <c r="B393" s="948"/>
      <c r="C393" s="947"/>
      <c r="D393" s="947"/>
      <c r="E393" s="947"/>
      <c r="F393" s="949"/>
      <c r="G393" s="949"/>
      <c r="H393" s="949"/>
      <c r="L393" s="949"/>
      <c r="M393" s="949"/>
      <c r="N393" s="949"/>
      <c r="O393" s="949"/>
      <c r="P393" s="949"/>
      <c r="Q393" s="949"/>
      <c r="R393" s="949"/>
      <c r="S393" s="949"/>
      <c r="T393" s="949"/>
      <c r="U393" s="949"/>
      <c r="V393" s="949"/>
      <c r="W393" s="949"/>
      <c r="X393" s="949"/>
      <c r="Y393" s="949"/>
      <c r="Z393" s="949"/>
      <c r="AA393" s="949"/>
      <c r="AB393" s="949"/>
      <c r="AC393" s="949"/>
      <c r="AD393" s="949"/>
      <c r="AE393" s="949"/>
      <c r="AF393" s="949"/>
      <c r="AG393" s="949"/>
      <c r="AH393" s="949"/>
      <c r="AI393" s="949"/>
      <c r="AJ393" s="949"/>
      <c r="AK393" s="949"/>
      <c r="AL393" s="949"/>
      <c r="AM393" s="949"/>
      <c r="AN393" s="949"/>
      <c r="AO393" s="949"/>
      <c r="AP393" s="949"/>
      <c r="AQ393" s="949"/>
      <c r="AR393" s="949"/>
      <c r="AS393" s="949"/>
      <c r="AT393" s="949"/>
      <c r="AU393" s="949"/>
      <c r="AV393" s="949"/>
      <c r="AW393" s="949"/>
      <c r="AX393" s="949"/>
      <c r="AY393" s="949"/>
      <c r="AZ393" s="949"/>
      <c r="BA393" s="949"/>
      <c r="BB393" s="949"/>
      <c r="BC393" s="949"/>
      <c r="BD393" s="949"/>
      <c r="BE393" s="949"/>
      <c r="BF393" s="949"/>
      <c r="BG393" s="949"/>
      <c r="BH393" s="949"/>
      <c r="BI393" s="949"/>
      <c r="BJ393" s="949"/>
      <c r="BK393" s="949"/>
      <c r="BL393" s="949"/>
      <c r="BM393" s="949"/>
      <c r="BN393" s="949"/>
      <c r="BO393" s="949"/>
      <c r="BP393" s="949"/>
      <c r="BQ393" s="949"/>
      <c r="BR393" s="949"/>
      <c r="BS393" s="949"/>
    </row>
    <row r="394" spans="1:71" s="950" customFormat="1" x14ac:dyDescent="0.25">
      <c r="A394" s="947"/>
      <c r="B394" s="948"/>
      <c r="C394" s="947"/>
      <c r="D394" s="947"/>
      <c r="E394" s="947"/>
      <c r="F394" s="949"/>
      <c r="G394" s="949"/>
      <c r="H394" s="949"/>
      <c r="L394" s="949"/>
      <c r="M394" s="949"/>
      <c r="N394" s="949"/>
      <c r="O394" s="949"/>
      <c r="P394" s="949"/>
      <c r="Q394" s="949"/>
      <c r="R394" s="949"/>
      <c r="S394" s="949"/>
      <c r="T394" s="949"/>
      <c r="U394" s="949"/>
      <c r="V394" s="949"/>
      <c r="W394" s="949"/>
      <c r="X394" s="949"/>
      <c r="Y394" s="949"/>
      <c r="Z394" s="949"/>
      <c r="AA394" s="949"/>
      <c r="AB394" s="949"/>
      <c r="AC394" s="949"/>
      <c r="AD394" s="949"/>
      <c r="AE394" s="949"/>
      <c r="AF394" s="949"/>
      <c r="AG394" s="949"/>
      <c r="AH394" s="949"/>
      <c r="AI394" s="949"/>
      <c r="AJ394" s="949"/>
      <c r="AK394" s="949"/>
      <c r="AL394" s="949"/>
      <c r="AM394" s="949"/>
      <c r="AN394" s="949"/>
      <c r="AO394" s="949"/>
      <c r="AP394" s="949"/>
      <c r="AQ394" s="949"/>
      <c r="AR394" s="949"/>
      <c r="AS394" s="949"/>
      <c r="AT394" s="949"/>
      <c r="AU394" s="949"/>
      <c r="AV394" s="949"/>
      <c r="AW394" s="949"/>
      <c r="AX394" s="949"/>
      <c r="AY394" s="949"/>
      <c r="AZ394" s="949"/>
      <c r="BA394" s="949"/>
      <c r="BB394" s="949"/>
      <c r="BC394" s="949"/>
      <c r="BD394" s="949"/>
      <c r="BE394" s="949"/>
      <c r="BF394" s="949"/>
      <c r="BG394" s="949"/>
      <c r="BH394" s="949"/>
      <c r="BI394" s="949"/>
      <c r="BJ394" s="949"/>
      <c r="BK394" s="949"/>
      <c r="BL394" s="949"/>
      <c r="BM394" s="949"/>
      <c r="BN394" s="949"/>
      <c r="BO394" s="949"/>
      <c r="BP394" s="949"/>
      <c r="BQ394" s="949"/>
      <c r="BR394" s="949"/>
      <c r="BS394" s="949"/>
    </row>
    <row r="395" spans="1:71" s="950" customFormat="1" x14ac:dyDescent="0.25">
      <c r="A395" s="947"/>
      <c r="B395" s="948"/>
      <c r="C395" s="947"/>
      <c r="D395" s="947"/>
      <c r="E395" s="947"/>
      <c r="F395" s="949"/>
      <c r="G395" s="949"/>
      <c r="H395" s="949"/>
      <c r="L395" s="949"/>
      <c r="M395" s="949"/>
      <c r="N395" s="949"/>
      <c r="O395" s="949"/>
      <c r="P395" s="949"/>
      <c r="Q395" s="949"/>
      <c r="R395" s="949"/>
      <c r="S395" s="949"/>
      <c r="T395" s="949"/>
      <c r="U395" s="949"/>
      <c r="V395" s="949"/>
      <c r="W395" s="949"/>
      <c r="X395" s="949"/>
      <c r="Y395" s="949"/>
      <c r="Z395" s="949"/>
      <c r="AA395" s="949"/>
      <c r="AB395" s="949"/>
      <c r="AC395" s="949"/>
      <c r="AD395" s="949"/>
      <c r="AE395" s="949"/>
      <c r="AF395" s="949"/>
      <c r="AG395" s="949"/>
      <c r="AH395" s="949"/>
      <c r="AI395" s="949"/>
      <c r="AJ395" s="949"/>
      <c r="AK395" s="949"/>
      <c r="AL395" s="949"/>
      <c r="AM395" s="949"/>
      <c r="AN395" s="949"/>
      <c r="AO395" s="949"/>
      <c r="AP395" s="949"/>
      <c r="AQ395" s="949"/>
      <c r="AR395" s="949"/>
      <c r="AS395" s="949"/>
      <c r="AT395" s="949"/>
      <c r="AU395" s="949"/>
      <c r="AV395" s="949"/>
      <c r="AW395" s="949"/>
      <c r="AX395" s="949"/>
      <c r="AY395" s="949"/>
      <c r="AZ395" s="949"/>
      <c r="BA395" s="949"/>
      <c r="BB395" s="949"/>
      <c r="BC395" s="949"/>
      <c r="BD395" s="949"/>
      <c r="BE395" s="949"/>
      <c r="BF395" s="949"/>
      <c r="BG395" s="949"/>
      <c r="BH395" s="949"/>
      <c r="BI395" s="949"/>
      <c r="BJ395" s="949"/>
      <c r="BK395" s="949"/>
      <c r="BL395" s="949"/>
      <c r="BM395" s="949"/>
      <c r="BN395" s="949"/>
      <c r="BO395" s="949"/>
      <c r="BP395" s="949"/>
      <c r="BQ395" s="949"/>
      <c r="BR395" s="949"/>
      <c r="BS395" s="949"/>
    </row>
    <row r="396" spans="1:71" s="950" customFormat="1" x14ac:dyDescent="0.25">
      <c r="A396" s="947"/>
      <c r="B396" s="948"/>
      <c r="C396" s="947"/>
      <c r="D396" s="947"/>
      <c r="E396" s="947"/>
      <c r="F396" s="949"/>
      <c r="G396" s="949"/>
      <c r="H396" s="949"/>
      <c r="L396" s="949"/>
      <c r="M396" s="949"/>
      <c r="N396" s="949"/>
      <c r="O396" s="949"/>
      <c r="P396" s="949"/>
      <c r="Q396" s="949"/>
      <c r="R396" s="949"/>
      <c r="S396" s="949"/>
      <c r="T396" s="949"/>
      <c r="U396" s="949"/>
      <c r="V396" s="949"/>
      <c r="W396" s="949"/>
      <c r="X396" s="949"/>
      <c r="Y396" s="949"/>
      <c r="Z396" s="949"/>
      <c r="AA396" s="949"/>
      <c r="AB396" s="949"/>
      <c r="AC396" s="949"/>
      <c r="AD396" s="949"/>
      <c r="AE396" s="949"/>
      <c r="AF396" s="949"/>
      <c r="AG396" s="949"/>
      <c r="AH396" s="949"/>
      <c r="AI396" s="949"/>
      <c r="AJ396" s="949"/>
      <c r="AK396" s="949"/>
      <c r="AL396" s="949"/>
      <c r="AM396" s="949"/>
      <c r="AN396" s="949"/>
      <c r="AO396" s="949"/>
      <c r="AP396" s="949"/>
      <c r="AQ396" s="949"/>
      <c r="AR396" s="949"/>
      <c r="AS396" s="949"/>
      <c r="AT396" s="949"/>
      <c r="AU396" s="949"/>
      <c r="AV396" s="949"/>
      <c r="AW396" s="949"/>
      <c r="AX396" s="949"/>
      <c r="AY396" s="949"/>
      <c r="AZ396" s="949"/>
      <c r="BA396" s="949"/>
      <c r="BB396" s="949"/>
      <c r="BC396" s="949"/>
      <c r="BD396" s="949"/>
      <c r="BE396" s="949"/>
      <c r="BF396" s="949"/>
      <c r="BG396" s="949"/>
      <c r="BH396" s="949"/>
      <c r="BI396" s="949"/>
      <c r="BJ396" s="949"/>
      <c r="BK396" s="949"/>
      <c r="BL396" s="949"/>
      <c r="BM396" s="949"/>
      <c r="BN396" s="949"/>
      <c r="BO396" s="949"/>
      <c r="BP396" s="949"/>
      <c r="BQ396" s="949"/>
      <c r="BR396" s="949"/>
      <c r="BS396" s="949"/>
    </row>
    <row r="397" spans="1:71" s="950" customFormat="1" x14ac:dyDescent="0.25">
      <c r="A397" s="947"/>
      <c r="B397" s="948"/>
      <c r="C397" s="947"/>
      <c r="D397" s="947"/>
      <c r="E397" s="947"/>
      <c r="F397" s="949"/>
      <c r="G397" s="949"/>
      <c r="H397" s="949"/>
      <c r="L397" s="949"/>
      <c r="M397" s="949"/>
      <c r="N397" s="949"/>
      <c r="O397" s="949"/>
      <c r="P397" s="949"/>
      <c r="Q397" s="949"/>
      <c r="R397" s="949"/>
      <c r="S397" s="949"/>
      <c r="T397" s="949"/>
      <c r="U397" s="949"/>
      <c r="V397" s="949"/>
      <c r="W397" s="949"/>
      <c r="X397" s="949"/>
      <c r="Y397" s="949"/>
      <c r="Z397" s="949"/>
      <c r="AA397" s="949"/>
      <c r="AB397" s="949"/>
      <c r="AC397" s="949"/>
      <c r="AD397" s="949"/>
      <c r="AE397" s="949"/>
      <c r="AF397" s="949"/>
      <c r="AG397" s="949"/>
      <c r="AH397" s="949"/>
      <c r="AI397" s="949"/>
      <c r="AJ397" s="949"/>
      <c r="AK397" s="949"/>
      <c r="AL397" s="949"/>
      <c r="AM397" s="949"/>
      <c r="AN397" s="949"/>
      <c r="AO397" s="949"/>
      <c r="AP397" s="949"/>
      <c r="AQ397" s="949"/>
      <c r="AR397" s="949"/>
      <c r="AS397" s="949"/>
      <c r="AT397" s="949"/>
      <c r="AU397" s="949"/>
      <c r="AV397" s="949"/>
      <c r="AW397" s="949"/>
      <c r="AX397" s="949"/>
      <c r="AY397" s="949"/>
      <c r="AZ397" s="949"/>
      <c r="BA397" s="949"/>
      <c r="BB397" s="949"/>
      <c r="BC397" s="949"/>
      <c r="BD397" s="949"/>
      <c r="BE397" s="949"/>
      <c r="BF397" s="949"/>
      <c r="BG397" s="949"/>
      <c r="BH397" s="949"/>
      <c r="BI397" s="949"/>
      <c r="BJ397" s="949"/>
      <c r="BK397" s="949"/>
      <c r="BL397" s="949"/>
      <c r="BM397" s="949"/>
      <c r="BN397" s="949"/>
      <c r="BO397" s="949"/>
      <c r="BP397" s="949"/>
      <c r="BQ397" s="949"/>
      <c r="BR397" s="949"/>
      <c r="BS397" s="949"/>
    </row>
    <row r="398" spans="1:71" s="950" customFormat="1" x14ac:dyDescent="0.25">
      <c r="A398" s="947"/>
      <c r="B398" s="948"/>
      <c r="C398" s="947"/>
      <c r="D398" s="947"/>
      <c r="E398" s="947"/>
      <c r="F398" s="949"/>
      <c r="G398" s="949"/>
      <c r="H398" s="949"/>
      <c r="L398" s="949"/>
      <c r="M398" s="949"/>
      <c r="N398" s="949"/>
      <c r="O398" s="949"/>
      <c r="P398" s="949"/>
      <c r="Q398" s="949"/>
      <c r="R398" s="949"/>
      <c r="S398" s="949"/>
      <c r="T398" s="949"/>
      <c r="U398" s="949"/>
      <c r="V398" s="949"/>
      <c r="W398" s="949"/>
      <c r="X398" s="949"/>
      <c r="Y398" s="949"/>
      <c r="Z398" s="949"/>
      <c r="AA398" s="949"/>
      <c r="AB398" s="949"/>
      <c r="AC398" s="949"/>
      <c r="AD398" s="949"/>
      <c r="AE398" s="949"/>
      <c r="AF398" s="949"/>
      <c r="AG398" s="949"/>
      <c r="AH398" s="949"/>
      <c r="AI398" s="949"/>
      <c r="AJ398" s="949"/>
      <c r="AK398" s="949"/>
      <c r="AL398" s="949"/>
      <c r="AM398" s="949"/>
      <c r="AN398" s="949"/>
      <c r="AO398" s="949"/>
      <c r="AP398" s="949"/>
      <c r="AQ398" s="949"/>
      <c r="AR398" s="949"/>
      <c r="AS398" s="949"/>
      <c r="AT398" s="949"/>
      <c r="AU398" s="949"/>
      <c r="AV398" s="949"/>
      <c r="AW398" s="949"/>
      <c r="AX398" s="949"/>
      <c r="AY398" s="949"/>
      <c r="AZ398" s="949"/>
      <c r="BA398" s="949"/>
      <c r="BB398" s="949"/>
      <c r="BC398" s="949"/>
      <c r="BD398" s="949"/>
      <c r="BE398" s="949"/>
      <c r="BF398" s="949"/>
      <c r="BG398" s="949"/>
      <c r="BH398" s="949"/>
      <c r="BI398" s="949"/>
      <c r="BJ398" s="949"/>
      <c r="BK398" s="949"/>
      <c r="BL398" s="949"/>
      <c r="BM398" s="949"/>
      <c r="BN398" s="949"/>
      <c r="BO398" s="949"/>
      <c r="BP398" s="949"/>
      <c r="BQ398" s="949"/>
      <c r="BR398" s="949"/>
      <c r="BS398" s="949"/>
    </row>
    <row r="399" spans="1:71" s="950" customFormat="1" x14ac:dyDescent="0.25">
      <c r="A399" s="947"/>
      <c r="B399" s="948"/>
      <c r="C399" s="947"/>
      <c r="D399" s="947"/>
      <c r="E399" s="947"/>
      <c r="F399" s="949"/>
      <c r="G399" s="949"/>
      <c r="H399" s="949"/>
      <c r="L399" s="949"/>
      <c r="M399" s="949"/>
      <c r="N399" s="949"/>
      <c r="O399" s="949"/>
      <c r="P399" s="949"/>
      <c r="Q399" s="949"/>
      <c r="R399" s="949"/>
      <c r="S399" s="949"/>
      <c r="T399" s="949"/>
      <c r="U399" s="949"/>
      <c r="V399" s="949"/>
      <c r="W399" s="949"/>
      <c r="X399" s="949"/>
      <c r="Y399" s="949"/>
      <c r="Z399" s="949"/>
      <c r="AA399" s="949"/>
      <c r="AB399" s="949"/>
      <c r="AC399" s="949"/>
      <c r="AD399" s="949"/>
      <c r="AE399" s="949"/>
      <c r="AF399" s="949"/>
      <c r="AG399" s="949"/>
      <c r="AH399" s="949"/>
      <c r="AI399" s="949"/>
      <c r="AJ399" s="949"/>
      <c r="AK399" s="949"/>
      <c r="AL399" s="949"/>
      <c r="AM399" s="949"/>
      <c r="AN399" s="949"/>
      <c r="AO399" s="949"/>
      <c r="AP399" s="949"/>
      <c r="AQ399" s="949"/>
      <c r="AR399" s="949"/>
      <c r="AS399" s="949"/>
      <c r="AT399" s="949"/>
      <c r="AU399" s="949"/>
      <c r="AV399" s="949"/>
      <c r="AW399" s="949"/>
      <c r="AX399" s="949"/>
      <c r="AY399" s="949"/>
      <c r="AZ399" s="949"/>
      <c r="BA399" s="949"/>
      <c r="BB399" s="949"/>
      <c r="BC399" s="949"/>
      <c r="BD399" s="949"/>
      <c r="BE399" s="949"/>
      <c r="BF399" s="949"/>
      <c r="BG399" s="949"/>
      <c r="BH399" s="949"/>
      <c r="BI399" s="949"/>
      <c r="BJ399" s="949"/>
      <c r="BK399" s="949"/>
      <c r="BL399" s="949"/>
      <c r="BM399" s="949"/>
      <c r="BN399" s="949"/>
      <c r="BO399" s="949"/>
      <c r="BP399" s="949"/>
      <c r="BQ399" s="949"/>
      <c r="BR399" s="949"/>
      <c r="BS399" s="949"/>
    </row>
    <row r="400" spans="1:71" s="950" customFormat="1" x14ac:dyDescent="0.25">
      <c r="A400" s="947"/>
      <c r="B400" s="948"/>
      <c r="C400" s="947"/>
      <c r="D400" s="947"/>
      <c r="E400" s="947"/>
      <c r="F400" s="949"/>
      <c r="G400" s="949"/>
      <c r="H400" s="949"/>
      <c r="L400" s="949"/>
      <c r="M400" s="949"/>
      <c r="N400" s="949"/>
      <c r="O400" s="949"/>
      <c r="P400" s="949"/>
      <c r="Q400" s="949"/>
      <c r="R400" s="949"/>
      <c r="S400" s="949"/>
      <c r="T400" s="949"/>
      <c r="U400" s="949"/>
      <c r="V400" s="949"/>
      <c r="W400" s="949"/>
      <c r="X400" s="949"/>
      <c r="Y400" s="949"/>
      <c r="Z400" s="949"/>
      <c r="AA400" s="949"/>
      <c r="AB400" s="949"/>
      <c r="AC400" s="949"/>
      <c r="AD400" s="949"/>
      <c r="AE400" s="949"/>
      <c r="AF400" s="949"/>
      <c r="AG400" s="949"/>
      <c r="AH400" s="949"/>
      <c r="AI400" s="949"/>
      <c r="AJ400" s="949"/>
      <c r="AK400" s="949"/>
      <c r="AL400" s="949"/>
      <c r="AM400" s="949"/>
      <c r="AN400" s="949"/>
      <c r="AO400" s="949"/>
      <c r="AP400" s="949"/>
      <c r="AQ400" s="949"/>
      <c r="AR400" s="949"/>
      <c r="AS400" s="949"/>
      <c r="AT400" s="949"/>
      <c r="AU400" s="949"/>
      <c r="AV400" s="949"/>
      <c r="AW400" s="949"/>
      <c r="AX400" s="949"/>
      <c r="AY400" s="949"/>
      <c r="AZ400" s="949"/>
      <c r="BA400" s="949"/>
      <c r="BB400" s="949"/>
      <c r="BC400" s="949"/>
      <c r="BD400" s="949"/>
      <c r="BE400" s="949"/>
      <c r="BF400" s="949"/>
      <c r="BG400" s="949"/>
      <c r="BH400" s="949"/>
      <c r="BI400" s="949"/>
      <c r="BJ400" s="949"/>
      <c r="BK400" s="949"/>
      <c r="BL400" s="949"/>
      <c r="BM400" s="949"/>
      <c r="BN400" s="949"/>
      <c r="BO400" s="949"/>
      <c r="BP400" s="949"/>
      <c r="BQ400" s="949"/>
      <c r="BR400" s="949"/>
      <c r="BS400" s="949"/>
    </row>
    <row r="401" spans="1:71" s="950" customFormat="1" x14ac:dyDescent="0.25">
      <c r="A401" s="947"/>
      <c r="B401" s="948"/>
      <c r="C401" s="947"/>
      <c r="D401" s="947"/>
      <c r="E401" s="947"/>
      <c r="F401" s="949"/>
      <c r="G401" s="949"/>
      <c r="H401" s="949"/>
      <c r="L401" s="949"/>
      <c r="M401" s="949"/>
      <c r="N401" s="949"/>
      <c r="O401" s="949"/>
      <c r="P401" s="949"/>
      <c r="Q401" s="949"/>
      <c r="R401" s="949"/>
      <c r="S401" s="949"/>
      <c r="T401" s="949"/>
      <c r="U401" s="949"/>
      <c r="V401" s="949"/>
      <c r="W401" s="949"/>
      <c r="X401" s="949"/>
      <c r="Y401" s="949"/>
      <c r="Z401" s="949"/>
      <c r="AA401" s="949"/>
      <c r="AB401" s="949"/>
      <c r="AC401" s="949"/>
      <c r="AD401" s="949"/>
      <c r="AE401" s="949"/>
      <c r="AF401" s="949"/>
      <c r="AG401" s="949"/>
      <c r="AH401" s="949"/>
      <c r="AI401" s="949"/>
      <c r="AJ401" s="949"/>
      <c r="AK401" s="949"/>
      <c r="AL401" s="949"/>
      <c r="AM401" s="949"/>
      <c r="AN401" s="949"/>
      <c r="AO401" s="949"/>
      <c r="AP401" s="949"/>
      <c r="AQ401" s="949"/>
      <c r="AR401" s="949"/>
      <c r="AS401" s="949"/>
      <c r="AT401" s="949"/>
      <c r="AU401" s="949"/>
      <c r="AV401" s="949"/>
      <c r="AW401" s="949"/>
      <c r="AX401" s="949"/>
      <c r="AY401" s="949"/>
      <c r="AZ401" s="949"/>
      <c r="BA401" s="949"/>
      <c r="BB401" s="949"/>
      <c r="BC401" s="949"/>
      <c r="BD401" s="949"/>
      <c r="BE401" s="949"/>
      <c r="BF401" s="949"/>
      <c r="BG401" s="949"/>
      <c r="BH401" s="949"/>
      <c r="BI401" s="949"/>
      <c r="BJ401" s="949"/>
      <c r="BK401" s="949"/>
      <c r="BL401" s="949"/>
      <c r="BM401" s="949"/>
      <c r="BN401" s="949"/>
      <c r="BO401" s="949"/>
      <c r="BP401" s="949"/>
      <c r="BQ401" s="949"/>
      <c r="BR401" s="949"/>
      <c r="BS401" s="949"/>
    </row>
    <row r="402" spans="1:71" s="950" customFormat="1" x14ac:dyDescent="0.25">
      <c r="A402" s="947"/>
      <c r="B402" s="948"/>
      <c r="C402" s="947"/>
      <c r="D402" s="947"/>
      <c r="E402" s="947"/>
      <c r="F402" s="949"/>
      <c r="G402" s="949"/>
      <c r="H402" s="949"/>
      <c r="L402" s="949"/>
      <c r="M402" s="949"/>
      <c r="N402" s="949"/>
      <c r="O402" s="949"/>
      <c r="P402" s="949"/>
      <c r="Q402" s="949"/>
      <c r="R402" s="949"/>
      <c r="S402" s="949"/>
      <c r="T402" s="949"/>
      <c r="U402" s="949"/>
      <c r="V402" s="949"/>
      <c r="W402" s="949"/>
      <c r="X402" s="949"/>
      <c r="Y402" s="949"/>
      <c r="Z402" s="949"/>
      <c r="AA402" s="949"/>
      <c r="AB402" s="949"/>
      <c r="AC402" s="949"/>
      <c r="AD402" s="949"/>
      <c r="AE402" s="949"/>
      <c r="AF402" s="949"/>
      <c r="AG402" s="949"/>
      <c r="AH402" s="949"/>
      <c r="AI402" s="949"/>
      <c r="AJ402" s="949"/>
      <c r="AK402" s="949"/>
      <c r="AL402" s="949"/>
      <c r="AM402" s="949"/>
      <c r="AN402" s="949"/>
      <c r="AO402" s="949"/>
      <c r="AP402" s="949"/>
      <c r="AQ402" s="949"/>
      <c r="AR402" s="949"/>
      <c r="AS402" s="949"/>
      <c r="AT402" s="949"/>
      <c r="AU402" s="949"/>
      <c r="AV402" s="949"/>
      <c r="AW402" s="949"/>
      <c r="AX402" s="949"/>
      <c r="AY402" s="949"/>
      <c r="AZ402" s="949"/>
      <c r="BA402" s="949"/>
      <c r="BB402" s="949"/>
      <c r="BC402" s="949"/>
      <c r="BD402" s="949"/>
      <c r="BE402" s="949"/>
      <c r="BF402" s="949"/>
      <c r="BG402" s="949"/>
      <c r="BH402" s="949"/>
      <c r="BI402" s="949"/>
      <c r="BJ402" s="949"/>
      <c r="BK402" s="949"/>
      <c r="BL402" s="949"/>
      <c r="BM402" s="949"/>
      <c r="BN402" s="949"/>
      <c r="BO402" s="949"/>
      <c r="BP402" s="949"/>
      <c r="BQ402" s="949"/>
      <c r="BR402" s="949"/>
      <c r="BS402" s="949"/>
    </row>
    <row r="403" spans="1:71" s="950" customFormat="1" x14ac:dyDescent="0.25">
      <c r="A403" s="947"/>
      <c r="B403" s="948"/>
      <c r="C403" s="947"/>
      <c r="D403" s="947"/>
      <c r="E403" s="947"/>
      <c r="F403" s="949"/>
      <c r="G403" s="949"/>
      <c r="H403" s="949"/>
      <c r="L403" s="949"/>
      <c r="M403" s="949"/>
      <c r="N403" s="949"/>
      <c r="O403" s="949"/>
      <c r="P403" s="949"/>
      <c r="Q403" s="949"/>
      <c r="R403" s="949"/>
      <c r="S403" s="949"/>
      <c r="T403" s="949"/>
      <c r="U403" s="949"/>
      <c r="V403" s="949"/>
      <c r="W403" s="949"/>
      <c r="X403" s="949"/>
      <c r="Y403" s="949"/>
      <c r="Z403" s="949"/>
      <c r="AA403" s="949"/>
      <c r="AB403" s="949"/>
      <c r="AC403" s="949"/>
      <c r="AD403" s="949"/>
      <c r="AE403" s="949"/>
      <c r="AF403" s="949"/>
      <c r="AG403" s="949"/>
      <c r="AH403" s="949"/>
      <c r="AI403" s="949"/>
      <c r="AJ403" s="949"/>
      <c r="AK403" s="949"/>
      <c r="AL403" s="949"/>
      <c r="AM403" s="949"/>
      <c r="AN403" s="949"/>
      <c r="AO403" s="949"/>
      <c r="AP403" s="949"/>
      <c r="AQ403" s="949"/>
      <c r="AR403" s="949"/>
      <c r="AS403" s="949"/>
      <c r="AT403" s="949"/>
      <c r="AU403" s="949"/>
      <c r="AV403" s="949"/>
      <c r="AW403" s="949"/>
      <c r="AX403" s="949"/>
      <c r="AY403" s="949"/>
      <c r="AZ403" s="949"/>
      <c r="BA403" s="949"/>
      <c r="BB403" s="949"/>
      <c r="BC403" s="949"/>
      <c r="BD403" s="949"/>
      <c r="BE403" s="949"/>
      <c r="BF403" s="949"/>
      <c r="BG403" s="949"/>
      <c r="BH403" s="949"/>
      <c r="BI403" s="949"/>
      <c r="BJ403" s="949"/>
      <c r="BK403" s="949"/>
      <c r="BL403" s="949"/>
      <c r="BM403" s="949"/>
      <c r="BN403" s="949"/>
      <c r="BO403" s="949"/>
      <c r="BP403" s="949"/>
      <c r="BQ403" s="949"/>
      <c r="BR403" s="949"/>
      <c r="BS403" s="949"/>
    </row>
    <row r="404" spans="1:71" s="950" customFormat="1" x14ac:dyDescent="0.25">
      <c r="A404" s="947"/>
      <c r="B404" s="948"/>
      <c r="C404" s="947"/>
      <c r="D404" s="947"/>
      <c r="E404" s="947"/>
      <c r="F404" s="949"/>
      <c r="G404" s="949"/>
      <c r="H404" s="949"/>
      <c r="L404" s="949"/>
      <c r="M404" s="949"/>
      <c r="N404" s="949"/>
      <c r="O404" s="949"/>
      <c r="P404" s="949"/>
      <c r="Q404" s="949"/>
      <c r="R404" s="949"/>
      <c r="S404" s="949"/>
      <c r="T404" s="949"/>
      <c r="U404" s="949"/>
      <c r="V404" s="949"/>
      <c r="W404" s="949"/>
      <c r="X404" s="949"/>
      <c r="Y404" s="949"/>
      <c r="Z404" s="949"/>
      <c r="AA404" s="949"/>
      <c r="AB404" s="949"/>
      <c r="AC404" s="949"/>
      <c r="AD404" s="949"/>
      <c r="AE404" s="949"/>
      <c r="AF404" s="949"/>
      <c r="AG404" s="949"/>
      <c r="AH404" s="949"/>
      <c r="AI404" s="949"/>
      <c r="AJ404" s="949"/>
      <c r="AK404" s="949"/>
      <c r="AL404" s="949"/>
      <c r="AM404" s="949"/>
      <c r="AN404" s="949"/>
      <c r="AO404" s="949"/>
      <c r="AP404" s="949"/>
      <c r="AQ404" s="949"/>
      <c r="AR404" s="949"/>
      <c r="AS404" s="949"/>
      <c r="AT404" s="949"/>
      <c r="AU404" s="949"/>
      <c r="AV404" s="949"/>
      <c r="AW404" s="949"/>
      <c r="AX404" s="949"/>
      <c r="AY404" s="949"/>
      <c r="AZ404" s="949"/>
      <c r="BA404" s="949"/>
      <c r="BB404" s="949"/>
      <c r="BC404" s="949"/>
      <c r="BD404" s="949"/>
      <c r="BE404" s="949"/>
      <c r="BF404" s="949"/>
      <c r="BG404" s="949"/>
      <c r="BH404" s="949"/>
      <c r="BI404" s="949"/>
      <c r="BJ404" s="949"/>
      <c r="BK404" s="949"/>
      <c r="BL404" s="949"/>
      <c r="BM404" s="949"/>
      <c r="BN404" s="949"/>
      <c r="BO404" s="949"/>
      <c r="BP404" s="949"/>
      <c r="BQ404" s="949"/>
      <c r="BR404" s="949"/>
      <c r="BS404" s="949"/>
    </row>
    <row r="405" spans="1:71" s="950" customFormat="1" x14ac:dyDescent="0.25">
      <c r="A405" s="947"/>
      <c r="B405" s="948"/>
      <c r="C405" s="947"/>
      <c r="D405" s="947"/>
      <c r="E405" s="947"/>
      <c r="F405" s="949"/>
      <c r="G405" s="949"/>
      <c r="H405" s="949"/>
      <c r="L405" s="949"/>
      <c r="M405" s="949"/>
      <c r="N405" s="949"/>
      <c r="O405" s="949"/>
      <c r="P405" s="949"/>
      <c r="Q405" s="949"/>
      <c r="R405" s="949"/>
      <c r="S405" s="949"/>
      <c r="T405" s="949"/>
      <c r="U405" s="949"/>
      <c r="V405" s="949"/>
      <c r="W405" s="949"/>
      <c r="X405" s="949"/>
      <c r="Y405" s="949"/>
      <c r="Z405" s="949"/>
      <c r="AA405" s="949"/>
      <c r="AB405" s="949"/>
      <c r="AC405" s="949"/>
      <c r="AD405" s="949"/>
      <c r="AE405" s="949"/>
      <c r="AF405" s="949"/>
      <c r="AG405" s="949"/>
      <c r="AH405" s="949"/>
      <c r="AI405" s="949"/>
      <c r="AJ405" s="949"/>
      <c r="AK405" s="949"/>
      <c r="AL405" s="949"/>
      <c r="AM405" s="949"/>
      <c r="AN405" s="949"/>
      <c r="AO405" s="949"/>
      <c r="AP405" s="949"/>
      <c r="AQ405" s="949"/>
      <c r="AR405" s="949"/>
      <c r="AS405" s="949"/>
      <c r="AT405" s="949"/>
      <c r="AU405" s="949"/>
      <c r="AV405" s="949"/>
      <c r="AW405" s="949"/>
      <c r="AX405" s="949"/>
      <c r="AY405" s="949"/>
      <c r="AZ405" s="949"/>
      <c r="BA405" s="949"/>
      <c r="BB405" s="949"/>
      <c r="BC405" s="949"/>
      <c r="BD405" s="949"/>
      <c r="BE405" s="949"/>
      <c r="BF405" s="949"/>
      <c r="BG405" s="949"/>
      <c r="BH405" s="949"/>
      <c r="BI405" s="949"/>
      <c r="BJ405" s="949"/>
      <c r="BK405" s="949"/>
      <c r="BL405" s="949"/>
      <c r="BM405" s="949"/>
      <c r="BN405" s="949"/>
      <c r="BO405" s="949"/>
      <c r="BP405" s="949"/>
      <c r="BQ405" s="949"/>
      <c r="BR405" s="949"/>
      <c r="BS405" s="949"/>
    </row>
    <row r="406" spans="1:71" s="950" customFormat="1" x14ac:dyDescent="0.25">
      <c r="A406" s="947"/>
      <c r="B406" s="948"/>
      <c r="C406" s="947"/>
      <c r="D406" s="947"/>
      <c r="E406" s="947"/>
      <c r="F406" s="949"/>
      <c r="G406" s="949"/>
      <c r="H406" s="949"/>
      <c r="L406" s="949"/>
      <c r="M406" s="949"/>
      <c r="N406" s="949"/>
      <c r="O406" s="949"/>
      <c r="P406" s="949"/>
      <c r="Q406" s="949"/>
      <c r="R406" s="949"/>
      <c r="S406" s="949"/>
      <c r="T406" s="949"/>
      <c r="U406" s="949"/>
      <c r="V406" s="949"/>
      <c r="W406" s="949"/>
      <c r="X406" s="949"/>
      <c r="Y406" s="949"/>
      <c r="Z406" s="949"/>
      <c r="AA406" s="949"/>
      <c r="AB406" s="949"/>
      <c r="AC406" s="949"/>
      <c r="AD406" s="949"/>
      <c r="AE406" s="949"/>
      <c r="AF406" s="949"/>
      <c r="AG406" s="949"/>
      <c r="AH406" s="949"/>
      <c r="AI406" s="949"/>
      <c r="AJ406" s="949"/>
      <c r="AK406" s="949"/>
      <c r="AL406" s="949"/>
      <c r="AM406" s="949"/>
      <c r="AN406" s="949"/>
      <c r="AO406" s="949"/>
      <c r="AP406" s="949"/>
      <c r="AQ406" s="949"/>
      <c r="AR406" s="949"/>
      <c r="AS406" s="949"/>
      <c r="AT406" s="949"/>
      <c r="AU406" s="949"/>
      <c r="AV406" s="949"/>
      <c r="AW406" s="949"/>
      <c r="AX406" s="949"/>
      <c r="AY406" s="949"/>
      <c r="AZ406" s="949"/>
      <c r="BA406" s="949"/>
      <c r="BB406" s="949"/>
      <c r="BC406" s="949"/>
      <c r="BD406" s="949"/>
      <c r="BE406" s="949"/>
      <c r="BF406" s="949"/>
      <c r="BG406" s="949"/>
      <c r="BH406" s="949"/>
      <c r="BI406" s="949"/>
      <c r="BJ406" s="949"/>
      <c r="BK406" s="949"/>
      <c r="BL406" s="949"/>
      <c r="BM406" s="949"/>
      <c r="BN406" s="949"/>
      <c r="BO406" s="949"/>
      <c r="BP406" s="949"/>
      <c r="BQ406" s="949"/>
      <c r="BR406" s="949"/>
      <c r="BS406" s="949"/>
    </row>
    <row r="407" spans="1:71" s="950" customFormat="1" x14ac:dyDescent="0.25">
      <c r="A407" s="947"/>
      <c r="B407" s="948"/>
      <c r="C407" s="947"/>
      <c r="D407" s="947"/>
      <c r="E407" s="947"/>
      <c r="F407" s="949"/>
      <c r="G407" s="949"/>
      <c r="H407" s="949"/>
      <c r="L407" s="949"/>
      <c r="M407" s="949"/>
      <c r="N407" s="949"/>
      <c r="O407" s="949"/>
      <c r="P407" s="949"/>
      <c r="Q407" s="949"/>
      <c r="R407" s="949"/>
      <c r="S407" s="949"/>
      <c r="T407" s="949"/>
      <c r="U407" s="949"/>
      <c r="V407" s="949"/>
      <c r="W407" s="949"/>
      <c r="X407" s="949"/>
      <c r="Y407" s="949"/>
      <c r="Z407" s="949"/>
      <c r="AA407" s="949"/>
      <c r="AB407" s="949"/>
      <c r="AC407" s="949"/>
      <c r="AD407" s="949"/>
      <c r="AE407" s="949"/>
      <c r="AF407" s="949"/>
      <c r="AG407" s="949"/>
      <c r="AH407" s="949"/>
      <c r="AI407" s="949"/>
      <c r="AJ407" s="949"/>
      <c r="AK407" s="949"/>
      <c r="AL407" s="949"/>
      <c r="AM407" s="949"/>
      <c r="AN407" s="949"/>
      <c r="AO407" s="949"/>
      <c r="AP407" s="949"/>
      <c r="AQ407" s="949"/>
      <c r="AR407" s="949"/>
      <c r="AS407" s="949"/>
      <c r="AT407" s="949"/>
      <c r="AU407" s="949"/>
      <c r="AV407" s="949"/>
      <c r="AW407" s="949"/>
      <c r="AX407" s="949"/>
      <c r="AY407" s="949"/>
      <c r="AZ407" s="949"/>
      <c r="BA407" s="949"/>
      <c r="BB407" s="949"/>
      <c r="BC407" s="949"/>
      <c r="BD407" s="949"/>
      <c r="BE407" s="949"/>
      <c r="BF407" s="949"/>
      <c r="BG407" s="949"/>
      <c r="BH407" s="949"/>
      <c r="BI407" s="949"/>
      <c r="BJ407" s="949"/>
      <c r="BK407" s="949"/>
      <c r="BL407" s="949"/>
      <c r="BM407" s="949"/>
      <c r="BN407" s="949"/>
      <c r="BO407" s="949"/>
      <c r="BP407" s="949"/>
      <c r="BQ407" s="949"/>
      <c r="BR407" s="949"/>
      <c r="BS407" s="949"/>
    </row>
    <row r="408" spans="1:71" s="950" customFormat="1" x14ac:dyDescent="0.25">
      <c r="A408" s="947"/>
      <c r="B408" s="948"/>
      <c r="C408" s="947"/>
      <c r="D408" s="947"/>
      <c r="E408" s="947"/>
      <c r="F408" s="949"/>
      <c r="G408" s="949"/>
      <c r="H408" s="949"/>
      <c r="L408" s="949"/>
      <c r="M408" s="949"/>
      <c r="N408" s="949"/>
      <c r="O408" s="949"/>
      <c r="P408" s="949"/>
      <c r="Q408" s="949"/>
      <c r="R408" s="949"/>
      <c r="S408" s="949"/>
      <c r="T408" s="949"/>
      <c r="U408" s="949"/>
      <c r="V408" s="949"/>
      <c r="W408" s="949"/>
      <c r="X408" s="949"/>
      <c r="Y408" s="949"/>
      <c r="Z408" s="949"/>
      <c r="AA408" s="949"/>
      <c r="AB408" s="949"/>
      <c r="AC408" s="949"/>
      <c r="AD408" s="949"/>
      <c r="AE408" s="949"/>
      <c r="AF408" s="949"/>
      <c r="AG408" s="949"/>
      <c r="AH408" s="949"/>
      <c r="AI408" s="949"/>
      <c r="AJ408" s="949"/>
      <c r="AK408" s="949"/>
      <c r="AL408" s="949"/>
      <c r="AM408" s="949"/>
      <c r="AN408" s="949"/>
      <c r="AO408" s="949"/>
      <c r="AP408" s="949"/>
      <c r="AQ408" s="949"/>
      <c r="AR408" s="949"/>
      <c r="AS408" s="949"/>
      <c r="AT408" s="949"/>
      <c r="AU408" s="949"/>
      <c r="AV408" s="949"/>
      <c r="AW408" s="949"/>
      <c r="AX408" s="949"/>
      <c r="AY408" s="949"/>
      <c r="AZ408" s="949"/>
      <c r="BA408" s="949"/>
      <c r="BB408" s="949"/>
      <c r="BC408" s="949"/>
      <c r="BD408" s="949"/>
      <c r="BE408" s="949"/>
      <c r="BF408" s="949"/>
      <c r="BG408" s="949"/>
      <c r="BH408" s="949"/>
      <c r="BI408" s="949"/>
      <c r="BJ408" s="949"/>
      <c r="BK408" s="949"/>
      <c r="BL408" s="949"/>
      <c r="BM408" s="949"/>
      <c r="BN408" s="949"/>
      <c r="BO408" s="949"/>
      <c r="BP408" s="949"/>
      <c r="BQ408" s="949"/>
      <c r="BR408" s="949"/>
      <c r="BS408" s="949"/>
    </row>
    <row r="409" spans="1:71" s="950" customFormat="1" x14ac:dyDescent="0.25">
      <c r="A409" s="947"/>
      <c r="B409" s="948"/>
      <c r="C409" s="947"/>
      <c r="D409" s="947"/>
      <c r="E409" s="947"/>
      <c r="F409" s="949"/>
      <c r="G409" s="949"/>
      <c r="H409" s="949"/>
      <c r="L409" s="949"/>
      <c r="M409" s="949"/>
      <c r="N409" s="949"/>
      <c r="O409" s="949"/>
      <c r="P409" s="949"/>
      <c r="Q409" s="949"/>
      <c r="R409" s="949"/>
      <c r="S409" s="949"/>
      <c r="T409" s="949"/>
      <c r="U409" s="949"/>
      <c r="V409" s="949"/>
      <c r="W409" s="949"/>
      <c r="X409" s="949"/>
      <c r="Y409" s="949"/>
      <c r="Z409" s="949"/>
      <c r="AA409" s="949"/>
      <c r="AB409" s="949"/>
      <c r="AC409" s="949"/>
      <c r="AD409" s="949"/>
      <c r="AE409" s="949"/>
      <c r="AF409" s="949"/>
      <c r="AG409" s="949"/>
      <c r="AH409" s="949"/>
      <c r="AI409" s="949"/>
      <c r="AJ409" s="949"/>
      <c r="AK409" s="949"/>
      <c r="AL409" s="949"/>
      <c r="AM409" s="949"/>
      <c r="AN409" s="949"/>
      <c r="AO409" s="949"/>
      <c r="AP409" s="949"/>
      <c r="AQ409" s="949"/>
      <c r="AR409" s="949"/>
      <c r="AS409" s="949"/>
      <c r="AT409" s="949"/>
      <c r="AU409" s="949"/>
      <c r="AV409" s="949"/>
      <c r="AW409" s="949"/>
      <c r="AX409" s="949"/>
      <c r="AY409" s="949"/>
      <c r="AZ409" s="949"/>
      <c r="BA409" s="949"/>
      <c r="BB409" s="949"/>
      <c r="BC409" s="949"/>
      <c r="BD409" s="949"/>
      <c r="BE409" s="949"/>
      <c r="BF409" s="949"/>
      <c r="BG409" s="949"/>
      <c r="BH409" s="949"/>
      <c r="BI409" s="949"/>
      <c r="BJ409" s="949"/>
      <c r="BK409" s="949"/>
      <c r="BL409" s="949"/>
      <c r="BM409" s="949"/>
      <c r="BN409" s="949"/>
      <c r="BO409" s="949"/>
      <c r="BP409" s="949"/>
      <c r="BQ409" s="949"/>
      <c r="BR409" s="949"/>
      <c r="BS409" s="949"/>
    </row>
    <row r="410" spans="1:71" s="950" customFormat="1" x14ac:dyDescent="0.25">
      <c r="A410" s="947"/>
      <c r="B410" s="948"/>
      <c r="C410" s="947"/>
      <c r="D410" s="947"/>
      <c r="E410" s="947"/>
      <c r="F410" s="949"/>
      <c r="G410" s="949"/>
      <c r="H410" s="949"/>
      <c r="L410" s="949"/>
      <c r="M410" s="949"/>
      <c r="N410" s="949"/>
      <c r="O410" s="949"/>
      <c r="P410" s="949"/>
      <c r="Q410" s="949"/>
      <c r="R410" s="949"/>
      <c r="S410" s="949"/>
      <c r="T410" s="949"/>
      <c r="U410" s="949"/>
      <c r="V410" s="949"/>
      <c r="W410" s="949"/>
      <c r="X410" s="949"/>
      <c r="Y410" s="949"/>
      <c r="Z410" s="949"/>
      <c r="AA410" s="949"/>
      <c r="AB410" s="949"/>
      <c r="AC410" s="949"/>
      <c r="AD410" s="949"/>
      <c r="AE410" s="949"/>
      <c r="AF410" s="949"/>
      <c r="AG410" s="949"/>
      <c r="AH410" s="949"/>
      <c r="AI410" s="949"/>
      <c r="AJ410" s="949"/>
      <c r="AK410" s="949"/>
      <c r="AL410" s="949"/>
      <c r="AM410" s="949"/>
      <c r="AN410" s="949"/>
      <c r="AO410" s="949"/>
      <c r="AP410" s="949"/>
      <c r="AQ410" s="949"/>
      <c r="AR410" s="949"/>
      <c r="AS410" s="949"/>
      <c r="AT410" s="949"/>
      <c r="AU410" s="949"/>
      <c r="AV410" s="949"/>
      <c r="AW410" s="949"/>
      <c r="AX410" s="949"/>
      <c r="AY410" s="949"/>
      <c r="AZ410" s="949"/>
      <c r="BA410" s="949"/>
      <c r="BB410" s="949"/>
      <c r="BC410" s="949"/>
      <c r="BD410" s="949"/>
      <c r="BE410" s="949"/>
      <c r="BF410" s="949"/>
      <c r="BG410" s="949"/>
      <c r="BH410" s="949"/>
      <c r="BI410" s="949"/>
      <c r="BJ410" s="949"/>
      <c r="BK410" s="949"/>
      <c r="BL410" s="949"/>
      <c r="BM410" s="949"/>
      <c r="BN410" s="949"/>
      <c r="BO410" s="949"/>
      <c r="BP410" s="949"/>
      <c r="BQ410" s="949"/>
      <c r="BR410" s="949"/>
      <c r="BS410" s="949"/>
    </row>
    <row r="411" spans="1:71" s="950" customFormat="1" x14ac:dyDescent="0.25">
      <c r="A411" s="947"/>
      <c r="B411" s="948"/>
      <c r="C411" s="947"/>
      <c r="D411" s="947"/>
      <c r="E411" s="947"/>
      <c r="F411" s="949"/>
      <c r="G411" s="949"/>
      <c r="H411" s="949"/>
      <c r="L411" s="949"/>
      <c r="M411" s="949"/>
      <c r="N411" s="949"/>
      <c r="O411" s="949"/>
      <c r="P411" s="949"/>
      <c r="Q411" s="949"/>
      <c r="R411" s="949"/>
      <c r="S411" s="949"/>
      <c r="T411" s="949"/>
      <c r="U411" s="949"/>
      <c r="V411" s="949"/>
      <c r="W411" s="949"/>
      <c r="X411" s="949"/>
      <c r="Y411" s="949"/>
      <c r="Z411" s="949"/>
      <c r="AA411" s="949"/>
      <c r="AB411" s="949"/>
      <c r="AC411" s="949"/>
      <c r="AD411" s="949"/>
      <c r="AE411" s="949"/>
      <c r="AF411" s="949"/>
      <c r="AG411" s="949"/>
      <c r="AH411" s="949"/>
      <c r="AI411" s="949"/>
      <c r="AJ411" s="949"/>
      <c r="AK411" s="949"/>
      <c r="AL411" s="949"/>
      <c r="AM411" s="949"/>
      <c r="AN411" s="949"/>
      <c r="AO411" s="949"/>
      <c r="AP411" s="949"/>
      <c r="AQ411" s="949"/>
      <c r="AR411" s="949"/>
      <c r="AS411" s="949"/>
      <c r="AT411" s="949"/>
      <c r="AU411" s="949"/>
      <c r="AV411" s="949"/>
      <c r="AW411" s="949"/>
      <c r="AX411" s="949"/>
      <c r="AY411" s="949"/>
      <c r="AZ411" s="949"/>
      <c r="BA411" s="949"/>
      <c r="BB411" s="949"/>
      <c r="BC411" s="949"/>
      <c r="BD411" s="949"/>
      <c r="BE411" s="949"/>
      <c r="BF411" s="949"/>
      <c r="BG411" s="949"/>
      <c r="BH411" s="949"/>
      <c r="BI411" s="949"/>
      <c r="BJ411" s="949"/>
      <c r="BK411" s="949"/>
      <c r="BL411" s="949"/>
      <c r="BM411" s="949"/>
      <c r="BN411" s="949"/>
      <c r="BO411" s="949"/>
      <c r="BP411" s="949"/>
      <c r="BQ411" s="949"/>
      <c r="BR411" s="949"/>
      <c r="BS411" s="949"/>
    </row>
    <row r="412" spans="1:71" s="950" customFormat="1" x14ac:dyDescent="0.25">
      <c r="A412" s="947"/>
      <c r="B412" s="948"/>
      <c r="C412" s="947"/>
      <c r="D412" s="947"/>
      <c r="E412" s="947"/>
      <c r="F412" s="949"/>
      <c r="G412" s="949"/>
      <c r="H412" s="949"/>
      <c r="L412" s="949"/>
      <c r="M412" s="949"/>
      <c r="N412" s="949"/>
      <c r="O412" s="949"/>
      <c r="P412" s="949"/>
      <c r="Q412" s="949"/>
      <c r="R412" s="949"/>
      <c r="S412" s="949"/>
      <c r="T412" s="949"/>
      <c r="U412" s="949"/>
      <c r="V412" s="949"/>
      <c r="W412" s="949"/>
      <c r="X412" s="949"/>
      <c r="Y412" s="949"/>
      <c r="Z412" s="949"/>
      <c r="AA412" s="949"/>
      <c r="AB412" s="949"/>
      <c r="AC412" s="949"/>
      <c r="AD412" s="949"/>
      <c r="AE412" s="949"/>
      <c r="AF412" s="949"/>
      <c r="AG412" s="949"/>
      <c r="AH412" s="949"/>
      <c r="AI412" s="949"/>
      <c r="AJ412" s="949"/>
      <c r="AK412" s="949"/>
      <c r="AL412" s="949"/>
      <c r="AM412" s="949"/>
      <c r="AN412" s="949"/>
      <c r="AO412" s="949"/>
      <c r="AP412" s="949"/>
      <c r="AQ412" s="949"/>
      <c r="AR412" s="949"/>
      <c r="AS412" s="949"/>
      <c r="AT412" s="949"/>
      <c r="AU412" s="949"/>
      <c r="AV412" s="949"/>
      <c r="AW412" s="949"/>
      <c r="AX412" s="949"/>
      <c r="AY412" s="949"/>
      <c r="AZ412" s="949"/>
      <c r="BA412" s="949"/>
      <c r="BB412" s="949"/>
      <c r="BC412" s="949"/>
      <c r="BD412" s="949"/>
      <c r="BE412" s="949"/>
      <c r="BF412" s="949"/>
      <c r="BG412" s="949"/>
      <c r="BH412" s="949"/>
      <c r="BI412" s="949"/>
      <c r="BJ412" s="949"/>
      <c r="BK412" s="949"/>
      <c r="BL412" s="949"/>
      <c r="BM412" s="949"/>
      <c r="BN412" s="949"/>
      <c r="BO412" s="949"/>
      <c r="BP412" s="949"/>
      <c r="BQ412" s="949"/>
      <c r="BR412" s="949"/>
      <c r="BS412" s="949"/>
    </row>
    <row r="413" spans="1:71" s="950" customFormat="1" x14ac:dyDescent="0.25">
      <c r="A413" s="947"/>
      <c r="B413" s="948"/>
      <c r="C413" s="947"/>
      <c r="D413" s="947"/>
      <c r="E413" s="947"/>
      <c r="F413" s="949"/>
      <c r="G413" s="949"/>
      <c r="H413" s="949"/>
      <c r="L413" s="949"/>
      <c r="M413" s="949"/>
      <c r="N413" s="949"/>
      <c r="O413" s="949"/>
      <c r="P413" s="949"/>
      <c r="Q413" s="949"/>
      <c r="R413" s="949"/>
      <c r="S413" s="949"/>
      <c r="T413" s="949"/>
      <c r="U413" s="949"/>
      <c r="V413" s="949"/>
      <c r="W413" s="949"/>
      <c r="X413" s="949"/>
      <c r="Y413" s="949"/>
      <c r="Z413" s="949"/>
      <c r="AA413" s="949"/>
      <c r="AB413" s="949"/>
      <c r="AC413" s="949"/>
      <c r="AD413" s="949"/>
      <c r="AE413" s="949"/>
      <c r="AF413" s="949"/>
      <c r="AG413" s="949"/>
      <c r="AH413" s="949"/>
      <c r="AI413" s="949"/>
      <c r="AJ413" s="949"/>
      <c r="AK413" s="949"/>
      <c r="AL413" s="949"/>
      <c r="AM413" s="949"/>
      <c r="AN413" s="949"/>
      <c r="AO413" s="949"/>
      <c r="AP413" s="949"/>
      <c r="AQ413" s="949"/>
      <c r="AR413" s="949"/>
      <c r="AS413" s="949"/>
      <c r="AT413" s="949"/>
      <c r="AU413" s="949"/>
      <c r="AV413" s="949"/>
      <c r="AW413" s="949"/>
      <c r="AX413" s="949"/>
      <c r="AY413" s="949"/>
      <c r="AZ413" s="949"/>
      <c r="BA413" s="949"/>
      <c r="BB413" s="949"/>
      <c r="BC413" s="949"/>
      <c r="BD413" s="949"/>
      <c r="BE413" s="949"/>
      <c r="BF413" s="949"/>
      <c r="BG413" s="949"/>
      <c r="BH413" s="949"/>
      <c r="BI413" s="949"/>
      <c r="BJ413" s="949"/>
      <c r="BK413" s="949"/>
      <c r="BL413" s="949"/>
      <c r="BM413" s="949"/>
      <c r="BN413" s="949"/>
      <c r="BO413" s="949"/>
      <c r="BP413" s="949"/>
      <c r="BQ413" s="949"/>
      <c r="BR413" s="949"/>
      <c r="BS413" s="949"/>
    </row>
    <row r="414" spans="1:71" s="950" customFormat="1" x14ac:dyDescent="0.25">
      <c r="A414" s="947"/>
      <c r="B414" s="948"/>
      <c r="C414" s="947"/>
      <c r="D414" s="947"/>
      <c r="E414" s="947"/>
      <c r="F414" s="949"/>
      <c r="G414" s="949"/>
      <c r="H414" s="949"/>
      <c r="L414" s="949"/>
      <c r="M414" s="949"/>
      <c r="N414" s="949"/>
      <c r="O414" s="949"/>
      <c r="P414" s="949"/>
      <c r="Q414" s="949"/>
      <c r="R414" s="949"/>
      <c r="S414" s="949"/>
      <c r="T414" s="949"/>
      <c r="U414" s="949"/>
      <c r="V414" s="949"/>
      <c r="W414" s="949"/>
      <c r="X414" s="949"/>
      <c r="Y414" s="949"/>
      <c r="Z414" s="949"/>
      <c r="AA414" s="949"/>
      <c r="AB414" s="949"/>
      <c r="AC414" s="949"/>
      <c r="AD414" s="949"/>
      <c r="AE414" s="949"/>
      <c r="AF414" s="949"/>
      <c r="AG414" s="949"/>
      <c r="AH414" s="949"/>
      <c r="AI414" s="949"/>
      <c r="AJ414" s="949"/>
      <c r="AK414" s="949"/>
      <c r="AL414" s="949"/>
      <c r="AM414" s="949"/>
      <c r="AN414" s="949"/>
      <c r="AO414" s="949"/>
      <c r="AP414" s="949"/>
      <c r="AQ414" s="949"/>
      <c r="AR414" s="949"/>
      <c r="AS414" s="949"/>
      <c r="AT414" s="949"/>
      <c r="AU414" s="949"/>
      <c r="AV414" s="949"/>
      <c r="AW414" s="949"/>
      <c r="AX414" s="949"/>
      <c r="AY414" s="949"/>
      <c r="AZ414" s="949"/>
      <c r="BA414" s="949"/>
      <c r="BB414" s="949"/>
      <c r="BC414" s="949"/>
      <c r="BD414" s="949"/>
      <c r="BE414" s="949"/>
      <c r="BF414" s="949"/>
      <c r="BG414" s="949"/>
      <c r="BH414" s="949"/>
      <c r="BI414" s="949"/>
      <c r="BJ414" s="949"/>
      <c r="BK414" s="949"/>
      <c r="BL414" s="949"/>
      <c r="BM414" s="949"/>
      <c r="BN414" s="949"/>
      <c r="BO414" s="949"/>
      <c r="BP414" s="949"/>
      <c r="BQ414" s="949"/>
      <c r="BR414" s="949"/>
      <c r="BS414" s="949"/>
    </row>
    <row r="415" spans="1:71" s="950" customFormat="1" x14ac:dyDescent="0.25">
      <c r="A415" s="947"/>
      <c r="B415" s="948"/>
      <c r="C415" s="947"/>
      <c r="D415" s="947"/>
      <c r="E415" s="947"/>
      <c r="F415" s="949"/>
      <c r="G415" s="949"/>
      <c r="H415" s="949"/>
      <c r="L415" s="949"/>
      <c r="M415" s="949"/>
      <c r="N415" s="949"/>
      <c r="O415" s="949"/>
      <c r="P415" s="949"/>
      <c r="Q415" s="949"/>
      <c r="R415" s="949"/>
      <c r="S415" s="949"/>
      <c r="T415" s="949"/>
      <c r="U415" s="949"/>
      <c r="V415" s="949"/>
      <c r="W415" s="949"/>
      <c r="X415" s="949"/>
      <c r="Y415" s="949"/>
      <c r="Z415" s="949"/>
      <c r="AA415" s="949"/>
      <c r="AB415" s="949"/>
      <c r="AC415" s="949"/>
      <c r="AD415" s="949"/>
      <c r="AE415" s="949"/>
      <c r="AF415" s="949"/>
      <c r="AG415" s="949"/>
      <c r="AH415" s="949"/>
      <c r="AI415" s="949"/>
      <c r="AJ415" s="949"/>
      <c r="AK415" s="949"/>
      <c r="AL415" s="949"/>
      <c r="AM415" s="949"/>
      <c r="AN415" s="949"/>
      <c r="AO415" s="949"/>
      <c r="AP415" s="949"/>
      <c r="AQ415" s="949"/>
      <c r="AR415" s="949"/>
      <c r="AS415" s="949"/>
      <c r="AT415" s="949"/>
      <c r="AU415" s="949"/>
      <c r="AV415" s="949"/>
      <c r="AW415" s="949"/>
      <c r="AX415" s="949"/>
      <c r="AY415" s="949"/>
      <c r="AZ415" s="949"/>
      <c r="BA415" s="949"/>
      <c r="BB415" s="949"/>
      <c r="BC415" s="949"/>
      <c r="BD415" s="949"/>
      <c r="BE415" s="949"/>
      <c r="BF415" s="949"/>
      <c r="BG415" s="949"/>
      <c r="BH415" s="949"/>
      <c r="BI415" s="949"/>
      <c r="BJ415" s="949"/>
      <c r="BK415" s="949"/>
      <c r="BL415" s="949"/>
      <c r="BM415" s="949"/>
      <c r="BN415" s="949"/>
      <c r="BO415" s="949"/>
      <c r="BP415" s="949"/>
      <c r="BQ415" s="949"/>
      <c r="BR415" s="949"/>
      <c r="BS415" s="949"/>
    </row>
    <row r="416" spans="1:71" s="950" customFormat="1" x14ac:dyDescent="0.25">
      <c r="A416" s="947"/>
      <c r="B416" s="948"/>
      <c r="C416" s="947"/>
      <c r="D416" s="947"/>
      <c r="E416" s="947"/>
      <c r="F416" s="949"/>
      <c r="G416" s="949"/>
      <c r="H416" s="949"/>
      <c r="L416" s="949"/>
      <c r="M416" s="949"/>
      <c r="N416" s="949"/>
      <c r="O416" s="949"/>
      <c r="P416" s="949"/>
      <c r="Q416" s="949"/>
      <c r="R416" s="949"/>
      <c r="S416" s="949"/>
      <c r="T416" s="949"/>
      <c r="U416" s="949"/>
      <c r="V416" s="949"/>
      <c r="W416" s="949"/>
      <c r="X416" s="949"/>
      <c r="Y416" s="949"/>
      <c r="Z416" s="949"/>
      <c r="AA416" s="949"/>
      <c r="AB416" s="949"/>
      <c r="AC416" s="949"/>
      <c r="AD416" s="949"/>
      <c r="AE416" s="949"/>
      <c r="AF416" s="949"/>
      <c r="AG416" s="949"/>
      <c r="AH416" s="949"/>
      <c r="AI416" s="949"/>
      <c r="AJ416" s="949"/>
      <c r="AK416" s="949"/>
      <c r="AL416" s="949"/>
      <c r="AM416" s="949"/>
      <c r="AN416" s="949"/>
      <c r="AO416" s="949"/>
      <c r="AP416" s="949"/>
      <c r="AQ416" s="949"/>
      <c r="AR416" s="949"/>
      <c r="AS416" s="949"/>
      <c r="AT416" s="949"/>
      <c r="AU416" s="949"/>
      <c r="AV416" s="949"/>
      <c r="AW416" s="949"/>
      <c r="AX416" s="949"/>
      <c r="AY416" s="949"/>
      <c r="AZ416" s="949"/>
      <c r="BA416" s="949"/>
      <c r="BB416" s="949"/>
      <c r="BC416" s="949"/>
      <c r="BD416" s="949"/>
      <c r="BE416" s="949"/>
      <c r="BF416" s="949"/>
      <c r="BG416" s="949"/>
      <c r="BH416" s="949"/>
      <c r="BI416" s="949"/>
      <c r="BJ416" s="949"/>
      <c r="BK416" s="949"/>
      <c r="BL416" s="949"/>
      <c r="BM416" s="949"/>
      <c r="BN416" s="949"/>
      <c r="BO416" s="949"/>
      <c r="BP416" s="949"/>
      <c r="BQ416" s="949"/>
      <c r="BR416" s="949"/>
      <c r="BS416" s="949"/>
    </row>
    <row r="417" spans="1:71" s="950" customFormat="1" x14ac:dyDescent="0.25">
      <c r="A417" s="947"/>
      <c r="B417" s="948"/>
      <c r="C417" s="947"/>
      <c r="D417" s="947"/>
      <c r="E417" s="947"/>
      <c r="F417" s="949"/>
      <c r="G417" s="949"/>
      <c r="H417" s="949"/>
      <c r="L417" s="949"/>
      <c r="M417" s="949"/>
      <c r="N417" s="949"/>
      <c r="O417" s="949"/>
      <c r="P417" s="949"/>
      <c r="Q417" s="949"/>
      <c r="R417" s="949"/>
      <c r="S417" s="949"/>
      <c r="T417" s="949"/>
      <c r="U417" s="949"/>
      <c r="V417" s="949"/>
      <c r="W417" s="949"/>
      <c r="X417" s="949"/>
      <c r="Y417" s="949"/>
      <c r="Z417" s="949"/>
      <c r="AA417" s="949"/>
      <c r="AB417" s="949"/>
      <c r="AC417" s="949"/>
      <c r="AD417" s="949"/>
      <c r="AE417" s="949"/>
      <c r="AF417" s="949"/>
      <c r="AG417" s="949"/>
      <c r="AH417" s="949"/>
      <c r="AI417" s="949"/>
      <c r="AJ417" s="949"/>
      <c r="AK417" s="949"/>
      <c r="AL417" s="949"/>
      <c r="AM417" s="949"/>
      <c r="AN417" s="949"/>
      <c r="AO417" s="949"/>
      <c r="AP417" s="949"/>
      <c r="AQ417" s="949"/>
      <c r="AR417" s="949"/>
      <c r="AS417" s="949"/>
      <c r="AT417" s="949"/>
      <c r="AU417" s="949"/>
      <c r="AV417" s="949"/>
      <c r="AW417" s="949"/>
      <c r="AX417" s="949"/>
      <c r="AY417" s="949"/>
      <c r="AZ417" s="949"/>
      <c r="BA417" s="949"/>
      <c r="BB417" s="949"/>
      <c r="BC417" s="949"/>
      <c r="BD417" s="949"/>
      <c r="BE417" s="949"/>
      <c r="BF417" s="949"/>
      <c r="BG417" s="949"/>
      <c r="BH417" s="949"/>
      <c r="BI417" s="949"/>
      <c r="BJ417" s="949"/>
      <c r="BK417" s="949"/>
      <c r="BL417" s="949"/>
      <c r="BM417" s="949"/>
      <c r="BN417" s="949"/>
      <c r="BO417" s="949"/>
      <c r="BP417" s="949"/>
      <c r="BQ417" s="949"/>
      <c r="BR417" s="949"/>
      <c r="BS417" s="949"/>
    </row>
    <row r="418" spans="1:71" s="950" customFormat="1" x14ac:dyDescent="0.25">
      <c r="A418" s="947"/>
      <c r="B418" s="948"/>
      <c r="C418" s="947"/>
      <c r="D418" s="947"/>
      <c r="E418" s="947"/>
      <c r="F418" s="949"/>
      <c r="G418" s="949"/>
      <c r="H418" s="949"/>
      <c r="L418" s="949"/>
      <c r="M418" s="949"/>
      <c r="N418" s="949"/>
      <c r="O418" s="949"/>
      <c r="P418" s="949"/>
      <c r="Q418" s="949"/>
      <c r="R418" s="949"/>
      <c r="S418" s="949"/>
      <c r="T418" s="949"/>
      <c r="U418" s="949"/>
      <c r="V418" s="949"/>
      <c r="W418" s="949"/>
      <c r="X418" s="949"/>
      <c r="Y418" s="949"/>
      <c r="Z418" s="949"/>
      <c r="AA418" s="949"/>
      <c r="AB418" s="949"/>
      <c r="AC418" s="949"/>
      <c r="AD418" s="949"/>
      <c r="AE418" s="949"/>
      <c r="AF418" s="949"/>
      <c r="AG418" s="949"/>
      <c r="AH418" s="949"/>
      <c r="AI418" s="949"/>
      <c r="AJ418" s="949"/>
      <c r="AK418" s="949"/>
      <c r="AL418" s="949"/>
      <c r="AM418" s="949"/>
      <c r="AN418" s="949"/>
      <c r="AO418" s="949"/>
      <c r="AP418" s="949"/>
      <c r="AQ418" s="949"/>
      <c r="AR418" s="949"/>
      <c r="AS418" s="949"/>
      <c r="AT418" s="949"/>
      <c r="AU418" s="949"/>
      <c r="AV418" s="949"/>
      <c r="AW418" s="949"/>
      <c r="AX418" s="949"/>
      <c r="AY418" s="949"/>
      <c r="AZ418" s="949"/>
      <c r="BA418" s="949"/>
      <c r="BB418" s="949"/>
      <c r="BC418" s="949"/>
      <c r="BD418" s="949"/>
      <c r="BE418" s="949"/>
      <c r="BF418" s="949"/>
      <c r="BG418" s="949"/>
      <c r="BH418" s="949"/>
      <c r="BI418" s="949"/>
      <c r="BJ418" s="949"/>
      <c r="BK418" s="949"/>
      <c r="BL418" s="949"/>
      <c r="BM418" s="949"/>
      <c r="BN418" s="949"/>
      <c r="BO418" s="949"/>
      <c r="BP418" s="949"/>
      <c r="BQ418" s="949"/>
      <c r="BR418" s="949"/>
      <c r="BS418" s="949"/>
    </row>
    <row r="419" spans="1:71" s="950" customFormat="1" x14ac:dyDescent="0.25">
      <c r="A419" s="947"/>
      <c r="B419" s="948"/>
      <c r="C419" s="947"/>
      <c r="D419" s="947"/>
      <c r="E419" s="947"/>
      <c r="F419" s="949"/>
      <c r="G419" s="949"/>
      <c r="H419" s="949"/>
      <c r="L419" s="949"/>
      <c r="M419" s="949"/>
      <c r="N419" s="949"/>
      <c r="O419" s="949"/>
      <c r="P419" s="949"/>
      <c r="Q419" s="949"/>
      <c r="R419" s="949"/>
      <c r="S419" s="949"/>
      <c r="T419" s="949"/>
      <c r="U419" s="949"/>
      <c r="V419" s="949"/>
      <c r="W419" s="949"/>
      <c r="X419" s="949"/>
      <c r="Y419" s="949"/>
      <c r="Z419" s="949"/>
      <c r="AA419" s="949"/>
      <c r="AB419" s="949"/>
      <c r="AC419" s="949"/>
      <c r="AD419" s="949"/>
      <c r="AE419" s="949"/>
      <c r="AF419" s="949"/>
      <c r="AG419" s="949"/>
      <c r="AH419" s="949"/>
      <c r="AI419" s="949"/>
      <c r="AJ419" s="949"/>
      <c r="AK419" s="949"/>
      <c r="AL419" s="949"/>
      <c r="AM419" s="949"/>
      <c r="AN419" s="949"/>
      <c r="AO419" s="949"/>
      <c r="AP419" s="949"/>
      <c r="AQ419" s="949"/>
      <c r="AR419" s="949"/>
      <c r="AS419" s="949"/>
      <c r="AT419" s="949"/>
      <c r="AU419" s="949"/>
      <c r="AV419" s="949"/>
      <c r="AW419" s="949"/>
      <c r="AX419" s="949"/>
      <c r="AY419" s="949"/>
      <c r="AZ419" s="949"/>
      <c r="BA419" s="949"/>
      <c r="BB419" s="949"/>
      <c r="BC419" s="949"/>
      <c r="BD419" s="949"/>
      <c r="BE419" s="949"/>
      <c r="BF419" s="949"/>
      <c r="BG419" s="949"/>
      <c r="BH419" s="949"/>
      <c r="BI419" s="949"/>
      <c r="BJ419" s="949"/>
      <c r="BK419" s="949"/>
      <c r="BL419" s="949"/>
      <c r="BM419" s="949"/>
      <c r="BN419" s="949"/>
      <c r="BO419" s="949"/>
      <c r="BP419" s="949"/>
      <c r="BQ419" s="949"/>
      <c r="BR419" s="949"/>
      <c r="BS419" s="949"/>
    </row>
    <row r="420" spans="1:71" s="950" customFormat="1" x14ac:dyDescent="0.25">
      <c r="A420" s="947"/>
      <c r="B420" s="948"/>
      <c r="C420" s="947"/>
      <c r="D420" s="947"/>
      <c r="E420" s="947"/>
      <c r="F420" s="949"/>
      <c r="G420" s="949"/>
      <c r="H420" s="949"/>
      <c r="L420" s="949"/>
      <c r="M420" s="949"/>
      <c r="N420" s="949"/>
      <c r="O420" s="949"/>
      <c r="P420" s="949"/>
      <c r="Q420" s="949"/>
      <c r="R420" s="949"/>
      <c r="S420" s="949"/>
      <c r="T420" s="949"/>
      <c r="U420" s="949"/>
      <c r="V420" s="949"/>
      <c r="W420" s="949"/>
      <c r="X420" s="949"/>
      <c r="Y420" s="949"/>
      <c r="Z420" s="949"/>
      <c r="AA420" s="949"/>
      <c r="AB420" s="949"/>
      <c r="AC420" s="949"/>
      <c r="AD420" s="949"/>
      <c r="AE420" s="949"/>
      <c r="AF420" s="949"/>
      <c r="AG420" s="949"/>
      <c r="AH420" s="949"/>
      <c r="AI420" s="949"/>
      <c r="AJ420" s="949"/>
      <c r="AK420" s="949"/>
      <c r="AL420" s="949"/>
      <c r="AM420" s="949"/>
      <c r="AN420" s="949"/>
      <c r="AO420" s="949"/>
      <c r="AP420" s="949"/>
      <c r="AQ420" s="949"/>
      <c r="AR420" s="949"/>
      <c r="AS420" s="949"/>
      <c r="AT420" s="949"/>
      <c r="AU420" s="949"/>
      <c r="AV420" s="949"/>
      <c r="AW420" s="949"/>
      <c r="AX420" s="949"/>
      <c r="AY420" s="949"/>
      <c r="AZ420" s="949"/>
      <c r="BA420" s="949"/>
      <c r="BB420" s="949"/>
      <c r="BC420" s="949"/>
      <c r="BD420" s="949"/>
      <c r="BE420" s="949"/>
      <c r="BF420" s="949"/>
      <c r="BG420" s="949"/>
      <c r="BH420" s="949"/>
      <c r="BI420" s="949"/>
      <c r="BJ420" s="949"/>
      <c r="BK420" s="949"/>
      <c r="BL420" s="949"/>
      <c r="BM420" s="949"/>
      <c r="BN420" s="949"/>
      <c r="BO420" s="949"/>
      <c r="BP420" s="949"/>
      <c r="BQ420" s="949"/>
      <c r="BR420" s="949"/>
      <c r="BS420" s="949"/>
    </row>
    <row r="421" spans="1:71" s="950" customFormat="1" x14ac:dyDescent="0.25">
      <c r="A421" s="947"/>
      <c r="B421" s="948"/>
      <c r="C421" s="947"/>
      <c r="D421" s="947"/>
      <c r="E421" s="947"/>
      <c r="F421" s="949"/>
      <c r="G421" s="949"/>
      <c r="H421" s="949"/>
      <c r="L421" s="949"/>
      <c r="M421" s="949"/>
      <c r="N421" s="949"/>
      <c r="O421" s="949"/>
      <c r="P421" s="949"/>
      <c r="Q421" s="949"/>
      <c r="R421" s="949"/>
      <c r="S421" s="949"/>
      <c r="T421" s="949"/>
      <c r="U421" s="949"/>
      <c r="V421" s="949"/>
      <c r="W421" s="949"/>
      <c r="X421" s="949"/>
      <c r="Y421" s="949"/>
      <c r="Z421" s="949"/>
      <c r="AA421" s="949"/>
      <c r="AB421" s="949"/>
      <c r="AC421" s="949"/>
      <c r="AD421" s="949"/>
      <c r="AE421" s="949"/>
      <c r="AF421" s="949"/>
      <c r="AG421" s="949"/>
      <c r="AH421" s="949"/>
      <c r="AI421" s="949"/>
      <c r="AJ421" s="949"/>
      <c r="AK421" s="949"/>
      <c r="AL421" s="949"/>
      <c r="AM421" s="949"/>
      <c r="AN421" s="949"/>
      <c r="AO421" s="949"/>
      <c r="AP421" s="949"/>
      <c r="AQ421" s="949"/>
      <c r="AR421" s="949"/>
      <c r="AS421" s="949"/>
      <c r="AT421" s="949"/>
      <c r="AU421" s="949"/>
      <c r="AV421" s="949"/>
      <c r="AW421" s="949"/>
      <c r="AX421" s="949"/>
      <c r="AY421" s="949"/>
      <c r="AZ421" s="949"/>
      <c r="BA421" s="949"/>
      <c r="BB421" s="949"/>
      <c r="BC421" s="949"/>
      <c r="BD421" s="949"/>
      <c r="BE421" s="949"/>
      <c r="BF421" s="949"/>
      <c r="BG421" s="949"/>
      <c r="BH421" s="949"/>
      <c r="BI421" s="949"/>
      <c r="BJ421" s="949"/>
      <c r="BK421" s="949"/>
      <c r="BL421" s="949"/>
      <c r="BM421" s="949"/>
      <c r="BN421" s="949"/>
      <c r="BO421" s="949"/>
      <c r="BP421" s="949"/>
      <c r="BQ421" s="949"/>
      <c r="BR421" s="949"/>
      <c r="BS421" s="949"/>
    </row>
    <row r="422" spans="1:71" s="950" customFormat="1" x14ac:dyDescent="0.25">
      <c r="A422" s="947"/>
      <c r="B422" s="948"/>
      <c r="C422" s="947"/>
      <c r="D422" s="947"/>
      <c r="E422" s="947"/>
      <c r="F422" s="949"/>
      <c r="G422" s="949"/>
      <c r="H422" s="949"/>
      <c r="L422" s="949"/>
      <c r="M422" s="949"/>
      <c r="N422" s="949"/>
      <c r="O422" s="949"/>
      <c r="P422" s="949"/>
      <c r="Q422" s="949"/>
      <c r="R422" s="949"/>
      <c r="S422" s="949"/>
      <c r="T422" s="949"/>
      <c r="U422" s="949"/>
      <c r="V422" s="949"/>
      <c r="W422" s="949"/>
      <c r="X422" s="949"/>
      <c r="Y422" s="949"/>
      <c r="Z422" s="949"/>
      <c r="AA422" s="949"/>
      <c r="AB422" s="949"/>
      <c r="AC422" s="949"/>
      <c r="AD422" s="949"/>
      <c r="AE422" s="949"/>
      <c r="AF422" s="949"/>
      <c r="AG422" s="949"/>
      <c r="AH422" s="949"/>
      <c r="AI422" s="949"/>
      <c r="AJ422" s="949"/>
      <c r="AK422" s="949"/>
      <c r="AL422" s="949"/>
      <c r="AM422" s="949"/>
      <c r="AN422" s="949"/>
      <c r="AO422" s="949"/>
      <c r="AP422" s="949"/>
      <c r="AQ422" s="949"/>
      <c r="AR422" s="949"/>
      <c r="AS422" s="949"/>
      <c r="AT422" s="949"/>
      <c r="AU422" s="949"/>
      <c r="AV422" s="949"/>
      <c r="AW422" s="949"/>
      <c r="AX422" s="949"/>
      <c r="AY422" s="949"/>
      <c r="AZ422" s="949"/>
      <c r="BA422" s="949"/>
      <c r="BB422" s="949"/>
      <c r="BC422" s="949"/>
      <c r="BD422" s="949"/>
      <c r="BE422" s="949"/>
      <c r="BF422" s="949"/>
      <c r="BG422" s="949"/>
      <c r="BH422" s="949"/>
      <c r="BI422" s="949"/>
      <c r="BJ422" s="949"/>
      <c r="BK422" s="949"/>
      <c r="BL422" s="949"/>
      <c r="BM422" s="949"/>
      <c r="BN422" s="949"/>
      <c r="BO422" s="949"/>
      <c r="BP422" s="949"/>
      <c r="BQ422" s="949"/>
      <c r="BR422" s="949"/>
      <c r="BS422" s="949"/>
    </row>
    <row r="423" spans="1:71" s="950" customFormat="1" x14ac:dyDescent="0.25">
      <c r="A423" s="947"/>
      <c r="B423" s="948"/>
      <c r="C423" s="947"/>
      <c r="D423" s="947"/>
      <c r="E423" s="947"/>
      <c r="F423" s="949"/>
      <c r="G423" s="949"/>
      <c r="H423" s="949"/>
      <c r="L423" s="949"/>
      <c r="M423" s="949"/>
      <c r="N423" s="949"/>
      <c r="O423" s="949"/>
      <c r="P423" s="949"/>
      <c r="Q423" s="949"/>
      <c r="R423" s="949"/>
      <c r="S423" s="949"/>
      <c r="T423" s="949"/>
      <c r="U423" s="949"/>
      <c r="V423" s="949"/>
      <c r="W423" s="949"/>
      <c r="X423" s="949"/>
      <c r="Y423" s="949"/>
      <c r="Z423" s="949"/>
      <c r="AA423" s="949"/>
      <c r="AB423" s="949"/>
      <c r="AC423" s="949"/>
      <c r="AD423" s="949"/>
      <c r="AE423" s="949"/>
      <c r="AF423" s="949"/>
      <c r="AG423" s="949"/>
      <c r="AH423" s="949"/>
      <c r="AI423" s="949"/>
      <c r="AJ423" s="949"/>
      <c r="AK423" s="949"/>
      <c r="AL423" s="949"/>
      <c r="AM423" s="949"/>
      <c r="AN423" s="949"/>
      <c r="AO423" s="949"/>
      <c r="AP423" s="949"/>
      <c r="AQ423" s="949"/>
      <c r="AR423" s="949"/>
      <c r="AS423" s="949"/>
      <c r="AT423" s="949"/>
      <c r="AU423" s="949"/>
      <c r="AV423" s="949"/>
      <c r="AW423" s="949"/>
      <c r="AX423" s="949"/>
      <c r="AY423" s="949"/>
      <c r="AZ423" s="949"/>
      <c r="BA423" s="949"/>
      <c r="BB423" s="949"/>
      <c r="BC423" s="949"/>
      <c r="BD423" s="949"/>
      <c r="BE423" s="949"/>
      <c r="BF423" s="949"/>
      <c r="BG423" s="949"/>
      <c r="BH423" s="949"/>
      <c r="BI423" s="949"/>
      <c r="BJ423" s="949"/>
      <c r="BK423" s="949"/>
      <c r="BL423" s="949"/>
      <c r="BM423" s="949"/>
      <c r="BN423" s="949"/>
      <c r="BO423" s="949"/>
      <c r="BP423" s="949"/>
      <c r="BQ423" s="949"/>
      <c r="BR423" s="949"/>
      <c r="BS423" s="949"/>
    </row>
    <row r="424" spans="1:71" s="950" customFormat="1" x14ac:dyDescent="0.25">
      <c r="A424" s="947"/>
      <c r="B424" s="948"/>
      <c r="C424" s="947"/>
      <c r="D424" s="947"/>
      <c r="E424" s="947"/>
      <c r="F424" s="949"/>
      <c r="G424" s="949"/>
      <c r="H424" s="949"/>
      <c r="L424" s="949"/>
      <c r="M424" s="949"/>
      <c r="N424" s="949"/>
      <c r="O424" s="949"/>
      <c r="P424" s="949"/>
      <c r="Q424" s="949"/>
      <c r="R424" s="949"/>
      <c r="S424" s="949"/>
      <c r="T424" s="949"/>
      <c r="U424" s="949"/>
      <c r="V424" s="949"/>
      <c r="W424" s="949"/>
      <c r="X424" s="949"/>
      <c r="Y424" s="949"/>
      <c r="Z424" s="949"/>
      <c r="AA424" s="949"/>
      <c r="AB424" s="949"/>
      <c r="AC424" s="949"/>
      <c r="AD424" s="949"/>
      <c r="AE424" s="949"/>
      <c r="AF424" s="949"/>
      <c r="AG424" s="949"/>
      <c r="AH424" s="949"/>
      <c r="AI424" s="949"/>
      <c r="AJ424" s="949"/>
      <c r="AK424" s="949"/>
      <c r="AL424" s="949"/>
      <c r="AM424" s="949"/>
      <c r="AN424" s="949"/>
      <c r="AO424" s="949"/>
      <c r="AP424" s="949"/>
      <c r="AQ424" s="949"/>
      <c r="AR424" s="949"/>
      <c r="AS424" s="949"/>
      <c r="AT424" s="949"/>
      <c r="AU424" s="949"/>
      <c r="AV424" s="949"/>
      <c r="AW424" s="949"/>
      <c r="AX424" s="949"/>
      <c r="AY424" s="949"/>
      <c r="AZ424" s="949"/>
      <c r="BA424" s="949"/>
      <c r="BB424" s="949"/>
      <c r="BC424" s="949"/>
      <c r="BD424" s="949"/>
      <c r="BE424" s="949"/>
      <c r="BF424" s="949"/>
      <c r="BG424" s="949"/>
      <c r="BH424" s="949"/>
      <c r="BI424" s="949"/>
      <c r="BJ424" s="949"/>
      <c r="BK424" s="949"/>
      <c r="BL424" s="949"/>
      <c r="BM424" s="949"/>
      <c r="BN424" s="949"/>
      <c r="BO424" s="949"/>
      <c r="BP424" s="949"/>
      <c r="BQ424" s="949"/>
      <c r="BR424" s="949"/>
      <c r="BS424" s="949"/>
    </row>
    <row r="425" spans="1:71" s="950" customFormat="1" x14ac:dyDescent="0.25">
      <c r="A425" s="947"/>
      <c r="B425" s="948"/>
      <c r="C425" s="947"/>
      <c r="D425" s="947"/>
      <c r="E425" s="947"/>
      <c r="F425" s="949"/>
      <c r="G425" s="949"/>
      <c r="H425" s="949"/>
      <c r="L425" s="949"/>
      <c r="M425" s="949"/>
      <c r="N425" s="949"/>
      <c r="O425" s="949"/>
      <c r="P425" s="949"/>
      <c r="Q425" s="949"/>
      <c r="R425" s="949"/>
      <c r="S425" s="949"/>
      <c r="T425" s="949"/>
      <c r="U425" s="949"/>
      <c r="V425" s="949"/>
      <c r="W425" s="949"/>
      <c r="X425" s="949"/>
      <c r="Y425" s="949"/>
      <c r="Z425" s="949"/>
      <c r="AA425" s="949"/>
      <c r="AB425" s="949"/>
      <c r="AC425" s="949"/>
      <c r="AD425" s="949"/>
      <c r="AE425" s="949"/>
      <c r="AF425" s="949"/>
      <c r="AG425" s="949"/>
      <c r="AH425" s="949"/>
      <c r="AI425" s="949"/>
      <c r="AJ425" s="949"/>
      <c r="AK425" s="949"/>
      <c r="AL425" s="949"/>
      <c r="AM425" s="949"/>
      <c r="AN425" s="949"/>
      <c r="AO425" s="949"/>
      <c r="AP425" s="949"/>
      <c r="AQ425" s="949"/>
      <c r="AR425" s="949"/>
      <c r="AS425" s="949"/>
      <c r="AT425" s="949"/>
      <c r="AU425" s="949"/>
      <c r="AV425" s="949"/>
      <c r="AW425" s="949"/>
      <c r="AX425" s="949"/>
      <c r="AY425" s="949"/>
      <c r="AZ425" s="949"/>
      <c r="BA425" s="949"/>
      <c r="BB425" s="949"/>
      <c r="BC425" s="949"/>
      <c r="BD425" s="949"/>
      <c r="BE425" s="949"/>
      <c r="BF425" s="949"/>
      <c r="BG425" s="949"/>
      <c r="BH425" s="949"/>
      <c r="BI425" s="949"/>
      <c r="BJ425" s="949"/>
      <c r="BK425" s="949"/>
      <c r="BL425" s="949"/>
      <c r="BM425" s="949"/>
      <c r="BN425" s="949"/>
      <c r="BO425" s="949"/>
      <c r="BP425" s="949"/>
      <c r="BQ425" s="949"/>
      <c r="BR425" s="949"/>
      <c r="BS425" s="949"/>
    </row>
    <row r="426" spans="1:71" s="950" customFormat="1" x14ac:dyDescent="0.25">
      <c r="A426" s="947"/>
      <c r="B426" s="948"/>
      <c r="C426" s="947"/>
      <c r="D426" s="947"/>
      <c r="E426" s="947"/>
      <c r="F426" s="949"/>
      <c r="G426" s="949"/>
      <c r="H426" s="949"/>
      <c r="L426" s="949"/>
      <c r="M426" s="949"/>
      <c r="N426" s="949"/>
      <c r="O426" s="949"/>
      <c r="P426" s="949"/>
      <c r="Q426" s="949"/>
      <c r="R426" s="949"/>
      <c r="S426" s="949"/>
      <c r="T426" s="949"/>
      <c r="U426" s="949"/>
      <c r="V426" s="949"/>
      <c r="W426" s="949"/>
      <c r="X426" s="949"/>
      <c r="Y426" s="949"/>
      <c r="Z426" s="949"/>
      <c r="AA426" s="949"/>
      <c r="AB426" s="949"/>
      <c r="AC426" s="949"/>
      <c r="AD426" s="949"/>
      <c r="AE426" s="949"/>
      <c r="AF426" s="949"/>
      <c r="AG426" s="949"/>
      <c r="AH426" s="949"/>
      <c r="AI426" s="949"/>
      <c r="AJ426" s="949"/>
      <c r="AK426" s="949"/>
      <c r="AL426" s="949"/>
      <c r="AM426" s="949"/>
      <c r="AN426" s="949"/>
      <c r="AO426" s="949"/>
      <c r="AP426" s="949"/>
      <c r="AQ426" s="949"/>
      <c r="AR426" s="949"/>
      <c r="AS426" s="949"/>
      <c r="AT426" s="949"/>
      <c r="AU426" s="949"/>
      <c r="AV426" s="949"/>
      <c r="AW426" s="949"/>
      <c r="AX426" s="949"/>
      <c r="AY426" s="949"/>
      <c r="AZ426" s="949"/>
      <c r="BA426" s="949"/>
      <c r="BB426" s="949"/>
      <c r="BC426" s="949"/>
      <c r="BD426" s="949"/>
      <c r="BE426" s="949"/>
      <c r="BF426" s="949"/>
      <c r="BG426" s="949"/>
      <c r="BH426" s="949"/>
      <c r="BI426" s="949"/>
      <c r="BJ426" s="949"/>
      <c r="BK426" s="949"/>
      <c r="BL426" s="949"/>
      <c r="BM426" s="949"/>
      <c r="BN426" s="949"/>
      <c r="BO426" s="949"/>
      <c r="BP426" s="949"/>
      <c r="BQ426" s="949"/>
      <c r="BR426" s="949"/>
      <c r="BS426" s="949"/>
    </row>
    <row r="427" spans="1:71" s="950" customFormat="1" x14ac:dyDescent="0.25">
      <c r="A427" s="947"/>
      <c r="B427" s="948"/>
      <c r="C427" s="947"/>
      <c r="D427" s="947"/>
      <c r="E427" s="947"/>
      <c r="F427" s="949"/>
      <c r="G427" s="949"/>
      <c r="H427" s="949"/>
      <c r="L427" s="949"/>
      <c r="M427" s="949"/>
      <c r="N427" s="949"/>
      <c r="O427" s="949"/>
      <c r="P427" s="949"/>
      <c r="Q427" s="949"/>
      <c r="R427" s="949"/>
      <c r="S427" s="949"/>
      <c r="T427" s="949"/>
      <c r="U427" s="949"/>
      <c r="V427" s="949"/>
      <c r="W427" s="949"/>
      <c r="X427" s="949"/>
      <c r="Y427" s="949"/>
      <c r="Z427" s="949"/>
      <c r="AA427" s="949"/>
      <c r="AB427" s="949"/>
      <c r="AC427" s="949"/>
      <c r="AD427" s="949"/>
      <c r="AE427" s="949"/>
      <c r="AF427" s="949"/>
      <c r="AG427" s="949"/>
      <c r="AH427" s="949"/>
      <c r="AI427" s="949"/>
      <c r="AJ427" s="949"/>
      <c r="AK427" s="949"/>
      <c r="AL427" s="949"/>
      <c r="AM427" s="949"/>
      <c r="AN427" s="949"/>
      <c r="AO427" s="949"/>
      <c r="AP427" s="949"/>
      <c r="AQ427" s="949"/>
      <c r="AR427" s="949"/>
      <c r="AS427" s="949"/>
      <c r="AT427" s="949"/>
      <c r="AU427" s="949"/>
      <c r="AV427" s="949"/>
      <c r="AW427" s="949"/>
      <c r="AX427" s="949"/>
      <c r="AY427" s="949"/>
      <c r="AZ427" s="949"/>
      <c r="BA427" s="949"/>
      <c r="BB427" s="949"/>
      <c r="BC427" s="949"/>
      <c r="BD427" s="949"/>
      <c r="BE427" s="949"/>
      <c r="BF427" s="949"/>
      <c r="BG427" s="949"/>
      <c r="BH427" s="949"/>
      <c r="BI427" s="949"/>
      <c r="BJ427" s="949"/>
      <c r="BK427" s="949"/>
      <c r="BL427" s="949"/>
      <c r="BM427" s="949"/>
      <c r="BN427" s="949"/>
      <c r="BO427" s="949"/>
      <c r="BP427" s="949"/>
      <c r="BQ427" s="949"/>
      <c r="BR427" s="949"/>
      <c r="BS427" s="949"/>
    </row>
    <row r="428" spans="1:71" s="950" customFormat="1" x14ac:dyDescent="0.25">
      <c r="A428" s="947"/>
      <c r="B428" s="948"/>
      <c r="C428" s="947"/>
      <c r="D428" s="947"/>
      <c r="E428" s="947"/>
      <c r="F428" s="949"/>
      <c r="G428" s="949"/>
      <c r="H428" s="949"/>
      <c r="L428" s="949"/>
      <c r="M428" s="949"/>
      <c r="N428" s="949"/>
      <c r="O428" s="949"/>
      <c r="P428" s="949"/>
      <c r="Q428" s="949"/>
      <c r="R428" s="949"/>
      <c r="S428" s="949"/>
      <c r="T428" s="949"/>
      <c r="U428" s="949"/>
      <c r="V428" s="949"/>
      <c r="W428" s="949"/>
      <c r="X428" s="949"/>
      <c r="Y428" s="949"/>
      <c r="Z428" s="949"/>
      <c r="AA428" s="949"/>
      <c r="AB428" s="949"/>
      <c r="AC428" s="949"/>
      <c r="AD428" s="949"/>
      <c r="AE428" s="949"/>
      <c r="AF428" s="949"/>
      <c r="AG428" s="949"/>
      <c r="AH428" s="949"/>
      <c r="AI428" s="949"/>
      <c r="AJ428" s="949"/>
      <c r="AK428" s="949"/>
      <c r="AL428" s="949"/>
      <c r="AM428" s="949"/>
      <c r="AN428" s="949"/>
      <c r="AO428" s="949"/>
      <c r="AP428" s="949"/>
      <c r="AQ428" s="949"/>
      <c r="AR428" s="949"/>
      <c r="AS428" s="949"/>
      <c r="AT428" s="949"/>
      <c r="AU428" s="949"/>
      <c r="AV428" s="949"/>
      <c r="AW428" s="949"/>
      <c r="AX428" s="949"/>
      <c r="AY428" s="949"/>
      <c r="AZ428" s="949"/>
      <c r="BA428" s="949"/>
      <c r="BB428" s="949"/>
      <c r="BC428" s="949"/>
      <c r="BD428" s="949"/>
      <c r="BE428" s="949"/>
      <c r="BF428" s="949"/>
      <c r="BG428" s="949"/>
      <c r="BH428" s="949"/>
      <c r="BI428" s="949"/>
      <c r="BJ428" s="949"/>
      <c r="BK428" s="949"/>
      <c r="BL428" s="949"/>
      <c r="BM428" s="949"/>
      <c r="BN428" s="949"/>
      <c r="BO428" s="949"/>
      <c r="BP428" s="949"/>
      <c r="BQ428" s="949"/>
      <c r="BR428" s="949"/>
      <c r="BS428" s="949"/>
    </row>
    <row r="429" spans="1:71" s="950" customFormat="1" x14ac:dyDescent="0.25">
      <c r="A429" s="947"/>
      <c r="B429" s="948"/>
      <c r="C429" s="947"/>
      <c r="D429" s="947"/>
      <c r="E429" s="947"/>
      <c r="F429" s="949"/>
      <c r="G429" s="949"/>
      <c r="H429" s="949"/>
      <c r="L429" s="949"/>
      <c r="M429" s="949"/>
      <c r="N429" s="949"/>
      <c r="O429" s="949"/>
      <c r="P429" s="949"/>
      <c r="Q429" s="949"/>
      <c r="R429" s="949"/>
      <c r="S429" s="949"/>
      <c r="T429" s="949"/>
      <c r="U429" s="949"/>
      <c r="V429" s="949"/>
      <c r="W429" s="949"/>
      <c r="X429" s="949"/>
      <c r="Y429" s="949"/>
      <c r="Z429" s="949"/>
      <c r="AA429" s="949"/>
      <c r="AB429" s="949"/>
      <c r="AC429" s="949"/>
      <c r="AD429" s="949"/>
      <c r="AE429" s="949"/>
      <c r="AF429" s="949"/>
      <c r="AG429" s="949"/>
      <c r="AH429" s="949"/>
      <c r="AI429" s="949"/>
      <c r="AJ429" s="949"/>
      <c r="AK429" s="949"/>
      <c r="AL429" s="949"/>
      <c r="AM429" s="949"/>
      <c r="AN429" s="949"/>
      <c r="AO429" s="949"/>
      <c r="AP429" s="949"/>
      <c r="AQ429" s="949"/>
      <c r="AR429" s="949"/>
      <c r="AS429" s="949"/>
      <c r="AT429" s="949"/>
      <c r="AU429" s="949"/>
      <c r="AV429" s="949"/>
      <c r="AW429" s="949"/>
      <c r="AX429" s="949"/>
      <c r="AY429" s="949"/>
      <c r="AZ429" s="949"/>
      <c r="BA429" s="949"/>
      <c r="BB429" s="949"/>
      <c r="BC429" s="949"/>
      <c r="BD429" s="949"/>
      <c r="BE429" s="949"/>
      <c r="BF429" s="949"/>
      <c r="BG429" s="949"/>
      <c r="BH429" s="949"/>
      <c r="BI429" s="949"/>
      <c r="BJ429" s="949"/>
      <c r="BK429" s="949"/>
      <c r="BL429" s="949"/>
      <c r="BM429" s="949"/>
      <c r="BN429" s="949"/>
      <c r="BO429" s="949"/>
      <c r="BP429" s="949"/>
      <c r="BQ429" s="949"/>
      <c r="BR429" s="949"/>
      <c r="BS429" s="949"/>
    </row>
    <row r="430" spans="1:71" s="950" customFormat="1" x14ac:dyDescent="0.25">
      <c r="A430" s="947"/>
      <c r="B430" s="948"/>
      <c r="C430" s="947"/>
      <c r="D430" s="947"/>
      <c r="E430" s="947"/>
      <c r="F430" s="949"/>
      <c r="G430" s="949"/>
      <c r="H430" s="949"/>
      <c r="L430" s="949"/>
      <c r="M430" s="949"/>
      <c r="N430" s="949"/>
      <c r="O430" s="949"/>
      <c r="P430" s="949"/>
      <c r="Q430" s="949"/>
      <c r="R430" s="949"/>
      <c r="S430" s="949"/>
      <c r="T430" s="949"/>
      <c r="U430" s="949"/>
      <c r="V430" s="949"/>
      <c r="W430" s="949"/>
      <c r="X430" s="949"/>
      <c r="Y430" s="949"/>
      <c r="Z430" s="949"/>
      <c r="AA430" s="949"/>
      <c r="AB430" s="949"/>
      <c r="AC430" s="949"/>
      <c r="AD430" s="949"/>
      <c r="AE430" s="949"/>
      <c r="AF430" s="949"/>
      <c r="AG430" s="949"/>
      <c r="AH430" s="949"/>
      <c r="AI430" s="949"/>
      <c r="AJ430" s="949"/>
      <c r="AK430" s="949"/>
      <c r="AL430" s="949"/>
      <c r="AM430" s="949"/>
      <c r="AN430" s="949"/>
      <c r="AO430" s="949"/>
      <c r="AP430" s="949"/>
      <c r="AQ430" s="949"/>
      <c r="AR430" s="949"/>
      <c r="AS430" s="949"/>
      <c r="AT430" s="949"/>
      <c r="AU430" s="949"/>
      <c r="AV430" s="949"/>
      <c r="AW430" s="949"/>
      <c r="AX430" s="949"/>
      <c r="AY430" s="949"/>
      <c r="AZ430" s="949"/>
      <c r="BA430" s="949"/>
      <c r="BB430" s="949"/>
      <c r="BC430" s="949"/>
      <c r="BD430" s="949"/>
      <c r="BE430" s="949"/>
      <c r="BF430" s="949"/>
      <c r="BG430" s="949"/>
      <c r="BH430" s="949"/>
      <c r="BI430" s="949"/>
      <c r="BJ430" s="949"/>
      <c r="BK430" s="949"/>
      <c r="BL430" s="949"/>
      <c r="BM430" s="949"/>
      <c r="BN430" s="949"/>
      <c r="BO430" s="949"/>
      <c r="BP430" s="949"/>
      <c r="BQ430" s="949"/>
      <c r="BR430" s="949"/>
      <c r="BS430" s="949"/>
    </row>
    <row r="431" spans="1:71" s="950" customFormat="1" x14ac:dyDescent="0.25">
      <c r="A431" s="947"/>
      <c r="B431" s="948"/>
      <c r="C431" s="947"/>
      <c r="D431" s="947"/>
      <c r="E431" s="947"/>
      <c r="F431" s="949"/>
      <c r="G431" s="949"/>
      <c r="H431" s="949"/>
      <c r="L431" s="949"/>
      <c r="M431" s="949"/>
      <c r="N431" s="949"/>
      <c r="O431" s="949"/>
      <c r="P431" s="949"/>
      <c r="Q431" s="949"/>
      <c r="R431" s="949"/>
      <c r="S431" s="949"/>
      <c r="T431" s="949"/>
      <c r="U431" s="949"/>
      <c r="V431" s="949"/>
      <c r="W431" s="949"/>
      <c r="X431" s="949"/>
      <c r="Y431" s="949"/>
      <c r="Z431" s="949"/>
      <c r="AA431" s="949"/>
      <c r="AB431" s="949"/>
      <c r="AC431" s="949"/>
      <c r="AD431" s="949"/>
      <c r="AE431" s="949"/>
      <c r="AF431" s="949"/>
      <c r="AG431" s="949"/>
      <c r="AH431" s="949"/>
      <c r="AI431" s="949"/>
      <c r="AJ431" s="949"/>
      <c r="AK431" s="949"/>
      <c r="AL431" s="949"/>
      <c r="AM431" s="949"/>
      <c r="AN431" s="949"/>
      <c r="AO431" s="949"/>
      <c r="AP431" s="949"/>
      <c r="AQ431" s="949"/>
      <c r="AR431" s="949"/>
      <c r="AS431" s="949"/>
      <c r="AT431" s="949"/>
      <c r="AU431" s="949"/>
      <c r="AV431" s="949"/>
      <c r="AW431" s="949"/>
      <c r="AX431" s="949"/>
      <c r="AY431" s="949"/>
      <c r="AZ431" s="949"/>
      <c r="BA431" s="949"/>
      <c r="BB431" s="949"/>
      <c r="BC431" s="949"/>
      <c r="BD431" s="949"/>
      <c r="BE431" s="949"/>
      <c r="BF431" s="949"/>
      <c r="BG431" s="949"/>
      <c r="BH431" s="949"/>
      <c r="BI431" s="949"/>
      <c r="BJ431" s="949"/>
      <c r="BK431" s="949"/>
      <c r="BL431" s="949"/>
      <c r="BM431" s="949"/>
      <c r="BN431" s="949"/>
      <c r="BO431" s="949"/>
      <c r="BP431" s="949"/>
      <c r="BQ431" s="949"/>
      <c r="BR431" s="949"/>
      <c r="BS431" s="949"/>
    </row>
    <row r="432" spans="1:71" s="950" customFormat="1" x14ac:dyDescent="0.25">
      <c r="A432" s="947"/>
      <c r="B432" s="948"/>
      <c r="C432" s="947"/>
      <c r="D432" s="947"/>
      <c r="E432" s="947"/>
      <c r="F432" s="949"/>
      <c r="G432" s="949"/>
      <c r="H432" s="949"/>
      <c r="L432" s="949"/>
      <c r="M432" s="949"/>
      <c r="N432" s="949"/>
      <c r="O432" s="949"/>
      <c r="P432" s="949"/>
      <c r="Q432" s="949"/>
      <c r="R432" s="949"/>
      <c r="S432" s="949"/>
      <c r="T432" s="949"/>
      <c r="U432" s="949"/>
      <c r="V432" s="949"/>
      <c r="W432" s="949"/>
      <c r="X432" s="949"/>
      <c r="Y432" s="949"/>
      <c r="Z432" s="949"/>
      <c r="AA432" s="949"/>
      <c r="AB432" s="949"/>
      <c r="AC432" s="949"/>
      <c r="AD432" s="949"/>
      <c r="AE432" s="949"/>
      <c r="AF432" s="949"/>
      <c r="AG432" s="949"/>
      <c r="AH432" s="949"/>
      <c r="AI432" s="949"/>
      <c r="AJ432" s="949"/>
      <c r="AK432" s="949"/>
      <c r="AL432" s="949"/>
      <c r="AM432" s="949"/>
      <c r="AN432" s="949"/>
      <c r="AO432" s="949"/>
      <c r="AP432" s="949"/>
      <c r="AQ432" s="949"/>
      <c r="AR432" s="949"/>
      <c r="AS432" s="949"/>
      <c r="AT432" s="949"/>
      <c r="AU432" s="949"/>
      <c r="AV432" s="949"/>
      <c r="AW432" s="949"/>
      <c r="AX432" s="949"/>
      <c r="AY432" s="949"/>
      <c r="AZ432" s="949"/>
      <c r="BA432" s="949"/>
      <c r="BB432" s="949"/>
      <c r="BC432" s="949"/>
      <c r="BD432" s="949"/>
      <c r="BE432" s="949"/>
      <c r="BF432" s="949"/>
      <c r="BG432" s="949"/>
      <c r="BH432" s="949"/>
      <c r="BI432" s="949"/>
      <c r="BJ432" s="949"/>
      <c r="BK432" s="949"/>
      <c r="BL432" s="949"/>
      <c r="BM432" s="949"/>
      <c r="BN432" s="949"/>
      <c r="BO432" s="949"/>
      <c r="BP432" s="949"/>
      <c r="BQ432" s="949"/>
      <c r="BR432" s="949"/>
      <c r="BS432" s="949"/>
    </row>
    <row r="433" spans="1:71" s="950" customFormat="1" x14ac:dyDescent="0.25">
      <c r="A433" s="947"/>
      <c r="B433" s="948"/>
      <c r="C433" s="947"/>
      <c r="D433" s="947"/>
      <c r="E433" s="947"/>
      <c r="F433" s="949"/>
      <c r="G433" s="949"/>
      <c r="H433" s="949"/>
      <c r="L433" s="949"/>
      <c r="M433" s="949"/>
      <c r="N433" s="949"/>
      <c r="O433" s="949"/>
      <c r="P433" s="949"/>
      <c r="Q433" s="949"/>
      <c r="R433" s="949"/>
      <c r="S433" s="949"/>
      <c r="T433" s="949"/>
      <c r="U433" s="949"/>
      <c r="V433" s="949"/>
      <c r="W433" s="949"/>
      <c r="X433" s="949"/>
      <c r="Y433" s="949"/>
      <c r="Z433" s="949"/>
      <c r="AA433" s="949"/>
      <c r="AB433" s="949"/>
      <c r="AC433" s="949"/>
      <c r="AD433" s="949"/>
      <c r="AE433" s="949"/>
      <c r="AF433" s="949"/>
      <c r="AG433" s="949"/>
      <c r="AH433" s="949"/>
      <c r="AI433" s="949"/>
      <c r="AJ433" s="949"/>
      <c r="AK433" s="949"/>
      <c r="AL433" s="949"/>
      <c r="AM433" s="949"/>
      <c r="AN433" s="949"/>
      <c r="AO433" s="949"/>
      <c r="AP433" s="949"/>
      <c r="AQ433" s="949"/>
      <c r="AR433" s="949"/>
      <c r="AS433" s="949"/>
      <c r="AT433" s="949"/>
      <c r="AU433" s="949"/>
      <c r="AV433" s="949"/>
      <c r="AW433" s="949"/>
      <c r="AX433" s="949"/>
      <c r="AY433" s="949"/>
      <c r="AZ433" s="949"/>
      <c r="BA433" s="949"/>
      <c r="BB433" s="949"/>
      <c r="BC433" s="949"/>
      <c r="BD433" s="949"/>
      <c r="BE433" s="949"/>
      <c r="BF433" s="949"/>
      <c r="BG433" s="949"/>
      <c r="BH433" s="949"/>
      <c r="BI433" s="949"/>
      <c r="BJ433" s="949"/>
      <c r="BK433" s="949"/>
      <c r="BL433" s="949"/>
      <c r="BM433" s="949"/>
      <c r="BN433" s="949"/>
      <c r="BO433" s="949"/>
      <c r="BP433" s="949"/>
      <c r="BQ433" s="949"/>
      <c r="BR433" s="949"/>
      <c r="BS433" s="949"/>
    </row>
    <row r="434" spans="1:71" s="950" customFormat="1" x14ac:dyDescent="0.25">
      <c r="A434" s="947"/>
      <c r="B434" s="948"/>
      <c r="C434" s="947"/>
      <c r="D434" s="947"/>
      <c r="E434" s="947"/>
      <c r="F434" s="949"/>
      <c r="G434" s="949"/>
      <c r="H434" s="949"/>
      <c r="L434" s="949"/>
      <c r="M434" s="949"/>
      <c r="N434" s="949"/>
      <c r="O434" s="949"/>
      <c r="P434" s="949"/>
      <c r="Q434" s="949"/>
      <c r="R434" s="949"/>
      <c r="S434" s="949"/>
      <c r="T434" s="949"/>
      <c r="U434" s="949"/>
      <c r="V434" s="949"/>
      <c r="W434" s="949"/>
      <c r="X434" s="949"/>
      <c r="Y434" s="949"/>
      <c r="Z434" s="949"/>
      <c r="AA434" s="949"/>
      <c r="AB434" s="949"/>
      <c r="AC434" s="949"/>
      <c r="AD434" s="949"/>
      <c r="AE434" s="949"/>
      <c r="AF434" s="949"/>
      <c r="AG434" s="949"/>
      <c r="AH434" s="949"/>
      <c r="AI434" s="949"/>
      <c r="AJ434" s="949"/>
      <c r="AK434" s="949"/>
      <c r="AL434" s="949"/>
      <c r="AM434" s="949"/>
      <c r="AN434" s="949"/>
      <c r="AO434" s="949"/>
      <c r="AP434" s="949"/>
      <c r="AQ434" s="949"/>
      <c r="AR434" s="949"/>
      <c r="AS434" s="949"/>
      <c r="AT434" s="949"/>
      <c r="AU434" s="949"/>
      <c r="AV434" s="949"/>
      <c r="AW434" s="949"/>
      <c r="AX434" s="949"/>
      <c r="AY434" s="949"/>
      <c r="AZ434" s="949"/>
      <c r="BA434" s="949"/>
      <c r="BB434" s="949"/>
      <c r="BC434" s="949"/>
      <c r="BD434" s="949"/>
      <c r="BE434" s="949"/>
      <c r="BF434" s="949"/>
      <c r="BG434" s="949"/>
      <c r="BH434" s="949"/>
      <c r="BI434" s="949"/>
      <c r="BJ434" s="949"/>
      <c r="BK434" s="949"/>
      <c r="BL434" s="949"/>
      <c r="BM434" s="949"/>
      <c r="BN434" s="949"/>
      <c r="BO434" s="949"/>
      <c r="BP434" s="949"/>
      <c r="BQ434" s="949"/>
      <c r="BR434" s="949"/>
      <c r="BS434" s="949"/>
    </row>
    <row r="435" spans="1:71" s="950" customFormat="1" x14ac:dyDescent="0.25">
      <c r="A435" s="947"/>
      <c r="B435" s="948"/>
      <c r="C435" s="947"/>
      <c r="D435" s="947"/>
      <c r="E435" s="947"/>
      <c r="F435" s="949"/>
      <c r="G435" s="949"/>
      <c r="H435" s="949"/>
      <c r="L435" s="949"/>
      <c r="M435" s="949"/>
      <c r="N435" s="949"/>
      <c r="O435" s="949"/>
      <c r="P435" s="949"/>
      <c r="Q435" s="949"/>
      <c r="R435" s="949"/>
      <c r="S435" s="949"/>
      <c r="T435" s="949"/>
      <c r="U435" s="949"/>
      <c r="V435" s="949"/>
      <c r="W435" s="949"/>
      <c r="X435" s="949"/>
      <c r="Y435" s="949"/>
      <c r="Z435" s="949"/>
      <c r="AA435" s="949"/>
      <c r="AB435" s="949"/>
      <c r="AC435" s="949"/>
      <c r="AD435" s="949"/>
      <c r="AE435" s="949"/>
      <c r="AF435" s="949"/>
      <c r="AG435" s="949"/>
      <c r="AH435" s="949"/>
      <c r="AI435" s="949"/>
      <c r="AJ435" s="949"/>
      <c r="AK435" s="949"/>
      <c r="AL435" s="949"/>
      <c r="AM435" s="949"/>
      <c r="AN435" s="949"/>
      <c r="AO435" s="949"/>
      <c r="AP435" s="949"/>
      <c r="AQ435" s="949"/>
      <c r="AR435" s="949"/>
      <c r="AS435" s="949"/>
      <c r="AT435" s="949"/>
      <c r="AU435" s="949"/>
      <c r="AV435" s="949"/>
      <c r="AW435" s="949"/>
      <c r="AX435" s="949"/>
      <c r="AY435" s="949"/>
      <c r="AZ435" s="949"/>
      <c r="BA435" s="949"/>
      <c r="BB435" s="949"/>
      <c r="BC435" s="949"/>
      <c r="BD435" s="949"/>
      <c r="BE435" s="949"/>
      <c r="BF435" s="949"/>
      <c r="BG435" s="949"/>
      <c r="BH435" s="949"/>
      <c r="BI435" s="949"/>
      <c r="BJ435" s="949"/>
      <c r="BK435" s="949"/>
      <c r="BL435" s="949"/>
      <c r="BM435" s="949"/>
      <c r="BN435" s="949"/>
      <c r="BO435" s="949"/>
      <c r="BP435" s="949"/>
      <c r="BQ435" s="949"/>
      <c r="BR435" s="949"/>
      <c r="BS435" s="949"/>
    </row>
    <row r="436" spans="1:71" s="950" customFormat="1" x14ac:dyDescent="0.25">
      <c r="A436" s="947"/>
      <c r="B436" s="948"/>
      <c r="C436" s="947"/>
      <c r="D436" s="947"/>
      <c r="E436" s="947"/>
      <c r="F436" s="949"/>
      <c r="G436" s="949"/>
      <c r="H436" s="949"/>
      <c r="L436" s="949"/>
      <c r="M436" s="949"/>
      <c r="N436" s="949"/>
      <c r="O436" s="949"/>
      <c r="P436" s="949"/>
      <c r="Q436" s="949"/>
      <c r="R436" s="949"/>
      <c r="S436" s="949"/>
      <c r="T436" s="949"/>
      <c r="U436" s="949"/>
      <c r="V436" s="949"/>
      <c r="W436" s="949"/>
      <c r="X436" s="949"/>
      <c r="Y436" s="949"/>
      <c r="Z436" s="949"/>
      <c r="AA436" s="949"/>
      <c r="AB436" s="949"/>
      <c r="AC436" s="949"/>
      <c r="AD436" s="949"/>
      <c r="AE436" s="949"/>
      <c r="AF436" s="949"/>
      <c r="AG436" s="949"/>
      <c r="AH436" s="949"/>
      <c r="AI436" s="949"/>
      <c r="AJ436" s="949"/>
      <c r="AK436" s="949"/>
      <c r="AL436" s="949"/>
      <c r="AM436" s="949"/>
      <c r="AN436" s="949"/>
      <c r="AO436" s="949"/>
      <c r="AP436" s="949"/>
      <c r="AQ436" s="949"/>
      <c r="AR436" s="949"/>
      <c r="AS436" s="949"/>
      <c r="AT436" s="949"/>
      <c r="AU436" s="949"/>
      <c r="AV436" s="949"/>
      <c r="AW436" s="949"/>
      <c r="AX436" s="949"/>
      <c r="AY436" s="949"/>
      <c r="AZ436" s="949"/>
      <c r="BA436" s="949"/>
      <c r="BB436" s="949"/>
      <c r="BC436" s="949"/>
      <c r="BD436" s="949"/>
      <c r="BE436" s="949"/>
      <c r="BF436" s="949"/>
      <c r="BG436" s="949"/>
      <c r="BH436" s="949"/>
      <c r="BI436" s="949"/>
      <c r="BJ436" s="949"/>
      <c r="BK436" s="949"/>
      <c r="BL436" s="949"/>
      <c r="BM436" s="949"/>
      <c r="BN436" s="949"/>
      <c r="BO436" s="949"/>
      <c r="BP436" s="949"/>
      <c r="BQ436" s="949"/>
      <c r="BR436" s="949"/>
      <c r="BS436" s="949"/>
    </row>
    <row r="437" spans="1:71" s="950" customFormat="1" x14ac:dyDescent="0.25">
      <c r="A437" s="947"/>
      <c r="B437" s="948"/>
      <c r="C437" s="947"/>
      <c r="D437" s="947"/>
      <c r="E437" s="947"/>
      <c r="F437" s="949"/>
      <c r="G437" s="949"/>
      <c r="H437" s="949"/>
      <c r="L437" s="949"/>
      <c r="M437" s="949"/>
      <c r="N437" s="949"/>
      <c r="O437" s="949"/>
      <c r="P437" s="949"/>
      <c r="Q437" s="949"/>
      <c r="R437" s="949"/>
      <c r="S437" s="949"/>
      <c r="T437" s="949"/>
      <c r="U437" s="949"/>
      <c r="V437" s="949"/>
      <c r="W437" s="949"/>
      <c r="X437" s="949"/>
      <c r="Y437" s="949"/>
      <c r="Z437" s="949"/>
      <c r="AA437" s="949"/>
      <c r="AB437" s="949"/>
      <c r="AC437" s="949"/>
      <c r="AD437" s="949"/>
      <c r="AE437" s="949"/>
      <c r="AF437" s="949"/>
      <c r="AG437" s="949"/>
      <c r="AH437" s="949"/>
      <c r="AI437" s="949"/>
      <c r="AJ437" s="949"/>
      <c r="AK437" s="949"/>
      <c r="AL437" s="949"/>
      <c r="AM437" s="949"/>
      <c r="AN437" s="949"/>
      <c r="AO437" s="949"/>
      <c r="AP437" s="949"/>
      <c r="AQ437" s="949"/>
      <c r="AR437" s="949"/>
      <c r="AS437" s="949"/>
      <c r="AT437" s="949"/>
      <c r="AU437" s="949"/>
      <c r="AV437" s="949"/>
      <c r="AW437" s="949"/>
      <c r="AX437" s="949"/>
      <c r="AY437" s="949"/>
      <c r="AZ437" s="949"/>
      <c r="BA437" s="949"/>
      <c r="BB437" s="949"/>
      <c r="BC437" s="949"/>
      <c r="BD437" s="949"/>
      <c r="BE437" s="949"/>
      <c r="BF437" s="949"/>
      <c r="BG437" s="949"/>
      <c r="BH437" s="949"/>
      <c r="BI437" s="949"/>
      <c r="BJ437" s="949"/>
      <c r="BK437" s="949"/>
      <c r="BL437" s="949"/>
      <c r="BM437" s="949"/>
      <c r="BN437" s="949"/>
      <c r="BO437" s="949"/>
      <c r="BP437" s="949"/>
      <c r="BQ437" s="949"/>
      <c r="BR437" s="949"/>
      <c r="BS437" s="949"/>
    </row>
    <row r="438" spans="1:71" s="950" customFormat="1" x14ac:dyDescent="0.25">
      <c r="A438" s="947"/>
      <c r="B438" s="948"/>
      <c r="C438" s="947"/>
      <c r="D438" s="947"/>
      <c r="E438" s="947"/>
      <c r="F438" s="949"/>
      <c r="G438" s="949"/>
      <c r="H438" s="949"/>
      <c r="L438" s="949"/>
      <c r="M438" s="949"/>
      <c r="N438" s="949"/>
      <c r="O438" s="949"/>
      <c r="P438" s="949"/>
      <c r="Q438" s="949"/>
      <c r="R438" s="949"/>
      <c r="S438" s="949"/>
      <c r="T438" s="949"/>
      <c r="U438" s="949"/>
      <c r="V438" s="949"/>
      <c r="W438" s="949"/>
      <c r="X438" s="949"/>
      <c r="Y438" s="949"/>
      <c r="Z438" s="949"/>
      <c r="AA438" s="949"/>
      <c r="AB438" s="949"/>
      <c r="AC438" s="949"/>
      <c r="AD438" s="949"/>
      <c r="AE438" s="949"/>
      <c r="AF438" s="949"/>
      <c r="AG438" s="949"/>
      <c r="AH438" s="949"/>
      <c r="AI438" s="949"/>
      <c r="AJ438" s="949"/>
      <c r="AK438" s="949"/>
      <c r="AL438" s="949"/>
      <c r="AM438" s="949"/>
      <c r="AN438" s="949"/>
      <c r="AO438" s="949"/>
      <c r="AP438" s="949"/>
      <c r="AQ438" s="949"/>
      <c r="AR438" s="949"/>
      <c r="AS438" s="949"/>
      <c r="AT438" s="949"/>
      <c r="AU438" s="949"/>
      <c r="AV438" s="949"/>
      <c r="AW438" s="949"/>
      <c r="AX438" s="949"/>
      <c r="AY438" s="949"/>
      <c r="AZ438" s="949"/>
      <c r="BA438" s="949"/>
      <c r="BB438" s="949"/>
      <c r="BC438" s="949"/>
      <c r="BD438" s="949"/>
      <c r="BE438" s="949"/>
      <c r="BF438" s="949"/>
      <c r="BG438" s="949"/>
      <c r="BH438" s="949"/>
      <c r="BI438" s="949"/>
      <c r="BJ438" s="949"/>
      <c r="BK438" s="949"/>
      <c r="BL438" s="949"/>
      <c r="BM438" s="949"/>
      <c r="BN438" s="949"/>
      <c r="BO438" s="949"/>
      <c r="BP438" s="949"/>
      <c r="BQ438" s="949"/>
      <c r="BR438" s="949"/>
      <c r="BS438" s="949"/>
    </row>
    <row r="439" spans="1:71" s="950" customFormat="1" x14ac:dyDescent="0.25">
      <c r="A439" s="947"/>
      <c r="B439" s="948"/>
      <c r="C439" s="947"/>
      <c r="D439" s="947"/>
      <c r="E439" s="947"/>
      <c r="F439" s="949"/>
      <c r="G439" s="949"/>
      <c r="H439" s="949"/>
      <c r="L439" s="949"/>
      <c r="M439" s="949"/>
      <c r="N439" s="949"/>
      <c r="O439" s="949"/>
      <c r="P439" s="949"/>
      <c r="Q439" s="949"/>
      <c r="R439" s="949"/>
      <c r="S439" s="949"/>
      <c r="T439" s="949"/>
      <c r="U439" s="949"/>
      <c r="V439" s="949"/>
      <c r="W439" s="949"/>
      <c r="X439" s="949"/>
      <c r="Y439" s="949"/>
      <c r="Z439" s="949"/>
      <c r="AA439" s="949"/>
      <c r="AB439" s="949"/>
      <c r="AC439" s="949"/>
      <c r="AD439" s="949"/>
      <c r="AE439" s="949"/>
      <c r="AF439" s="949"/>
      <c r="AG439" s="949"/>
      <c r="AH439" s="949"/>
      <c r="AI439" s="949"/>
      <c r="AJ439" s="949"/>
      <c r="AK439" s="949"/>
      <c r="AL439" s="949"/>
      <c r="AM439" s="949"/>
      <c r="AN439" s="949"/>
      <c r="AO439" s="949"/>
      <c r="AP439" s="949"/>
      <c r="AQ439" s="949"/>
      <c r="AR439" s="949"/>
      <c r="AS439" s="949"/>
      <c r="AT439" s="949"/>
      <c r="AU439" s="949"/>
      <c r="AV439" s="949"/>
      <c r="AW439" s="949"/>
      <c r="AX439" s="949"/>
      <c r="AY439" s="949"/>
      <c r="AZ439" s="949"/>
      <c r="BA439" s="949"/>
      <c r="BB439" s="949"/>
      <c r="BC439" s="949"/>
      <c r="BD439" s="949"/>
      <c r="BE439" s="949"/>
      <c r="BF439" s="949"/>
      <c r="BG439" s="949"/>
      <c r="BH439" s="949"/>
      <c r="BI439" s="949"/>
      <c r="BJ439" s="949"/>
      <c r="BK439" s="949"/>
      <c r="BL439" s="949"/>
      <c r="BM439" s="949"/>
      <c r="BN439" s="949"/>
      <c r="BO439" s="949"/>
      <c r="BP439" s="949"/>
      <c r="BQ439" s="949"/>
      <c r="BR439" s="949"/>
      <c r="BS439" s="949"/>
    </row>
    <row r="440" spans="1:71" s="950" customFormat="1" x14ac:dyDescent="0.25">
      <c r="A440" s="947"/>
      <c r="B440" s="948"/>
      <c r="C440" s="947"/>
      <c r="D440" s="947"/>
      <c r="E440" s="947"/>
      <c r="F440" s="949"/>
      <c r="G440" s="949"/>
      <c r="H440" s="949"/>
      <c r="L440" s="949"/>
      <c r="M440" s="949"/>
      <c r="N440" s="949"/>
      <c r="O440" s="949"/>
      <c r="P440" s="949"/>
      <c r="Q440" s="949"/>
      <c r="R440" s="949"/>
      <c r="S440" s="949"/>
      <c r="T440" s="949"/>
      <c r="U440" s="949"/>
      <c r="V440" s="949"/>
      <c r="W440" s="949"/>
      <c r="X440" s="949"/>
      <c r="Y440" s="949"/>
      <c r="Z440" s="949"/>
      <c r="AA440" s="949"/>
      <c r="AB440" s="949"/>
      <c r="AC440" s="949"/>
      <c r="AD440" s="949"/>
      <c r="AE440" s="949"/>
      <c r="AF440" s="949"/>
      <c r="AG440" s="949"/>
      <c r="AH440" s="949"/>
      <c r="AI440" s="949"/>
      <c r="AJ440" s="949"/>
      <c r="AK440" s="949"/>
      <c r="AL440" s="949"/>
      <c r="AM440" s="949"/>
      <c r="AN440" s="949"/>
      <c r="AO440" s="949"/>
      <c r="AP440" s="949"/>
      <c r="AQ440" s="949"/>
      <c r="AR440" s="949"/>
      <c r="AS440" s="949"/>
      <c r="AT440" s="949"/>
      <c r="AU440" s="949"/>
      <c r="AV440" s="949"/>
      <c r="AW440" s="949"/>
      <c r="AX440" s="949"/>
      <c r="AY440" s="949"/>
      <c r="AZ440" s="949"/>
      <c r="BA440" s="949"/>
      <c r="BB440" s="949"/>
      <c r="BC440" s="949"/>
      <c r="BD440" s="949"/>
      <c r="BE440" s="949"/>
      <c r="BF440" s="949"/>
      <c r="BG440" s="949"/>
      <c r="BH440" s="949"/>
      <c r="BI440" s="949"/>
      <c r="BJ440" s="949"/>
      <c r="BK440" s="949"/>
      <c r="BL440" s="949"/>
      <c r="BM440" s="949"/>
      <c r="BN440" s="949"/>
      <c r="BO440" s="949"/>
      <c r="BP440" s="949"/>
      <c r="BQ440" s="949"/>
      <c r="BR440" s="949"/>
      <c r="BS440" s="949"/>
    </row>
    <row r="441" spans="1:71" s="950" customFormat="1" x14ac:dyDescent="0.25">
      <c r="A441" s="947"/>
      <c r="B441" s="948"/>
      <c r="C441" s="947"/>
      <c r="D441" s="947"/>
      <c r="E441" s="947"/>
      <c r="F441" s="949"/>
      <c r="G441" s="949"/>
      <c r="H441" s="949"/>
      <c r="L441" s="949"/>
      <c r="M441" s="949"/>
      <c r="N441" s="949"/>
      <c r="O441" s="949"/>
      <c r="P441" s="949"/>
      <c r="Q441" s="949"/>
      <c r="R441" s="949"/>
      <c r="S441" s="949"/>
      <c r="T441" s="949"/>
      <c r="U441" s="949"/>
      <c r="V441" s="949"/>
      <c r="W441" s="949"/>
      <c r="X441" s="949"/>
      <c r="Y441" s="949"/>
      <c r="Z441" s="949"/>
      <c r="AA441" s="949"/>
      <c r="AB441" s="949"/>
      <c r="AC441" s="949"/>
      <c r="AD441" s="949"/>
      <c r="AE441" s="949"/>
      <c r="AF441" s="949"/>
      <c r="AG441" s="949"/>
      <c r="AH441" s="949"/>
      <c r="AI441" s="949"/>
      <c r="AJ441" s="949"/>
      <c r="AK441" s="949"/>
      <c r="AL441" s="949"/>
      <c r="AM441" s="949"/>
      <c r="AN441" s="949"/>
      <c r="AO441" s="949"/>
      <c r="AP441" s="949"/>
      <c r="AQ441" s="949"/>
      <c r="AR441" s="949"/>
      <c r="AS441" s="949"/>
      <c r="AT441" s="949"/>
      <c r="AU441" s="949"/>
      <c r="AV441" s="949"/>
      <c r="AW441" s="949"/>
      <c r="AX441" s="949"/>
      <c r="AY441" s="949"/>
      <c r="AZ441" s="949"/>
      <c r="BA441" s="949"/>
      <c r="BB441" s="949"/>
      <c r="BC441" s="949"/>
      <c r="BD441" s="949"/>
      <c r="BE441" s="949"/>
      <c r="BF441" s="949"/>
      <c r="BG441" s="949"/>
      <c r="BH441" s="949"/>
      <c r="BI441" s="949"/>
      <c r="BJ441" s="949"/>
      <c r="BK441" s="949"/>
      <c r="BL441" s="949"/>
      <c r="BM441" s="949"/>
      <c r="BN441" s="949"/>
      <c r="BO441" s="949"/>
      <c r="BP441" s="949"/>
      <c r="BQ441" s="949"/>
      <c r="BR441" s="949"/>
      <c r="BS441" s="949"/>
    </row>
    <row r="442" spans="1:71" s="950" customFormat="1" x14ac:dyDescent="0.25">
      <c r="A442" s="947"/>
      <c r="B442" s="948"/>
      <c r="C442" s="947"/>
      <c r="D442" s="947"/>
      <c r="E442" s="947"/>
      <c r="F442" s="949"/>
      <c r="G442" s="949"/>
      <c r="H442" s="949"/>
      <c r="L442" s="949"/>
      <c r="M442" s="949"/>
      <c r="N442" s="949"/>
      <c r="O442" s="949"/>
      <c r="P442" s="949"/>
      <c r="Q442" s="949"/>
      <c r="R442" s="949"/>
      <c r="S442" s="949"/>
      <c r="T442" s="949"/>
      <c r="U442" s="949"/>
      <c r="V442" s="949"/>
      <c r="W442" s="949"/>
      <c r="X442" s="949"/>
      <c r="Y442" s="949"/>
      <c r="Z442" s="949"/>
      <c r="AA442" s="949"/>
      <c r="AB442" s="949"/>
      <c r="AC442" s="949"/>
      <c r="AD442" s="949"/>
      <c r="AE442" s="949"/>
      <c r="AF442" s="949"/>
      <c r="AG442" s="949"/>
      <c r="AH442" s="949"/>
      <c r="AI442" s="949"/>
      <c r="AJ442" s="949"/>
      <c r="AK442" s="949"/>
      <c r="AL442" s="949"/>
      <c r="AM442" s="949"/>
      <c r="AN442" s="949"/>
      <c r="AO442" s="949"/>
      <c r="AP442" s="949"/>
      <c r="AQ442" s="949"/>
      <c r="AR442" s="949"/>
      <c r="AS442" s="949"/>
      <c r="AT442" s="949"/>
      <c r="AU442" s="949"/>
      <c r="AV442" s="949"/>
      <c r="AW442" s="949"/>
      <c r="AX442" s="949"/>
      <c r="AY442" s="949"/>
      <c r="AZ442" s="949"/>
      <c r="BA442" s="949"/>
      <c r="BB442" s="949"/>
      <c r="BC442" s="949"/>
      <c r="BD442" s="949"/>
      <c r="BE442" s="949"/>
      <c r="BF442" s="949"/>
      <c r="BG442" s="949"/>
      <c r="BH442" s="949"/>
      <c r="BI442" s="949"/>
      <c r="BJ442" s="949"/>
      <c r="BK442" s="949"/>
      <c r="BL442" s="949"/>
      <c r="BM442" s="949"/>
      <c r="BN442" s="949"/>
      <c r="BO442" s="949"/>
      <c r="BP442" s="949"/>
      <c r="BQ442" s="949"/>
      <c r="BR442" s="949"/>
      <c r="BS442" s="949"/>
    </row>
    <row r="443" spans="1:71" s="950" customFormat="1" x14ac:dyDescent="0.25">
      <c r="A443" s="947"/>
      <c r="B443" s="948"/>
      <c r="C443" s="947"/>
      <c r="D443" s="947"/>
      <c r="E443" s="947"/>
      <c r="F443" s="949"/>
      <c r="G443" s="949"/>
      <c r="H443" s="949"/>
      <c r="L443" s="949"/>
      <c r="M443" s="949"/>
      <c r="N443" s="949"/>
      <c r="O443" s="949"/>
      <c r="P443" s="949"/>
      <c r="Q443" s="949"/>
      <c r="R443" s="949"/>
      <c r="S443" s="949"/>
      <c r="T443" s="949"/>
      <c r="U443" s="949"/>
      <c r="V443" s="949"/>
      <c r="W443" s="949"/>
      <c r="X443" s="949"/>
      <c r="Y443" s="949"/>
      <c r="Z443" s="949"/>
      <c r="AA443" s="949"/>
      <c r="AB443" s="949"/>
      <c r="AC443" s="949"/>
      <c r="AD443" s="949"/>
      <c r="AE443" s="949"/>
      <c r="AF443" s="949"/>
      <c r="AG443" s="949"/>
      <c r="AH443" s="949"/>
      <c r="AI443" s="949"/>
      <c r="AJ443" s="949"/>
      <c r="AK443" s="949"/>
      <c r="AL443" s="949"/>
      <c r="AM443" s="949"/>
      <c r="AN443" s="949"/>
      <c r="AO443" s="949"/>
      <c r="AP443" s="949"/>
      <c r="AQ443" s="949"/>
      <c r="AR443" s="949"/>
      <c r="AS443" s="949"/>
      <c r="AT443" s="949"/>
      <c r="AU443" s="949"/>
      <c r="AV443" s="949"/>
      <c r="AW443" s="949"/>
      <c r="AX443" s="949"/>
      <c r="AY443" s="949"/>
      <c r="AZ443" s="949"/>
      <c r="BA443" s="949"/>
      <c r="BB443" s="949"/>
      <c r="BC443" s="949"/>
      <c r="BD443" s="949"/>
      <c r="BE443" s="949"/>
      <c r="BF443" s="949"/>
      <c r="BG443" s="949"/>
      <c r="BH443" s="949"/>
      <c r="BI443" s="949"/>
      <c r="BJ443" s="949"/>
      <c r="BK443" s="949"/>
      <c r="BL443" s="949"/>
      <c r="BM443" s="949"/>
      <c r="BN443" s="949"/>
      <c r="BO443" s="949"/>
      <c r="BP443" s="949"/>
      <c r="BQ443" s="949"/>
      <c r="BR443" s="949"/>
      <c r="BS443" s="949"/>
    </row>
    <row r="444" spans="1:71" s="950" customFormat="1" x14ac:dyDescent="0.25">
      <c r="A444" s="947"/>
      <c r="B444" s="948"/>
      <c r="C444" s="947"/>
      <c r="D444" s="947"/>
      <c r="E444" s="947"/>
      <c r="F444" s="949"/>
      <c r="G444" s="949"/>
      <c r="H444" s="949"/>
      <c r="L444" s="949"/>
      <c r="M444" s="949"/>
      <c r="N444" s="949"/>
      <c r="O444" s="949"/>
      <c r="P444" s="949"/>
      <c r="Q444" s="949"/>
      <c r="R444" s="949"/>
      <c r="S444" s="949"/>
      <c r="T444" s="949"/>
      <c r="U444" s="949"/>
      <c r="V444" s="949"/>
      <c r="W444" s="949"/>
      <c r="X444" s="949"/>
      <c r="Y444" s="949"/>
      <c r="Z444" s="949"/>
      <c r="AA444" s="949"/>
      <c r="AB444" s="949"/>
      <c r="AC444" s="949"/>
      <c r="AD444" s="949"/>
      <c r="AE444" s="949"/>
      <c r="AF444" s="949"/>
      <c r="AG444" s="949"/>
      <c r="AH444" s="949"/>
      <c r="AI444" s="949"/>
      <c r="AJ444" s="949"/>
      <c r="AK444" s="949"/>
      <c r="AL444" s="949"/>
      <c r="AM444" s="949"/>
      <c r="AN444" s="949"/>
      <c r="AO444" s="949"/>
      <c r="AP444" s="949"/>
      <c r="AQ444" s="949"/>
      <c r="AR444" s="949"/>
      <c r="AS444" s="949"/>
      <c r="AT444" s="949"/>
      <c r="AU444" s="949"/>
      <c r="AV444" s="949"/>
      <c r="AW444" s="949"/>
      <c r="AX444" s="949"/>
      <c r="AY444" s="949"/>
      <c r="AZ444" s="949"/>
      <c r="BA444" s="949"/>
      <c r="BB444" s="949"/>
      <c r="BC444" s="949"/>
      <c r="BD444" s="949"/>
      <c r="BE444" s="949"/>
      <c r="BF444" s="949"/>
      <c r="BG444" s="949"/>
      <c r="BH444" s="949"/>
      <c r="BI444" s="949"/>
      <c r="BJ444" s="949"/>
      <c r="BK444" s="949"/>
      <c r="BL444" s="949"/>
      <c r="BM444" s="949"/>
      <c r="BN444" s="949"/>
      <c r="BO444" s="949"/>
      <c r="BP444" s="949"/>
      <c r="BQ444" s="949"/>
      <c r="BR444" s="949"/>
      <c r="BS444" s="949"/>
    </row>
    <row r="445" spans="1:71" s="950" customFormat="1" x14ac:dyDescent="0.25">
      <c r="A445" s="947"/>
      <c r="B445" s="948"/>
      <c r="C445" s="947"/>
      <c r="D445" s="947"/>
      <c r="E445" s="947"/>
      <c r="F445" s="949"/>
      <c r="G445" s="949"/>
      <c r="H445" s="949"/>
      <c r="L445" s="949"/>
      <c r="M445" s="949"/>
      <c r="N445" s="949"/>
      <c r="O445" s="949"/>
      <c r="P445" s="949"/>
      <c r="Q445" s="949"/>
      <c r="R445" s="949"/>
      <c r="S445" s="949"/>
      <c r="T445" s="949"/>
      <c r="U445" s="949"/>
      <c r="V445" s="949"/>
      <c r="W445" s="949"/>
      <c r="X445" s="949"/>
      <c r="Y445" s="949"/>
      <c r="Z445" s="949"/>
      <c r="AA445" s="949"/>
      <c r="AB445" s="949"/>
      <c r="AC445" s="949"/>
      <c r="AD445" s="949"/>
      <c r="AE445" s="949"/>
      <c r="AF445" s="949"/>
      <c r="AG445" s="949"/>
      <c r="AH445" s="949"/>
      <c r="AI445" s="949"/>
      <c r="AJ445" s="949"/>
      <c r="AK445" s="949"/>
      <c r="AL445" s="949"/>
      <c r="AM445" s="949"/>
      <c r="AN445" s="949"/>
      <c r="AO445" s="949"/>
      <c r="AP445" s="949"/>
      <c r="AQ445" s="949"/>
      <c r="AR445" s="949"/>
      <c r="AS445" s="949"/>
      <c r="AT445" s="949"/>
      <c r="AU445" s="949"/>
      <c r="AV445" s="949"/>
      <c r="AW445" s="949"/>
      <c r="AX445" s="949"/>
      <c r="AY445" s="949"/>
      <c r="AZ445" s="949"/>
      <c r="BA445" s="949"/>
      <c r="BB445" s="949"/>
      <c r="BC445" s="949"/>
      <c r="BD445" s="949"/>
      <c r="BE445" s="949"/>
      <c r="BF445" s="949"/>
      <c r="BG445" s="949"/>
      <c r="BH445" s="949"/>
      <c r="BI445" s="949"/>
      <c r="BJ445" s="949"/>
      <c r="BK445" s="949"/>
      <c r="BL445" s="949"/>
      <c r="BM445" s="949"/>
      <c r="BN445" s="949"/>
      <c r="BO445" s="949"/>
      <c r="BP445" s="949"/>
      <c r="BQ445" s="949"/>
      <c r="BR445" s="949"/>
      <c r="BS445" s="949"/>
    </row>
    <row r="446" spans="1:71" s="950" customFormat="1" x14ac:dyDescent="0.25">
      <c r="A446" s="947"/>
      <c r="B446" s="948"/>
      <c r="C446" s="947"/>
      <c r="D446" s="947"/>
      <c r="E446" s="947"/>
      <c r="F446" s="949"/>
      <c r="G446" s="949"/>
      <c r="H446" s="949"/>
      <c r="L446" s="949"/>
      <c r="M446" s="949"/>
      <c r="N446" s="949"/>
      <c r="O446" s="949"/>
      <c r="P446" s="949"/>
      <c r="Q446" s="949"/>
      <c r="R446" s="949"/>
      <c r="S446" s="949"/>
      <c r="T446" s="949"/>
      <c r="U446" s="949"/>
      <c r="V446" s="949"/>
      <c r="W446" s="949"/>
      <c r="X446" s="949"/>
      <c r="Y446" s="949"/>
      <c r="Z446" s="949"/>
      <c r="AA446" s="949"/>
      <c r="AB446" s="949"/>
      <c r="AC446" s="949"/>
      <c r="AD446" s="949"/>
      <c r="AE446" s="949"/>
      <c r="AF446" s="949"/>
      <c r="AG446" s="949"/>
      <c r="AH446" s="949"/>
      <c r="AI446" s="949"/>
      <c r="AJ446" s="949"/>
      <c r="AK446" s="949"/>
      <c r="AL446" s="949"/>
      <c r="AM446" s="949"/>
      <c r="AN446" s="949"/>
      <c r="AO446" s="949"/>
      <c r="AP446" s="949"/>
      <c r="AQ446" s="949"/>
      <c r="AR446" s="949"/>
      <c r="AS446" s="949"/>
      <c r="AT446" s="949"/>
      <c r="AU446" s="949"/>
      <c r="AV446" s="949"/>
      <c r="AW446" s="949"/>
      <c r="AX446" s="949"/>
      <c r="AY446" s="949"/>
      <c r="AZ446" s="949"/>
      <c r="BA446" s="949"/>
      <c r="BB446" s="949"/>
      <c r="BC446" s="949"/>
      <c r="BD446" s="949"/>
      <c r="BE446" s="949"/>
      <c r="BF446" s="949"/>
      <c r="BG446" s="949"/>
      <c r="BH446" s="949"/>
      <c r="BI446" s="949"/>
      <c r="BJ446" s="949"/>
      <c r="BK446" s="949"/>
      <c r="BL446" s="949"/>
      <c r="BM446" s="949"/>
      <c r="BN446" s="949"/>
      <c r="BO446" s="949"/>
      <c r="BP446" s="949"/>
      <c r="BQ446" s="949"/>
      <c r="BR446" s="949"/>
      <c r="BS446" s="949"/>
    </row>
    <row r="447" spans="1:71" s="950" customFormat="1" x14ac:dyDescent="0.25">
      <c r="A447" s="947"/>
      <c r="B447" s="948"/>
      <c r="C447" s="947"/>
      <c r="D447" s="947"/>
      <c r="E447" s="947"/>
      <c r="F447" s="949"/>
      <c r="G447" s="949"/>
      <c r="H447" s="949"/>
      <c r="L447" s="949"/>
      <c r="M447" s="949"/>
      <c r="N447" s="949"/>
      <c r="O447" s="949"/>
      <c r="P447" s="949"/>
      <c r="Q447" s="949"/>
      <c r="R447" s="949"/>
      <c r="S447" s="949"/>
      <c r="T447" s="949"/>
      <c r="U447" s="949"/>
      <c r="V447" s="949"/>
      <c r="W447" s="949"/>
      <c r="X447" s="949"/>
      <c r="Y447" s="949"/>
      <c r="Z447" s="949"/>
      <c r="AA447" s="949"/>
      <c r="AB447" s="949"/>
      <c r="AC447" s="949"/>
      <c r="AD447" s="949"/>
      <c r="AE447" s="949"/>
      <c r="AF447" s="949"/>
      <c r="AG447" s="949"/>
      <c r="AH447" s="949"/>
      <c r="AI447" s="949"/>
      <c r="AJ447" s="949"/>
      <c r="AK447" s="949"/>
      <c r="AL447" s="949"/>
      <c r="AM447" s="949"/>
      <c r="AN447" s="949"/>
      <c r="AO447" s="949"/>
      <c r="AP447" s="949"/>
      <c r="AQ447" s="949"/>
      <c r="AR447" s="949"/>
      <c r="AS447" s="949"/>
      <c r="AT447" s="949"/>
      <c r="AU447" s="949"/>
      <c r="AV447" s="949"/>
      <c r="AW447" s="949"/>
      <c r="AX447" s="949"/>
      <c r="AY447" s="949"/>
      <c r="AZ447" s="949"/>
      <c r="BA447" s="949"/>
      <c r="BB447" s="949"/>
      <c r="BC447" s="949"/>
      <c r="BD447" s="949"/>
      <c r="BE447" s="949"/>
      <c r="BF447" s="949"/>
      <c r="BG447" s="949"/>
      <c r="BH447" s="949"/>
      <c r="BI447" s="949"/>
      <c r="BJ447" s="949"/>
      <c r="BK447" s="949"/>
      <c r="BL447" s="949"/>
      <c r="BM447" s="949"/>
      <c r="BN447" s="949"/>
      <c r="BO447" s="949"/>
      <c r="BP447" s="949"/>
      <c r="BQ447" s="949"/>
      <c r="BR447" s="949"/>
      <c r="BS447" s="949"/>
    </row>
    <row r="448" spans="1:71" s="950" customFormat="1" x14ac:dyDescent="0.25">
      <c r="A448" s="947"/>
      <c r="B448" s="948"/>
      <c r="C448" s="947"/>
      <c r="D448" s="947"/>
      <c r="E448" s="947"/>
      <c r="F448" s="949"/>
      <c r="G448" s="949"/>
      <c r="H448" s="949"/>
      <c r="L448" s="949"/>
      <c r="M448" s="949"/>
      <c r="N448" s="949"/>
      <c r="O448" s="949"/>
      <c r="P448" s="949"/>
      <c r="Q448" s="949"/>
      <c r="R448" s="949"/>
      <c r="S448" s="949"/>
      <c r="T448" s="949"/>
      <c r="U448" s="949"/>
      <c r="V448" s="949"/>
      <c r="W448" s="949"/>
      <c r="X448" s="949"/>
      <c r="Y448" s="949"/>
      <c r="Z448" s="949"/>
      <c r="AA448" s="949"/>
      <c r="AB448" s="949"/>
      <c r="AC448" s="949"/>
      <c r="AD448" s="949"/>
      <c r="AE448" s="949"/>
      <c r="AF448" s="949"/>
      <c r="AG448" s="949"/>
      <c r="AH448" s="949"/>
      <c r="AI448" s="949"/>
      <c r="AJ448" s="949"/>
      <c r="AK448" s="949"/>
      <c r="AL448" s="949"/>
      <c r="AM448" s="949"/>
      <c r="AN448" s="949"/>
      <c r="AO448" s="949"/>
      <c r="AP448" s="949"/>
      <c r="AQ448" s="949"/>
      <c r="AR448" s="949"/>
      <c r="AS448" s="949"/>
      <c r="AT448" s="949"/>
      <c r="AU448" s="949"/>
      <c r="AV448" s="949"/>
      <c r="AW448" s="949"/>
      <c r="AX448" s="949"/>
      <c r="AY448" s="949"/>
      <c r="AZ448" s="949"/>
      <c r="BA448" s="949"/>
      <c r="BB448" s="949"/>
      <c r="BC448" s="949"/>
      <c r="BD448" s="949"/>
      <c r="BE448" s="949"/>
      <c r="BF448" s="949"/>
      <c r="BG448" s="949"/>
      <c r="BH448" s="949"/>
      <c r="BI448" s="949"/>
      <c r="BJ448" s="949"/>
      <c r="BK448" s="949"/>
      <c r="BL448" s="949"/>
      <c r="BM448" s="949"/>
      <c r="BN448" s="949"/>
      <c r="BO448" s="949"/>
      <c r="BP448" s="949"/>
      <c r="BQ448" s="949"/>
      <c r="BR448" s="949"/>
      <c r="BS448" s="949"/>
    </row>
    <row r="449" spans="1:71" s="950" customFormat="1" x14ac:dyDescent="0.25">
      <c r="A449" s="947"/>
      <c r="B449" s="948"/>
      <c r="C449" s="947"/>
      <c r="D449" s="947"/>
      <c r="E449" s="947"/>
      <c r="F449" s="949"/>
      <c r="G449" s="949"/>
      <c r="H449" s="949"/>
      <c r="L449" s="949"/>
      <c r="M449" s="949"/>
      <c r="N449" s="949"/>
      <c r="O449" s="949"/>
      <c r="P449" s="949"/>
      <c r="Q449" s="949"/>
      <c r="R449" s="949"/>
      <c r="S449" s="949"/>
      <c r="T449" s="949"/>
      <c r="U449" s="949"/>
      <c r="V449" s="949"/>
      <c r="W449" s="949"/>
      <c r="X449" s="949"/>
      <c r="Y449" s="949"/>
      <c r="Z449" s="949"/>
      <c r="AA449" s="949"/>
      <c r="AB449" s="949"/>
      <c r="AC449" s="949"/>
      <c r="AD449" s="949"/>
      <c r="AE449" s="949"/>
      <c r="AF449" s="949"/>
      <c r="AG449" s="949"/>
      <c r="AH449" s="949"/>
      <c r="AI449" s="949"/>
      <c r="AJ449" s="949"/>
      <c r="AK449" s="949"/>
      <c r="AL449" s="949"/>
      <c r="AM449" s="949"/>
      <c r="AN449" s="949"/>
      <c r="AO449" s="949"/>
      <c r="AP449" s="949"/>
      <c r="AQ449" s="949"/>
      <c r="AR449" s="949"/>
      <c r="AS449" s="949"/>
      <c r="AT449" s="949"/>
      <c r="AU449" s="949"/>
      <c r="AV449" s="949"/>
      <c r="AW449" s="949"/>
      <c r="AX449" s="949"/>
      <c r="AY449" s="949"/>
      <c r="AZ449" s="949"/>
      <c r="BA449" s="949"/>
      <c r="BB449" s="949"/>
      <c r="BC449" s="949"/>
      <c r="BD449" s="949"/>
      <c r="BE449" s="949"/>
      <c r="BF449" s="949"/>
      <c r="BG449" s="949"/>
      <c r="BH449" s="949"/>
      <c r="BI449" s="949"/>
      <c r="BJ449" s="949"/>
      <c r="BK449" s="949"/>
      <c r="BL449" s="949"/>
      <c r="BM449" s="949"/>
      <c r="BN449" s="949"/>
      <c r="BO449" s="949"/>
      <c r="BP449" s="949"/>
      <c r="BQ449" s="949"/>
      <c r="BR449" s="949"/>
      <c r="BS449" s="949"/>
    </row>
    <row r="450" spans="1:71" s="950" customFormat="1" x14ac:dyDescent="0.25">
      <c r="A450" s="947"/>
      <c r="B450" s="948"/>
      <c r="C450" s="947"/>
      <c r="D450" s="947"/>
      <c r="E450" s="947"/>
      <c r="F450" s="949"/>
      <c r="G450" s="949"/>
      <c r="H450" s="949"/>
      <c r="L450" s="949"/>
      <c r="M450" s="949"/>
      <c r="N450" s="949"/>
      <c r="O450" s="949"/>
      <c r="P450" s="949"/>
      <c r="Q450" s="949"/>
      <c r="R450" s="949"/>
      <c r="S450" s="949"/>
      <c r="T450" s="949"/>
      <c r="U450" s="949"/>
      <c r="V450" s="949"/>
      <c r="W450" s="949"/>
      <c r="X450" s="949"/>
      <c r="Y450" s="949"/>
      <c r="Z450" s="949"/>
      <c r="AA450" s="949"/>
      <c r="AB450" s="949"/>
      <c r="AC450" s="949"/>
      <c r="AD450" s="949"/>
      <c r="AE450" s="949"/>
      <c r="AF450" s="949"/>
      <c r="AG450" s="949"/>
      <c r="AH450" s="949"/>
      <c r="AI450" s="949"/>
      <c r="AJ450" s="949"/>
      <c r="AK450" s="949"/>
      <c r="AL450" s="949"/>
      <c r="AM450" s="949"/>
      <c r="AN450" s="949"/>
      <c r="AO450" s="949"/>
      <c r="AP450" s="949"/>
      <c r="AQ450" s="949"/>
      <c r="AR450" s="949"/>
      <c r="AS450" s="949"/>
      <c r="AT450" s="949"/>
      <c r="AU450" s="949"/>
      <c r="AV450" s="949"/>
      <c r="AW450" s="949"/>
      <c r="AX450" s="949"/>
      <c r="AY450" s="949"/>
      <c r="AZ450" s="949"/>
      <c r="BA450" s="949"/>
      <c r="BB450" s="949"/>
      <c r="BC450" s="949"/>
      <c r="BD450" s="949"/>
      <c r="BE450" s="949"/>
      <c r="BF450" s="949"/>
      <c r="BG450" s="949"/>
      <c r="BH450" s="949"/>
      <c r="BI450" s="949"/>
      <c r="BJ450" s="949"/>
      <c r="BK450" s="949"/>
      <c r="BL450" s="949"/>
      <c r="BM450" s="949"/>
      <c r="BN450" s="949"/>
      <c r="BO450" s="949"/>
      <c r="BP450" s="949"/>
      <c r="BQ450" s="949"/>
      <c r="BR450" s="949"/>
      <c r="BS450" s="949"/>
    </row>
    <row r="451" spans="1:71" s="950" customFormat="1" x14ac:dyDescent="0.25">
      <c r="A451" s="947"/>
      <c r="B451" s="948"/>
      <c r="C451" s="947"/>
      <c r="D451" s="947"/>
      <c r="E451" s="947"/>
      <c r="F451" s="949"/>
      <c r="G451" s="949"/>
      <c r="H451" s="949"/>
      <c r="L451" s="949"/>
      <c r="M451" s="949"/>
      <c r="N451" s="949"/>
      <c r="O451" s="949"/>
      <c r="P451" s="949"/>
      <c r="Q451" s="949"/>
      <c r="R451" s="949"/>
      <c r="S451" s="949"/>
      <c r="T451" s="949"/>
      <c r="U451" s="949"/>
      <c r="V451" s="949"/>
      <c r="W451" s="949"/>
      <c r="X451" s="949"/>
      <c r="Y451" s="949"/>
      <c r="Z451" s="949"/>
      <c r="AA451" s="949"/>
      <c r="AB451" s="949"/>
      <c r="AC451" s="949"/>
      <c r="AD451" s="949"/>
      <c r="AE451" s="949"/>
      <c r="AF451" s="949"/>
      <c r="AG451" s="949"/>
      <c r="AH451" s="949"/>
      <c r="AI451" s="949"/>
      <c r="AJ451" s="949"/>
      <c r="AK451" s="949"/>
      <c r="AL451" s="949"/>
      <c r="AM451" s="949"/>
      <c r="AN451" s="949"/>
      <c r="AO451" s="949"/>
      <c r="AP451" s="949"/>
      <c r="AQ451" s="949"/>
      <c r="AR451" s="949"/>
      <c r="AS451" s="949"/>
      <c r="AT451" s="949"/>
      <c r="AU451" s="949"/>
      <c r="AV451" s="949"/>
      <c r="AW451" s="949"/>
      <c r="AX451" s="949"/>
      <c r="AY451" s="949"/>
      <c r="AZ451" s="949"/>
      <c r="BA451" s="949"/>
      <c r="BB451" s="949"/>
      <c r="BC451" s="949"/>
      <c r="BD451" s="949"/>
      <c r="BE451" s="949"/>
      <c r="BF451" s="949"/>
      <c r="BG451" s="949"/>
      <c r="BH451" s="949"/>
      <c r="BI451" s="949"/>
      <c r="BJ451" s="949"/>
      <c r="BK451" s="949"/>
      <c r="BL451" s="949"/>
      <c r="BM451" s="949"/>
      <c r="BN451" s="949"/>
      <c r="BO451" s="949"/>
      <c r="BP451" s="949"/>
      <c r="BQ451" s="949"/>
      <c r="BR451" s="949"/>
      <c r="BS451" s="949"/>
    </row>
    <row r="452" spans="1:71" s="950" customFormat="1" x14ac:dyDescent="0.25">
      <c r="A452" s="947"/>
      <c r="B452" s="948"/>
      <c r="C452" s="947"/>
      <c r="D452" s="947"/>
      <c r="E452" s="947"/>
      <c r="F452" s="949"/>
      <c r="G452" s="949"/>
      <c r="H452" s="949"/>
      <c r="L452" s="949"/>
      <c r="M452" s="949"/>
      <c r="N452" s="949"/>
      <c r="O452" s="949"/>
      <c r="P452" s="949"/>
      <c r="Q452" s="949"/>
      <c r="R452" s="949"/>
      <c r="S452" s="949"/>
      <c r="T452" s="949"/>
      <c r="U452" s="949"/>
      <c r="V452" s="949"/>
      <c r="W452" s="949"/>
      <c r="X452" s="949"/>
      <c r="Y452" s="949"/>
      <c r="Z452" s="949"/>
      <c r="AA452" s="949"/>
      <c r="AB452" s="949"/>
      <c r="AC452" s="949"/>
      <c r="AD452" s="949"/>
      <c r="AE452" s="949"/>
      <c r="AF452" s="949"/>
      <c r="AG452" s="949"/>
      <c r="AH452" s="949"/>
      <c r="AI452" s="949"/>
      <c r="AJ452" s="949"/>
      <c r="AK452" s="949"/>
      <c r="AL452" s="949"/>
      <c r="AM452" s="949"/>
      <c r="AN452" s="949"/>
      <c r="AO452" s="949"/>
      <c r="AP452" s="949"/>
      <c r="AQ452" s="949"/>
      <c r="AR452" s="949"/>
      <c r="AS452" s="949"/>
      <c r="AT452" s="949"/>
      <c r="AU452" s="949"/>
      <c r="AV452" s="949"/>
      <c r="AW452" s="949"/>
      <c r="AX452" s="949"/>
      <c r="AY452" s="949"/>
      <c r="AZ452" s="949"/>
      <c r="BA452" s="949"/>
      <c r="BB452" s="949"/>
      <c r="BC452" s="949"/>
      <c r="BD452" s="949"/>
      <c r="BE452" s="949"/>
      <c r="BF452" s="949"/>
      <c r="BG452" s="949"/>
      <c r="BH452" s="949"/>
      <c r="BI452" s="949"/>
      <c r="BJ452" s="949"/>
      <c r="BK452" s="949"/>
      <c r="BL452" s="949"/>
      <c r="BM452" s="949"/>
      <c r="BN452" s="949"/>
      <c r="BO452" s="949"/>
      <c r="BP452" s="949"/>
      <c r="BQ452" s="949"/>
      <c r="BR452" s="949"/>
      <c r="BS452" s="949"/>
    </row>
    <row r="453" spans="1:71" s="950" customFormat="1" x14ac:dyDescent="0.25">
      <c r="A453" s="947"/>
      <c r="B453" s="948"/>
      <c r="C453" s="947"/>
      <c r="D453" s="947"/>
      <c r="E453" s="947"/>
      <c r="F453" s="949"/>
      <c r="G453" s="949"/>
      <c r="H453" s="949"/>
      <c r="L453" s="949"/>
      <c r="M453" s="949"/>
      <c r="N453" s="949"/>
      <c r="O453" s="949"/>
      <c r="P453" s="949"/>
      <c r="Q453" s="949"/>
      <c r="R453" s="949"/>
      <c r="S453" s="949"/>
      <c r="T453" s="949"/>
      <c r="U453" s="949"/>
      <c r="V453" s="949"/>
      <c r="W453" s="949"/>
      <c r="X453" s="949"/>
      <c r="Y453" s="949"/>
      <c r="Z453" s="949"/>
      <c r="AA453" s="949"/>
      <c r="AB453" s="949"/>
      <c r="AC453" s="949"/>
      <c r="AD453" s="949"/>
      <c r="AE453" s="949"/>
      <c r="AF453" s="949"/>
      <c r="AG453" s="949"/>
      <c r="AH453" s="949"/>
      <c r="AI453" s="949"/>
      <c r="AJ453" s="949"/>
      <c r="AK453" s="949"/>
      <c r="AL453" s="949"/>
      <c r="AM453" s="949"/>
      <c r="AN453" s="949"/>
      <c r="AO453" s="949"/>
      <c r="AP453" s="949"/>
      <c r="AQ453" s="949"/>
      <c r="AR453" s="949"/>
      <c r="AS453" s="949"/>
      <c r="AT453" s="949"/>
      <c r="AU453" s="949"/>
      <c r="AV453" s="949"/>
      <c r="AW453" s="949"/>
      <c r="AX453" s="949"/>
      <c r="AY453" s="949"/>
      <c r="AZ453" s="949"/>
      <c r="BA453" s="949"/>
      <c r="BB453" s="949"/>
      <c r="BC453" s="949"/>
      <c r="BD453" s="949"/>
      <c r="BE453" s="949"/>
      <c r="BF453" s="949"/>
      <c r="BG453" s="949"/>
      <c r="BH453" s="949"/>
      <c r="BI453" s="949"/>
      <c r="BJ453" s="949"/>
      <c r="BK453" s="949"/>
      <c r="BL453" s="949"/>
      <c r="BM453" s="949"/>
      <c r="BN453" s="949"/>
      <c r="BO453" s="949"/>
      <c r="BP453" s="949"/>
      <c r="BQ453" s="949"/>
      <c r="BR453" s="949"/>
      <c r="BS453" s="949"/>
    </row>
    <row r="454" spans="1:71" s="950" customFormat="1" x14ac:dyDescent="0.25">
      <c r="A454" s="947"/>
      <c r="B454" s="948"/>
      <c r="C454" s="947"/>
      <c r="D454" s="947"/>
      <c r="E454" s="947"/>
      <c r="F454" s="949"/>
      <c r="G454" s="949"/>
      <c r="H454" s="949"/>
      <c r="L454" s="949"/>
      <c r="M454" s="949"/>
      <c r="N454" s="949"/>
      <c r="O454" s="949"/>
      <c r="P454" s="949"/>
      <c r="Q454" s="949"/>
      <c r="R454" s="949"/>
      <c r="S454" s="949"/>
      <c r="T454" s="949"/>
      <c r="U454" s="949"/>
      <c r="V454" s="949"/>
      <c r="W454" s="949"/>
      <c r="X454" s="949"/>
      <c r="Y454" s="949"/>
      <c r="Z454" s="949"/>
      <c r="AA454" s="949"/>
      <c r="AB454" s="949"/>
      <c r="AC454" s="949"/>
      <c r="AD454" s="949"/>
      <c r="AE454" s="949"/>
      <c r="AF454" s="949"/>
      <c r="AG454" s="949"/>
      <c r="AH454" s="949"/>
      <c r="AI454" s="949"/>
      <c r="AJ454" s="949"/>
      <c r="AK454" s="949"/>
      <c r="AL454" s="949"/>
      <c r="AM454" s="949"/>
      <c r="AN454" s="949"/>
      <c r="AO454" s="949"/>
      <c r="AP454" s="949"/>
      <c r="AQ454" s="949"/>
      <c r="AR454" s="949"/>
      <c r="AS454" s="949"/>
      <c r="AT454" s="949"/>
      <c r="AU454" s="949"/>
      <c r="AV454" s="949"/>
      <c r="AW454" s="949"/>
      <c r="AX454" s="949"/>
      <c r="AY454" s="949"/>
      <c r="AZ454" s="949"/>
      <c r="BA454" s="949"/>
      <c r="BB454" s="949"/>
      <c r="BC454" s="949"/>
      <c r="BD454" s="949"/>
      <c r="BE454" s="949"/>
      <c r="BF454" s="949"/>
      <c r="BG454" s="949"/>
      <c r="BH454" s="949"/>
      <c r="BI454" s="949"/>
      <c r="BJ454" s="949"/>
      <c r="BK454" s="949"/>
      <c r="BL454" s="949"/>
      <c r="BM454" s="949"/>
      <c r="BN454" s="949"/>
      <c r="BO454" s="949"/>
      <c r="BP454" s="949"/>
      <c r="BQ454" s="949"/>
      <c r="BR454" s="949"/>
      <c r="BS454" s="949"/>
    </row>
    <row r="455" spans="1:71" s="950" customFormat="1" x14ac:dyDescent="0.25">
      <c r="A455" s="947"/>
      <c r="B455" s="948"/>
      <c r="C455" s="947"/>
      <c r="D455" s="947"/>
      <c r="E455" s="947"/>
      <c r="F455" s="949"/>
      <c r="G455" s="949"/>
      <c r="H455" s="949"/>
      <c r="L455" s="949"/>
      <c r="M455" s="949"/>
      <c r="N455" s="949"/>
      <c r="O455" s="949"/>
      <c r="P455" s="949"/>
      <c r="Q455" s="949"/>
      <c r="R455" s="949"/>
      <c r="S455" s="949"/>
      <c r="T455" s="949"/>
      <c r="U455" s="949"/>
      <c r="V455" s="949"/>
      <c r="W455" s="949"/>
      <c r="X455" s="949"/>
      <c r="Y455" s="949"/>
      <c r="Z455" s="949"/>
      <c r="AA455" s="949"/>
      <c r="AB455" s="949"/>
      <c r="AC455" s="949"/>
      <c r="AD455" s="949"/>
      <c r="AE455" s="949"/>
      <c r="AF455" s="949"/>
      <c r="AG455" s="949"/>
      <c r="AH455" s="949"/>
      <c r="AI455" s="949"/>
      <c r="AJ455" s="949"/>
      <c r="AK455" s="949"/>
      <c r="AL455" s="949"/>
      <c r="AM455" s="949"/>
      <c r="AN455" s="949"/>
      <c r="AO455" s="949"/>
      <c r="AP455" s="949"/>
      <c r="AQ455" s="949"/>
      <c r="AR455" s="949"/>
      <c r="AS455" s="949"/>
      <c r="AT455" s="949"/>
      <c r="AU455" s="949"/>
      <c r="AV455" s="949"/>
      <c r="AW455" s="949"/>
      <c r="AX455" s="949"/>
      <c r="AY455" s="949"/>
      <c r="AZ455" s="949"/>
      <c r="BA455" s="949"/>
      <c r="BB455" s="949"/>
      <c r="BC455" s="949"/>
      <c r="BD455" s="949"/>
      <c r="BE455" s="949"/>
      <c r="BF455" s="949"/>
      <c r="BG455" s="949"/>
      <c r="BH455" s="949"/>
      <c r="BI455" s="949"/>
      <c r="BJ455" s="949"/>
      <c r="BK455" s="949"/>
      <c r="BL455" s="949"/>
      <c r="BM455" s="949"/>
      <c r="BN455" s="949"/>
      <c r="BO455" s="949"/>
      <c r="BP455" s="949"/>
      <c r="BQ455" s="949"/>
      <c r="BR455" s="949"/>
      <c r="BS455" s="949"/>
    </row>
    <row r="456" spans="1:71" s="950" customFormat="1" x14ac:dyDescent="0.25">
      <c r="A456" s="947"/>
      <c r="B456" s="948"/>
      <c r="C456" s="947"/>
      <c r="D456" s="947"/>
      <c r="E456" s="947"/>
      <c r="F456" s="949"/>
      <c r="G456" s="949"/>
      <c r="H456" s="949"/>
      <c r="L456" s="949"/>
      <c r="M456" s="949"/>
      <c r="N456" s="949"/>
      <c r="O456" s="949"/>
      <c r="P456" s="949"/>
      <c r="Q456" s="949"/>
      <c r="R456" s="949"/>
      <c r="S456" s="949"/>
      <c r="T456" s="949"/>
      <c r="U456" s="949"/>
      <c r="V456" s="949"/>
      <c r="W456" s="949"/>
      <c r="X456" s="949"/>
      <c r="Y456" s="949"/>
      <c r="Z456" s="949"/>
      <c r="AA456" s="949"/>
      <c r="AB456" s="949"/>
      <c r="AC456" s="949"/>
      <c r="AD456" s="949"/>
      <c r="AE456" s="949"/>
      <c r="AF456" s="949"/>
      <c r="AG456" s="949"/>
      <c r="AH456" s="949"/>
      <c r="AI456" s="949"/>
      <c r="AJ456" s="949"/>
      <c r="AK456" s="949"/>
      <c r="AL456" s="949"/>
      <c r="AM456" s="949"/>
      <c r="AN456" s="949"/>
      <c r="AO456" s="949"/>
      <c r="AP456" s="949"/>
      <c r="AQ456" s="949"/>
      <c r="AR456" s="949"/>
      <c r="AS456" s="949"/>
      <c r="AT456" s="949"/>
      <c r="AU456" s="949"/>
      <c r="AV456" s="949"/>
      <c r="AW456" s="949"/>
      <c r="AX456" s="949"/>
      <c r="AY456" s="949"/>
      <c r="AZ456" s="949"/>
      <c r="BA456" s="949"/>
      <c r="BB456" s="949"/>
      <c r="BC456" s="949"/>
      <c r="BD456" s="949"/>
      <c r="BE456" s="949"/>
      <c r="BF456" s="949"/>
      <c r="BG456" s="949"/>
      <c r="BH456" s="949"/>
      <c r="BI456" s="949"/>
      <c r="BJ456" s="949"/>
      <c r="BK456" s="949"/>
      <c r="BL456" s="949"/>
      <c r="BM456" s="949"/>
      <c r="BN456" s="949"/>
      <c r="BO456" s="949"/>
      <c r="BP456" s="949"/>
      <c r="BQ456" s="949"/>
      <c r="BR456" s="949"/>
      <c r="BS456" s="949"/>
    </row>
    <row r="457" spans="1:71" s="950" customFormat="1" x14ac:dyDescent="0.25">
      <c r="A457" s="947"/>
      <c r="B457" s="948"/>
      <c r="C457" s="947"/>
      <c r="D457" s="947"/>
      <c r="E457" s="947"/>
      <c r="F457" s="949"/>
      <c r="G457" s="949"/>
      <c r="H457" s="949"/>
      <c r="L457" s="949"/>
      <c r="M457" s="949"/>
      <c r="N457" s="949"/>
      <c r="O457" s="949"/>
      <c r="P457" s="949"/>
      <c r="Q457" s="949"/>
      <c r="R457" s="949"/>
      <c r="S457" s="949"/>
      <c r="T457" s="949"/>
      <c r="U457" s="949"/>
      <c r="V457" s="949"/>
      <c r="W457" s="949"/>
      <c r="X457" s="949"/>
      <c r="Y457" s="949"/>
      <c r="Z457" s="949"/>
      <c r="AA457" s="949"/>
      <c r="AB457" s="949"/>
      <c r="AC457" s="949"/>
      <c r="AD457" s="949"/>
      <c r="AE457" s="949"/>
      <c r="AF457" s="949"/>
      <c r="AG457" s="949"/>
      <c r="AH457" s="949"/>
      <c r="AI457" s="949"/>
      <c r="AJ457" s="949"/>
      <c r="AK457" s="949"/>
      <c r="AL457" s="949"/>
      <c r="AM457" s="949"/>
      <c r="AN457" s="949"/>
      <c r="AO457" s="949"/>
      <c r="AP457" s="949"/>
      <c r="AQ457" s="949"/>
      <c r="AR457" s="949"/>
      <c r="AS457" s="949"/>
      <c r="AT457" s="949"/>
      <c r="AU457" s="949"/>
      <c r="AV457" s="949"/>
      <c r="AW457" s="949"/>
      <c r="AX457" s="949"/>
      <c r="AY457" s="949"/>
      <c r="AZ457" s="949"/>
      <c r="BA457" s="949"/>
      <c r="BB457" s="949"/>
      <c r="BC457" s="949"/>
      <c r="BD457" s="949"/>
      <c r="BE457" s="949"/>
      <c r="BF457" s="949"/>
      <c r="BG457" s="949"/>
      <c r="BH457" s="949"/>
      <c r="BI457" s="949"/>
      <c r="BJ457" s="949"/>
      <c r="BK457" s="949"/>
      <c r="BL457" s="949"/>
      <c r="BM457" s="949"/>
      <c r="BN457" s="949"/>
      <c r="BO457" s="949"/>
      <c r="BP457" s="949"/>
      <c r="BQ457" s="949"/>
      <c r="BR457" s="949"/>
      <c r="BS457" s="949"/>
    </row>
    <row r="458" spans="1:71" s="950" customFormat="1" x14ac:dyDescent="0.25">
      <c r="A458" s="947"/>
      <c r="B458" s="948"/>
      <c r="C458" s="947"/>
      <c r="D458" s="947"/>
      <c r="E458" s="947"/>
      <c r="F458" s="949"/>
      <c r="G458" s="949"/>
      <c r="H458" s="949"/>
      <c r="L458" s="949"/>
      <c r="M458" s="949"/>
      <c r="N458" s="949"/>
      <c r="O458" s="949"/>
      <c r="P458" s="949"/>
      <c r="Q458" s="949"/>
      <c r="R458" s="949"/>
      <c r="S458" s="949"/>
      <c r="T458" s="949"/>
      <c r="U458" s="949"/>
      <c r="V458" s="949"/>
      <c r="W458" s="949"/>
      <c r="X458" s="949"/>
      <c r="Y458" s="949"/>
      <c r="Z458" s="949"/>
      <c r="AA458" s="949"/>
      <c r="AB458" s="949"/>
      <c r="AC458" s="949"/>
      <c r="AD458" s="949"/>
      <c r="AE458" s="949"/>
      <c r="AF458" s="949"/>
      <c r="AG458" s="949"/>
      <c r="AH458" s="949"/>
      <c r="AI458" s="949"/>
      <c r="AJ458" s="949"/>
      <c r="AK458" s="949"/>
      <c r="AL458" s="949"/>
      <c r="AM458" s="949"/>
      <c r="AN458" s="949"/>
      <c r="AO458" s="949"/>
      <c r="AP458" s="949"/>
      <c r="AQ458" s="949"/>
      <c r="AR458" s="949"/>
      <c r="AS458" s="949"/>
      <c r="AT458" s="949"/>
      <c r="AU458" s="949"/>
      <c r="AV458" s="949"/>
      <c r="AW458" s="949"/>
      <c r="AX458" s="949"/>
      <c r="AY458" s="949"/>
      <c r="AZ458" s="949"/>
      <c r="BA458" s="949"/>
      <c r="BB458" s="949"/>
      <c r="BC458" s="949"/>
      <c r="BD458" s="949"/>
      <c r="BE458" s="949"/>
      <c r="BF458" s="949"/>
      <c r="BG458" s="949"/>
      <c r="BH458" s="949"/>
      <c r="BI458" s="949"/>
      <c r="BJ458" s="949"/>
      <c r="BK458" s="949"/>
      <c r="BL458" s="949"/>
      <c r="BM458" s="949"/>
      <c r="BN458" s="949"/>
      <c r="BO458" s="949"/>
      <c r="BP458" s="949"/>
      <c r="BQ458" s="949"/>
      <c r="BR458" s="949"/>
      <c r="BS458" s="949"/>
    </row>
    <row r="459" spans="1:71" s="950" customFormat="1" x14ac:dyDescent="0.25">
      <c r="A459" s="947"/>
      <c r="B459" s="948"/>
      <c r="C459" s="947"/>
      <c r="D459" s="947"/>
      <c r="E459" s="947"/>
      <c r="F459" s="949"/>
      <c r="G459" s="949"/>
      <c r="H459" s="949"/>
      <c r="L459" s="949"/>
      <c r="M459" s="949"/>
      <c r="N459" s="949"/>
      <c r="O459" s="949"/>
      <c r="P459" s="949"/>
      <c r="Q459" s="949"/>
      <c r="R459" s="949"/>
      <c r="S459" s="949"/>
      <c r="T459" s="949"/>
      <c r="U459" s="949"/>
      <c r="V459" s="949"/>
      <c r="W459" s="949"/>
      <c r="X459" s="949"/>
      <c r="Y459" s="949"/>
      <c r="Z459" s="949"/>
      <c r="AA459" s="949"/>
      <c r="AB459" s="949"/>
      <c r="AC459" s="949"/>
      <c r="AD459" s="949"/>
      <c r="AE459" s="949"/>
      <c r="AF459" s="949"/>
      <c r="AG459" s="949"/>
      <c r="AH459" s="949"/>
      <c r="AI459" s="949"/>
      <c r="AJ459" s="949"/>
      <c r="AK459" s="949"/>
      <c r="AL459" s="949"/>
      <c r="AM459" s="949"/>
      <c r="AN459" s="949"/>
      <c r="AO459" s="949"/>
      <c r="AP459" s="949"/>
      <c r="AQ459" s="949"/>
      <c r="AR459" s="949"/>
      <c r="AS459" s="949"/>
      <c r="AT459" s="949"/>
      <c r="AU459" s="949"/>
      <c r="AV459" s="949"/>
      <c r="AW459" s="949"/>
      <c r="AX459" s="949"/>
      <c r="AY459" s="949"/>
      <c r="AZ459" s="949"/>
      <c r="BA459" s="949"/>
      <c r="BB459" s="949"/>
      <c r="BC459" s="949"/>
      <c r="BD459" s="949"/>
      <c r="BE459" s="949"/>
      <c r="BF459" s="949"/>
      <c r="BG459" s="949"/>
      <c r="BH459" s="949"/>
      <c r="BI459" s="949"/>
      <c r="BJ459" s="949"/>
      <c r="BK459" s="949"/>
      <c r="BL459" s="949"/>
      <c r="BM459" s="949"/>
      <c r="BN459" s="949"/>
      <c r="BO459" s="949"/>
      <c r="BP459" s="949"/>
      <c r="BQ459" s="949"/>
      <c r="BR459" s="949"/>
      <c r="BS459" s="949"/>
    </row>
    <row r="460" spans="1:71" s="950" customFormat="1" x14ac:dyDescent="0.25">
      <c r="A460" s="947"/>
      <c r="B460" s="948"/>
      <c r="C460" s="947"/>
      <c r="D460" s="947"/>
      <c r="E460" s="947"/>
      <c r="F460" s="949"/>
      <c r="G460" s="949"/>
      <c r="H460" s="949"/>
      <c r="L460" s="949"/>
      <c r="M460" s="949"/>
      <c r="N460" s="949"/>
      <c r="O460" s="949"/>
      <c r="P460" s="949"/>
      <c r="Q460" s="949"/>
      <c r="R460" s="949"/>
      <c r="S460" s="949"/>
      <c r="T460" s="949"/>
      <c r="U460" s="949"/>
      <c r="V460" s="949"/>
      <c r="W460" s="949"/>
      <c r="X460" s="949"/>
      <c r="Y460" s="949"/>
      <c r="Z460" s="949"/>
      <c r="AA460" s="949"/>
      <c r="AB460" s="949"/>
      <c r="AC460" s="949"/>
      <c r="AD460" s="949"/>
      <c r="AE460" s="949"/>
      <c r="AF460" s="949"/>
      <c r="AG460" s="949"/>
      <c r="AH460" s="949"/>
      <c r="AI460" s="949"/>
      <c r="AJ460" s="949"/>
      <c r="AK460" s="949"/>
      <c r="AL460" s="949"/>
      <c r="AM460" s="949"/>
      <c r="AN460" s="949"/>
      <c r="AO460" s="949"/>
      <c r="AP460" s="949"/>
      <c r="AQ460" s="949"/>
      <c r="AR460" s="949"/>
      <c r="AS460" s="949"/>
      <c r="AT460" s="949"/>
      <c r="AU460" s="949"/>
      <c r="AV460" s="949"/>
      <c r="AW460" s="949"/>
      <c r="AX460" s="949"/>
      <c r="AY460" s="949"/>
      <c r="AZ460" s="949"/>
      <c r="BA460" s="949"/>
      <c r="BB460" s="949"/>
      <c r="BC460" s="949"/>
      <c r="BD460" s="949"/>
      <c r="BE460" s="949"/>
      <c r="BF460" s="949"/>
      <c r="BG460" s="949"/>
      <c r="BH460" s="949"/>
      <c r="BI460" s="949"/>
      <c r="BJ460" s="949"/>
      <c r="BK460" s="949"/>
      <c r="BL460" s="949"/>
      <c r="BM460" s="949"/>
      <c r="BN460" s="949"/>
      <c r="BO460" s="949"/>
      <c r="BP460" s="949"/>
      <c r="BQ460" s="949"/>
      <c r="BR460" s="949"/>
      <c r="BS460" s="949"/>
    </row>
    <row r="461" spans="1:71" s="950" customFormat="1" x14ac:dyDescent="0.25">
      <c r="A461" s="947"/>
      <c r="B461" s="948"/>
      <c r="C461" s="947"/>
      <c r="D461" s="947"/>
      <c r="E461" s="947"/>
      <c r="F461" s="949"/>
      <c r="G461" s="949"/>
      <c r="H461" s="949"/>
      <c r="L461" s="949"/>
      <c r="M461" s="949"/>
      <c r="N461" s="949"/>
      <c r="O461" s="949"/>
      <c r="P461" s="949"/>
      <c r="Q461" s="949"/>
      <c r="R461" s="949"/>
      <c r="S461" s="949"/>
      <c r="T461" s="949"/>
      <c r="U461" s="949"/>
      <c r="V461" s="949"/>
      <c r="W461" s="949"/>
      <c r="X461" s="949"/>
      <c r="Y461" s="949"/>
      <c r="Z461" s="949"/>
      <c r="AA461" s="949"/>
      <c r="AB461" s="949"/>
      <c r="AC461" s="949"/>
      <c r="AD461" s="949"/>
      <c r="AE461" s="949"/>
      <c r="AF461" s="949"/>
      <c r="AG461" s="949"/>
      <c r="AH461" s="949"/>
      <c r="AI461" s="949"/>
      <c r="AJ461" s="949"/>
      <c r="AK461" s="949"/>
      <c r="AL461" s="949"/>
      <c r="AM461" s="949"/>
      <c r="AN461" s="949"/>
      <c r="AO461" s="949"/>
      <c r="AP461" s="949"/>
      <c r="AQ461" s="949"/>
      <c r="AR461" s="949"/>
      <c r="AS461" s="949"/>
      <c r="AT461" s="949"/>
      <c r="AU461" s="949"/>
      <c r="AV461" s="949"/>
      <c r="AW461" s="949"/>
      <c r="AX461" s="949"/>
      <c r="AY461" s="949"/>
      <c r="AZ461" s="949"/>
      <c r="BA461" s="949"/>
      <c r="BB461" s="949"/>
      <c r="BC461" s="949"/>
      <c r="BD461" s="949"/>
      <c r="BE461" s="949"/>
      <c r="BF461" s="949"/>
      <c r="BG461" s="949"/>
      <c r="BH461" s="949"/>
      <c r="BI461" s="949"/>
      <c r="BJ461" s="949"/>
      <c r="BK461" s="949"/>
      <c r="BL461" s="949"/>
      <c r="BM461" s="949"/>
      <c r="BN461" s="949"/>
      <c r="BO461" s="949"/>
      <c r="BP461" s="949"/>
      <c r="BQ461" s="949"/>
      <c r="BR461" s="949"/>
      <c r="BS461" s="949"/>
    </row>
    <row r="462" spans="1:71" s="950" customFormat="1" x14ac:dyDescent="0.25">
      <c r="A462" s="947"/>
      <c r="B462" s="948"/>
      <c r="C462" s="947"/>
      <c r="D462" s="947"/>
      <c r="E462" s="947"/>
      <c r="F462" s="949"/>
      <c r="G462" s="949"/>
      <c r="H462" s="949"/>
      <c r="L462" s="949"/>
      <c r="M462" s="949"/>
      <c r="N462" s="949"/>
      <c r="O462" s="949"/>
      <c r="P462" s="949"/>
      <c r="Q462" s="949"/>
      <c r="R462" s="949"/>
      <c r="S462" s="949"/>
      <c r="T462" s="949"/>
      <c r="U462" s="949"/>
      <c r="V462" s="949"/>
      <c r="W462" s="949"/>
      <c r="X462" s="949"/>
      <c r="Y462" s="949"/>
      <c r="Z462" s="949"/>
      <c r="AA462" s="949"/>
      <c r="AB462" s="949"/>
      <c r="AC462" s="949"/>
      <c r="AD462" s="949"/>
      <c r="AE462" s="949"/>
      <c r="AF462" s="949"/>
      <c r="AG462" s="949"/>
      <c r="AH462" s="949"/>
      <c r="AI462" s="949"/>
      <c r="AJ462" s="949"/>
      <c r="AK462" s="949"/>
      <c r="AL462" s="949"/>
      <c r="AM462" s="949"/>
      <c r="AN462" s="949"/>
      <c r="AO462" s="949"/>
      <c r="AP462" s="949"/>
      <c r="AQ462" s="949"/>
      <c r="AR462" s="949"/>
      <c r="AS462" s="949"/>
      <c r="AT462" s="949"/>
      <c r="AU462" s="949"/>
      <c r="AV462" s="949"/>
      <c r="AW462" s="949"/>
      <c r="AX462" s="949"/>
      <c r="AY462" s="949"/>
      <c r="AZ462" s="949"/>
      <c r="BA462" s="949"/>
      <c r="BB462" s="949"/>
      <c r="BC462" s="949"/>
      <c r="BD462" s="949"/>
      <c r="BE462" s="949"/>
      <c r="BF462" s="949"/>
      <c r="BG462" s="949"/>
      <c r="BH462" s="949"/>
      <c r="BI462" s="949"/>
      <c r="BJ462" s="949"/>
      <c r="BK462" s="949"/>
      <c r="BL462" s="949"/>
      <c r="BM462" s="949"/>
      <c r="BN462" s="949"/>
      <c r="BO462" s="949"/>
      <c r="BP462" s="949"/>
      <c r="BQ462" s="949"/>
      <c r="BR462" s="949"/>
      <c r="BS462" s="949"/>
    </row>
    <row r="463" spans="1:71" s="950" customFormat="1" x14ac:dyDescent="0.25">
      <c r="A463" s="947"/>
      <c r="B463" s="948"/>
      <c r="C463" s="947"/>
      <c r="D463" s="947"/>
      <c r="E463" s="947"/>
      <c r="F463" s="949"/>
      <c r="G463" s="949"/>
      <c r="H463" s="949"/>
      <c r="L463" s="949"/>
      <c r="M463" s="949"/>
      <c r="N463" s="949"/>
      <c r="O463" s="949"/>
      <c r="P463" s="949"/>
      <c r="Q463" s="949"/>
      <c r="R463" s="949"/>
      <c r="S463" s="949"/>
      <c r="T463" s="949"/>
      <c r="U463" s="949"/>
      <c r="V463" s="949"/>
      <c r="W463" s="949"/>
      <c r="X463" s="949"/>
      <c r="Y463" s="949"/>
      <c r="Z463" s="949"/>
      <c r="AA463" s="949"/>
      <c r="AB463" s="949"/>
      <c r="AC463" s="949"/>
      <c r="AD463" s="949"/>
      <c r="AE463" s="949"/>
      <c r="AF463" s="949"/>
      <c r="AG463" s="949"/>
      <c r="AH463" s="949"/>
      <c r="AI463" s="949"/>
      <c r="AJ463" s="949"/>
      <c r="AK463" s="949"/>
      <c r="AL463" s="949"/>
      <c r="AM463" s="949"/>
      <c r="AN463" s="949"/>
      <c r="AO463" s="949"/>
      <c r="AP463" s="949"/>
      <c r="AQ463" s="949"/>
      <c r="AR463" s="949"/>
      <c r="AS463" s="949"/>
      <c r="AT463" s="949"/>
      <c r="AU463" s="949"/>
      <c r="AV463" s="949"/>
      <c r="AW463" s="949"/>
      <c r="AX463" s="949"/>
      <c r="AY463" s="949"/>
      <c r="AZ463" s="949"/>
      <c r="BA463" s="949"/>
      <c r="BB463" s="949"/>
      <c r="BC463" s="949"/>
      <c r="BD463" s="949"/>
      <c r="BE463" s="949"/>
      <c r="BF463" s="949"/>
      <c r="BG463" s="949"/>
      <c r="BH463" s="949"/>
      <c r="BI463" s="949"/>
      <c r="BJ463" s="949"/>
      <c r="BK463" s="949"/>
      <c r="BL463" s="949"/>
      <c r="BM463" s="949"/>
      <c r="BN463" s="949"/>
      <c r="BO463" s="949"/>
      <c r="BP463" s="949"/>
      <c r="BQ463" s="949"/>
      <c r="BR463" s="949"/>
      <c r="BS463" s="949"/>
    </row>
    <row r="464" spans="1:71" s="950" customFormat="1" x14ac:dyDescent="0.25">
      <c r="A464" s="947"/>
      <c r="B464" s="948"/>
      <c r="C464" s="947"/>
      <c r="D464" s="947"/>
      <c r="E464" s="947"/>
      <c r="F464" s="949"/>
      <c r="G464" s="949"/>
      <c r="H464" s="949"/>
      <c r="L464" s="949"/>
      <c r="M464" s="949"/>
      <c r="N464" s="949"/>
      <c r="O464" s="949"/>
      <c r="P464" s="949"/>
      <c r="Q464" s="949"/>
      <c r="R464" s="949"/>
      <c r="S464" s="949"/>
      <c r="T464" s="949"/>
      <c r="U464" s="949"/>
      <c r="V464" s="949"/>
      <c r="W464" s="949"/>
      <c r="X464" s="949"/>
      <c r="Y464" s="949"/>
      <c r="Z464" s="949"/>
      <c r="AA464" s="949"/>
      <c r="AB464" s="949"/>
      <c r="AC464" s="949"/>
      <c r="AD464" s="949"/>
      <c r="AE464" s="949"/>
      <c r="AF464" s="949"/>
      <c r="AG464" s="949"/>
      <c r="AH464" s="949"/>
      <c r="AI464" s="949"/>
      <c r="AJ464" s="949"/>
      <c r="AK464" s="949"/>
      <c r="AL464" s="949"/>
      <c r="AM464" s="949"/>
      <c r="AN464" s="949"/>
      <c r="AO464" s="949"/>
      <c r="AP464" s="949"/>
      <c r="AQ464" s="949"/>
      <c r="AR464" s="949"/>
      <c r="AS464" s="949"/>
      <c r="AT464" s="949"/>
      <c r="AU464" s="949"/>
      <c r="AV464" s="949"/>
      <c r="AW464" s="949"/>
      <c r="AX464" s="949"/>
      <c r="AY464" s="949"/>
      <c r="AZ464" s="949"/>
      <c r="BA464" s="949"/>
      <c r="BB464" s="949"/>
      <c r="BC464" s="949"/>
      <c r="BD464" s="949"/>
      <c r="BE464" s="949"/>
      <c r="BF464" s="949"/>
      <c r="BG464" s="949"/>
      <c r="BH464" s="949"/>
      <c r="BI464" s="949"/>
      <c r="BJ464" s="949"/>
      <c r="BK464" s="949"/>
      <c r="BL464" s="949"/>
      <c r="BM464" s="949"/>
      <c r="BN464" s="949"/>
      <c r="BO464" s="949"/>
      <c r="BP464" s="949"/>
      <c r="BQ464" s="949"/>
      <c r="BR464" s="949"/>
      <c r="BS464" s="949"/>
    </row>
    <row r="465" spans="1:71" s="950" customFormat="1" x14ac:dyDescent="0.25">
      <c r="A465" s="947"/>
      <c r="B465" s="948"/>
      <c r="C465" s="947"/>
      <c r="D465" s="947"/>
      <c r="E465" s="947"/>
      <c r="F465" s="949"/>
      <c r="G465" s="949"/>
      <c r="H465" s="949"/>
      <c r="L465" s="949"/>
      <c r="M465" s="949"/>
      <c r="N465" s="949"/>
      <c r="O465" s="949"/>
      <c r="P465" s="949"/>
      <c r="Q465" s="949"/>
      <c r="R465" s="949"/>
      <c r="S465" s="949"/>
      <c r="T465" s="949"/>
      <c r="U465" s="949"/>
      <c r="V465" s="949"/>
      <c r="W465" s="949"/>
      <c r="X465" s="949"/>
      <c r="Y465" s="949"/>
      <c r="Z465" s="949"/>
      <c r="AA465" s="949"/>
      <c r="AB465" s="949"/>
      <c r="AC465" s="949"/>
      <c r="AD465" s="949"/>
      <c r="AE465" s="949"/>
      <c r="AF465" s="949"/>
      <c r="AG465" s="949"/>
      <c r="AH465" s="949"/>
      <c r="AI465" s="949"/>
      <c r="AJ465" s="949"/>
      <c r="AK465" s="949"/>
      <c r="AL465" s="949"/>
      <c r="AM465" s="949"/>
      <c r="AN465" s="949"/>
      <c r="AO465" s="949"/>
      <c r="AP465" s="949"/>
      <c r="AQ465" s="949"/>
      <c r="AR465" s="949"/>
      <c r="AS465" s="949"/>
      <c r="AT465" s="949"/>
      <c r="AU465" s="949"/>
      <c r="AV465" s="949"/>
      <c r="AW465" s="949"/>
      <c r="AX465" s="949"/>
      <c r="AY465" s="949"/>
      <c r="AZ465" s="949"/>
      <c r="BA465" s="949"/>
      <c r="BB465" s="949"/>
      <c r="BC465" s="949"/>
      <c r="BD465" s="949"/>
      <c r="BE465" s="949"/>
      <c r="BF465" s="949"/>
      <c r="BG465" s="949"/>
      <c r="BH465" s="949"/>
      <c r="BI465" s="949"/>
      <c r="BJ465" s="949"/>
      <c r="BK465" s="949"/>
      <c r="BL465" s="949"/>
      <c r="BM465" s="949"/>
      <c r="BN465" s="949"/>
      <c r="BO465" s="949"/>
      <c r="BP465" s="949"/>
      <c r="BQ465" s="949"/>
      <c r="BR465" s="949"/>
      <c r="BS465" s="949"/>
    </row>
    <row r="466" spans="1:71" s="950" customFormat="1" x14ac:dyDescent="0.25">
      <c r="A466" s="947"/>
      <c r="B466" s="948"/>
      <c r="C466" s="947"/>
      <c r="D466" s="947"/>
      <c r="E466" s="947"/>
      <c r="F466" s="949"/>
      <c r="G466" s="949"/>
      <c r="H466" s="949"/>
      <c r="L466" s="949"/>
      <c r="M466" s="949"/>
      <c r="N466" s="949"/>
      <c r="O466" s="949"/>
      <c r="P466" s="949"/>
      <c r="Q466" s="949"/>
      <c r="R466" s="949"/>
      <c r="S466" s="949"/>
      <c r="T466" s="949"/>
      <c r="U466" s="949"/>
      <c r="V466" s="949"/>
      <c r="W466" s="949"/>
      <c r="X466" s="949"/>
      <c r="Y466" s="949"/>
      <c r="Z466" s="949"/>
      <c r="AA466" s="949"/>
      <c r="AB466" s="949"/>
      <c r="AC466" s="949"/>
      <c r="AD466" s="949"/>
      <c r="AE466" s="949"/>
      <c r="AF466" s="949"/>
      <c r="AG466" s="949"/>
      <c r="AH466" s="949"/>
      <c r="AI466" s="949"/>
      <c r="AJ466" s="949"/>
      <c r="AK466" s="949"/>
      <c r="AL466" s="949"/>
      <c r="AM466" s="949"/>
      <c r="AN466" s="949"/>
      <c r="AO466" s="949"/>
      <c r="AP466" s="949"/>
      <c r="AQ466" s="949"/>
      <c r="AR466" s="949"/>
      <c r="AS466" s="949"/>
      <c r="AT466" s="949"/>
      <c r="AU466" s="949"/>
      <c r="AV466" s="949"/>
      <c r="AW466" s="949"/>
      <c r="AX466" s="949"/>
      <c r="AY466" s="949"/>
      <c r="AZ466" s="949"/>
      <c r="BA466" s="949"/>
      <c r="BB466" s="949"/>
      <c r="BC466" s="949"/>
      <c r="BD466" s="949"/>
      <c r="BE466" s="949"/>
      <c r="BF466" s="949"/>
      <c r="BG466" s="949"/>
      <c r="BH466" s="949"/>
      <c r="BI466" s="949"/>
      <c r="BJ466" s="949"/>
      <c r="BK466" s="949"/>
      <c r="BL466" s="949"/>
      <c r="BM466" s="949"/>
      <c r="BN466" s="949"/>
      <c r="BO466" s="949"/>
      <c r="BP466" s="949"/>
      <c r="BQ466" s="949"/>
      <c r="BR466" s="949"/>
      <c r="BS466" s="949"/>
    </row>
    <row r="467" spans="1:71" s="950" customFormat="1" x14ac:dyDescent="0.25">
      <c r="A467" s="947"/>
      <c r="B467" s="948"/>
      <c r="C467" s="947"/>
      <c r="D467" s="947"/>
      <c r="E467" s="947"/>
      <c r="F467" s="949"/>
      <c r="G467" s="949"/>
      <c r="H467" s="949"/>
      <c r="L467" s="949"/>
      <c r="M467" s="949"/>
      <c r="N467" s="949"/>
      <c r="O467" s="949"/>
      <c r="P467" s="949"/>
      <c r="Q467" s="949"/>
      <c r="R467" s="949"/>
      <c r="S467" s="949"/>
      <c r="T467" s="949"/>
      <c r="U467" s="949"/>
      <c r="V467" s="949"/>
      <c r="W467" s="949"/>
      <c r="X467" s="949"/>
      <c r="Y467" s="949"/>
      <c r="Z467" s="949"/>
      <c r="AA467" s="949"/>
      <c r="AB467" s="949"/>
      <c r="AC467" s="949"/>
      <c r="AD467" s="949"/>
      <c r="AE467" s="949"/>
      <c r="AF467" s="949"/>
      <c r="AG467" s="949"/>
      <c r="AH467" s="949"/>
      <c r="AI467" s="949"/>
      <c r="AJ467" s="949"/>
      <c r="AK467" s="949"/>
      <c r="AL467" s="949"/>
      <c r="AM467" s="949"/>
      <c r="AN467" s="949"/>
      <c r="AO467" s="949"/>
      <c r="AP467" s="949"/>
      <c r="AQ467" s="949"/>
      <c r="AR467" s="949"/>
      <c r="AS467" s="949"/>
      <c r="AT467" s="949"/>
      <c r="AU467" s="949"/>
      <c r="AV467" s="949"/>
      <c r="AW467" s="949"/>
      <c r="AX467" s="949"/>
      <c r="AY467" s="949"/>
      <c r="AZ467" s="949"/>
      <c r="BA467" s="949"/>
      <c r="BB467" s="949"/>
      <c r="BC467" s="949"/>
      <c r="BD467" s="949"/>
      <c r="BE467" s="949"/>
      <c r="BF467" s="949"/>
      <c r="BG467" s="949"/>
      <c r="BH467" s="949"/>
      <c r="BI467" s="949"/>
      <c r="BJ467" s="949"/>
      <c r="BK467" s="949"/>
      <c r="BL467" s="949"/>
      <c r="BM467" s="949"/>
      <c r="BN467" s="949"/>
      <c r="BO467" s="949"/>
      <c r="BP467" s="949"/>
      <c r="BQ467" s="949"/>
      <c r="BR467" s="949"/>
      <c r="BS467" s="949"/>
    </row>
    <row r="468" spans="1:71" s="950" customFormat="1" x14ac:dyDescent="0.25">
      <c r="A468" s="947"/>
      <c r="B468" s="948"/>
      <c r="C468" s="947"/>
      <c r="D468" s="947"/>
      <c r="E468" s="947"/>
      <c r="F468" s="949"/>
      <c r="G468" s="949"/>
      <c r="H468" s="949"/>
      <c r="L468" s="949"/>
      <c r="M468" s="949"/>
      <c r="N468" s="949"/>
      <c r="O468" s="949"/>
      <c r="P468" s="949"/>
      <c r="Q468" s="949"/>
      <c r="R468" s="949"/>
      <c r="S468" s="949"/>
      <c r="T468" s="949"/>
      <c r="U468" s="949"/>
      <c r="V468" s="949"/>
      <c r="W468" s="949"/>
      <c r="X468" s="949"/>
      <c r="Y468" s="949"/>
      <c r="Z468" s="949"/>
      <c r="AA468" s="949"/>
      <c r="AB468" s="949"/>
      <c r="AC468" s="949"/>
      <c r="AD468" s="949"/>
      <c r="AE468" s="949"/>
      <c r="AF468" s="949"/>
      <c r="AG468" s="949"/>
      <c r="AH468" s="949"/>
      <c r="AI468" s="949"/>
      <c r="AJ468" s="949"/>
      <c r="AK468" s="949"/>
      <c r="AL468" s="949"/>
      <c r="AM468" s="949"/>
      <c r="AN468" s="949"/>
      <c r="AO468" s="949"/>
      <c r="AP468" s="949"/>
      <c r="AQ468" s="949"/>
      <c r="AR468" s="949"/>
      <c r="AS468" s="949"/>
      <c r="AT468" s="949"/>
      <c r="AU468" s="949"/>
      <c r="AV468" s="949"/>
      <c r="AW468" s="949"/>
      <c r="AX468" s="949"/>
      <c r="AY468" s="949"/>
      <c r="AZ468" s="949"/>
      <c r="BA468" s="949"/>
      <c r="BB468" s="949"/>
      <c r="BC468" s="949"/>
      <c r="BD468" s="949"/>
      <c r="BE468" s="949"/>
      <c r="BF468" s="949"/>
      <c r="BG468" s="949"/>
      <c r="BH468" s="949"/>
      <c r="BI468" s="949"/>
      <c r="BJ468" s="949"/>
      <c r="BK468" s="949"/>
      <c r="BL468" s="949"/>
      <c r="BM468" s="949"/>
      <c r="BN468" s="949"/>
      <c r="BO468" s="949"/>
      <c r="BP468" s="949"/>
      <c r="BQ468" s="949"/>
      <c r="BR468" s="949"/>
      <c r="BS468" s="949"/>
    </row>
    <row r="469" spans="1:71" s="950" customFormat="1" x14ac:dyDescent="0.25">
      <c r="A469" s="947"/>
      <c r="B469" s="948"/>
      <c r="C469" s="947"/>
      <c r="D469" s="947"/>
      <c r="E469" s="947"/>
      <c r="F469" s="949"/>
      <c r="G469" s="949"/>
      <c r="H469" s="949"/>
      <c r="L469" s="949"/>
      <c r="M469" s="949"/>
      <c r="N469" s="949"/>
      <c r="O469" s="949"/>
      <c r="P469" s="949"/>
      <c r="Q469" s="949"/>
      <c r="R469" s="949"/>
      <c r="S469" s="949"/>
      <c r="T469" s="949"/>
      <c r="U469" s="949"/>
      <c r="V469" s="949"/>
      <c r="W469" s="949"/>
      <c r="X469" s="949"/>
      <c r="Y469" s="949"/>
      <c r="Z469" s="949"/>
      <c r="AA469" s="949"/>
      <c r="AB469" s="949"/>
      <c r="AC469" s="949"/>
      <c r="AD469" s="949"/>
      <c r="AE469" s="949"/>
      <c r="AF469" s="949"/>
      <c r="AG469" s="949"/>
      <c r="AH469" s="949"/>
      <c r="AI469" s="949"/>
      <c r="AJ469" s="949"/>
      <c r="AK469" s="949"/>
      <c r="AL469" s="949"/>
      <c r="AM469" s="949"/>
      <c r="AN469" s="949"/>
      <c r="AO469" s="949"/>
      <c r="AP469" s="949"/>
      <c r="AQ469" s="949"/>
      <c r="AR469" s="949"/>
      <c r="AS469" s="949"/>
      <c r="AT469" s="949"/>
      <c r="AU469" s="949"/>
      <c r="AV469" s="949"/>
      <c r="AW469" s="949"/>
      <c r="AX469" s="949"/>
      <c r="AY469" s="949"/>
      <c r="AZ469" s="949"/>
      <c r="BA469" s="949"/>
      <c r="BB469" s="949"/>
      <c r="BC469" s="949"/>
      <c r="BD469" s="949"/>
      <c r="BE469" s="949"/>
      <c r="BF469" s="949"/>
      <c r="BG469" s="949"/>
      <c r="BH469" s="949"/>
      <c r="BI469" s="949"/>
      <c r="BJ469" s="949"/>
      <c r="BK469" s="949"/>
      <c r="BL469" s="949"/>
      <c r="BM469" s="949"/>
      <c r="BN469" s="949"/>
      <c r="BO469" s="949"/>
      <c r="BP469" s="949"/>
      <c r="BQ469" s="949"/>
      <c r="BR469" s="949"/>
      <c r="BS469" s="949"/>
    </row>
    <row r="470" spans="1:71" s="950" customFormat="1" x14ac:dyDescent="0.25">
      <c r="A470" s="947"/>
      <c r="B470" s="948"/>
      <c r="C470" s="947"/>
      <c r="D470" s="947"/>
      <c r="E470" s="947"/>
      <c r="F470" s="949"/>
      <c r="G470" s="949"/>
      <c r="H470" s="949"/>
      <c r="L470" s="949"/>
      <c r="M470" s="949"/>
      <c r="N470" s="949"/>
      <c r="O470" s="949"/>
      <c r="P470" s="949"/>
      <c r="Q470" s="949"/>
      <c r="R470" s="949"/>
      <c r="S470" s="949"/>
      <c r="T470" s="949"/>
      <c r="U470" s="949"/>
      <c r="V470" s="949"/>
      <c r="W470" s="949"/>
      <c r="X470" s="949"/>
      <c r="Y470" s="949"/>
      <c r="Z470" s="949"/>
      <c r="AA470" s="949"/>
      <c r="AB470" s="949"/>
      <c r="AC470" s="949"/>
      <c r="AD470" s="949"/>
      <c r="AE470" s="949"/>
      <c r="AF470" s="949"/>
      <c r="AG470" s="949"/>
      <c r="AH470" s="949"/>
      <c r="AI470" s="949"/>
      <c r="AJ470" s="949"/>
      <c r="AK470" s="949"/>
      <c r="AL470" s="949"/>
      <c r="AM470" s="949"/>
      <c r="AN470" s="949"/>
      <c r="AO470" s="949"/>
      <c r="AP470" s="949"/>
      <c r="AQ470" s="949"/>
      <c r="AR470" s="949"/>
      <c r="AS470" s="949"/>
      <c r="AT470" s="949"/>
      <c r="AU470" s="949"/>
      <c r="AV470" s="949"/>
      <c r="AW470" s="949"/>
      <c r="AX470" s="949"/>
      <c r="AY470" s="949"/>
      <c r="AZ470" s="949"/>
      <c r="BA470" s="949"/>
      <c r="BB470" s="949"/>
      <c r="BC470" s="949"/>
      <c r="BD470" s="949"/>
      <c r="BE470" s="949"/>
      <c r="BF470" s="949"/>
      <c r="BG470" s="949"/>
      <c r="BH470" s="949"/>
      <c r="BI470" s="949"/>
      <c r="BJ470" s="949"/>
      <c r="BK470" s="949"/>
      <c r="BL470" s="949"/>
      <c r="BM470" s="949"/>
      <c r="BN470" s="949"/>
      <c r="BO470" s="949"/>
      <c r="BP470" s="949"/>
      <c r="BQ470" s="949"/>
      <c r="BR470" s="949"/>
      <c r="BS470" s="949"/>
    </row>
    <row r="471" spans="1:71" s="950" customFormat="1" x14ac:dyDescent="0.25">
      <c r="A471" s="947"/>
      <c r="B471" s="948"/>
      <c r="C471" s="947"/>
      <c r="D471" s="947"/>
      <c r="E471" s="947"/>
      <c r="F471" s="949"/>
      <c r="G471" s="949"/>
      <c r="H471" s="949"/>
      <c r="L471" s="949"/>
      <c r="M471" s="949"/>
      <c r="N471" s="949"/>
      <c r="O471" s="949"/>
      <c r="P471" s="949"/>
      <c r="Q471" s="949"/>
      <c r="R471" s="949"/>
      <c r="S471" s="949"/>
      <c r="T471" s="949"/>
      <c r="U471" s="949"/>
      <c r="V471" s="949"/>
      <c r="W471" s="949"/>
      <c r="X471" s="949"/>
      <c r="Y471" s="949"/>
      <c r="Z471" s="949"/>
      <c r="AA471" s="949"/>
      <c r="AB471" s="949"/>
      <c r="AC471" s="949"/>
      <c r="AD471" s="949"/>
      <c r="AE471" s="949"/>
      <c r="AF471" s="949"/>
      <c r="AG471" s="949"/>
      <c r="AH471" s="949"/>
      <c r="AI471" s="949"/>
      <c r="AJ471" s="949"/>
      <c r="AK471" s="949"/>
      <c r="AL471" s="949"/>
      <c r="AM471" s="949"/>
      <c r="AN471" s="949"/>
      <c r="AO471" s="949"/>
      <c r="AP471" s="949"/>
      <c r="AQ471" s="949"/>
      <c r="AR471" s="949"/>
      <c r="AS471" s="949"/>
      <c r="AT471" s="949"/>
      <c r="AU471" s="949"/>
      <c r="AV471" s="949"/>
      <c r="AW471" s="949"/>
      <c r="AX471" s="949"/>
      <c r="AY471" s="949"/>
      <c r="AZ471" s="949"/>
      <c r="BA471" s="949"/>
      <c r="BB471" s="949"/>
      <c r="BC471" s="949"/>
      <c r="BD471" s="949"/>
      <c r="BE471" s="949"/>
      <c r="BF471" s="949"/>
      <c r="BG471" s="949"/>
      <c r="BH471" s="949"/>
      <c r="BI471" s="949"/>
      <c r="BJ471" s="949"/>
      <c r="BK471" s="949"/>
      <c r="BL471" s="949"/>
      <c r="BM471" s="949"/>
      <c r="BN471" s="949"/>
      <c r="BO471" s="949"/>
      <c r="BP471" s="949"/>
      <c r="BQ471" s="949"/>
      <c r="BR471" s="949"/>
      <c r="BS471" s="949"/>
    </row>
    <row r="472" spans="1:71" s="950" customFormat="1" x14ac:dyDescent="0.25">
      <c r="A472" s="947"/>
      <c r="B472" s="948"/>
      <c r="C472" s="947"/>
      <c r="D472" s="947"/>
      <c r="E472" s="947"/>
      <c r="F472" s="949"/>
      <c r="G472" s="949"/>
      <c r="H472" s="949"/>
      <c r="L472" s="949"/>
      <c r="M472" s="949"/>
      <c r="N472" s="949"/>
      <c r="O472" s="949"/>
      <c r="P472" s="949"/>
      <c r="Q472" s="949"/>
      <c r="R472" s="949"/>
      <c r="S472" s="949"/>
      <c r="T472" s="949"/>
      <c r="U472" s="949"/>
      <c r="V472" s="949"/>
      <c r="W472" s="949"/>
      <c r="X472" s="949"/>
      <c r="Y472" s="949"/>
      <c r="Z472" s="949"/>
      <c r="AA472" s="949"/>
      <c r="AB472" s="949"/>
      <c r="AC472" s="949"/>
      <c r="AD472" s="949"/>
      <c r="AE472" s="949"/>
      <c r="AF472" s="949"/>
      <c r="AG472" s="949"/>
      <c r="AH472" s="949"/>
      <c r="AI472" s="949"/>
      <c r="AJ472" s="949"/>
      <c r="AK472" s="949"/>
      <c r="AL472" s="949"/>
      <c r="AM472" s="949"/>
      <c r="AN472" s="949"/>
      <c r="AO472" s="949"/>
      <c r="AP472" s="949"/>
      <c r="AQ472" s="949"/>
      <c r="AR472" s="949"/>
      <c r="AS472" s="949"/>
      <c r="AT472" s="949"/>
      <c r="AU472" s="949"/>
      <c r="AV472" s="949"/>
      <c r="AW472" s="949"/>
      <c r="AX472" s="949"/>
      <c r="AY472" s="949"/>
      <c r="AZ472" s="949"/>
      <c r="BA472" s="949"/>
      <c r="BB472" s="949"/>
      <c r="BC472" s="949"/>
      <c r="BD472" s="949"/>
      <c r="BE472" s="949"/>
      <c r="BF472" s="949"/>
      <c r="BG472" s="949"/>
      <c r="BH472" s="949"/>
      <c r="BI472" s="949"/>
      <c r="BJ472" s="949"/>
      <c r="BK472" s="949"/>
      <c r="BL472" s="949"/>
      <c r="BM472" s="949"/>
      <c r="BN472" s="949"/>
      <c r="BO472" s="949"/>
      <c r="BP472" s="949"/>
      <c r="BQ472" s="949"/>
      <c r="BR472" s="949"/>
      <c r="BS472" s="949"/>
    </row>
    <row r="473" spans="1:71" s="950" customFormat="1" x14ac:dyDescent="0.25">
      <c r="A473" s="947"/>
      <c r="B473" s="948"/>
      <c r="C473" s="947"/>
      <c r="D473" s="947"/>
      <c r="E473" s="947"/>
      <c r="F473" s="949"/>
      <c r="G473" s="949"/>
      <c r="H473" s="949"/>
      <c r="L473" s="949"/>
      <c r="M473" s="949"/>
      <c r="N473" s="949"/>
      <c r="O473" s="949"/>
      <c r="P473" s="949"/>
      <c r="Q473" s="949"/>
      <c r="R473" s="949"/>
      <c r="S473" s="949"/>
      <c r="T473" s="949"/>
      <c r="U473" s="949"/>
      <c r="V473" s="949"/>
      <c r="W473" s="949"/>
      <c r="X473" s="949"/>
      <c r="Y473" s="949"/>
      <c r="Z473" s="949"/>
      <c r="AA473" s="949"/>
      <c r="AB473" s="949"/>
      <c r="AC473" s="949"/>
      <c r="AD473" s="949"/>
      <c r="AE473" s="949"/>
      <c r="AF473" s="949"/>
      <c r="AG473" s="949"/>
      <c r="AH473" s="949"/>
      <c r="AI473" s="949"/>
      <c r="AJ473" s="949"/>
      <c r="AK473" s="949"/>
      <c r="AL473" s="949"/>
      <c r="AM473" s="949"/>
      <c r="AN473" s="949"/>
      <c r="AO473" s="949"/>
      <c r="AP473" s="949"/>
      <c r="AQ473" s="949"/>
      <c r="AR473" s="949"/>
      <c r="AS473" s="949"/>
      <c r="AT473" s="949"/>
      <c r="AU473" s="949"/>
      <c r="AV473" s="949"/>
      <c r="AW473" s="949"/>
      <c r="AX473" s="949"/>
      <c r="AY473" s="949"/>
      <c r="AZ473" s="949"/>
      <c r="BA473" s="949"/>
      <c r="BB473" s="949"/>
      <c r="BC473" s="949"/>
      <c r="BD473" s="949"/>
      <c r="BE473" s="949"/>
      <c r="BF473" s="949"/>
      <c r="BG473" s="949"/>
      <c r="BH473" s="949"/>
      <c r="BI473" s="949"/>
      <c r="BJ473" s="949"/>
      <c r="BK473" s="949"/>
      <c r="BL473" s="949"/>
      <c r="BM473" s="949"/>
      <c r="BN473" s="949"/>
      <c r="BO473" s="949"/>
      <c r="BP473" s="949"/>
      <c r="BQ473" s="949"/>
      <c r="BR473" s="949"/>
      <c r="BS473" s="949"/>
    </row>
    <row r="474" spans="1:71" s="950" customFormat="1" x14ac:dyDescent="0.25">
      <c r="A474" s="947"/>
      <c r="B474" s="948"/>
      <c r="C474" s="947"/>
      <c r="D474" s="947"/>
      <c r="E474" s="947"/>
      <c r="F474" s="949"/>
      <c r="G474" s="949"/>
      <c r="H474" s="949"/>
      <c r="L474" s="949"/>
      <c r="M474" s="949"/>
      <c r="N474" s="949"/>
      <c r="O474" s="949"/>
      <c r="P474" s="949"/>
      <c r="Q474" s="949"/>
      <c r="R474" s="949"/>
      <c r="S474" s="949"/>
      <c r="T474" s="949"/>
      <c r="U474" s="949"/>
      <c r="V474" s="949"/>
      <c r="W474" s="949"/>
      <c r="X474" s="949"/>
      <c r="Y474" s="949"/>
      <c r="Z474" s="949"/>
      <c r="AA474" s="949"/>
      <c r="AB474" s="949"/>
      <c r="AC474" s="949"/>
      <c r="AD474" s="949"/>
      <c r="AE474" s="949"/>
      <c r="AF474" s="949"/>
      <c r="AG474" s="949"/>
      <c r="AH474" s="949"/>
      <c r="AI474" s="949"/>
      <c r="AJ474" s="949"/>
      <c r="AK474" s="949"/>
      <c r="AL474" s="949"/>
      <c r="AM474" s="949"/>
      <c r="AN474" s="949"/>
      <c r="AO474" s="949"/>
      <c r="AP474" s="949"/>
      <c r="AQ474" s="949"/>
      <c r="AR474" s="949"/>
      <c r="AS474" s="949"/>
      <c r="AT474" s="949"/>
      <c r="AU474" s="949"/>
      <c r="AV474" s="949"/>
      <c r="AW474" s="949"/>
      <c r="AX474" s="949"/>
      <c r="AY474" s="949"/>
      <c r="AZ474" s="949"/>
      <c r="BA474" s="949"/>
      <c r="BB474" s="949"/>
      <c r="BC474" s="949"/>
      <c r="BD474" s="949"/>
      <c r="BE474" s="949"/>
      <c r="BF474" s="949"/>
      <c r="BG474" s="949"/>
      <c r="BH474" s="949"/>
      <c r="BI474" s="949"/>
      <c r="BJ474" s="949"/>
      <c r="BK474" s="949"/>
      <c r="BL474" s="949"/>
      <c r="BM474" s="949"/>
      <c r="BN474" s="949"/>
      <c r="BO474" s="949"/>
      <c r="BP474" s="949"/>
      <c r="BQ474" s="949"/>
      <c r="BR474" s="949"/>
      <c r="BS474" s="949"/>
    </row>
    <row r="475" spans="1:71" s="950" customFormat="1" x14ac:dyDescent="0.25">
      <c r="A475" s="947"/>
      <c r="B475" s="948"/>
      <c r="C475" s="947"/>
      <c r="D475" s="947"/>
      <c r="E475" s="947"/>
      <c r="F475" s="949"/>
      <c r="G475" s="949"/>
      <c r="H475" s="949"/>
      <c r="L475" s="949"/>
      <c r="M475" s="949"/>
      <c r="N475" s="949"/>
      <c r="O475" s="949"/>
      <c r="P475" s="949"/>
      <c r="Q475" s="949"/>
      <c r="R475" s="949"/>
      <c r="S475" s="949"/>
      <c r="T475" s="949"/>
      <c r="U475" s="949"/>
      <c r="V475" s="949"/>
      <c r="W475" s="949"/>
      <c r="X475" s="949"/>
      <c r="Y475" s="949"/>
      <c r="Z475" s="949"/>
      <c r="AA475" s="949"/>
      <c r="AB475" s="949"/>
      <c r="AC475" s="949"/>
      <c r="AD475" s="949"/>
      <c r="AE475" s="949"/>
      <c r="AF475" s="949"/>
      <c r="AG475" s="949"/>
      <c r="AH475" s="949"/>
      <c r="AI475" s="949"/>
      <c r="AJ475" s="949"/>
      <c r="AK475" s="949"/>
      <c r="AL475" s="949"/>
      <c r="AM475" s="949"/>
      <c r="AN475" s="949"/>
      <c r="AO475" s="949"/>
      <c r="AP475" s="949"/>
      <c r="AQ475" s="949"/>
      <c r="AR475" s="949"/>
      <c r="AS475" s="949"/>
      <c r="AT475" s="949"/>
      <c r="AU475" s="949"/>
      <c r="AV475" s="949"/>
      <c r="AW475" s="949"/>
      <c r="AX475" s="949"/>
      <c r="AY475" s="949"/>
      <c r="AZ475" s="949"/>
      <c r="BA475" s="949"/>
      <c r="BB475" s="949"/>
      <c r="BC475" s="949"/>
      <c r="BD475" s="949"/>
      <c r="BE475" s="949"/>
      <c r="BF475" s="949"/>
      <c r="BG475" s="949"/>
      <c r="BH475" s="949"/>
      <c r="BI475" s="949"/>
      <c r="BJ475" s="949"/>
      <c r="BK475" s="949"/>
      <c r="BL475" s="949"/>
      <c r="BM475" s="949"/>
      <c r="BN475" s="949"/>
      <c r="BO475" s="949"/>
      <c r="BP475" s="949"/>
      <c r="BQ475" s="949"/>
      <c r="BR475" s="949"/>
      <c r="BS475" s="949"/>
    </row>
    <row r="476" spans="1:71" s="950" customFormat="1" x14ac:dyDescent="0.25">
      <c r="A476" s="947"/>
      <c r="B476" s="948"/>
      <c r="C476" s="947"/>
      <c r="D476" s="947"/>
      <c r="E476" s="947"/>
      <c r="F476" s="949"/>
      <c r="G476" s="949"/>
      <c r="H476" s="949"/>
      <c r="L476" s="949"/>
      <c r="M476" s="949"/>
      <c r="N476" s="949"/>
      <c r="O476" s="949"/>
      <c r="P476" s="949"/>
      <c r="Q476" s="949"/>
      <c r="R476" s="949"/>
      <c r="S476" s="949"/>
      <c r="T476" s="949"/>
      <c r="U476" s="949"/>
      <c r="V476" s="949"/>
      <c r="W476" s="949"/>
      <c r="X476" s="949"/>
      <c r="Y476" s="949"/>
      <c r="Z476" s="949"/>
      <c r="AA476" s="949"/>
      <c r="AB476" s="949"/>
      <c r="AC476" s="949"/>
      <c r="AD476" s="949"/>
      <c r="AE476" s="949"/>
      <c r="AF476" s="949"/>
      <c r="AG476" s="949"/>
      <c r="AH476" s="949"/>
      <c r="AI476" s="949"/>
      <c r="AJ476" s="949"/>
      <c r="AK476" s="949"/>
      <c r="AL476" s="949"/>
      <c r="AM476" s="949"/>
      <c r="AN476" s="949"/>
      <c r="AO476" s="949"/>
      <c r="AP476" s="949"/>
      <c r="AQ476" s="949"/>
      <c r="AR476" s="949"/>
      <c r="AS476" s="949"/>
      <c r="AT476" s="949"/>
      <c r="AU476" s="949"/>
      <c r="AV476" s="949"/>
      <c r="AW476" s="949"/>
      <c r="AX476" s="949"/>
      <c r="AY476" s="949"/>
      <c r="AZ476" s="949"/>
      <c r="BA476" s="949"/>
      <c r="BB476" s="949"/>
      <c r="BC476" s="949"/>
      <c r="BD476" s="949"/>
      <c r="BE476" s="949"/>
      <c r="BF476" s="949"/>
      <c r="BG476" s="949"/>
      <c r="BH476" s="949"/>
      <c r="BI476" s="949"/>
      <c r="BJ476" s="949"/>
      <c r="BK476" s="949"/>
      <c r="BL476" s="949"/>
      <c r="BM476" s="949"/>
      <c r="BN476" s="949"/>
      <c r="BO476" s="949"/>
      <c r="BP476" s="949"/>
      <c r="BQ476" s="949"/>
      <c r="BR476" s="949"/>
      <c r="BS476" s="949"/>
    </row>
    <row r="477" spans="1:71" s="950" customFormat="1" x14ac:dyDescent="0.25">
      <c r="A477" s="947"/>
      <c r="B477" s="948"/>
      <c r="C477" s="947"/>
      <c r="D477" s="947"/>
      <c r="E477" s="947"/>
      <c r="F477" s="949"/>
      <c r="G477" s="949"/>
      <c r="H477" s="949"/>
      <c r="L477" s="949"/>
      <c r="M477" s="949"/>
      <c r="N477" s="949"/>
      <c r="O477" s="949"/>
      <c r="P477" s="949"/>
      <c r="Q477" s="949"/>
      <c r="R477" s="949"/>
      <c r="S477" s="949"/>
      <c r="T477" s="949"/>
      <c r="U477" s="949"/>
      <c r="V477" s="949"/>
      <c r="W477" s="949"/>
      <c r="X477" s="949"/>
      <c r="Y477" s="949"/>
      <c r="Z477" s="949"/>
      <c r="AA477" s="949"/>
      <c r="AB477" s="949"/>
      <c r="AC477" s="949"/>
      <c r="AD477" s="949"/>
      <c r="AE477" s="949"/>
      <c r="AF477" s="949"/>
      <c r="AG477" s="949"/>
      <c r="AH477" s="949"/>
      <c r="AI477" s="949"/>
      <c r="AJ477" s="949"/>
      <c r="AK477" s="949"/>
      <c r="AL477" s="949"/>
      <c r="AM477" s="949"/>
      <c r="AN477" s="949"/>
      <c r="AO477" s="949"/>
      <c r="AP477" s="949"/>
      <c r="AQ477" s="949"/>
      <c r="AR477" s="949"/>
      <c r="AS477" s="949"/>
      <c r="AT477" s="949"/>
      <c r="AU477" s="949"/>
      <c r="AV477" s="949"/>
      <c r="AW477" s="949"/>
      <c r="AX477" s="949"/>
      <c r="AY477" s="949"/>
      <c r="AZ477" s="949"/>
      <c r="BA477" s="949"/>
      <c r="BB477" s="949"/>
      <c r="BC477" s="949"/>
      <c r="BD477" s="949"/>
      <c r="BE477" s="949"/>
      <c r="BF477" s="949"/>
      <c r="BG477" s="949"/>
      <c r="BH477" s="949"/>
      <c r="BI477" s="949"/>
      <c r="BJ477" s="949"/>
      <c r="BK477" s="949"/>
      <c r="BL477" s="949"/>
      <c r="BM477" s="949"/>
      <c r="BN477" s="949"/>
      <c r="BO477" s="949"/>
      <c r="BP477" s="949"/>
      <c r="BQ477" s="949"/>
      <c r="BR477" s="949"/>
      <c r="BS477" s="949"/>
    </row>
    <row r="478" spans="1:71" s="950" customFormat="1" x14ac:dyDescent="0.25">
      <c r="A478" s="947"/>
      <c r="B478" s="948"/>
      <c r="C478" s="947"/>
      <c r="D478" s="947"/>
      <c r="E478" s="947"/>
      <c r="F478" s="949"/>
      <c r="G478" s="949"/>
      <c r="H478" s="949"/>
      <c r="L478" s="949"/>
      <c r="M478" s="949"/>
      <c r="N478" s="949"/>
      <c r="O478" s="949"/>
      <c r="P478" s="949"/>
      <c r="Q478" s="949"/>
      <c r="R478" s="949"/>
      <c r="S478" s="949"/>
      <c r="T478" s="949"/>
      <c r="U478" s="949"/>
      <c r="V478" s="949"/>
      <c r="W478" s="949"/>
      <c r="X478" s="949"/>
      <c r="Y478" s="949"/>
      <c r="Z478" s="949"/>
      <c r="AA478" s="949"/>
      <c r="AB478" s="949"/>
      <c r="AC478" s="949"/>
      <c r="AD478" s="949"/>
      <c r="AE478" s="949"/>
      <c r="AF478" s="949"/>
      <c r="AG478" s="949"/>
      <c r="AH478" s="949"/>
      <c r="AI478" s="949"/>
      <c r="AJ478" s="949"/>
      <c r="AK478" s="949"/>
      <c r="AL478" s="949"/>
      <c r="AM478" s="949"/>
      <c r="AN478" s="949"/>
      <c r="AO478" s="949"/>
      <c r="AP478" s="949"/>
      <c r="AQ478" s="949"/>
      <c r="AR478" s="949"/>
      <c r="AS478" s="949"/>
      <c r="AT478" s="949"/>
      <c r="AU478" s="949"/>
      <c r="AV478" s="949"/>
      <c r="AW478" s="949"/>
      <c r="AX478" s="949"/>
      <c r="AY478" s="949"/>
      <c r="AZ478" s="949"/>
      <c r="BA478" s="949"/>
      <c r="BB478" s="949"/>
      <c r="BC478" s="949"/>
      <c r="BD478" s="949"/>
      <c r="BE478" s="949"/>
      <c r="BF478" s="949"/>
      <c r="BG478" s="949"/>
      <c r="BH478" s="949"/>
      <c r="BI478" s="949"/>
      <c r="BJ478" s="949"/>
      <c r="BK478" s="949"/>
      <c r="BL478" s="949"/>
      <c r="BM478" s="949"/>
      <c r="BN478" s="949"/>
      <c r="BO478" s="949"/>
      <c r="BP478" s="949"/>
      <c r="BQ478" s="949"/>
      <c r="BR478" s="949"/>
      <c r="BS478" s="949"/>
    </row>
    <row r="479" spans="1:71" s="950" customFormat="1" x14ac:dyDescent="0.25">
      <c r="A479" s="947"/>
      <c r="B479" s="948"/>
      <c r="C479" s="947"/>
      <c r="D479" s="947"/>
      <c r="E479" s="947"/>
      <c r="F479" s="949"/>
      <c r="G479" s="949"/>
      <c r="H479" s="949"/>
      <c r="L479" s="949"/>
      <c r="M479" s="949"/>
      <c r="N479" s="949"/>
      <c r="O479" s="949"/>
      <c r="P479" s="949"/>
      <c r="Q479" s="949"/>
      <c r="R479" s="949"/>
      <c r="S479" s="949"/>
      <c r="T479" s="949"/>
      <c r="U479" s="949"/>
      <c r="V479" s="949"/>
      <c r="W479" s="949"/>
      <c r="X479" s="949"/>
      <c r="Y479" s="949"/>
      <c r="Z479" s="949"/>
      <c r="AA479" s="949"/>
      <c r="AB479" s="949"/>
      <c r="AC479" s="949"/>
      <c r="AD479" s="949"/>
      <c r="AE479" s="949"/>
      <c r="AF479" s="949"/>
      <c r="AG479" s="949"/>
      <c r="AH479" s="949"/>
      <c r="AI479" s="949"/>
      <c r="AJ479" s="949"/>
      <c r="AK479" s="949"/>
      <c r="AL479" s="949"/>
      <c r="AM479" s="949"/>
      <c r="AN479" s="949"/>
      <c r="AO479" s="949"/>
      <c r="AP479" s="949"/>
      <c r="AQ479" s="949"/>
      <c r="AR479" s="949"/>
      <c r="AS479" s="949"/>
      <c r="AT479" s="949"/>
      <c r="AU479" s="949"/>
      <c r="AV479" s="949"/>
      <c r="AW479" s="949"/>
      <c r="AX479" s="949"/>
      <c r="AY479" s="949"/>
      <c r="AZ479" s="949"/>
      <c r="BA479" s="949"/>
      <c r="BB479" s="949"/>
      <c r="BC479" s="949"/>
      <c r="BD479" s="949"/>
      <c r="BE479" s="949"/>
      <c r="BF479" s="949"/>
      <c r="BG479" s="949"/>
      <c r="BH479" s="949"/>
      <c r="BI479" s="949"/>
      <c r="BJ479" s="949"/>
      <c r="BK479" s="949"/>
      <c r="BL479" s="949"/>
      <c r="BM479" s="949"/>
      <c r="BN479" s="949"/>
      <c r="BO479" s="949"/>
      <c r="BP479" s="949"/>
      <c r="BQ479" s="949"/>
      <c r="BR479" s="949"/>
      <c r="BS479" s="949"/>
    </row>
    <row r="480" spans="1:71" s="950" customFormat="1" x14ac:dyDescent="0.25">
      <c r="A480" s="947"/>
      <c r="B480" s="948"/>
      <c r="C480" s="947"/>
      <c r="D480" s="947"/>
      <c r="E480" s="947"/>
      <c r="F480" s="949"/>
      <c r="G480" s="949"/>
      <c r="H480" s="949"/>
      <c r="L480" s="949"/>
      <c r="M480" s="949"/>
      <c r="N480" s="949"/>
      <c r="O480" s="949"/>
      <c r="P480" s="949"/>
      <c r="Q480" s="949"/>
      <c r="R480" s="949"/>
      <c r="S480" s="949"/>
      <c r="T480" s="949"/>
      <c r="U480" s="949"/>
      <c r="V480" s="949"/>
      <c r="W480" s="949"/>
      <c r="X480" s="949"/>
      <c r="Y480" s="949"/>
      <c r="Z480" s="949"/>
      <c r="AA480" s="949"/>
      <c r="AB480" s="949"/>
      <c r="AC480" s="949"/>
      <c r="AD480" s="949"/>
      <c r="AE480" s="949"/>
      <c r="AF480" s="949"/>
      <c r="AG480" s="949"/>
      <c r="AH480" s="949"/>
      <c r="AI480" s="949"/>
      <c r="AJ480" s="949"/>
      <c r="AK480" s="949"/>
      <c r="AL480" s="949"/>
      <c r="AM480" s="949"/>
      <c r="AN480" s="949"/>
      <c r="AO480" s="949"/>
      <c r="AP480" s="949"/>
      <c r="AQ480" s="949"/>
      <c r="AR480" s="949"/>
      <c r="AS480" s="949"/>
      <c r="AT480" s="949"/>
      <c r="AU480" s="949"/>
      <c r="AV480" s="949"/>
      <c r="AW480" s="949"/>
      <c r="AX480" s="949"/>
      <c r="AY480" s="949"/>
      <c r="AZ480" s="949"/>
      <c r="BA480" s="949"/>
      <c r="BB480" s="949"/>
      <c r="BC480" s="949"/>
      <c r="BD480" s="949"/>
      <c r="BE480" s="949"/>
      <c r="BF480" s="949"/>
      <c r="BG480" s="949"/>
      <c r="BH480" s="949"/>
      <c r="BI480" s="949"/>
      <c r="BJ480" s="949"/>
      <c r="BK480" s="949"/>
      <c r="BL480" s="949"/>
      <c r="BM480" s="949"/>
      <c r="BN480" s="949"/>
      <c r="BO480" s="949"/>
      <c r="BP480" s="949"/>
      <c r="BQ480" s="949"/>
      <c r="BR480" s="949"/>
      <c r="BS480" s="949"/>
    </row>
    <row r="481" spans="1:71" s="950" customFormat="1" x14ac:dyDescent="0.25">
      <c r="A481" s="947"/>
      <c r="B481" s="948"/>
      <c r="C481" s="947"/>
      <c r="D481" s="947"/>
      <c r="E481" s="947"/>
      <c r="F481" s="949"/>
      <c r="G481" s="949"/>
      <c r="H481" s="949"/>
      <c r="L481" s="949"/>
      <c r="M481" s="949"/>
      <c r="N481" s="949"/>
      <c r="O481" s="949"/>
      <c r="P481" s="949"/>
      <c r="Q481" s="949"/>
      <c r="R481" s="949"/>
      <c r="S481" s="949"/>
      <c r="T481" s="949"/>
      <c r="U481" s="949"/>
      <c r="V481" s="949"/>
      <c r="W481" s="949"/>
      <c r="X481" s="949"/>
      <c r="Y481" s="949"/>
      <c r="Z481" s="949"/>
      <c r="AA481" s="949"/>
      <c r="AB481" s="949"/>
      <c r="AC481" s="949"/>
      <c r="AD481" s="949"/>
      <c r="AE481" s="949"/>
      <c r="AF481" s="949"/>
      <c r="AG481" s="949"/>
      <c r="AH481" s="949"/>
      <c r="AI481" s="949"/>
      <c r="AJ481" s="949"/>
      <c r="AK481" s="949"/>
      <c r="AL481" s="949"/>
      <c r="AM481" s="949"/>
      <c r="AN481" s="949"/>
      <c r="AO481" s="949"/>
      <c r="AP481" s="949"/>
      <c r="AQ481" s="949"/>
      <c r="AR481" s="949"/>
      <c r="AS481" s="949"/>
      <c r="AT481" s="949"/>
      <c r="AU481" s="949"/>
      <c r="AV481" s="949"/>
      <c r="AW481" s="949"/>
      <c r="AX481" s="949"/>
      <c r="AY481" s="949"/>
      <c r="AZ481" s="949"/>
      <c r="BA481" s="949"/>
      <c r="BB481" s="949"/>
      <c r="BC481" s="949"/>
      <c r="BD481" s="949"/>
      <c r="BE481" s="949"/>
      <c r="BF481" s="949"/>
      <c r="BG481" s="949"/>
      <c r="BH481" s="949"/>
      <c r="BI481" s="949"/>
      <c r="BJ481" s="949"/>
      <c r="BK481" s="949"/>
      <c r="BL481" s="949"/>
      <c r="BM481" s="949"/>
      <c r="BN481" s="949"/>
      <c r="BO481" s="949"/>
      <c r="BP481" s="949"/>
      <c r="BQ481" s="949"/>
      <c r="BR481" s="949"/>
      <c r="BS481" s="949"/>
    </row>
    <row r="482" spans="1:71" s="950" customFormat="1" x14ac:dyDescent="0.25">
      <c r="A482" s="947"/>
      <c r="B482" s="948"/>
      <c r="C482" s="947"/>
      <c r="D482" s="947"/>
      <c r="E482" s="947"/>
      <c r="F482" s="949"/>
      <c r="G482" s="949"/>
      <c r="H482" s="949"/>
      <c r="L482" s="949"/>
      <c r="M482" s="949"/>
      <c r="N482" s="949"/>
      <c r="O482" s="949"/>
      <c r="P482" s="949"/>
      <c r="Q482" s="949"/>
      <c r="R482" s="949"/>
      <c r="S482" s="949"/>
      <c r="T482" s="949"/>
      <c r="U482" s="949"/>
      <c r="V482" s="949"/>
      <c r="W482" s="949"/>
      <c r="X482" s="949"/>
      <c r="Y482" s="949"/>
      <c r="Z482" s="949"/>
      <c r="AA482" s="949"/>
      <c r="AB482" s="949"/>
      <c r="AC482" s="949"/>
      <c r="AD482" s="949"/>
      <c r="AE482" s="949"/>
      <c r="AF482" s="949"/>
      <c r="AG482" s="949"/>
      <c r="AH482" s="949"/>
      <c r="AI482" s="949"/>
      <c r="AJ482" s="949"/>
      <c r="AK482" s="949"/>
      <c r="AL482" s="949"/>
      <c r="AM482" s="949"/>
      <c r="AN482" s="949"/>
      <c r="AO482" s="949"/>
      <c r="AP482" s="949"/>
      <c r="AQ482" s="949"/>
      <c r="AR482" s="949"/>
      <c r="AS482" s="949"/>
      <c r="AT482" s="949"/>
      <c r="AU482" s="949"/>
      <c r="AV482" s="949"/>
      <c r="AW482" s="949"/>
      <c r="AX482" s="949"/>
      <c r="AY482" s="949"/>
      <c r="AZ482" s="949"/>
      <c r="BA482" s="949"/>
      <c r="BB482" s="949"/>
      <c r="BC482" s="949"/>
      <c r="BD482" s="949"/>
      <c r="BE482" s="949"/>
      <c r="BF482" s="949"/>
      <c r="BG482" s="949"/>
      <c r="BH482" s="949"/>
      <c r="BI482" s="949"/>
      <c r="BJ482" s="949"/>
      <c r="BK482" s="949"/>
      <c r="BL482" s="949"/>
      <c r="BM482" s="949"/>
      <c r="BN482" s="949"/>
      <c r="BO482" s="949"/>
      <c r="BP482" s="949"/>
      <c r="BQ482" s="949"/>
      <c r="BR482" s="949"/>
      <c r="BS482" s="949"/>
    </row>
    <row r="483" spans="1:71" s="950" customFormat="1" x14ac:dyDescent="0.25">
      <c r="A483" s="947"/>
      <c r="B483" s="948"/>
      <c r="C483" s="947"/>
      <c r="D483" s="947"/>
      <c r="E483" s="947"/>
      <c r="F483" s="949"/>
      <c r="G483" s="949"/>
      <c r="H483" s="949"/>
      <c r="L483" s="949"/>
      <c r="M483" s="949"/>
      <c r="N483" s="949"/>
      <c r="O483" s="949"/>
      <c r="P483" s="949"/>
      <c r="Q483" s="949"/>
      <c r="R483" s="949"/>
      <c r="S483" s="949"/>
      <c r="T483" s="949"/>
      <c r="U483" s="949"/>
      <c r="V483" s="949"/>
      <c r="W483" s="949"/>
      <c r="X483" s="949"/>
      <c r="Y483" s="949"/>
      <c r="Z483" s="949"/>
      <c r="AA483" s="949"/>
      <c r="AB483" s="949"/>
      <c r="AC483" s="949"/>
      <c r="AD483" s="949"/>
      <c r="AE483" s="949"/>
      <c r="AF483" s="949"/>
      <c r="AG483" s="949"/>
      <c r="AH483" s="949"/>
      <c r="AI483" s="949"/>
      <c r="AJ483" s="949"/>
      <c r="AK483" s="949"/>
      <c r="AL483" s="949"/>
      <c r="AM483" s="949"/>
      <c r="AN483" s="949"/>
      <c r="AO483" s="949"/>
      <c r="AP483" s="949"/>
      <c r="AQ483" s="949"/>
      <c r="AR483" s="949"/>
      <c r="AS483" s="949"/>
      <c r="AT483" s="949"/>
      <c r="AU483" s="949"/>
      <c r="AV483" s="949"/>
      <c r="AW483" s="949"/>
      <c r="AX483" s="949"/>
      <c r="AY483" s="949"/>
      <c r="AZ483" s="949"/>
      <c r="BA483" s="949"/>
      <c r="BB483" s="949"/>
      <c r="BC483" s="949"/>
      <c r="BD483" s="949"/>
      <c r="BE483" s="949"/>
      <c r="BF483" s="949"/>
      <c r="BG483" s="949"/>
      <c r="BH483" s="949"/>
      <c r="BI483" s="949"/>
      <c r="BJ483" s="949"/>
      <c r="BK483" s="949"/>
      <c r="BL483" s="949"/>
      <c r="BM483" s="949"/>
      <c r="BN483" s="949"/>
      <c r="BO483" s="949"/>
      <c r="BP483" s="949"/>
      <c r="BQ483" s="949"/>
      <c r="BR483" s="949"/>
      <c r="BS483" s="949"/>
    </row>
    <row r="484" spans="1:71" s="950" customFormat="1" x14ac:dyDescent="0.25">
      <c r="A484" s="947"/>
      <c r="B484" s="948"/>
      <c r="C484" s="947"/>
      <c r="D484" s="947"/>
      <c r="E484" s="947"/>
      <c r="F484" s="949"/>
      <c r="G484" s="949"/>
      <c r="H484" s="949"/>
      <c r="L484" s="949"/>
      <c r="M484" s="949"/>
      <c r="N484" s="949"/>
      <c r="O484" s="949"/>
      <c r="P484" s="949"/>
      <c r="Q484" s="949"/>
      <c r="R484" s="949"/>
      <c r="S484" s="949"/>
      <c r="T484" s="949"/>
      <c r="U484" s="949"/>
      <c r="V484" s="949"/>
      <c r="W484" s="949"/>
      <c r="X484" s="949"/>
      <c r="Y484" s="949"/>
      <c r="Z484" s="949"/>
      <c r="AA484" s="949"/>
      <c r="AB484" s="949"/>
      <c r="AC484" s="949"/>
      <c r="AD484" s="949"/>
      <c r="AE484" s="949"/>
      <c r="AF484" s="949"/>
      <c r="AG484" s="949"/>
      <c r="AH484" s="949"/>
      <c r="AI484" s="949"/>
      <c r="AJ484" s="949"/>
      <c r="AK484" s="949"/>
      <c r="AL484" s="949"/>
      <c r="AM484" s="949"/>
      <c r="AN484" s="949"/>
      <c r="AO484" s="949"/>
      <c r="AP484" s="949"/>
      <c r="AQ484" s="949"/>
      <c r="AR484" s="949"/>
      <c r="AS484" s="949"/>
      <c r="AT484" s="949"/>
      <c r="AU484" s="949"/>
      <c r="AV484" s="949"/>
      <c r="AW484" s="949"/>
      <c r="AX484" s="949"/>
      <c r="AY484" s="949"/>
      <c r="AZ484" s="949"/>
      <c r="BA484" s="949"/>
      <c r="BB484" s="949"/>
      <c r="BC484" s="949"/>
      <c r="BD484" s="949"/>
      <c r="BE484" s="949"/>
      <c r="BF484" s="949"/>
      <c r="BG484" s="949"/>
      <c r="BH484" s="949"/>
      <c r="BI484" s="949"/>
      <c r="BJ484" s="949"/>
      <c r="BK484" s="949"/>
      <c r="BL484" s="949"/>
      <c r="BM484" s="949"/>
      <c r="BN484" s="949"/>
      <c r="BO484" s="949"/>
      <c r="BP484" s="949"/>
      <c r="BQ484" s="949"/>
      <c r="BR484" s="949"/>
      <c r="BS484" s="949"/>
    </row>
    <row r="485" spans="1:71" s="950" customFormat="1" x14ac:dyDescent="0.25">
      <c r="A485" s="947"/>
      <c r="B485" s="948"/>
      <c r="C485" s="947"/>
      <c r="D485" s="947"/>
      <c r="E485" s="947"/>
      <c r="F485" s="949"/>
      <c r="G485" s="949"/>
      <c r="H485" s="949"/>
      <c r="L485" s="949"/>
      <c r="M485" s="949"/>
      <c r="N485" s="949"/>
      <c r="O485" s="949"/>
      <c r="P485" s="949"/>
      <c r="Q485" s="949"/>
      <c r="R485" s="949"/>
      <c r="S485" s="949"/>
      <c r="T485" s="949"/>
      <c r="U485" s="949"/>
      <c r="V485" s="949"/>
      <c r="W485" s="949"/>
      <c r="X485" s="949"/>
      <c r="Y485" s="949"/>
      <c r="Z485" s="949"/>
      <c r="AA485" s="949"/>
      <c r="AB485" s="949"/>
      <c r="AC485" s="949"/>
      <c r="AD485" s="949"/>
      <c r="AE485" s="949"/>
      <c r="AF485" s="949"/>
      <c r="AG485" s="949"/>
      <c r="AH485" s="949"/>
      <c r="AI485" s="949"/>
      <c r="AJ485" s="949"/>
      <c r="AK485" s="949"/>
      <c r="AL485" s="949"/>
      <c r="AM485" s="949"/>
      <c r="AN485" s="949"/>
      <c r="AO485" s="949"/>
      <c r="AP485" s="949"/>
      <c r="AQ485" s="949"/>
      <c r="AR485" s="949"/>
      <c r="AS485" s="949"/>
      <c r="AT485" s="949"/>
      <c r="AU485" s="949"/>
      <c r="AV485" s="949"/>
      <c r="AW485" s="949"/>
      <c r="AX485" s="949"/>
      <c r="AY485" s="949"/>
      <c r="AZ485" s="949"/>
      <c r="BA485" s="949"/>
      <c r="BB485" s="949"/>
      <c r="BC485" s="949"/>
      <c r="BD485" s="949"/>
      <c r="BE485" s="949"/>
      <c r="BF485" s="949"/>
      <c r="BG485" s="949"/>
      <c r="BH485" s="949"/>
      <c r="BI485" s="949"/>
      <c r="BJ485" s="949"/>
      <c r="BK485" s="949"/>
      <c r="BL485" s="949"/>
      <c r="BM485" s="949"/>
      <c r="BN485" s="949"/>
      <c r="BO485" s="949"/>
      <c r="BP485" s="949"/>
      <c r="BQ485" s="949"/>
      <c r="BR485" s="949"/>
      <c r="BS485" s="949"/>
    </row>
    <row r="486" spans="1:71" s="950" customFormat="1" x14ac:dyDescent="0.25">
      <c r="A486" s="947"/>
      <c r="B486" s="948"/>
      <c r="C486" s="947"/>
      <c r="D486" s="947"/>
      <c r="E486" s="947"/>
      <c r="F486" s="949"/>
      <c r="G486" s="949"/>
      <c r="H486" s="949"/>
      <c r="L486" s="949"/>
      <c r="M486" s="949"/>
      <c r="N486" s="949"/>
      <c r="O486" s="949"/>
      <c r="P486" s="949"/>
      <c r="Q486" s="949"/>
      <c r="R486" s="949"/>
      <c r="S486" s="949"/>
      <c r="T486" s="949"/>
      <c r="U486" s="949"/>
      <c r="V486" s="949"/>
      <c r="W486" s="949"/>
      <c r="X486" s="949"/>
      <c r="Y486" s="949"/>
      <c r="Z486" s="949"/>
      <c r="AA486" s="949"/>
      <c r="AB486" s="949"/>
      <c r="AC486" s="949"/>
      <c r="AD486" s="949"/>
      <c r="AE486" s="949"/>
      <c r="AF486" s="949"/>
      <c r="AG486" s="949"/>
      <c r="AH486" s="949"/>
      <c r="AI486" s="949"/>
      <c r="AJ486" s="949"/>
      <c r="AK486" s="949"/>
      <c r="AL486" s="949"/>
      <c r="AM486" s="949"/>
      <c r="AN486" s="949"/>
      <c r="AO486" s="949"/>
      <c r="AP486" s="949"/>
      <c r="AQ486" s="949"/>
      <c r="AR486" s="949"/>
      <c r="AS486" s="949"/>
      <c r="AT486" s="949"/>
      <c r="AU486" s="949"/>
      <c r="AV486" s="949"/>
      <c r="AW486" s="949"/>
      <c r="AX486" s="949"/>
      <c r="AY486" s="949"/>
      <c r="AZ486" s="949"/>
      <c r="BA486" s="949"/>
      <c r="BB486" s="949"/>
      <c r="BC486" s="949"/>
      <c r="BD486" s="949"/>
      <c r="BE486" s="949"/>
      <c r="BF486" s="949"/>
      <c r="BG486" s="949"/>
      <c r="BH486" s="949"/>
      <c r="BI486" s="949"/>
      <c r="BJ486" s="949"/>
      <c r="BK486" s="949"/>
      <c r="BL486" s="949"/>
      <c r="BM486" s="949"/>
      <c r="BN486" s="949"/>
      <c r="BO486" s="949"/>
      <c r="BP486" s="949"/>
      <c r="BQ486" s="949"/>
      <c r="BR486" s="949"/>
      <c r="BS486" s="949"/>
    </row>
    <row r="487" spans="1:71" s="950" customFormat="1" x14ac:dyDescent="0.25">
      <c r="A487" s="947"/>
      <c r="B487" s="948"/>
      <c r="C487" s="947"/>
      <c r="D487" s="947"/>
      <c r="E487" s="947"/>
      <c r="F487" s="949"/>
      <c r="G487" s="949"/>
      <c r="H487" s="949"/>
      <c r="L487" s="949"/>
      <c r="M487" s="949"/>
      <c r="N487" s="949"/>
      <c r="O487" s="949"/>
      <c r="P487" s="949"/>
      <c r="Q487" s="949"/>
      <c r="R487" s="949"/>
      <c r="S487" s="949"/>
      <c r="T487" s="949"/>
      <c r="U487" s="949"/>
      <c r="V487" s="949"/>
      <c r="W487" s="949"/>
      <c r="X487" s="949"/>
      <c r="Y487" s="949"/>
      <c r="Z487" s="949"/>
      <c r="AA487" s="949"/>
      <c r="AB487" s="949"/>
      <c r="AC487" s="949"/>
      <c r="AD487" s="949"/>
      <c r="AE487" s="949"/>
      <c r="AF487" s="949"/>
      <c r="AG487" s="949"/>
      <c r="AH487" s="949"/>
      <c r="AI487" s="949"/>
      <c r="AJ487" s="949"/>
      <c r="AK487" s="949"/>
      <c r="AL487" s="949"/>
      <c r="AM487" s="949"/>
      <c r="AN487" s="949"/>
      <c r="AO487" s="949"/>
      <c r="AP487" s="949"/>
      <c r="AQ487" s="949"/>
      <c r="AR487" s="949"/>
      <c r="AS487" s="949"/>
      <c r="AT487" s="949"/>
      <c r="AU487" s="949"/>
      <c r="AV487" s="949"/>
      <c r="AW487" s="949"/>
      <c r="AX487" s="949"/>
      <c r="AY487" s="949"/>
      <c r="AZ487" s="949"/>
      <c r="BA487" s="949"/>
      <c r="BB487" s="949"/>
      <c r="BC487" s="949"/>
      <c r="BD487" s="949"/>
      <c r="BE487" s="949"/>
      <c r="BF487" s="949"/>
      <c r="BG487" s="949"/>
      <c r="BH487" s="949"/>
      <c r="BI487" s="949"/>
      <c r="BJ487" s="949"/>
      <c r="BK487" s="949"/>
      <c r="BL487" s="949"/>
      <c r="BM487" s="949"/>
      <c r="BN487" s="949"/>
      <c r="BO487" s="949"/>
      <c r="BP487" s="949"/>
      <c r="BQ487" s="949"/>
      <c r="BR487" s="949"/>
      <c r="BS487" s="949"/>
    </row>
    <row r="488" spans="1:71" s="950" customFormat="1" x14ac:dyDescent="0.25">
      <c r="A488" s="947"/>
      <c r="B488" s="948"/>
      <c r="C488" s="947"/>
      <c r="D488" s="947"/>
      <c r="E488" s="947"/>
      <c r="F488" s="949"/>
      <c r="G488" s="949"/>
      <c r="H488" s="949"/>
      <c r="L488" s="949"/>
      <c r="M488" s="949"/>
      <c r="N488" s="949"/>
      <c r="O488" s="949"/>
      <c r="P488" s="949"/>
      <c r="Q488" s="949"/>
      <c r="R488" s="949"/>
      <c r="S488" s="949"/>
      <c r="T488" s="949"/>
      <c r="U488" s="949"/>
      <c r="V488" s="949"/>
      <c r="W488" s="949"/>
      <c r="X488" s="949"/>
      <c r="Y488" s="949"/>
      <c r="Z488" s="949"/>
      <c r="AA488" s="949"/>
      <c r="AB488" s="949"/>
      <c r="AC488" s="949"/>
      <c r="AD488" s="949"/>
      <c r="AE488" s="949"/>
      <c r="AF488" s="949"/>
      <c r="AG488" s="949"/>
      <c r="AH488" s="949"/>
      <c r="AI488" s="949"/>
      <c r="AJ488" s="949"/>
      <c r="AK488" s="949"/>
      <c r="AL488" s="949"/>
      <c r="AM488" s="949"/>
      <c r="AN488" s="949"/>
      <c r="AO488" s="949"/>
      <c r="AP488" s="949"/>
      <c r="AQ488" s="949"/>
      <c r="AR488" s="949"/>
      <c r="AS488" s="949"/>
      <c r="AT488" s="949"/>
      <c r="AU488" s="949"/>
      <c r="AV488" s="949"/>
      <c r="AW488" s="949"/>
      <c r="AX488" s="949"/>
      <c r="AY488" s="949"/>
      <c r="AZ488" s="949"/>
      <c r="BA488" s="949"/>
      <c r="BB488" s="949"/>
      <c r="BC488" s="949"/>
      <c r="BD488" s="949"/>
      <c r="BE488" s="949"/>
      <c r="BF488" s="949"/>
      <c r="BG488" s="949"/>
      <c r="BH488" s="949"/>
      <c r="BI488" s="949"/>
      <c r="BJ488" s="949"/>
      <c r="BK488" s="949"/>
      <c r="BL488" s="949"/>
      <c r="BM488" s="949"/>
      <c r="BN488" s="949"/>
      <c r="BO488" s="949"/>
      <c r="BP488" s="949"/>
      <c r="BQ488" s="949"/>
      <c r="BR488" s="949"/>
      <c r="BS488" s="949"/>
    </row>
    <row r="489" spans="1:71" s="950" customFormat="1" x14ac:dyDescent="0.25">
      <c r="A489" s="947"/>
      <c r="B489" s="948"/>
      <c r="C489" s="947"/>
      <c r="D489" s="947"/>
      <c r="E489" s="947"/>
      <c r="F489" s="949"/>
      <c r="G489" s="949"/>
      <c r="H489" s="949"/>
      <c r="L489" s="949"/>
      <c r="M489" s="949"/>
      <c r="N489" s="949"/>
      <c r="O489" s="949"/>
      <c r="P489" s="949"/>
      <c r="Q489" s="949"/>
      <c r="R489" s="949"/>
      <c r="S489" s="949"/>
      <c r="T489" s="949"/>
      <c r="U489" s="949"/>
      <c r="V489" s="949"/>
      <c r="W489" s="949"/>
      <c r="X489" s="949"/>
      <c r="Y489" s="949"/>
      <c r="Z489" s="949"/>
      <c r="AA489" s="949"/>
      <c r="AB489" s="949"/>
      <c r="AC489" s="949"/>
      <c r="AD489" s="949"/>
      <c r="AE489" s="949"/>
      <c r="AF489" s="949"/>
      <c r="AG489" s="949"/>
      <c r="AH489" s="949"/>
      <c r="AI489" s="949"/>
      <c r="AJ489" s="949"/>
      <c r="AK489" s="949"/>
      <c r="AL489" s="949"/>
      <c r="AM489" s="949"/>
      <c r="AN489" s="949"/>
      <c r="AO489" s="949"/>
      <c r="AP489" s="949"/>
      <c r="AQ489" s="949"/>
      <c r="AR489" s="949"/>
      <c r="AS489" s="949"/>
      <c r="AT489" s="949"/>
      <c r="AU489" s="949"/>
      <c r="AV489" s="949"/>
      <c r="AW489" s="949"/>
      <c r="AX489" s="949"/>
      <c r="AY489" s="949"/>
      <c r="AZ489" s="949"/>
      <c r="BA489" s="949"/>
      <c r="BB489" s="949"/>
      <c r="BC489" s="949"/>
      <c r="BD489" s="949"/>
      <c r="BE489" s="949"/>
      <c r="BF489" s="949"/>
      <c r="BG489" s="949"/>
      <c r="BH489" s="949"/>
      <c r="BI489" s="949"/>
      <c r="BJ489" s="949"/>
      <c r="BK489" s="949"/>
      <c r="BL489" s="949"/>
      <c r="BM489" s="949"/>
      <c r="BN489" s="949"/>
      <c r="BO489" s="949"/>
      <c r="BP489" s="949"/>
      <c r="BQ489" s="949"/>
      <c r="BR489" s="949"/>
      <c r="BS489" s="949"/>
    </row>
    <row r="490" spans="1:71" s="950" customFormat="1" x14ac:dyDescent="0.25">
      <c r="A490" s="947"/>
      <c r="B490" s="948"/>
      <c r="C490" s="947"/>
      <c r="D490" s="947"/>
      <c r="E490" s="947"/>
      <c r="F490" s="949"/>
      <c r="G490" s="949"/>
      <c r="H490" s="949"/>
      <c r="L490" s="949"/>
      <c r="M490" s="949"/>
      <c r="N490" s="949"/>
      <c r="O490" s="949"/>
      <c r="P490" s="949"/>
      <c r="Q490" s="949"/>
      <c r="R490" s="949"/>
      <c r="S490" s="949"/>
      <c r="T490" s="949"/>
      <c r="U490" s="949"/>
      <c r="V490" s="949"/>
      <c r="W490" s="949"/>
      <c r="X490" s="949"/>
      <c r="Y490" s="949"/>
      <c r="Z490" s="949"/>
      <c r="AA490" s="949"/>
      <c r="AB490" s="949"/>
      <c r="AC490" s="949"/>
      <c r="AD490" s="949"/>
      <c r="AE490" s="949"/>
      <c r="AF490" s="949"/>
      <c r="AG490" s="949"/>
      <c r="AH490" s="949"/>
      <c r="AI490" s="949"/>
      <c r="AJ490" s="949"/>
      <c r="AK490" s="949"/>
      <c r="AL490" s="949"/>
      <c r="AM490" s="949"/>
      <c r="AN490" s="949"/>
      <c r="AO490" s="949"/>
      <c r="AP490" s="949"/>
      <c r="AQ490" s="949"/>
      <c r="AR490" s="949"/>
      <c r="AS490" s="949"/>
      <c r="AT490" s="949"/>
      <c r="AU490" s="949"/>
      <c r="AV490" s="949"/>
      <c r="AW490" s="949"/>
      <c r="AX490" s="949"/>
      <c r="AY490" s="949"/>
      <c r="AZ490" s="949"/>
      <c r="BA490" s="949"/>
      <c r="BB490" s="949"/>
      <c r="BC490" s="949"/>
      <c r="BD490" s="949"/>
      <c r="BE490" s="949"/>
      <c r="BF490" s="949"/>
      <c r="BG490" s="949"/>
      <c r="BH490" s="949"/>
      <c r="BI490" s="949"/>
      <c r="BJ490" s="949"/>
      <c r="BK490" s="949"/>
      <c r="BL490" s="949"/>
      <c r="BM490" s="949"/>
      <c r="BN490" s="949"/>
      <c r="BO490" s="949"/>
      <c r="BP490" s="949"/>
      <c r="BQ490" s="949"/>
      <c r="BR490" s="949"/>
      <c r="BS490" s="949"/>
    </row>
    <row r="491" spans="1:71" s="950" customFormat="1" x14ac:dyDescent="0.25">
      <c r="A491" s="947"/>
      <c r="B491" s="948"/>
      <c r="C491" s="947"/>
      <c r="D491" s="947"/>
      <c r="E491" s="947"/>
      <c r="F491" s="949"/>
      <c r="G491" s="949"/>
      <c r="H491" s="949"/>
      <c r="L491" s="949"/>
      <c r="M491" s="949"/>
      <c r="N491" s="949"/>
      <c r="O491" s="949"/>
      <c r="P491" s="949"/>
      <c r="Q491" s="949"/>
      <c r="R491" s="949"/>
      <c r="S491" s="949"/>
      <c r="T491" s="949"/>
      <c r="U491" s="949"/>
      <c r="V491" s="949"/>
      <c r="W491" s="949"/>
      <c r="X491" s="949"/>
      <c r="Y491" s="949"/>
      <c r="Z491" s="949"/>
      <c r="AA491" s="949"/>
      <c r="AB491" s="949"/>
      <c r="AC491" s="949"/>
      <c r="AD491" s="949"/>
      <c r="AE491" s="949"/>
      <c r="AF491" s="949"/>
      <c r="AG491" s="949"/>
      <c r="AH491" s="949"/>
      <c r="AI491" s="949"/>
      <c r="AJ491" s="949"/>
      <c r="AK491" s="949"/>
      <c r="AL491" s="949"/>
      <c r="AM491" s="949"/>
      <c r="AN491" s="949"/>
      <c r="AO491" s="949"/>
      <c r="AP491" s="949"/>
      <c r="AQ491" s="949"/>
      <c r="AR491" s="949"/>
      <c r="AS491" s="949"/>
      <c r="AT491" s="949"/>
      <c r="AU491" s="949"/>
      <c r="AV491" s="949"/>
      <c r="AW491" s="949"/>
      <c r="AX491" s="949"/>
      <c r="AY491" s="949"/>
      <c r="AZ491" s="949"/>
      <c r="BA491" s="949"/>
      <c r="BB491" s="949"/>
      <c r="BC491" s="949"/>
      <c r="BD491" s="949"/>
      <c r="BE491" s="949"/>
      <c r="BF491" s="949"/>
      <c r="BG491" s="949"/>
      <c r="BH491" s="949"/>
      <c r="BI491" s="949"/>
      <c r="BJ491" s="949"/>
      <c r="BK491" s="949"/>
      <c r="BL491" s="949"/>
      <c r="BM491" s="949"/>
      <c r="BN491" s="949"/>
      <c r="BO491" s="949"/>
      <c r="BP491" s="949"/>
      <c r="BQ491" s="949"/>
      <c r="BR491" s="949"/>
      <c r="BS491" s="949"/>
    </row>
    <row r="492" spans="1:71" s="950" customFormat="1" x14ac:dyDescent="0.25">
      <c r="A492" s="947"/>
      <c r="B492" s="948"/>
      <c r="C492" s="947"/>
      <c r="D492" s="947"/>
      <c r="E492" s="947"/>
      <c r="F492" s="949"/>
      <c r="G492" s="949"/>
      <c r="H492" s="949"/>
      <c r="L492" s="949"/>
      <c r="M492" s="949"/>
      <c r="N492" s="949"/>
      <c r="O492" s="949"/>
      <c r="P492" s="949"/>
      <c r="Q492" s="949"/>
      <c r="R492" s="949"/>
      <c r="S492" s="949"/>
      <c r="T492" s="949"/>
      <c r="U492" s="949"/>
      <c r="V492" s="949"/>
      <c r="W492" s="949"/>
      <c r="X492" s="949"/>
      <c r="Y492" s="949"/>
      <c r="Z492" s="949"/>
      <c r="AA492" s="949"/>
      <c r="AB492" s="949"/>
      <c r="AC492" s="949"/>
      <c r="AD492" s="949"/>
      <c r="AE492" s="949"/>
      <c r="AF492" s="949"/>
      <c r="AG492" s="949"/>
      <c r="AH492" s="949"/>
      <c r="AI492" s="949"/>
      <c r="AJ492" s="949"/>
      <c r="AK492" s="949"/>
      <c r="AL492" s="949"/>
      <c r="AM492" s="949"/>
      <c r="AN492" s="949"/>
      <c r="AO492" s="949"/>
      <c r="AP492" s="949"/>
      <c r="AQ492" s="949"/>
      <c r="AR492" s="949"/>
      <c r="AS492" s="949"/>
      <c r="AT492" s="949"/>
      <c r="AU492" s="949"/>
      <c r="AV492" s="949"/>
      <c r="AW492" s="949"/>
      <c r="AX492" s="949"/>
      <c r="AY492" s="949"/>
      <c r="AZ492" s="949"/>
      <c r="BA492" s="949"/>
      <c r="BB492" s="949"/>
      <c r="BC492" s="949"/>
      <c r="BD492" s="949"/>
      <c r="BE492" s="949"/>
      <c r="BF492" s="949"/>
      <c r="BG492" s="949"/>
      <c r="BH492" s="949"/>
      <c r="BI492" s="949"/>
      <c r="BJ492" s="949"/>
      <c r="BK492" s="949"/>
      <c r="BL492" s="949"/>
      <c r="BM492" s="949"/>
      <c r="BN492" s="949"/>
      <c r="BO492" s="949"/>
      <c r="BP492" s="949"/>
      <c r="BQ492" s="949"/>
      <c r="BR492" s="949"/>
      <c r="BS492" s="949"/>
    </row>
    <row r="493" spans="1:71" s="950" customFormat="1" x14ac:dyDescent="0.25">
      <c r="A493" s="947"/>
      <c r="B493" s="948"/>
      <c r="C493" s="947"/>
      <c r="D493" s="947"/>
      <c r="E493" s="947"/>
      <c r="F493" s="949"/>
      <c r="G493" s="949"/>
      <c r="H493" s="949"/>
      <c r="L493" s="949"/>
      <c r="M493" s="949"/>
      <c r="N493" s="949"/>
      <c r="O493" s="949"/>
      <c r="P493" s="949"/>
      <c r="Q493" s="949"/>
      <c r="R493" s="949"/>
      <c r="S493" s="949"/>
      <c r="T493" s="949"/>
      <c r="U493" s="949"/>
      <c r="V493" s="949"/>
      <c r="W493" s="949"/>
      <c r="X493" s="949"/>
      <c r="Y493" s="949"/>
      <c r="Z493" s="949"/>
      <c r="AA493" s="949"/>
      <c r="AB493" s="949"/>
      <c r="AC493" s="949"/>
      <c r="AD493" s="949"/>
      <c r="AE493" s="949"/>
      <c r="AF493" s="949"/>
      <c r="AG493" s="949"/>
      <c r="AH493" s="949"/>
      <c r="AI493" s="949"/>
      <c r="AJ493" s="949"/>
      <c r="AK493" s="949"/>
      <c r="AL493" s="949"/>
      <c r="AM493" s="949"/>
      <c r="AN493" s="949"/>
      <c r="AO493" s="949"/>
      <c r="AP493" s="949"/>
      <c r="AQ493" s="949"/>
      <c r="AR493" s="949"/>
      <c r="AS493" s="949"/>
      <c r="AT493" s="949"/>
      <c r="AU493" s="949"/>
      <c r="AV493" s="949"/>
      <c r="AW493" s="949"/>
      <c r="AX493" s="949"/>
      <c r="AY493" s="949"/>
      <c r="AZ493" s="949"/>
      <c r="BA493" s="949"/>
      <c r="BB493" s="949"/>
      <c r="BC493" s="949"/>
      <c r="BD493" s="949"/>
      <c r="BE493" s="949"/>
      <c r="BF493" s="949"/>
      <c r="BG493" s="949"/>
      <c r="BH493" s="949"/>
      <c r="BI493" s="949"/>
      <c r="BJ493" s="949"/>
      <c r="BK493" s="949"/>
      <c r="BL493" s="949"/>
      <c r="BM493" s="949"/>
      <c r="BN493" s="949"/>
      <c r="BO493" s="949"/>
      <c r="BP493" s="949"/>
      <c r="BQ493" s="949"/>
      <c r="BR493" s="949"/>
      <c r="BS493" s="949"/>
    </row>
    <row r="494" spans="1:71" s="950" customFormat="1" x14ac:dyDescent="0.25">
      <c r="A494" s="947"/>
      <c r="B494" s="948"/>
      <c r="C494" s="947"/>
      <c r="D494" s="947"/>
      <c r="E494" s="947"/>
      <c r="F494" s="949"/>
      <c r="G494" s="949"/>
      <c r="H494" s="949"/>
      <c r="L494" s="949"/>
      <c r="M494" s="949"/>
      <c r="N494" s="949"/>
      <c r="O494" s="949"/>
      <c r="P494" s="949"/>
      <c r="Q494" s="949"/>
      <c r="R494" s="949"/>
      <c r="S494" s="949"/>
      <c r="T494" s="949"/>
      <c r="U494" s="949"/>
      <c r="V494" s="949"/>
      <c r="W494" s="949"/>
      <c r="X494" s="949"/>
      <c r="Y494" s="949"/>
      <c r="Z494" s="949"/>
      <c r="AA494" s="949"/>
      <c r="AB494" s="949"/>
      <c r="AC494" s="949"/>
      <c r="AD494" s="949"/>
      <c r="AE494" s="949"/>
      <c r="AF494" s="949"/>
      <c r="AG494" s="949"/>
      <c r="AH494" s="949"/>
      <c r="AI494" s="949"/>
      <c r="AJ494" s="949"/>
      <c r="AK494" s="949"/>
      <c r="AL494" s="949"/>
      <c r="AM494" s="949"/>
      <c r="AN494" s="949"/>
      <c r="AO494" s="949"/>
      <c r="AP494" s="949"/>
      <c r="AQ494" s="949"/>
      <c r="AR494" s="949"/>
      <c r="AS494" s="949"/>
      <c r="AT494" s="949"/>
      <c r="AU494" s="949"/>
      <c r="AV494" s="949"/>
      <c r="AW494" s="949"/>
      <c r="AX494" s="949"/>
      <c r="AY494" s="949"/>
      <c r="AZ494" s="949"/>
      <c r="BA494" s="949"/>
      <c r="BB494" s="949"/>
      <c r="BC494" s="949"/>
      <c r="BD494" s="949"/>
      <c r="BE494" s="949"/>
      <c r="BF494" s="949"/>
      <c r="BG494" s="949"/>
      <c r="BH494" s="949"/>
      <c r="BI494" s="949"/>
      <c r="BJ494" s="949"/>
      <c r="BK494" s="949"/>
      <c r="BL494" s="949"/>
      <c r="BM494" s="949"/>
      <c r="BN494" s="949"/>
      <c r="BO494" s="949"/>
      <c r="BP494" s="949"/>
      <c r="BQ494" s="949"/>
      <c r="BR494" s="949"/>
      <c r="BS494" s="949"/>
    </row>
    <row r="495" spans="1:71" s="950" customFormat="1" x14ac:dyDescent="0.25">
      <c r="A495" s="947"/>
      <c r="B495" s="948"/>
      <c r="C495" s="947"/>
      <c r="D495" s="947"/>
      <c r="E495" s="947"/>
      <c r="F495" s="949"/>
      <c r="G495" s="949"/>
      <c r="H495" s="949"/>
      <c r="L495" s="949"/>
      <c r="M495" s="949"/>
      <c r="N495" s="949"/>
      <c r="O495" s="949"/>
      <c r="P495" s="949"/>
      <c r="Q495" s="949"/>
      <c r="R495" s="949"/>
      <c r="S495" s="949"/>
      <c r="T495" s="949"/>
      <c r="U495" s="949"/>
      <c r="V495" s="949"/>
      <c r="W495" s="949"/>
      <c r="X495" s="949"/>
      <c r="Y495" s="949"/>
      <c r="Z495" s="949"/>
      <c r="AA495" s="949"/>
      <c r="AB495" s="949"/>
      <c r="AC495" s="949"/>
      <c r="AD495" s="949"/>
      <c r="AE495" s="949"/>
      <c r="AF495" s="949"/>
      <c r="AG495" s="949"/>
      <c r="AH495" s="949"/>
      <c r="AI495" s="949"/>
      <c r="AJ495" s="949"/>
      <c r="AK495" s="949"/>
      <c r="AL495" s="949"/>
      <c r="AM495" s="949"/>
      <c r="AN495" s="949"/>
      <c r="AO495" s="949"/>
      <c r="AP495" s="949"/>
      <c r="AQ495" s="949"/>
      <c r="AR495" s="949"/>
      <c r="AS495" s="949"/>
      <c r="AT495" s="949"/>
      <c r="AU495" s="949"/>
      <c r="AV495" s="949"/>
      <c r="AW495" s="949"/>
      <c r="AX495" s="949"/>
      <c r="AY495" s="949"/>
      <c r="AZ495" s="949"/>
      <c r="BA495" s="949"/>
      <c r="BB495" s="949"/>
      <c r="BC495" s="949"/>
      <c r="BD495" s="949"/>
      <c r="BE495" s="949"/>
      <c r="BF495" s="949"/>
      <c r="BG495" s="949"/>
      <c r="BH495" s="949"/>
      <c r="BI495" s="949"/>
      <c r="BJ495" s="949"/>
      <c r="BK495" s="949"/>
      <c r="BL495" s="949"/>
      <c r="BM495" s="949"/>
      <c r="BN495" s="949"/>
      <c r="BO495" s="949"/>
      <c r="BP495" s="949"/>
      <c r="BQ495" s="949"/>
      <c r="BR495" s="949"/>
      <c r="BS495" s="949"/>
    </row>
    <row r="496" spans="1:71" s="950" customFormat="1" x14ac:dyDescent="0.25">
      <c r="A496" s="947"/>
      <c r="B496" s="948"/>
      <c r="C496" s="947"/>
      <c r="D496" s="947"/>
      <c r="E496" s="947"/>
      <c r="F496" s="949"/>
      <c r="G496" s="949"/>
      <c r="H496" s="949"/>
      <c r="L496" s="949"/>
      <c r="M496" s="949"/>
      <c r="N496" s="949"/>
      <c r="O496" s="949"/>
      <c r="P496" s="949"/>
      <c r="Q496" s="949"/>
      <c r="R496" s="949"/>
      <c r="S496" s="949"/>
      <c r="T496" s="949"/>
      <c r="U496" s="949"/>
      <c r="V496" s="949"/>
      <c r="W496" s="949"/>
      <c r="X496" s="949"/>
      <c r="Y496" s="949"/>
      <c r="Z496" s="949"/>
      <c r="AA496" s="949"/>
      <c r="AB496" s="949"/>
      <c r="AC496" s="949"/>
      <c r="AD496" s="949"/>
      <c r="AE496" s="949"/>
      <c r="AF496" s="949"/>
      <c r="AG496" s="949"/>
      <c r="AH496" s="949"/>
      <c r="AI496" s="949"/>
      <c r="AJ496" s="949"/>
      <c r="AK496" s="949"/>
      <c r="AL496" s="949"/>
      <c r="AM496" s="949"/>
      <c r="AN496" s="949"/>
      <c r="AO496" s="949"/>
      <c r="AP496" s="949"/>
      <c r="AQ496" s="949"/>
      <c r="AR496" s="949"/>
      <c r="AS496" s="949"/>
      <c r="AT496" s="949"/>
      <c r="AU496" s="949"/>
      <c r="AV496" s="949"/>
      <c r="AW496" s="949"/>
      <c r="AX496" s="949"/>
      <c r="AY496" s="949"/>
      <c r="AZ496" s="949"/>
      <c r="BA496" s="949"/>
      <c r="BB496" s="949"/>
      <c r="BC496" s="949"/>
      <c r="BD496" s="949"/>
      <c r="BE496" s="949"/>
      <c r="BF496" s="949"/>
      <c r="BG496" s="949"/>
      <c r="BH496" s="949"/>
      <c r="BI496" s="949"/>
      <c r="BJ496" s="949"/>
      <c r="BK496" s="949"/>
      <c r="BL496" s="949"/>
      <c r="BM496" s="949"/>
      <c r="BN496" s="949"/>
      <c r="BO496" s="949"/>
      <c r="BP496" s="949"/>
      <c r="BQ496" s="949"/>
      <c r="BR496" s="949"/>
      <c r="BS496" s="949"/>
    </row>
    <row r="497" spans="1:71" s="950" customFormat="1" x14ac:dyDescent="0.25">
      <c r="A497" s="947"/>
      <c r="B497" s="948"/>
      <c r="C497" s="947"/>
      <c r="D497" s="947"/>
      <c r="E497" s="947"/>
      <c r="F497" s="949"/>
      <c r="G497" s="949"/>
      <c r="H497" s="949"/>
      <c r="L497" s="949"/>
      <c r="M497" s="949"/>
      <c r="N497" s="949"/>
      <c r="O497" s="949"/>
      <c r="P497" s="949"/>
      <c r="Q497" s="949"/>
      <c r="R497" s="949"/>
      <c r="S497" s="949"/>
      <c r="T497" s="949"/>
      <c r="U497" s="949"/>
      <c r="V497" s="949"/>
      <c r="W497" s="949"/>
      <c r="X497" s="949"/>
      <c r="Y497" s="949"/>
      <c r="Z497" s="949"/>
      <c r="AA497" s="949"/>
      <c r="AB497" s="949"/>
      <c r="AC497" s="949"/>
      <c r="AD497" s="949"/>
      <c r="AE497" s="949"/>
      <c r="AF497" s="949"/>
      <c r="AG497" s="949"/>
      <c r="AH497" s="949"/>
      <c r="AI497" s="949"/>
      <c r="AJ497" s="949"/>
      <c r="AK497" s="949"/>
      <c r="AL497" s="949"/>
      <c r="AM497" s="949"/>
      <c r="AN497" s="949"/>
      <c r="AO497" s="949"/>
      <c r="AP497" s="949"/>
      <c r="AQ497" s="949"/>
      <c r="AR497" s="949"/>
      <c r="AS497" s="949"/>
      <c r="AT497" s="949"/>
      <c r="AU497" s="949"/>
      <c r="AV497" s="949"/>
      <c r="AW497" s="949"/>
      <c r="AX497" s="949"/>
      <c r="AY497" s="949"/>
      <c r="AZ497" s="949"/>
      <c r="BA497" s="949"/>
      <c r="BB497" s="949"/>
      <c r="BC497" s="949"/>
      <c r="BD497" s="949"/>
      <c r="BE497" s="949"/>
      <c r="BF497" s="949"/>
      <c r="BG497" s="949"/>
      <c r="BH497" s="949"/>
      <c r="BI497" s="949"/>
      <c r="BJ497" s="949"/>
      <c r="BK497" s="949"/>
      <c r="BL497" s="949"/>
      <c r="BM497" s="949"/>
      <c r="BN497" s="949"/>
      <c r="BO497" s="949"/>
      <c r="BP497" s="949"/>
      <c r="BQ497" s="949"/>
      <c r="BR497" s="949"/>
      <c r="BS497" s="949"/>
    </row>
    <row r="498" spans="1:71" s="950" customFormat="1" x14ac:dyDescent="0.25">
      <c r="A498" s="947"/>
      <c r="B498" s="948"/>
      <c r="C498" s="947"/>
      <c r="D498" s="947"/>
      <c r="E498" s="947"/>
      <c r="F498" s="949"/>
      <c r="G498" s="949"/>
      <c r="H498" s="949"/>
      <c r="L498" s="949"/>
      <c r="M498" s="949"/>
      <c r="N498" s="949"/>
      <c r="O498" s="949"/>
      <c r="P498" s="949"/>
      <c r="Q498" s="949"/>
      <c r="R498" s="949"/>
      <c r="S498" s="949"/>
      <c r="T498" s="949"/>
      <c r="U498" s="949"/>
      <c r="V498" s="949"/>
      <c r="W498" s="949"/>
      <c r="X498" s="949"/>
      <c r="Y498" s="949"/>
      <c r="Z498" s="949"/>
      <c r="AA498" s="949"/>
      <c r="AB498" s="949"/>
      <c r="AC498" s="949"/>
      <c r="AD498" s="949"/>
      <c r="AE498" s="949"/>
      <c r="AF498" s="949"/>
      <c r="AG498" s="949"/>
      <c r="AH498" s="949"/>
      <c r="AI498" s="949"/>
      <c r="AJ498" s="949"/>
      <c r="AK498" s="949"/>
      <c r="AL498" s="949"/>
      <c r="AM498" s="949"/>
      <c r="AN498" s="949"/>
      <c r="AO498" s="949"/>
      <c r="AP498" s="949"/>
      <c r="AQ498" s="949"/>
      <c r="AR498" s="949"/>
      <c r="AS498" s="949"/>
      <c r="AT498" s="949"/>
      <c r="AU498" s="949"/>
      <c r="AV498" s="949"/>
      <c r="AW498" s="949"/>
      <c r="AX498" s="949"/>
      <c r="AY498" s="949"/>
      <c r="AZ498" s="949"/>
      <c r="BA498" s="949"/>
      <c r="BB498" s="949"/>
      <c r="BC498" s="949"/>
      <c r="BD498" s="949"/>
      <c r="BE498" s="949"/>
      <c r="BF498" s="949"/>
      <c r="BG498" s="949"/>
      <c r="BH498" s="949"/>
      <c r="BI498" s="949"/>
      <c r="BJ498" s="949"/>
      <c r="BK498" s="949"/>
      <c r="BL498" s="949"/>
      <c r="BM498" s="949"/>
      <c r="BN498" s="949"/>
      <c r="BO498" s="949"/>
      <c r="BP498" s="949"/>
      <c r="BQ498" s="949"/>
      <c r="BR498" s="949"/>
      <c r="BS498" s="949"/>
    </row>
    <row r="499" spans="1:71" s="950" customFormat="1" x14ac:dyDescent="0.25">
      <c r="A499" s="947"/>
      <c r="B499" s="948"/>
      <c r="C499" s="947"/>
      <c r="D499" s="947"/>
      <c r="E499" s="947"/>
      <c r="F499" s="949"/>
      <c r="G499" s="949"/>
      <c r="H499" s="949"/>
      <c r="L499" s="949"/>
      <c r="M499" s="949"/>
      <c r="N499" s="949"/>
      <c r="O499" s="949"/>
      <c r="P499" s="949"/>
      <c r="Q499" s="949"/>
      <c r="R499" s="949"/>
      <c r="S499" s="949"/>
      <c r="T499" s="949"/>
      <c r="U499" s="949"/>
      <c r="V499" s="949"/>
      <c r="W499" s="949"/>
      <c r="X499" s="949"/>
      <c r="Y499" s="949"/>
      <c r="Z499" s="949"/>
      <c r="AA499" s="949"/>
      <c r="AB499" s="949"/>
      <c r="AC499" s="949"/>
      <c r="AD499" s="949"/>
      <c r="AE499" s="949"/>
      <c r="AF499" s="949"/>
      <c r="AG499" s="949"/>
      <c r="AH499" s="949"/>
      <c r="AI499" s="949"/>
      <c r="AJ499" s="949"/>
      <c r="AK499" s="949"/>
      <c r="AL499" s="949"/>
      <c r="AM499" s="949"/>
      <c r="AN499" s="949"/>
      <c r="AO499" s="949"/>
      <c r="AP499" s="949"/>
      <c r="AQ499" s="949"/>
      <c r="AR499" s="949"/>
      <c r="AS499" s="949"/>
      <c r="AT499" s="949"/>
      <c r="AU499" s="949"/>
      <c r="AV499" s="949"/>
      <c r="AW499" s="949"/>
      <c r="AX499" s="949"/>
      <c r="AY499" s="949"/>
      <c r="AZ499" s="949"/>
      <c r="BA499" s="949"/>
      <c r="BB499" s="949"/>
      <c r="BC499" s="949"/>
      <c r="BD499" s="949"/>
      <c r="BE499" s="949"/>
      <c r="BF499" s="949"/>
      <c r="BG499" s="949"/>
      <c r="BH499" s="949"/>
      <c r="BI499" s="949"/>
      <c r="BJ499" s="949"/>
      <c r="BK499" s="949"/>
      <c r="BL499" s="949"/>
      <c r="BM499" s="949"/>
      <c r="BN499" s="949"/>
      <c r="BO499" s="949"/>
      <c r="BP499" s="949"/>
      <c r="BQ499" s="949"/>
      <c r="BR499" s="949"/>
      <c r="BS499" s="949"/>
    </row>
    <row r="500" spans="1:71" s="950" customFormat="1" x14ac:dyDescent="0.25">
      <c r="A500" s="947"/>
      <c r="B500" s="948"/>
      <c r="C500" s="947"/>
      <c r="D500" s="947"/>
      <c r="E500" s="947"/>
      <c r="F500" s="949"/>
      <c r="G500" s="949"/>
      <c r="H500" s="949"/>
      <c r="L500" s="949"/>
      <c r="M500" s="949"/>
      <c r="N500" s="949"/>
      <c r="O500" s="949"/>
      <c r="P500" s="949"/>
      <c r="Q500" s="949"/>
      <c r="R500" s="949"/>
      <c r="S500" s="949"/>
      <c r="T500" s="949"/>
      <c r="U500" s="949"/>
      <c r="V500" s="949"/>
      <c r="W500" s="949"/>
      <c r="X500" s="949"/>
      <c r="Y500" s="949"/>
      <c r="Z500" s="949"/>
      <c r="AA500" s="949"/>
      <c r="AB500" s="949"/>
      <c r="AC500" s="949"/>
      <c r="AD500" s="949"/>
      <c r="AE500" s="949"/>
      <c r="AF500" s="949"/>
      <c r="AG500" s="949"/>
      <c r="AH500" s="949"/>
      <c r="AI500" s="949"/>
      <c r="AJ500" s="949"/>
      <c r="AK500" s="949"/>
      <c r="AL500" s="949"/>
      <c r="AM500" s="949"/>
      <c r="AN500" s="949"/>
      <c r="AO500" s="949"/>
      <c r="AP500" s="949"/>
      <c r="AQ500" s="949"/>
      <c r="AR500" s="949"/>
      <c r="AS500" s="949"/>
      <c r="AT500" s="949"/>
      <c r="AU500" s="949"/>
      <c r="AV500" s="949"/>
      <c r="AW500" s="949"/>
      <c r="AX500" s="949"/>
      <c r="AY500" s="949"/>
      <c r="AZ500" s="949"/>
      <c r="BA500" s="949"/>
      <c r="BB500" s="949"/>
      <c r="BC500" s="949"/>
      <c r="BD500" s="949"/>
      <c r="BE500" s="949"/>
      <c r="BF500" s="949"/>
      <c r="BG500" s="949"/>
      <c r="BH500" s="949"/>
      <c r="BI500" s="949"/>
      <c r="BJ500" s="949"/>
      <c r="BK500" s="949"/>
      <c r="BL500" s="949"/>
      <c r="BM500" s="949"/>
      <c r="BN500" s="949"/>
      <c r="BO500" s="949"/>
      <c r="BP500" s="949"/>
      <c r="BQ500" s="949"/>
      <c r="BR500" s="949"/>
      <c r="BS500" s="949"/>
    </row>
    <row r="501" spans="1:71" s="950" customFormat="1" x14ac:dyDescent="0.25">
      <c r="A501" s="947"/>
      <c r="B501" s="948"/>
      <c r="C501" s="947"/>
      <c r="D501" s="947"/>
      <c r="E501" s="947"/>
      <c r="F501" s="949"/>
      <c r="G501" s="949"/>
      <c r="H501" s="949"/>
      <c r="L501" s="949"/>
      <c r="M501" s="949"/>
      <c r="N501" s="949"/>
      <c r="O501" s="949"/>
      <c r="P501" s="949"/>
      <c r="Q501" s="949"/>
      <c r="R501" s="949"/>
      <c r="S501" s="949"/>
      <c r="T501" s="949"/>
      <c r="U501" s="949"/>
      <c r="V501" s="949"/>
      <c r="W501" s="949"/>
      <c r="X501" s="949"/>
      <c r="Y501" s="949"/>
      <c r="Z501" s="949"/>
      <c r="AA501" s="949"/>
      <c r="AB501" s="949"/>
      <c r="AC501" s="949"/>
      <c r="AD501" s="949"/>
      <c r="AE501" s="949"/>
      <c r="AF501" s="949"/>
      <c r="AG501" s="949"/>
      <c r="AH501" s="949"/>
      <c r="AI501" s="949"/>
      <c r="AJ501" s="949"/>
      <c r="AK501" s="949"/>
      <c r="AL501" s="949"/>
      <c r="AM501" s="949"/>
      <c r="AN501" s="949"/>
      <c r="AO501" s="949"/>
      <c r="AP501" s="949"/>
      <c r="AQ501" s="949"/>
      <c r="AR501" s="949"/>
      <c r="AS501" s="949"/>
      <c r="AT501" s="949"/>
      <c r="AU501" s="949"/>
      <c r="AV501" s="949"/>
      <c r="AW501" s="949"/>
      <c r="AX501" s="949"/>
      <c r="AY501" s="949"/>
      <c r="AZ501" s="949"/>
      <c r="BA501" s="949"/>
      <c r="BB501" s="949"/>
      <c r="BC501" s="949"/>
      <c r="BD501" s="949"/>
      <c r="BE501" s="949"/>
      <c r="BF501" s="949"/>
      <c r="BG501" s="949"/>
      <c r="BH501" s="949"/>
      <c r="BI501" s="949"/>
      <c r="BJ501" s="949"/>
      <c r="BK501" s="949"/>
      <c r="BL501" s="949"/>
      <c r="BM501" s="949"/>
      <c r="BN501" s="949"/>
      <c r="BO501" s="949"/>
      <c r="BP501" s="949"/>
      <c r="BQ501" s="949"/>
      <c r="BR501" s="949"/>
      <c r="BS501" s="949"/>
    </row>
    <row r="502" spans="1:71" s="950" customFormat="1" x14ac:dyDescent="0.25">
      <c r="A502" s="947"/>
      <c r="B502" s="948"/>
      <c r="C502" s="947"/>
      <c r="D502" s="947"/>
      <c r="E502" s="947"/>
      <c r="F502" s="949"/>
      <c r="G502" s="949"/>
      <c r="H502" s="949"/>
      <c r="L502" s="949"/>
      <c r="M502" s="949"/>
      <c r="N502" s="949"/>
      <c r="O502" s="949"/>
      <c r="P502" s="949"/>
      <c r="Q502" s="949"/>
      <c r="R502" s="949"/>
      <c r="S502" s="949"/>
      <c r="T502" s="949"/>
      <c r="U502" s="949"/>
      <c r="V502" s="949"/>
      <c r="W502" s="949"/>
      <c r="X502" s="949"/>
      <c r="Y502" s="949"/>
      <c r="Z502" s="949"/>
      <c r="AA502" s="949"/>
      <c r="AB502" s="949"/>
      <c r="AC502" s="949"/>
      <c r="AD502" s="949"/>
      <c r="AE502" s="949"/>
      <c r="AF502" s="949"/>
      <c r="AG502" s="949"/>
      <c r="AH502" s="949"/>
      <c r="AI502" s="949"/>
      <c r="AJ502" s="949"/>
      <c r="AK502" s="949"/>
      <c r="AL502" s="949"/>
      <c r="AM502" s="949"/>
      <c r="AN502" s="949"/>
      <c r="AO502" s="949"/>
      <c r="AP502" s="949"/>
      <c r="AQ502" s="949"/>
      <c r="AR502" s="949"/>
      <c r="AS502" s="949"/>
      <c r="AT502" s="949"/>
      <c r="AU502" s="949"/>
      <c r="AV502" s="949"/>
      <c r="AW502" s="949"/>
      <c r="AX502" s="949"/>
      <c r="AY502" s="949"/>
      <c r="AZ502" s="949"/>
      <c r="BA502" s="949"/>
      <c r="BB502" s="949"/>
      <c r="BC502" s="949"/>
      <c r="BD502" s="949"/>
      <c r="BE502" s="949"/>
      <c r="BF502" s="949"/>
      <c r="BG502" s="949"/>
      <c r="BH502" s="949"/>
      <c r="BI502" s="949"/>
      <c r="BJ502" s="949"/>
      <c r="BK502" s="949"/>
      <c r="BL502" s="949"/>
      <c r="BM502" s="949"/>
      <c r="BN502" s="949"/>
      <c r="BO502" s="949"/>
      <c r="BP502" s="949"/>
      <c r="BQ502" s="949"/>
      <c r="BR502" s="949"/>
      <c r="BS502" s="949"/>
    </row>
    <row r="503" spans="1:71" s="950" customFormat="1" x14ac:dyDescent="0.25">
      <c r="A503" s="947"/>
      <c r="B503" s="948"/>
      <c r="C503" s="947"/>
      <c r="D503" s="947"/>
      <c r="E503" s="947"/>
      <c r="F503" s="949"/>
      <c r="G503" s="949"/>
      <c r="H503" s="949"/>
      <c r="L503" s="949"/>
      <c r="M503" s="949"/>
      <c r="N503" s="949"/>
      <c r="O503" s="949"/>
      <c r="P503" s="949"/>
      <c r="Q503" s="949"/>
      <c r="R503" s="949"/>
      <c r="S503" s="949"/>
      <c r="T503" s="949"/>
      <c r="U503" s="949"/>
      <c r="V503" s="949"/>
      <c r="W503" s="949"/>
      <c r="X503" s="949"/>
      <c r="Y503" s="949"/>
      <c r="Z503" s="949"/>
      <c r="AA503" s="949"/>
      <c r="AB503" s="949"/>
      <c r="AC503" s="949"/>
      <c r="AD503" s="949"/>
      <c r="AE503" s="949"/>
      <c r="AF503" s="949"/>
      <c r="AG503" s="949"/>
      <c r="AH503" s="949"/>
      <c r="AI503" s="949"/>
      <c r="AJ503" s="949"/>
      <c r="AK503" s="949"/>
      <c r="AL503" s="949"/>
      <c r="AM503" s="949"/>
      <c r="AN503" s="949"/>
      <c r="AO503" s="949"/>
      <c r="AP503" s="949"/>
      <c r="AQ503" s="949"/>
      <c r="AR503" s="949"/>
      <c r="AS503" s="949"/>
      <c r="AT503" s="949"/>
      <c r="AU503" s="949"/>
      <c r="AV503" s="949"/>
      <c r="AW503" s="949"/>
      <c r="AX503" s="949"/>
      <c r="AY503" s="949"/>
      <c r="AZ503" s="949"/>
      <c r="BA503" s="949"/>
      <c r="BB503" s="949"/>
      <c r="BC503" s="949"/>
      <c r="BD503" s="949"/>
      <c r="BE503" s="949"/>
      <c r="BF503" s="949"/>
      <c r="BG503" s="949"/>
      <c r="BH503" s="949"/>
      <c r="BI503" s="949"/>
      <c r="BJ503" s="949"/>
      <c r="BK503" s="949"/>
      <c r="BL503" s="949"/>
      <c r="BM503" s="949"/>
      <c r="BN503" s="949"/>
      <c r="BO503" s="949"/>
      <c r="BP503" s="949"/>
      <c r="BQ503" s="949"/>
      <c r="BR503" s="949"/>
      <c r="BS503" s="949"/>
    </row>
    <row r="504" spans="1:71" s="950" customFormat="1" x14ac:dyDescent="0.25">
      <c r="A504" s="947"/>
      <c r="B504" s="948"/>
      <c r="C504" s="947"/>
      <c r="D504" s="947"/>
      <c r="E504" s="947"/>
      <c r="F504" s="949"/>
      <c r="G504" s="949"/>
      <c r="H504" s="949"/>
      <c r="L504" s="949"/>
      <c r="M504" s="949"/>
      <c r="N504" s="949"/>
      <c r="O504" s="949"/>
      <c r="P504" s="949"/>
      <c r="Q504" s="949"/>
      <c r="R504" s="949"/>
      <c r="S504" s="949"/>
      <c r="T504" s="949"/>
      <c r="U504" s="949"/>
      <c r="V504" s="949"/>
      <c r="W504" s="949"/>
      <c r="X504" s="949"/>
      <c r="Y504" s="949"/>
      <c r="Z504" s="949"/>
      <c r="AA504" s="949"/>
      <c r="AB504" s="949"/>
      <c r="AC504" s="949"/>
      <c r="AD504" s="949"/>
      <c r="AE504" s="949"/>
      <c r="AF504" s="949"/>
      <c r="AG504" s="949"/>
      <c r="AH504" s="949"/>
      <c r="AI504" s="949"/>
      <c r="AJ504" s="949"/>
      <c r="AK504" s="949"/>
      <c r="AL504" s="949"/>
      <c r="AM504" s="949"/>
      <c r="AN504" s="949"/>
      <c r="AO504" s="949"/>
      <c r="AP504" s="949"/>
      <c r="AQ504" s="949"/>
      <c r="AR504" s="949"/>
      <c r="AS504" s="949"/>
      <c r="AT504" s="949"/>
      <c r="AU504" s="949"/>
      <c r="AV504" s="949"/>
      <c r="AW504" s="949"/>
      <c r="AX504" s="949"/>
      <c r="AY504" s="949"/>
      <c r="AZ504" s="949"/>
      <c r="BA504" s="949"/>
      <c r="BB504" s="949"/>
      <c r="BC504" s="949"/>
      <c r="BD504" s="949"/>
      <c r="BE504" s="949"/>
      <c r="BF504" s="949"/>
      <c r="BG504" s="949"/>
      <c r="BH504" s="949"/>
      <c r="BI504" s="949"/>
      <c r="BJ504" s="949"/>
      <c r="BK504" s="949"/>
      <c r="BL504" s="949"/>
      <c r="BM504" s="949"/>
      <c r="BN504" s="949"/>
      <c r="BO504" s="949"/>
      <c r="BP504" s="949"/>
      <c r="BQ504" s="949"/>
      <c r="BR504" s="949"/>
      <c r="BS504" s="949"/>
    </row>
    <row r="505" spans="1:71" s="950" customFormat="1" x14ac:dyDescent="0.25">
      <c r="A505" s="947"/>
      <c r="B505" s="948"/>
      <c r="C505" s="947"/>
      <c r="D505" s="947"/>
      <c r="E505" s="947"/>
      <c r="F505" s="949"/>
      <c r="G505" s="949"/>
      <c r="H505" s="949"/>
      <c r="L505" s="949"/>
      <c r="M505" s="949"/>
      <c r="N505" s="949"/>
      <c r="O505" s="949"/>
      <c r="P505" s="949"/>
      <c r="Q505" s="949"/>
      <c r="R505" s="949"/>
      <c r="S505" s="949"/>
      <c r="T505" s="949"/>
      <c r="U505" s="949"/>
      <c r="V505" s="949"/>
      <c r="W505" s="949"/>
      <c r="X505" s="949"/>
      <c r="Y505" s="949"/>
      <c r="Z505" s="949"/>
      <c r="AA505" s="949"/>
      <c r="AB505" s="949"/>
      <c r="AC505" s="949"/>
      <c r="AD505" s="949"/>
      <c r="AE505" s="949"/>
      <c r="AF505" s="949"/>
      <c r="AG505" s="949"/>
      <c r="AH505" s="949"/>
      <c r="AI505" s="949"/>
      <c r="AJ505" s="949"/>
      <c r="AK505" s="949"/>
      <c r="AL505" s="949"/>
      <c r="AM505" s="949"/>
      <c r="AN505" s="949"/>
      <c r="AO505" s="949"/>
      <c r="AP505" s="949"/>
      <c r="AQ505" s="949"/>
      <c r="AR505" s="949"/>
      <c r="AS505" s="949"/>
      <c r="AT505" s="949"/>
      <c r="AU505" s="949"/>
      <c r="AV505" s="949"/>
      <c r="AW505" s="949"/>
      <c r="AX505" s="949"/>
      <c r="AY505" s="949"/>
      <c r="AZ505" s="949"/>
      <c r="BA505" s="949"/>
      <c r="BB505" s="949"/>
      <c r="BC505" s="949"/>
      <c r="BD505" s="949"/>
      <c r="BE505" s="949"/>
      <c r="BF505" s="949"/>
      <c r="BG505" s="949"/>
      <c r="BH505" s="949"/>
      <c r="BI505" s="949"/>
      <c r="BJ505" s="949"/>
      <c r="BK505" s="949"/>
      <c r="BL505" s="949"/>
      <c r="BM505" s="949"/>
      <c r="BN505" s="949"/>
      <c r="BO505" s="949"/>
      <c r="BP505" s="949"/>
      <c r="BQ505" s="949"/>
      <c r="BR505" s="949"/>
      <c r="BS505" s="949"/>
    </row>
    <row r="506" spans="1:71" s="950" customFormat="1" x14ac:dyDescent="0.25">
      <c r="A506" s="947"/>
      <c r="B506" s="948"/>
      <c r="C506" s="947"/>
      <c r="D506" s="947"/>
      <c r="E506" s="947"/>
      <c r="F506" s="949"/>
      <c r="G506" s="949"/>
      <c r="H506" s="949"/>
      <c r="L506" s="949"/>
      <c r="M506" s="949"/>
      <c r="N506" s="949"/>
      <c r="O506" s="949"/>
      <c r="P506" s="949"/>
      <c r="Q506" s="949"/>
      <c r="R506" s="949"/>
      <c r="S506" s="949"/>
      <c r="T506" s="949"/>
      <c r="U506" s="949"/>
      <c r="V506" s="949"/>
      <c r="W506" s="949"/>
      <c r="X506" s="949"/>
      <c r="Y506" s="949"/>
      <c r="Z506" s="949"/>
      <c r="AA506" s="949"/>
      <c r="AB506" s="949"/>
      <c r="AC506" s="949"/>
      <c r="AD506" s="949"/>
      <c r="AE506" s="949"/>
      <c r="AF506" s="949"/>
      <c r="AG506" s="949"/>
      <c r="AH506" s="949"/>
      <c r="AI506" s="949"/>
      <c r="AJ506" s="949"/>
      <c r="AK506" s="949"/>
      <c r="AL506" s="949"/>
      <c r="AM506" s="949"/>
      <c r="AN506" s="949"/>
      <c r="AO506" s="949"/>
      <c r="AP506" s="949"/>
      <c r="AQ506" s="949"/>
      <c r="AR506" s="949"/>
      <c r="AS506" s="949"/>
      <c r="AT506" s="949"/>
      <c r="AU506" s="949"/>
      <c r="AV506" s="949"/>
      <c r="AW506" s="949"/>
      <c r="AX506" s="949"/>
      <c r="AY506" s="949"/>
      <c r="AZ506" s="949"/>
      <c r="BA506" s="949"/>
      <c r="BB506" s="949"/>
      <c r="BC506" s="949"/>
      <c r="BD506" s="949"/>
      <c r="BE506" s="949"/>
      <c r="BF506" s="949"/>
      <c r="BG506" s="949"/>
      <c r="BH506" s="949"/>
      <c r="BI506" s="949"/>
      <c r="BJ506" s="949"/>
      <c r="BK506" s="949"/>
      <c r="BL506" s="949"/>
      <c r="BM506" s="949"/>
      <c r="BN506" s="949"/>
      <c r="BO506" s="949"/>
      <c r="BP506" s="949"/>
      <c r="BQ506" s="949"/>
      <c r="BR506" s="949"/>
      <c r="BS506" s="949"/>
    </row>
    <row r="507" spans="1:71" s="950" customFormat="1" x14ac:dyDescent="0.25">
      <c r="A507" s="947"/>
      <c r="B507" s="948"/>
      <c r="C507" s="947"/>
      <c r="D507" s="947"/>
      <c r="E507" s="947"/>
      <c r="F507" s="949"/>
      <c r="G507" s="949"/>
      <c r="H507" s="949"/>
      <c r="L507" s="949"/>
      <c r="M507" s="949"/>
      <c r="N507" s="949"/>
      <c r="O507" s="949"/>
      <c r="P507" s="949"/>
      <c r="Q507" s="949"/>
      <c r="R507" s="949"/>
      <c r="S507" s="949"/>
      <c r="T507" s="949"/>
      <c r="U507" s="949"/>
      <c r="V507" s="949"/>
      <c r="W507" s="949"/>
      <c r="X507" s="949"/>
      <c r="Y507" s="949"/>
      <c r="Z507" s="949"/>
      <c r="AA507" s="949"/>
      <c r="AB507" s="949"/>
      <c r="AC507" s="949"/>
      <c r="AD507" s="949"/>
      <c r="AE507" s="949"/>
      <c r="AF507" s="949"/>
      <c r="AG507" s="949"/>
      <c r="AH507" s="949"/>
      <c r="AI507" s="949"/>
      <c r="AJ507" s="949"/>
      <c r="AK507" s="949"/>
      <c r="AL507" s="949"/>
      <c r="AM507" s="949"/>
      <c r="AN507" s="949"/>
      <c r="AO507" s="949"/>
      <c r="AP507" s="949"/>
      <c r="AQ507" s="949"/>
      <c r="AR507" s="949"/>
      <c r="AS507" s="949"/>
      <c r="AT507" s="949"/>
      <c r="AU507" s="949"/>
      <c r="AV507" s="949"/>
      <c r="AW507" s="949"/>
      <c r="AX507" s="949"/>
      <c r="AY507" s="949"/>
      <c r="AZ507" s="949"/>
      <c r="BA507" s="949"/>
      <c r="BB507" s="949"/>
      <c r="BC507" s="949"/>
      <c r="BD507" s="949"/>
      <c r="BE507" s="949"/>
      <c r="BF507" s="949"/>
      <c r="BG507" s="949"/>
      <c r="BH507" s="949"/>
      <c r="BI507" s="949"/>
      <c r="BJ507" s="949"/>
      <c r="BK507" s="949"/>
      <c r="BL507" s="949"/>
      <c r="BM507" s="949"/>
      <c r="BN507" s="949"/>
      <c r="BO507" s="949"/>
      <c r="BP507" s="949"/>
      <c r="BQ507" s="949"/>
      <c r="BR507" s="949"/>
      <c r="BS507" s="949"/>
    </row>
    <row r="508" spans="1:71" s="950" customFormat="1" x14ac:dyDescent="0.25">
      <c r="A508" s="947"/>
      <c r="B508" s="948"/>
      <c r="C508" s="947"/>
      <c r="D508" s="947"/>
      <c r="E508" s="947"/>
      <c r="F508" s="949"/>
      <c r="G508" s="949"/>
      <c r="H508" s="949"/>
      <c r="L508" s="949"/>
      <c r="M508" s="949"/>
      <c r="N508" s="949"/>
      <c r="O508" s="949"/>
      <c r="P508" s="949"/>
      <c r="Q508" s="949"/>
      <c r="R508" s="949"/>
      <c r="S508" s="949"/>
      <c r="T508" s="949"/>
      <c r="U508" s="949"/>
      <c r="V508" s="949"/>
      <c r="W508" s="949"/>
      <c r="X508" s="949"/>
      <c r="Y508" s="949"/>
      <c r="Z508" s="949"/>
      <c r="AA508" s="949"/>
      <c r="AB508" s="949"/>
      <c r="AC508" s="949"/>
      <c r="AD508" s="949"/>
      <c r="AE508" s="949"/>
      <c r="AF508" s="949"/>
      <c r="AG508" s="949"/>
      <c r="AH508" s="949"/>
      <c r="AI508" s="949"/>
      <c r="AJ508" s="949"/>
      <c r="AK508" s="949"/>
      <c r="AL508" s="949"/>
      <c r="AM508" s="949"/>
      <c r="AN508" s="949"/>
      <c r="AO508" s="949"/>
      <c r="AP508" s="949"/>
      <c r="AQ508" s="949"/>
      <c r="AR508" s="949"/>
      <c r="AS508" s="949"/>
      <c r="AT508" s="949"/>
      <c r="AU508" s="949"/>
      <c r="AV508" s="949"/>
      <c r="AW508" s="949"/>
      <c r="AX508" s="949"/>
      <c r="AY508" s="949"/>
      <c r="AZ508" s="949"/>
      <c r="BA508" s="949"/>
      <c r="BB508" s="949"/>
      <c r="BC508" s="949"/>
      <c r="BD508" s="949"/>
      <c r="BE508" s="949"/>
      <c r="BF508" s="949"/>
      <c r="BG508" s="949"/>
      <c r="BH508" s="949"/>
      <c r="BI508" s="949"/>
      <c r="BJ508" s="949"/>
      <c r="BK508" s="949"/>
      <c r="BL508" s="949"/>
      <c r="BM508" s="949"/>
      <c r="BN508" s="949"/>
      <c r="BO508" s="949"/>
      <c r="BP508" s="949"/>
      <c r="BQ508" s="949"/>
      <c r="BR508" s="949"/>
      <c r="BS508" s="949"/>
    </row>
    <row r="509" spans="1:71" s="950" customFormat="1" x14ac:dyDescent="0.25">
      <c r="A509" s="947"/>
      <c r="B509" s="948"/>
      <c r="C509" s="947"/>
      <c r="D509" s="947"/>
      <c r="E509" s="947"/>
      <c r="F509" s="949"/>
      <c r="G509" s="949"/>
      <c r="H509" s="949"/>
      <c r="L509" s="949"/>
      <c r="M509" s="949"/>
      <c r="N509" s="949"/>
      <c r="O509" s="949"/>
      <c r="P509" s="949"/>
      <c r="Q509" s="949"/>
      <c r="R509" s="949"/>
      <c r="S509" s="949"/>
      <c r="T509" s="949"/>
      <c r="U509" s="949"/>
      <c r="V509" s="949"/>
      <c r="W509" s="949"/>
      <c r="X509" s="949"/>
      <c r="Y509" s="949"/>
      <c r="Z509" s="949"/>
      <c r="AA509" s="949"/>
      <c r="AB509" s="949"/>
      <c r="AC509" s="949"/>
      <c r="AD509" s="949"/>
      <c r="AE509" s="949"/>
      <c r="AF509" s="949"/>
      <c r="AG509" s="949"/>
      <c r="AH509" s="949"/>
      <c r="AI509" s="949"/>
      <c r="AJ509" s="949"/>
      <c r="AK509" s="949"/>
      <c r="AL509" s="949"/>
      <c r="AM509" s="949"/>
      <c r="AN509" s="949"/>
      <c r="AO509" s="949"/>
      <c r="AP509" s="949"/>
      <c r="AQ509" s="949"/>
      <c r="AR509" s="949"/>
      <c r="AS509" s="949"/>
      <c r="AT509" s="949"/>
      <c r="AU509" s="949"/>
      <c r="AV509" s="949"/>
      <c r="AW509" s="949"/>
      <c r="AX509" s="949"/>
      <c r="AY509" s="949"/>
      <c r="AZ509" s="949"/>
      <c r="BA509" s="949"/>
      <c r="BB509" s="949"/>
      <c r="BC509" s="949"/>
      <c r="BD509" s="949"/>
      <c r="BE509" s="949"/>
      <c r="BF509" s="949"/>
      <c r="BG509" s="949"/>
      <c r="BH509" s="949"/>
      <c r="BI509" s="949"/>
      <c r="BJ509" s="949"/>
      <c r="BK509" s="949"/>
      <c r="BL509" s="949"/>
      <c r="BM509" s="949"/>
      <c r="BN509" s="949"/>
      <c r="BO509" s="949"/>
      <c r="BP509" s="949"/>
      <c r="BQ509" s="949"/>
      <c r="BR509" s="949"/>
      <c r="BS509" s="949"/>
    </row>
    <row r="510" spans="1:71" s="950" customFormat="1" x14ac:dyDescent="0.25">
      <c r="A510" s="947"/>
      <c r="B510" s="948"/>
      <c r="C510" s="947"/>
      <c r="D510" s="947"/>
      <c r="E510" s="947"/>
      <c r="F510" s="949"/>
      <c r="G510" s="949"/>
      <c r="H510" s="949"/>
      <c r="L510" s="949"/>
      <c r="M510" s="949"/>
      <c r="N510" s="949"/>
      <c r="O510" s="949"/>
      <c r="P510" s="949"/>
      <c r="Q510" s="949"/>
      <c r="R510" s="949"/>
      <c r="S510" s="949"/>
      <c r="T510" s="949"/>
      <c r="U510" s="949"/>
      <c r="V510" s="949"/>
      <c r="W510" s="949"/>
      <c r="X510" s="949"/>
      <c r="Y510" s="949"/>
      <c r="Z510" s="949"/>
      <c r="AA510" s="949"/>
      <c r="AB510" s="949"/>
      <c r="AC510" s="949"/>
      <c r="AD510" s="949"/>
      <c r="AE510" s="949"/>
      <c r="AF510" s="949"/>
      <c r="AG510" s="949"/>
      <c r="AH510" s="949"/>
      <c r="AI510" s="949"/>
      <c r="AJ510" s="949"/>
      <c r="AK510" s="949"/>
      <c r="AL510" s="949"/>
      <c r="AM510" s="949"/>
      <c r="AN510" s="949"/>
      <c r="AO510" s="949"/>
      <c r="AP510" s="949"/>
      <c r="AQ510" s="949"/>
      <c r="AR510" s="949"/>
      <c r="AS510" s="949"/>
      <c r="AT510" s="949"/>
      <c r="AU510" s="949"/>
      <c r="AV510" s="949"/>
      <c r="AW510" s="949"/>
      <c r="AX510" s="949"/>
      <c r="AY510" s="949"/>
      <c r="AZ510" s="949"/>
      <c r="BA510" s="949"/>
      <c r="BB510" s="949"/>
      <c r="BC510" s="949"/>
      <c r="BD510" s="949"/>
      <c r="BE510" s="949"/>
      <c r="BF510" s="949"/>
      <c r="BG510" s="949"/>
      <c r="BH510" s="949"/>
      <c r="BI510" s="949"/>
      <c r="BJ510" s="949"/>
      <c r="BK510" s="949"/>
      <c r="BL510" s="949"/>
      <c r="BM510" s="949"/>
      <c r="BN510" s="949"/>
      <c r="BO510" s="949"/>
      <c r="BP510" s="949"/>
      <c r="BQ510" s="949"/>
      <c r="BR510" s="949"/>
      <c r="BS510" s="949"/>
    </row>
    <row r="511" spans="1:71" s="950" customFormat="1" x14ac:dyDescent="0.25">
      <c r="A511" s="947"/>
      <c r="B511" s="948"/>
      <c r="C511" s="947"/>
      <c r="D511" s="947"/>
      <c r="E511" s="947"/>
      <c r="F511" s="949"/>
      <c r="G511" s="949"/>
      <c r="H511" s="949"/>
      <c r="L511" s="949"/>
      <c r="M511" s="949"/>
      <c r="N511" s="949"/>
      <c r="O511" s="949"/>
      <c r="P511" s="949"/>
      <c r="Q511" s="949"/>
      <c r="R511" s="949"/>
      <c r="S511" s="949"/>
      <c r="T511" s="949"/>
      <c r="U511" s="949"/>
      <c r="V511" s="949"/>
      <c r="W511" s="949"/>
      <c r="X511" s="949"/>
      <c r="Y511" s="949"/>
      <c r="Z511" s="949"/>
      <c r="AA511" s="949"/>
      <c r="AB511" s="949"/>
      <c r="AC511" s="949"/>
      <c r="AD511" s="949"/>
      <c r="AE511" s="949"/>
      <c r="AF511" s="949"/>
      <c r="AG511" s="949"/>
      <c r="AH511" s="949"/>
      <c r="AI511" s="949"/>
      <c r="AJ511" s="949"/>
      <c r="AK511" s="949"/>
      <c r="AL511" s="949"/>
      <c r="AM511" s="949"/>
      <c r="AN511" s="949"/>
      <c r="AO511" s="949"/>
      <c r="AP511" s="949"/>
      <c r="AQ511" s="949"/>
      <c r="AR511" s="949"/>
      <c r="AS511" s="949"/>
      <c r="AT511" s="949"/>
      <c r="AU511" s="949"/>
      <c r="AV511" s="949"/>
      <c r="AW511" s="949"/>
      <c r="AX511" s="949"/>
      <c r="AY511" s="949"/>
      <c r="AZ511" s="949"/>
      <c r="BA511" s="949"/>
      <c r="BB511" s="949"/>
      <c r="BC511" s="949"/>
      <c r="BD511" s="949"/>
      <c r="BE511" s="949"/>
      <c r="BF511" s="949"/>
      <c r="BG511" s="949"/>
      <c r="BH511" s="949"/>
      <c r="BI511" s="949"/>
      <c r="BJ511" s="949"/>
      <c r="BK511" s="949"/>
      <c r="BL511" s="949"/>
      <c r="BM511" s="949"/>
      <c r="BN511" s="949"/>
      <c r="BO511" s="949"/>
      <c r="BP511" s="949"/>
      <c r="BQ511" s="949"/>
      <c r="BR511" s="949"/>
      <c r="BS511" s="949"/>
    </row>
    <row r="512" spans="1:71" s="950" customFormat="1" x14ac:dyDescent="0.25">
      <c r="A512" s="947"/>
      <c r="B512" s="948"/>
      <c r="C512" s="947"/>
      <c r="D512" s="947"/>
      <c r="E512" s="947"/>
      <c r="F512" s="949"/>
      <c r="G512" s="949"/>
      <c r="H512" s="949"/>
      <c r="L512" s="949"/>
      <c r="M512" s="949"/>
      <c r="N512" s="949"/>
      <c r="O512" s="949"/>
      <c r="P512" s="949"/>
      <c r="Q512" s="949"/>
      <c r="R512" s="949"/>
      <c r="S512" s="949"/>
      <c r="T512" s="949"/>
      <c r="U512" s="949"/>
      <c r="V512" s="949"/>
      <c r="W512" s="949"/>
      <c r="X512" s="949"/>
      <c r="Y512" s="949"/>
      <c r="Z512" s="949"/>
      <c r="AA512" s="949"/>
      <c r="AB512" s="949"/>
      <c r="AC512" s="949"/>
      <c r="AD512" s="949"/>
      <c r="AE512" s="949"/>
      <c r="AF512" s="949"/>
      <c r="AG512" s="949"/>
      <c r="AH512" s="949"/>
      <c r="AI512" s="949"/>
      <c r="AJ512" s="949"/>
      <c r="AK512" s="949"/>
      <c r="AL512" s="949"/>
      <c r="AM512" s="949"/>
      <c r="AN512" s="949"/>
      <c r="AO512" s="949"/>
      <c r="AP512" s="949"/>
      <c r="AQ512" s="949"/>
      <c r="AR512" s="949"/>
      <c r="AS512" s="949"/>
      <c r="AT512" s="949"/>
      <c r="AU512" s="949"/>
      <c r="AV512" s="949"/>
      <c r="AW512" s="949"/>
      <c r="AX512" s="949"/>
      <c r="AY512" s="949"/>
      <c r="AZ512" s="949"/>
      <c r="BA512" s="949"/>
      <c r="BB512" s="949"/>
      <c r="BC512" s="949"/>
      <c r="BD512" s="949"/>
      <c r="BE512" s="949"/>
      <c r="BF512" s="949"/>
      <c r="BG512" s="949"/>
      <c r="BH512" s="949"/>
      <c r="BI512" s="949"/>
      <c r="BJ512" s="949"/>
      <c r="BK512" s="949"/>
      <c r="BL512" s="949"/>
      <c r="BM512" s="949"/>
      <c r="BN512" s="949"/>
      <c r="BO512" s="949"/>
      <c r="BP512" s="949"/>
      <c r="BQ512" s="949"/>
      <c r="BR512" s="949"/>
      <c r="BS512" s="949"/>
    </row>
    <row r="513" spans="1:71" s="950" customFormat="1" x14ac:dyDescent="0.25">
      <c r="A513" s="947"/>
      <c r="B513" s="948"/>
      <c r="C513" s="947"/>
      <c r="D513" s="947"/>
      <c r="E513" s="947"/>
      <c r="F513" s="949"/>
      <c r="G513" s="949"/>
      <c r="H513" s="949"/>
      <c r="L513" s="949"/>
      <c r="M513" s="949"/>
      <c r="N513" s="949"/>
      <c r="O513" s="949"/>
      <c r="P513" s="949"/>
      <c r="Q513" s="949"/>
      <c r="R513" s="949"/>
      <c r="S513" s="949"/>
      <c r="T513" s="949"/>
      <c r="U513" s="949"/>
      <c r="V513" s="949"/>
      <c r="W513" s="949"/>
      <c r="X513" s="949"/>
      <c r="Y513" s="949"/>
      <c r="Z513" s="949"/>
      <c r="AA513" s="949"/>
      <c r="AB513" s="949"/>
      <c r="AC513" s="949"/>
      <c r="AD513" s="949"/>
      <c r="AE513" s="949"/>
      <c r="AF513" s="949"/>
      <c r="AG513" s="949"/>
      <c r="AH513" s="949"/>
      <c r="AI513" s="949"/>
      <c r="AJ513" s="949"/>
      <c r="AK513" s="949"/>
      <c r="AL513" s="949"/>
      <c r="AM513" s="949"/>
      <c r="AN513" s="949"/>
      <c r="AO513" s="949"/>
      <c r="AP513" s="949"/>
      <c r="AQ513" s="949"/>
      <c r="AR513" s="949"/>
      <c r="AS513" s="949"/>
      <c r="AT513" s="949"/>
      <c r="AU513" s="949"/>
      <c r="AV513" s="949"/>
      <c r="AW513" s="949"/>
      <c r="AX513" s="949"/>
      <c r="AY513" s="949"/>
      <c r="AZ513" s="949"/>
      <c r="BA513" s="949"/>
      <c r="BB513" s="949"/>
      <c r="BC513" s="949"/>
      <c r="BD513" s="949"/>
      <c r="BE513" s="949"/>
      <c r="BF513" s="949"/>
      <c r="BG513" s="949"/>
      <c r="BH513" s="949"/>
      <c r="BI513" s="949"/>
      <c r="BJ513" s="949"/>
      <c r="BK513" s="949"/>
      <c r="BL513" s="949"/>
      <c r="BM513" s="949"/>
      <c r="BN513" s="949"/>
      <c r="BO513" s="949"/>
      <c r="BP513" s="949"/>
      <c r="BQ513" s="949"/>
      <c r="BR513" s="949"/>
      <c r="BS513" s="949"/>
    </row>
    <row r="514" spans="1:71" s="950" customFormat="1" x14ac:dyDescent="0.25">
      <c r="A514" s="947"/>
      <c r="B514" s="948"/>
      <c r="C514" s="947"/>
      <c r="D514" s="947"/>
      <c r="E514" s="947"/>
      <c r="F514" s="949"/>
      <c r="G514" s="949"/>
      <c r="H514" s="949"/>
      <c r="L514" s="949"/>
      <c r="M514" s="949"/>
      <c r="N514" s="949"/>
      <c r="O514" s="949"/>
      <c r="P514" s="949"/>
      <c r="Q514" s="949"/>
      <c r="R514" s="949"/>
      <c r="S514" s="949"/>
      <c r="T514" s="949"/>
      <c r="U514" s="949"/>
      <c r="V514" s="949"/>
      <c r="W514" s="949"/>
      <c r="X514" s="949"/>
      <c r="Y514" s="949"/>
      <c r="Z514" s="949"/>
      <c r="AA514" s="949"/>
      <c r="AB514" s="949"/>
      <c r="AC514" s="949"/>
      <c r="AD514" s="949"/>
      <c r="AE514" s="949"/>
      <c r="AF514" s="949"/>
      <c r="AG514" s="949"/>
      <c r="AH514" s="949"/>
      <c r="AI514" s="949"/>
      <c r="AJ514" s="949"/>
      <c r="AK514" s="949"/>
      <c r="AL514" s="949"/>
      <c r="AM514" s="949"/>
      <c r="AN514" s="949"/>
      <c r="AO514" s="949"/>
      <c r="AP514" s="949"/>
      <c r="AQ514" s="949"/>
      <c r="AR514" s="949"/>
      <c r="AS514" s="949"/>
      <c r="AT514" s="949"/>
      <c r="AU514" s="949"/>
      <c r="AV514" s="949"/>
      <c r="AW514" s="949"/>
      <c r="AX514" s="949"/>
      <c r="AY514" s="949"/>
      <c r="AZ514" s="949"/>
      <c r="BA514" s="949"/>
      <c r="BB514" s="949"/>
      <c r="BC514" s="949"/>
      <c r="BD514" s="949"/>
      <c r="BE514" s="949"/>
      <c r="BF514" s="949"/>
      <c r="BG514" s="949"/>
      <c r="BH514" s="949"/>
      <c r="BI514" s="949"/>
      <c r="BJ514" s="949"/>
      <c r="BK514" s="949"/>
      <c r="BL514" s="949"/>
      <c r="BM514" s="949"/>
      <c r="BN514" s="949"/>
      <c r="BO514" s="949"/>
      <c r="BP514" s="949"/>
      <c r="BQ514" s="949"/>
      <c r="BR514" s="949"/>
      <c r="BS514" s="949"/>
    </row>
    <row r="515" spans="1:71" s="950" customFormat="1" x14ac:dyDescent="0.25">
      <c r="A515" s="947"/>
      <c r="B515" s="948"/>
      <c r="C515" s="947"/>
      <c r="D515" s="947"/>
      <c r="E515" s="947"/>
      <c r="F515" s="949"/>
      <c r="G515" s="949"/>
      <c r="H515" s="949"/>
      <c r="L515" s="949"/>
      <c r="M515" s="949"/>
      <c r="N515" s="949"/>
      <c r="O515" s="949"/>
      <c r="P515" s="949"/>
      <c r="Q515" s="949"/>
      <c r="R515" s="949"/>
      <c r="S515" s="949"/>
      <c r="T515" s="949"/>
      <c r="U515" s="949"/>
      <c r="V515" s="949"/>
      <c r="W515" s="949"/>
      <c r="X515" s="949"/>
      <c r="Y515" s="949"/>
      <c r="Z515" s="949"/>
      <c r="AA515" s="949"/>
      <c r="AB515" s="949"/>
      <c r="AC515" s="949"/>
      <c r="AD515" s="949"/>
      <c r="AE515" s="949"/>
      <c r="AF515" s="949"/>
      <c r="AG515" s="949"/>
      <c r="AH515" s="949"/>
      <c r="AI515" s="949"/>
      <c r="AJ515" s="949"/>
      <c r="AK515" s="949"/>
      <c r="AL515" s="949"/>
      <c r="AM515" s="949"/>
      <c r="AN515" s="949"/>
      <c r="AO515" s="949"/>
      <c r="AP515" s="949"/>
      <c r="AQ515" s="949"/>
      <c r="AR515" s="949"/>
      <c r="AS515" s="949"/>
      <c r="AT515" s="949"/>
      <c r="AU515" s="949"/>
      <c r="AV515" s="949"/>
      <c r="AW515" s="949"/>
      <c r="AX515" s="949"/>
      <c r="AY515" s="949"/>
      <c r="AZ515" s="949"/>
      <c r="BA515" s="949"/>
      <c r="BB515" s="949"/>
      <c r="BC515" s="949"/>
      <c r="BD515" s="949"/>
      <c r="BE515" s="949"/>
      <c r="BF515" s="949"/>
      <c r="BG515" s="949"/>
      <c r="BH515" s="949"/>
      <c r="BI515" s="949"/>
      <c r="BJ515" s="949"/>
      <c r="BK515" s="949"/>
      <c r="BL515" s="949"/>
      <c r="BM515" s="949"/>
      <c r="BN515" s="949"/>
      <c r="BO515" s="949"/>
      <c r="BP515" s="949"/>
      <c r="BQ515" s="949"/>
      <c r="BR515" s="949"/>
      <c r="BS515" s="949"/>
    </row>
    <row r="516" spans="1:71" s="950" customFormat="1" x14ac:dyDescent="0.25">
      <c r="A516" s="947"/>
      <c r="B516" s="948"/>
      <c r="C516" s="947"/>
      <c r="D516" s="947"/>
      <c r="E516" s="947"/>
      <c r="F516" s="949"/>
      <c r="G516" s="949"/>
      <c r="H516" s="949"/>
      <c r="L516" s="949"/>
      <c r="M516" s="949"/>
      <c r="N516" s="949"/>
      <c r="O516" s="949"/>
      <c r="P516" s="949"/>
      <c r="Q516" s="949"/>
      <c r="R516" s="949"/>
      <c r="S516" s="949"/>
      <c r="T516" s="949"/>
      <c r="U516" s="949"/>
      <c r="V516" s="949"/>
      <c r="W516" s="949"/>
      <c r="X516" s="949"/>
      <c r="Y516" s="949"/>
      <c r="Z516" s="949"/>
      <c r="AA516" s="949"/>
      <c r="AB516" s="949"/>
      <c r="AC516" s="949"/>
      <c r="AD516" s="949"/>
      <c r="AE516" s="949"/>
      <c r="AF516" s="949"/>
      <c r="AG516" s="949"/>
      <c r="AH516" s="949"/>
      <c r="AI516" s="949"/>
      <c r="AJ516" s="949"/>
      <c r="AK516" s="949"/>
      <c r="AL516" s="949"/>
      <c r="AM516" s="949"/>
      <c r="AN516" s="949"/>
      <c r="AO516" s="949"/>
      <c r="AP516" s="949"/>
      <c r="AQ516" s="949"/>
      <c r="AR516" s="949"/>
      <c r="AS516" s="949"/>
      <c r="AT516" s="949"/>
      <c r="AU516" s="949"/>
      <c r="AV516" s="949"/>
      <c r="AW516" s="949"/>
      <c r="AX516" s="949"/>
      <c r="AY516" s="949"/>
      <c r="AZ516" s="949"/>
      <c r="BA516" s="949"/>
      <c r="BB516" s="949"/>
      <c r="BC516" s="949"/>
      <c r="BD516" s="949"/>
      <c r="BE516" s="949"/>
      <c r="BF516" s="949"/>
      <c r="BG516" s="949"/>
      <c r="BH516" s="949"/>
      <c r="BI516" s="949"/>
      <c r="BJ516" s="949"/>
      <c r="BK516" s="949"/>
      <c r="BL516" s="949"/>
      <c r="BM516" s="949"/>
      <c r="BN516" s="949"/>
      <c r="BO516" s="949"/>
      <c r="BP516" s="949"/>
      <c r="BQ516" s="949"/>
      <c r="BR516" s="949"/>
      <c r="BS516" s="949"/>
    </row>
    <row r="517" spans="1:71" s="950" customFormat="1" x14ac:dyDescent="0.25">
      <c r="A517" s="947"/>
      <c r="B517" s="948"/>
      <c r="C517" s="947"/>
      <c r="D517" s="947"/>
      <c r="E517" s="947"/>
      <c r="F517" s="949"/>
      <c r="G517" s="949"/>
      <c r="H517" s="949"/>
      <c r="L517" s="949"/>
      <c r="M517" s="949"/>
      <c r="N517" s="949"/>
      <c r="O517" s="949"/>
      <c r="P517" s="949"/>
      <c r="Q517" s="949"/>
      <c r="R517" s="949"/>
      <c r="S517" s="949"/>
      <c r="T517" s="949"/>
      <c r="U517" s="949"/>
      <c r="V517" s="949"/>
      <c r="W517" s="949"/>
      <c r="X517" s="949"/>
      <c r="Y517" s="949"/>
      <c r="Z517" s="949"/>
      <c r="AA517" s="949"/>
      <c r="AB517" s="949"/>
      <c r="AC517" s="949"/>
      <c r="AD517" s="949"/>
      <c r="AE517" s="949"/>
      <c r="AF517" s="949"/>
      <c r="AG517" s="949"/>
      <c r="AH517" s="949"/>
      <c r="AI517" s="949"/>
      <c r="AJ517" s="949"/>
      <c r="AK517" s="949"/>
      <c r="AL517" s="949"/>
      <c r="AM517" s="949"/>
      <c r="AN517" s="949"/>
      <c r="AO517" s="949"/>
      <c r="AP517" s="949"/>
      <c r="AQ517" s="949"/>
      <c r="AR517" s="949"/>
      <c r="AS517" s="949"/>
      <c r="AT517" s="949"/>
      <c r="AU517" s="949"/>
      <c r="AV517" s="949"/>
      <c r="AW517" s="949"/>
      <c r="AX517" s="949"/>
      <c r="AY517" s="949"/>
      <c r="AZ517" s="949"/>
      <c r="BA517" s="949"/>
      <c r="BB517" s="949"/>
      <c r="BC517" s="949"/>
      <c r="BD517" s="949"/>
      <c r="BE517" s="949"/>
      <c r="BF517" s="949"/>
      <c r="BG517" s="949"/>
      <c r="BH517" s="949"/>
      <c r="BI517" s="949"/>
      <c r="BJ517" s="949"/>
      <c r="BK517" s="949"/>
      <c r="BL517" s="949"/>
      <c r="BM517" s="949"/>
      <c r="BN517" s="949"/>
      <c r="BO517" s="949"/>
      <c r="BP517" s="949"/>
      <c r="BQ517" s="949"/>
      <c r="BR517" s="949"/>
      <c r="BS517" s="949"/>
    </row>
    <row r="518" spans="1:71" s="950" customFormat="1" x14ac:dyDescent="0.25">
      <c r="A518" s="947"/>
      <c r="B518" s="948"/>
      <c r="C518" s="947"/>
      <c r="D518" s="947"/>
      <c r="E518" s="947"/>
      <c r="F518" s="949"/>
      <c r="G518" s="949"/>
      <c r="H518" s="949"/>
      <c r="L518" s="949"/>
      <c r="M518" s="949"/>
      <c r="N518" s="949"/>
      <c r="O518" s="949"/>
      <c r="P518" s="949"/>
      <c r="Q518" s="949"/>
      <c r="R518" s="949"/>
      <c r="S518" s="949"/>
      <c r="T518" s="949"/>
      <c r="U518" s="949"/>
      <c r="V518" s="949"/>
      <c r="W518" s="949"/>
      <c r="X518" s="949"/>
      <c r="Y518" s="949"/>
      <c r="Z518" s="949"/>
      <c r="AA518" s="949"/>
      <c r="AB518" s="949"/>
      <c r="AC518" s="949"/>
      <c r="AD518" s="949"/>
      <c r="AE518" s="949"/>
      <c r="AF518" s="949"/>
      <c r="AG518" s="949"/>
      <c r="AH518" s="949"/>
      <c r="AI518" s="949"/>
      <c r="AJ518" s="949"/>
      <c r="AK518" s="949"/>
      <c r="AL518" s="949"/>
      <c r="AM518" s="949"/>
      <c r="AN518" s="949"/>
      <c r="AO518" s="949"/>
      <c r="AP518" s="949"/>
      <c r="AQ518" s="949"/>
      <c r="AR518" s="949"/>
      <c r="AS518" s="949"/>
      <c r="AT518" s="949"/>
      <c r="AU518" s="949"/>
      <c r="AV518" s="949"/>
      <c r="AW518" s="949"/>
      <c r="AX518" s="949"/>
      <c r="AY518" s="949"/>
      <c r="AZ518" s="949"/>
      <c r="BA518" s="949"/>
      <c r="BB518" s="949"/>
      <c r="BC518" s="949"/>
      <c r="BD518" s="949"/>
      <c r="BE518" s="949"/>
      <c r="BF518" s="949"/>
      <c r="BG518" s="949"/>
      <c r="BH518" s="949"/>
      <c r="BI518" s="949"/>
      <c r="BJ518" s="949"/>
      <c r="BK518" s="949"/>
      <c r="BL518" s="949"/>
      <c r="BM518" s="949"/>
      <c r="BN518" s="949"/>
      <c r="BO518" s="949"/>
      <c r="BP518" s="949"/>
      <c r="BQ518" s="949"/>
      <c r="BR518" s="949"/>
      <c r="BS518" s="949"/>
    </row>
    <row r="519" spans="1:71" s="950" customFormat="1" x14ac:dyDescent="0.25">
      <c r="A519" s="947"/>
      <c r="B519" s="948"/>
      <c r="C519" s="947"/>
      <c r="D519" s="947"/>
      <c r="E519" s="947"/>
      <c r="F519" s="949"/>
      <c r="G519" s="949"/>
      <c r="H519" s="949"/>
      <c r="L519" s="949"/>
      <c r="M519" s="949"/>
      <c r="N519" s="949"/>
      <c r="O519" s="949"/>
      <c r="P519" s="949"/>
      <c r="Q519" s="949"/>
      <c r="R519" s="949"/>
      <c r="S519" s="949"/>
      <c r="T519" s="949"/>
      <c r="U519" s="949"/>
      <c r="V519" s="949"/>
      <c r="W519" s="949"/>
      <c r="X519" s="949"/>
      <c r="Y519" s="949"/>
      <c r="Z519" s="949"/>
      <c r="AA519" s="949"/>
      <c r="AB519" s="949"/>
      <c r="AC519" s="949"/>
      <c r="AD519" s="949"/>
      <c r="AE519" s="949"/>
      <c r="AF519" s="949"/>
      <c r="AG519" s="949"/>
      <c r="AH519" s="949"/>
      <c r="AI519" s="949"/>
      <c r="AJ519" s="949"/>
      <c r="AK519" s="949"/>
      <c r="AL519" s="949"/>
      <c r="AM519" s="949"/>
      <c r="AN519" s="949"/>
      <c r="AO519" s="949"/>
      <c r="AP519" s="949"/>
      <c r="AQ519" s="949"/>
      <c r="AR519" s="949"/>
      <c r="AS519" s="949"/>
      <c r="AT519" s="949"/>
      <c r="AU519" s="949"/>
      <c r="AV519" s="949"/>
      <c r="AW519" s="949"/>
      <c r="AX519" s="949"/>
      <c r="AY519" s="949"/>
      <c r="AZ519" s="949"/>
      <c r="BA519" s="949"/>
      <c r="BB519" s="949"/>
      <c r="BC519" s="949"/>
      <c r="BD519" s="949"/>
      <c r="BE519" s="949"/>
      <c r="BF519" s="949"/>
      <c r="BG519" s="949"/>
      <c r="BH519" s="949"/>
      <c r="BI519" s="949"/>
      <c r="BJ519" s="949"/>
      <c r="BK519" s="949"/>
      <c r="BL519" s="949"/>
      <c r="BM519" s="949"/>
      <c r="BN519" s="949"/>
      <c r="BO519" s="949"/>
      <c r="BP519" s="949"/>
      <c r="BQ519" s="949"/>
      <c r="BR519" s="949"/>
      <c r="BS519" s="949"/>
    </row>
    <row r="520" spans="1:71" s="950" customFormat="1" x14ac:dyDescent="0.25">
      <c r="A520" s="947"/>
      <c r="B520" s="948"/>
      <c r="C520" s="947"/>
      <c r="D520" s="947"/>
      <c r="E520" s="947"/>
      <c r="F520" s="949"/>
      <c r="G520" s="949"/>
      <c r="H520" s="949"/>
      <c r="L520" s="949"/>
      <c r="M520" s="949"/>
      <c r="N520" s="949"/>
      <c r="O520" s="949"/>
      <c r="P520" s="949"/>
      <c r="Q520" s="949"/>
      <c r="R520" s="949"/>
      <c r="S520" s="949"/>
      <c r="T520" s="949"/>
      <c r="U520" s="949"/>
      <c r="V520" s="949"/>
      <c r="W520" s="949"/>
      <c r="X520" s="949"/>
      <c r="Y520" s="949"/>
      <c r="Z520" s="949"/>
      <c r="AA520" s="949"/>
      <c r="AB520" s="949"/>
      <c r="AC520" s="949"/>
      <c r="AD520" s="949"/>
      <c r="AE520" s="949"/>
      <c r="AF520" s="949"/>
      <c r="AG520" s="949"/>
      <c r="AH520" s="949"/>
      <c r="AI520" s="949"/>
      <c r="AJ520" s="949"/>
      <c r="AK520" s="949"/>
      <c r="AL520" s="949"/>
      <c r="AM520" s="949"/>
      <c r="AN520" s="949"/>
      <c r="AO520" s="949"/>
      <c r="AP520" s="949"/>
      <c r="AQ520" s="949"/>
      <c r="AR520" s="949"/>
      <c r="AS520" s="949"/>
      <c r="AT520" s="949"/>
      <c r="AU520" s="949"/>
      <c r="AV520" s="949"/>
      <c r="AW520" s="949"/>
      <c r="AX520" s="949"/>
      <c r="AY520" s="949"/>
      <c r="AZ520" s="949"/>
      <c r="BA520" s="949"/>
      <c r="BB520" s="949"/>
      <c r="BC520" s="949"/>
      <c r="BD520" s="949"/>
      <c r="BE520" s="949"/>
      <c r="BF520" s="949"/>
      <c r="BG520" s="949"/>
      <c r="BH520" s="949"/>
      <c r="BI520" s="949"/>
      <c r="BJ520" s="949"/>
      <c r="BK520" s="949"/>
      <c r="BL520" s="949"/>
      <c r="BM520" s="949"/>
      <c r="BN520" s="949"/>
      <c r="BO520" s="949"/>
      <c r="BP520" s="949"/>
      <c r="BQ520" s="949"/>
      <c r="BR520" s="949"/>
      <c r="BS520" s="949"/>
    </row>
    <row r="521" spans="1:71" s="950" customFormat="1" x14ac:dyDescent="0.25">
      <c r="A521" s="947"/>
      <c r="B521" s="948"/>
      <c r="C521" s="947"/>
      <c r="D521" s="947"/>
      <c r="E521" s="947"/>
      <c r="F521" s="949"/>
      <c r="G521" s="949"/>
      <c r="H521" s="949"/>
      <c r="L521" s="949"/>
      <c r="M521" s="949"/>
      <c r="N521" s="949"/>
      <c r="O521" s="949"/>
      <c r="P521" s="949"/>
      <c r="Q521" s="949"/>
      <c r="R521" s="949"/>
      <c r="S521" s="949"/>
      <c r="T521" s="949"/>
      <c r="U521" s="949"/>
      <c r="V521" s="949"/>
      <c r="W521" s="949"/>
      <c r="X521" s="949"/>
      <c r="Y521" s="949"/>
      <c r="Z521" s="949"/>
      <c r="AA521" s="949"/>
      <c r="AB521" s="949"/>
      <c r="AC521" s="949"/>
      <c r="AD521" s="949"/>
      <c r="AE521" s="949"/>
      <c r="AF521" s="949"/>
      <c r="AG521" s="949"/>
      <c r="AH521" s="949"/>
      <c r="AI521" s="949"/>
      <c r="AJ521" s="949"/>
      <c r="AK521" s="949"/>
      <c r="AL521" s="949"/>
      <c r="AM521" s="949"/>
      <c r="AN521" s="949"/>
      <c r="AO521" s="949"/>
      <c r="AP521" s="949"/>
      <c r="AQ521" s="949"/>
      <c r="AR521" s="949"/>
      <c r="AS521" s="949"/>
      <c r="AT521" s="949"/>
      <c r="AU521" s="949"/>
      <c r="AV521" s="949"/>
      <c r="AW521" s="949"/>
      <c r="AX521" s="949"/>
      <c r="AY521" s="949"/>
      <c r="AZ521" s="949"/>
      <c r="BA521" s="949"/>
      <c r="BB521" s="949"/>
      <c r="BC521" s="949"/>
      <c r="BD521" s="949"/>
      <c r="BE521" s="949"/>
      <c r="BF521" s="949"/>
      <c r="BG521" s="949"/>
      <c r="BH521" s="949"/>
      <c r="BI521" s="949"/>
      <c r="BJ521" s="949"/>
      <c r="BK521" s="949"/>
      <c r="BL521" s="949"/>
      <c r="BM521" s="949"/>
      <c r="BN521" s="949"/>
      <c r="BO521" s="949"/>
      <c r="BP521" s="949"/>
      <c r="BQ521" s="949"/>
      <c r="BR521" s="949"/>
      <c r="BS521" s="949"/>
    </row>
    <row r="522" spans="1:71" s="950" customFormat="1" x14ac:dyDescent="0.25">
      <c r="A522" s="947"/>
      <c r="B522" s="948"/>
      <c r="C522" s="947"/>
      <c r="D522" s="947"/>
      <c r="E522" s="947"/>
      <c r="F522" s="949"/>
      <c r="G522" s="949"/>
      <c r="H522" s="949"/>
      <c r="L522" s="949"/>
      <c r="M522" s="949"/>
      <c r="N522" s="949"/>
      <c r="O522" s="949"/>
      <c r="P522" s="949"/>
      <c r="Q522" s="949"/>
      <c r="R522" s="949"/>
      <c r="S522" s="949"/>
      <c r="T522" s="949"/>
      <c r="U522" s="949"/>
      <c r="V522" s="949"/>
      <c r="W522" s="949"/>
      <c r="X522" s="949"/>
      <c r="Y522" s="949"/>
      <c r="Z522" s="949"/>
      <c r="AA522" s="949"/>
      <c r="AB522" s="949"/>
      <c r="AC522" s="949"/>
      <c r="AD522" s="949"/>
      <c r="AE522" s="949"/>
      <c r="AF522" s="949"/>
      <c r="AG522" s="949"/>
      <c r="AH522" s="949"/>
      <c r="AI522" s="949"/>
      <c r="AJ522" s="949"/>
      <c r="AK522" s="949"/>
      <c r="AL522" s="949"/>
      <c r="AM522" s="949"/>
      <c r="AN522" s="949"/>
      <c r="AO522" s="949"/>
      <c r="AP522" s="949"/>
      <c r="AQ522" s="949"/>
      <c r="AR522" s="949"/>
      <c r="AS522" s="949"/>
      <c r="AT522" s="949"/>
      <c r="AU522" s="949"/>
      <c r="AV522" s="949"/>
      <c r="AW522" s="949"/>
      <c r="AX522" s="949"/>
      <c r="AY522" s="949"/>
      <c r="AZ522" s="949"/>
      <c r="BA522" s="949"/>
      <c r="BB522" s="949"/>
      <c r="BC522" s="949"/>
      <c r="BD522" s="949"/>
      <c r="BE522" s="949"/>
      <c r="BF522" s="949"/>
      <c r="BG522" s="949"/>
      <c r="BH522" s="949"/>
      <c r="BI522" s="949"/>
      <c r="BJ522" s="949"/>
      <c r="BK522" s="949"/>
      <c r="BL522" s="949"/>
      <c r="BM522" s="949"/>
      <c r="BN522" s="949"/>
      <c r="BO522" s="949"/>
      <c r="BP522" s="949"/>
      <c r="BQ522" s="949"/>
      <c r="BR522" s="949"/>
      <c r="BS522" s="949"/>
    </row>
    <row r="523" spans="1:71" s="950" customFormat="1" x14ac:dyDescent="0.25">
      <c r="A523" s="947"/>
      <c r="B523" s="948"/>
      <c r="C523" s="947"/>
      <c r="D523" s="947"/>
      <c r="E523" s="947"/>
      <c r="F523" s="949"/>
      <c r="G523" s="949"/>
      <c r="H523" s="949"/>
      <c r="L523" s="949"/>
      <c r="M523" s="949"/>
      <c r="N523" s="949"/>
      <c r="O523" s="949"/>
      <c r="P523" s="949"/>
      <c r="Q523" s="949"/>
      <c r="R523" s="949"/>
      <c r="S523" s="949"/>
      <c r="T523" s="949"/>
      <c r="U523" s="949"/>
      <c r="V523" s="949"/>
      <c r="W523" s="949"/>
      <c r="X523" s="949"/>
      <c r="Y523" s="949"/>
      <c r="Z523" s="949"/>
      <c r="AA523" s="949"/>
      <c r="AB523" s="949"/>
      <c r="AC523" s="949"/>
      <c r="AD523" s="949"/>
      <c r="AE523" s="949"/>
      <c r="AF523" s="949"/>
      <c r="AG523" s="949"/>
      <c r="AH523" s="949"/>
      <c r="AI523" s="949"/>
      <c r="AJ523" s="949"/>
      <c r="AK523" s="949"/>
      <c r="AL523" s="949"/>
      <c r="AM523" s="949"/>
      <c r="AN523" s="949"/>
      <c r="AO523" s="949"/>
      <c r="AP523" s="949"/>
      <c r="AQ523" s="949"/>
      <c r="AR523" s="949"/>
      <c r="AS523" s="949"/>
      <c r="AT523" s="949"/>
      <c r="AU523" s="949"/>
      <c r="AV523" s="949"/>
      <c r="AW523" s="949"/>
      <c r="AX523" s="949"/>
      <c r="AY523" s="949"/>
      <c r="AZ523" s="949"/>
      <c r="BA523" s="949"/>
      <c r="BB523" s="949"/>
      <c r="BC523" s="949"/>
      <c r="BD523" s="949"/>
      <c r="BE523" s="949"/>
      <c r="BF523" s="949"/>
      <c r="BG523" s="949"/>
      <c r="BH523" s="949"/>
      <c r="BI523" s="949"/>
      <c r="BJ523" s="949"/>
      <c r="BK523" s="949"/>
      <c r="BL523" s="949"/>
      <c r="BM523" s="949"/>
      <c r="BN523" s="949"/>
      <c r="BO523" s="949"/>
      <c r="BP523" s="949"/>
      <c r="BQ523" s="949"/>
      <c r="BR523" s="949"/>
      <c r="BS523" s="949"/>
    </row>
    <row r="524" spans="1:71" s="950" customFormat="1" x14ac:dyDescent="0.25">
      <c r="A524" s="947"/>
      <c r="B524" s="948"/>
      <c r="C524" s="947"/>
      <c r="D524" s="947"/>
      <c r="E524" s="947"/>
      <c r="F524" s="949"/>
      <c r="G524" s="949"/>
      <c r="H524" s="949"/>
      <c r="L524" s="949"/>
      <c r="M524" s="949"/>
      <c r="N524" s="949"/>
      <c r="O524" s="949"/>
      <c r="P524" s="949"/>
      <c r="Q524" s="949"/>
      <c r="R524" s="949"/>
      <c r="S524" s="949"/>
      <c r="T524" s="949"/>
      <c r="U524" s="949"/>
      <c r="V524" s="949"/>
      <c r="W524" s="949"/>
      <c r="X524" s="949"/>
      <c r="Y524" s="949"/>
      <c r="Z524" s="949"/>
      <c r="AA524" s="949"/>
      <c r="AB524" s="949"/>
      <c r="AC524" s="949"/>
      <c r="AD524" s="949"/>
      <c r="AE524" s="949"/>
      <c r="AF524" s="949"/>
      <c r="AG524" s="949"/>
      <c r="AH524" s="949"/>
      <c r="AI524" s="949"/>
      <c r="AJ524" s="949"/>
      <c r="AK524" s="949"/>
      <c r="AL524" s="949"/>
      <c r="AM524" s="949"/>
      <c r="AN524" s="949"/>
      <c r="AO524" s="949"/>
      <c r="AP524" s="949"/>
      <c r="AQ524" s="949"/>
      <c r="AR524" s="949"/>
      <c r="AS524" s="949"/>
      <c r="AT524" s="949"/>
      <c r="AU524" s="949"/>
      <c r="AV524" s="949"/>
      <c r="AW524" s="949"/>
      <c r="AX524" s="949"/>
      <c r="AY524" s="949"/>
      <c r="AZ524" s="949"/>
      <c r="BA524" s="949"/>
      <c r="BB524" s="949"/>
      <c r="BC524" s="949"/>
      <c r="BD524" s="949"/>
      <c r="BE524" s="949"/>
      <c r="BF524" s="949"/>
      <c r="BG524" s="949"/>
      <c r="BH524" s="949"/>
      <c r="BI524" s="949"/>
      <c r="BJ524" s="949"/>
      <c r="BK524" s="949"/>
      <c r="BL524" s="949"/>
      <c r="BM524" s="949"/>
      <c r="BN524" s="949"/>
      <c r="BO524" s="949"/>
      <c r="BP524" s="949"/>
      <c r="BQ524" s="949"/>
      <c r="BR524" s="949"/>
      <c r="BS524" s="949"/>
    </row>
    <row r="525" spans="1:71" s="950" customFormat="1" x14ac:dyDescent="0.25">
      <c r="A525" s="947"/>
      <c r="B525" s="948"/>
      <c r="C525" s="947"/>
      <c r="D525" s="947"/>
      <c r="E525" s="947"/>
      <c r="F525" s="949"/>
      <c r="G525" s="949"/>
      <c r="H525" s="949"/>
      <c r="L525" s="949"/>
      <c r="M525" s="949"/>
      <c r="N525" s="949"/>
      <c r="O525" s="949"/>
      <c r="P525" s="949"/>
      <c r="Q525" s="949"/>
      <c r="R525" s="949"/>
      <c r="S525" s="949"/>
      <c r="T525" s="949"/>
      <c r="U525" s="949"/>
      <c r="V525" s="949"/>
      <c r="W525" s="949"/>
      <c r="X525" s="949"/>
      <c r="Y525" s="949"/>
      <c r="Z525" s="949"/>
      <c r="AA525" s="949"/>
      <c r="AB525" s="949"/>
      <c r="AC525" s="949"/>
      <c r="AD525" s="949"/>
      <c r="AE525" s="949"/>
      <c r="AF525" s="949"/>
      <c r="AG525" s="949"/>
      <c r="AH525" s="949"/>
      <c r="AI525" s="949"/>
      <c r="AJ525" s="949"/>
      <c r="AK525" s="949"/>
      <c r="AL525" s="949"/>
      <c r="AM525" s="949"/>
      <c r="AN525" s="949"/>
      <c r="AO525" s="949"/>
      <c r="AP525" s="949"/>
      <c r="AQ525" s="949"/>
      <c r="AR525" s="949"/>
      <c r="AS525" s="949"/>
      <c r="AT525" s="949"/>
      <c r="AU525" s="949"/>
      <c r="AV525" s="949"/>
      <c r="AW525" s="949"/>
      <c r="AX525" s="949"/>
      <c r="AY525" s="949"/>
      <c r="AZ525" s="949"/>
      <c r="BA525" s="949"/>
      <c r="BB525" s="949"/>
      <c r="BC525" s="949"/>
      <c r="BD525" s="949"/>
      <c r="BE525" s="949"/>
      <c r="BF525" s="949"/>
      <c r="BG525" s="949"/>
      <c r="BH525" s="949"/>
      <c r="BI525" s="949"/>
      <c r="BJ525" s="949"/>
      <c r="BK525" s="949"/>
      <c r="BL525" s="949"/>
      <c r="BM525" s="949"/>
      <c r="BN525" s="949"/>
      <c r="BO525" s="949"/>
      <c r="BP525" s="949"/>
      <c r="BQ525" s="949"/>
      <c r="BR525" s="949"/>
      <c r="BS525" s="949"/>
    </row>
    <row r="526" spans="1:71" s="950" customFormat="1" x14ac:dyDescent="0.25">
      <c r="A526" s="947"/>
      <c r="B526" s="948"/>
      <c r="C526" s="947"/>
      <c r="D526" s="947"/>
      <c r="E526" s="947"/>
      <c r="F526" s="949"/>
      <c r="G526" s="949"/>
      <c r="H526" s="949"/>
      <c r="L526" s="949"/>
      <c r="M526" s="949"/>
      <c r="N526" s="949"/>
      <c r="O526" s="949"/>
      <c r="P526" s="949"/>
      <c r="Q526" s="949"/>
      <c r="R526" s="949"/>
      <c r="S526" s="949"/>
      <c r="T526" s="949"/>
      <c r="U526" s="949"/>
      <c r="V526" s="949"/>
      <c r="W526" s="949"/>
      <c r="X526" s="949"/>
      <c r="Y526" s="949"/>
      <c r="Z526" s="949"/>
      <c r="AA526" s="949"/>
      <c r="AB526" s="949"/>
      <c r="AC526" s="949"/>
      <c r="AD526" s="949"/>
      <c r="AE526" s="949"/>
      <c r="AF526" s="949"/>
      <c r="AG526" s="949"/>
      <c r="AH526" s="949"/>
      <c r="AI526" s="949"/>
      <c r="AJ526" s="949"/>
      <c r="AK526" s="949"/>
      <c r="AL526" s="949"/>
      <c r="AM526" s="949"/>
      <c r="AN526" s="949"/>
      <c r="AO526" s="949"/>
      <c r="AP526" s="949"/>
      <c r="AQ526" s="949"/>
      <c r="AR526" s="949"/>
      <c r="AS526" s="949"/>
      <c r="AT526" s="949"/>
      <c r="AU526" s="949"/>
      <c r="AV526" s="949"/>
      <c r="AW526" s="949"/>
      <c r="AX526" s="949"/>
      <c r="AY526" s="949"/>
      <c r="AZ526" s="949"/>
      <c r="BA526" s="949"/>
      <c r="BB526" s="949"/>
      <c r="BC526" s="949"/>
      <c r="BD526" s="949"/>
      <c r="BE526" s="949"/>
      <c r="BF526" s="949"/>
      <c r="BG526" s="949"/>
      <c r="BH526" s="949"/>
      <c r="BI526" s="949"/>
      <c r="BJ526" s="949"/>
      <c r="BK526" s="949"/>
      <c r="BL526" s="949"/>
      <c r="BM526" s="949"/>
      <c r="BN526" s="949"/>
      <c r="BO526" s="949"/>
      <c r="BP526" s="949"/>
      <c r="BQ526" s="949"/>
      <c r="BR526" s="949"/>
      <c r="BS526" s="949"/>
    </row>
    <row r="527" spans="1:71" s="950" customFormat="1" x14ac:dyDescent="0.25">
      <c r="A527" s="947"/>
      <c r="B527" s="948"/>
      <c r="C527" s="947"/>
      <c r="D527" s="947"/>
      <c r="E527" s="947"/>
      <c r="F527" s="949"/>
      <c r="G527" s="949"/>
      <c r="H527" s="949"/>
      <c r="L527" s="949"/>
      <c r="M527" s="949"/>
      <c r="N527" s="949"/>
      <c r="O527" s="949"/>
      <c r="P527" s="949"/>
      <c r="Q527" s="949"/>
      <c r="R527" s="949"/>
      <c r="S527" s="949"/>
      <c r="T527" s="949"/>
      <c r="U527" s="949"/>
      <c r="V527" s="949"/>
      <c r="W527" s="949"/>
      <c r="X527" s="949"/>
      <c r="Y527" s="949"/>
      <c r="Z527" s="949"/>
      <c r="AA527" s="949"/>
      <c r="AB527" s="949"/>
      <c r="AC527" s="949"/>
      <c r="AD527" s="949"/>
      <c r="AE527" s="949"/>
      <c r="AF527" s="949"/>
      <c r="AG527" s="949"/>
      <c r="AH527" s="949"/>
      <c r="AI527" s="949"/>
      <c r="AJ527" s="949"/>
      <c r="AK527" s="949"/>
      <c r="AL527" s="949"/>
      <c r="AM527" s="949"/>
      <c r="AN527" s="949"/>
      <c r="AO527" s="949"/>
      <c r="AP527" s="949"/>
      <c r="AQ527" s="949"/>
      <c r="AR527" s="949"/>
      <c r="AS527" s="949"/>
      <c r="AT527" s="949"/>
      <c r="AU527" s="949"/>
      <c r="AV527" s="949"/>
      <c r="AW527" s="949"/>
      <c r="AX527" s="949"/>
      <c r="AY527" s="949"/>
      <c r="AZ527" s="949"/>
      <c r="BA527" s="949"/>
      <c r="BB527" s="949"/>
      <c r="BC527" s="949"/>
      <c r="BD527" s="949"/>
      <c r="BE527" s="949"/>
      <c r="BF527" s="949"/>
      <c r="BG527" s="949"/>
      <c r="BH527" s="949"/>
      <c r="BI527" s="949"/>
      <c r="BJ527" s="949"/>
      <c r="BK527" s="949"/>
      <c r="BL527" s="949"/>
      <c r="BM527" s="949"/>
      <c r="BN527" s="949"/>
      <c r="BO527" s="949"/>
      <c r="BP527" s="949"/>
      <c r="BQ527" s="949"/>
      <c r="BR527" s="949"/>
      <c r="BS527" s="949"/>
    </row>
    <row r="528" spans="1:71" s="950" customFormat="1" x14ac:dyDescent="0.25">
      <c r="A528" s="947"/>
      <c r="B528" s="948"/>
      <c r="C528" s="947"/>
      <c r="D528" s="947"/>
      <c r="E528" s="947"/>
      <c r="F528" s="949"/>
      <c r="G528" s="949"/>
      <c r="H528" s="949"/>
      <c r="L528" s="949"/>
      <c r="M528" s="949"/>
      <c r="N528" s="949"/>
      <c r="O528" s="949"/>
      <c r="P528" s="949"/>
      <c r="Q528" s="949"/>
      <c r="R528" s="949"/>
      <c r="S528" s="949"/>
      <c r="T528" s="949"/>
      <c r="U528" s="949"/>
      <c r="V528" s="949"/>
      <c r="W528" s="949"/>
      <c r="X528" s="949"/>
      <c r="Y528" s="949"/>
      <c r="Z528" s="949"/>
      <c r="AA528" s="949"/>
      <c r="AB528" s="949"/>
      <c r="AC528" s="949"/>
      <c r="AD528" s="949"/>
      <c r="AE528" s="949"/>
      <c r="AF528" s="949"/>
      <c r="AG528" s="949"/>
      <c r="AH528" s="949"/>
      <c r="AI528" s="949"/>
      <c r="AJ528" s="949"/>
      <c r="AK528" s="949"/>
      <c r="AL528" s="949"/>
      <c r="AM528" s="949"/>
      <c r="AN528" s="949"/>
      <c r="AO528" s="949"/>
      <c r="AP528" s="949"/>
      <c r="AQ528" s="949"/>
      <c r="AR528" s="949"/>
      <c r="AS528" s="949"/>
      <c r="AT528" s="949"/>
      <c r="AU528" s="949"/>
      <c r="AV528" s="949"/>
      <c r="AW528" s="949"/>
      <c r="AX528" s="949"/>
      <c r="AY528" s="949"/>
      <c r="AZ528" s="949"/>
      <c r="BA528" s="949"/>
      <c r="BB528" s="949"/>
      <c r="BC528" s="949"/>
      <c r="BD528" s="949"/>
      <c r="BE528" s="949"/>
      <c r="BF528" s="949"/>
      <c r="BG528" s="949"/>
      <c r="BH528" s="949"/>
      <c r="BI528" s="949"/>
      <c r="BJ528" s="949"/>
      <c r="BK528" s="949"/>
      <c r="BL528" s="949"/>
      <c r="BM528" s="949"/>
      <c r="BN528" s="949"/>
      <c r="BO528" s="949"/>
      <c r="BP528" s="949"/>
      <c r="BQ528" s="949"/>
      <c r="BR528" s="949"/>
      <c r="BS528" s="949"/>
    </row>
    <row r="529" spans="1:71" s="950" customFormat="1" x14ac:dyDescent="0.25">
      <c r="A529" s="947"/>
      <c r="B529" s="948"/>
      <c r="C529" s="947"/>
      <c r="D529" s="947"/>
      <c r="E529" s="947"/>
      <c r="F529" s="949"/>
      <c r="G529" s="949"/>
      <c r="H529" s="949"/>
      <c r="L529" s="949"/>
      <c r="M529" s="949"/>
      <c r="N529" s="949"/>
      <c r="O529" s="949"/>
      <c r="P529" s="949"/>
      <c r="Q529" s="949"/>
      <c r="R529" s="949"/>
      <c r="S529" s="949"/>
      <c r="T529" s="949"/>
      <c r="U529" s="949"/>
      <c r="V529" s="949"/>
      <c r="W529" s="949"/>
      <c r="X529" s="949"/>
      <c r="Y529" s="949"/>
      <c r="Z529" s="949"/>
      <c r="AA529" s="949"/>
      <c r="AB529" s="949"/>
      <c r="AC529" s="949"/>
      <c r="AD529" s="949"/>
      <c r="AE529" s="949"/>
      <c r="AF529" s="949"/>
      <c r="AG529" s="949"/>
      <c r="AH529" s="949"/>
      <c r="AI529" s="949"/>
      <c r="AJ529" s="949"/>
      <c r="AK529" s="949"/>
      <c r="AL529" s="949"/>
      <c r="AM529" s="949"/>
      <c r="AN529" s="949"/>
      <c r="AO529" s="949"/>
      <c r="AP529" s="949"/>
      <c r="AQ529" s="949"/>
      <c r="AR529" s="949"/>
      <c r="AS529" s="949"/>
      <c r="AT529" s="949"/>
      <c r="AU529" s="949"/>
      <c r="AV529" s="949"/>
      <c r="AW529" s="949"/>
      <c r="AX529" s="949"/>
      <c r="AY529" s="949"/>
      <c r="AZ529" s="949"/>
      <c r="BA529" s="949"/>
      <c r="BB529" s="949"/>
      <c r="BC529" s="949"/>
      <c r="BD529" s="949"/>
      <c r="BE529" s="949"/>
      <c r="BF529" s="949"/>
      <c r="BG529" s="949"/>
      <c r="BH529" s="949"/>
      <c r="BI529" s="949"/>
      <c r="BJ529" s="949"/>
      <c r="BK529" s="949"/>
      <c r="BL529" s="949"/>
      <c r="BM529" s="949"/>
      <c r="BN529" s="949"/>
      <c r="BO529" s="949"/>
      <c r="BP529" s="949"/>
      <c r="BQ529" s="949"/>
      <c r="BR529" s="949"/>
      <c r="BS529" s="949"/>
    </row>
    <row r="530" spans="1:71" s="950" customFormat="1" x14ac:dyDescent="0.25">
      <c r="A530" s="947"/>
      <c r="B530" s="948"/>
      <c r="C530" s="947"/>
      <c r="D530" s="947"/>
      <c r="E530" s="947"/>
      <c r="F530" s="949"/>
      <c r="G530" s="949"/>
      <c r="H530" s="949"/>
      <c r="L530" s="949"/>
      <c r="M530" s="949"/>
      <c r="N530" s="949"/>
      <c r="O530" s="949"/>
      <c r="P530" s="949"/>
      <c r="Q530" s="949"/>
      <c r="R530" s="949"/>
      <c r="S530" s="949"/>
      <c r="T530" s="949"/>
      <c r="U530" s="949"/>
      <c r="V530" s="949"/>
      <c r="W530" s="949"/>
      <c r="X530" s="949"/>
      <c r="Y530" s="949"/>
      <c r="Z530" s="949"/>
      <c r="AA530" s="949"/>
      <c r="AB530" s="949"/>
      <c r="AC530" s="949"/>
      <c r="AD530" s="949"/>
      <c r="AE530" s="949"/>
      <c r="AF530" s="949"/>
      <c r="AG530" s="949"/>
      <c r="AH530" s="949"/>
      <c r="AI530" s="949"/>
      <c r="AJ530" s="949"/>
      <c r="AK530" s="949"/>
      <c r="AL530" s="949"/>
      <c r="AM530" s="949"/>
      <c r="AN530" s="949"/>
      <c r="AO530" s="949"/>
      <c r="AP530" s="949"/>
      <c r="AQ530" s="949"/>
      <c r="AR530" s="949"/>
      <c r="AS530" s="949"/>
      <c r="AT530" s="949"/>
      <c r="AU530" s="949"/>
      <c r="AV530" s="949"/>
      <c r="AW530" s="949"/>
      <c r="AX530" s="949"/>
      <c r="AY530" s="949"/>
      <c r="AZ530" s="949"/>
      <c r="BA530" s="949"/>
      <c r="BB530" s="949"/>
      <c r="BC530" s="949"/>
      <c r="BD530" s="949"/>
      <c r="BE530" s="949"/>
      <c r="BF530" s="949"/>
      <c r="BG530" s="949"/>
      <c r="BH530" s="949"/>
      <c r="BI530" s="949"/>
      <c r="BJ530" s="949"/>
      <c r="BK530" s="949"/>
      <c r="BL530" s="949"/>
      <c r="BM530" s="949"/>
      <c r="BN530" s="949"/>
      <c r="BO530" s="949"/>
      <c r="BP530" s="949"/>
      <c r="BQ530" s="949"/>
      <c r="BR530" s="949"/>
      <c r="BS530" s="949"/>
    </row>
    <row r="531" spans="1:71" s="950" customFormat="1" x14ac:dyDescent="0.25">
      <c r="A531" s="947"/>
      <c r="B531" s="948"/>
      <c r="C531" s="947"/>
      <c r="D531" s="947"/>
      <c r="E531" s="947"/>
      <c r="F531" s="949"/>
      <c r="G531" s="949"/>
      <c r="H531" s="949"/>
      <c r="L531" s="949"/>
      <c r="M531" s="949"/>
      <c r="N531" s="949"/>
      <c r="O531" s="949"/>
      <c r="P531" s="949"/>
      <c r="Q531" s="949"/>
      <c r="R531" s="949"/>
      <c r="S531" s="949"/>
      <c r="T531" s="949"/>
      <c r="U531" s="949"/>
      <c r="V531" s="949"/>
      <c r="W531" s="949"/>
      <c r="X531" s="949"/>
      <c r="Y531" s="949"/>
      <c r="Z531" s="949"/>
      <c r="AA531" s="949"/>
      <c r="AB531" s="949"/>
      <c r="AC531" s="949"/>
      <c r="AD531" s="949"/>
      <c r="AE531" s="949"/>
      <c r="AF531" s="949"/>
      <c r="AG531" s="949"/>
      <c r="AH531" s="949"/>
      <c r="AI531" s="949"/>
      <c r="AJ531" s="949"/>
      <c r="AK531" s="949"/>
      <c r="AL531" s="949"/>
      <c r="AM531" s="949"/>
      <c r="AN531" s="949"/>
      <c r="AO531" s="949"/>
      <c r="AP531" s="949"/>
      <c r="AQ531" s="949"/>
      <c r="AR531" s="949"/>
      <c r="AS531" s="949"/>
      <c r="AT531" s="949"/>
      <c r="AU531" s="949"/>
      <c r="AV531" s="949"/>
      <c r="AW531" s="949"/>
      <c r="AX531" s="949"/>
      <c r="AY531" s="949"/>
      <c r="AZ531" s="949"/>
      <c r="BA531" s="949"/>
      <c r="BB531" s="949"/>
      <c r="BC531" s="949"/>
      <c r="BD531" s="949"/>
      <c r="BE531" s="949"/>
      <c r="BF531" s="949"/>
      <c r="BG531" s="949"/>
      <c r="BH531" s="949"/>
      <c r="BI531" s="949"/>
      <c r="BJ531" s="949"/>
      <c r="BK531" s="949"/>
      <c r="BL531" s="949"/>
      <c r="BM531" s="949"/>
      <c r="BN531" s="949"/>
      <c r="BO531" s="949"/>
      <c r="BP531" s="949"/>
      <c r="BQ531" s="949"/>
      <c r="BR531" s="949"/>
      <c r="BS531" s="949"/>
    </row>
    <row r="532" spans="1:71" s="950" customFormat="1" x14ac:dyDescent="0.25">
      <c r="A532" s="947"/>
      <c r="B532" s="948"/>
      <c r="C532" s="947"/>
      <c r="D532" s="947"/>
      <c r="E532" s="947"/>
      <c r="F532" s="949"/>
      <c r="G532" s="949"/>
      <c r="H532" s="949"/>
      <c r="L532" s="949"/>
      <c r="M532" s="949"/>
      <c r="N532" s="949"/>
      <c r="O532" s="949"/>
      <c r="P532" s="949"/>
      <c r="Q532" s="949"/>
      <c r="R532" s="949"/>
      <c r="S532" s="949"/>
      <c r="T532" s="949"/>
      <c r="U532" s="949"/>
      <c r="V532" s="949"/>
      <c r="W532" s="949"/>
      <c r="X532" s="949"/>
      <c r="Y532" s="949"/>
      <c r="Z532" s="949"/>
      <c r="AA532" s="949"/>
      <c r="AB532" s="949"/>
      <c r="AC532" s="949"/>
      <c r="AD532" s="949"/>
      <c r="AE532" s="949"/>
      <c r="AF532" s="949"/>
      <c r="AG532" s="949"/>
      <c r="AH532" s="949"/>
      <c r="AI532" s="949"/>
      <c r="AJ532" s="949"/>
      <c r="AK532" s="949"/>
      <c r="AL532" s="949"/>
      <c r="AM532" s="949"/>
      <c r="AN532" s="949"/>
      <c r="AO532" s="949"/>
      <c r="AP532" s="949"/>
      <c r="AQ532" s="949"/>
      <c r="AR532" s="949"/>
      <c r="AS532" s="949"/>
      <c r="AT532" s="949"/>
      <c r="AU532" s="949"/>
      <c r="AV532" s="949"/>
      <c r="AW532" s="949"/>
      <c r="AX532" s="949"/>
      <c r="AY532" s="949"/>
      <c r="AZ532" s="949"/>
      <c r="BA532" s="949"/>
      <c r="BB532" s="949"/>
      <c r="BC532" s="949"/>
      <c r="BD532" s="949"/>
      <c r="BE532" s="949"/>
      <c r="BF532" s="949"/>
      <c r="BG532" s="949"/>
      <c r="BH532" s="949"/>
      <c r="BI532" s="949"/>
      <c r="BJ532" s="949"/>
      <c r="BK532" s="949"/>
      <c r="BL532" s="949"/>
      <c r="BM532" s="949"/>
      <c r="BN532" s="949"/>
      <c r="BO532" s="949"/>
      <c r="BP532" s="949"/>
      <c r="BQ532" s="949"/>
      <c r="BR532" s="949"/>
      <c r="BS532" s="949"/>
    </row>
    <row r="533" spans="1:71" s="950" customFormat="1" x14ac:dyDescent="0.25">
      <c r="A533" s="947"/>
      <c r="B533" s="948"/>
      <c r="C533" s="947"/>
      <c r="D533" s="947"/>
      <c r="E533" s="947"/>
      <c r="F533" s="949"/>
      <c r="G533" s="949"/>
      <c r="H533" s="949"/>
      <c r="L533" s="949"/>
      <c r="M533" s="949"/>
      <c r="N533" s="949"/>
      <c r="O533" s="949"/>
      <c r="P533" s="949"/>
      <c r="Q533" s="949"/>
      <c r="R533" s="949"/>
      <c r="S533" s="949"/>
      <c r="T533" s="949"/>
      <c r="U533" s="949"/>
      <c r="V533" s="949"/>
      <c r="W533" s="949"/>
      <c r="X533" s="949"/>
      <c r="Y533" s="949"/>
      <c r="Z533" s="949"/>
      <c r="AA533" s="949"/>
      <c r="AB533" s="949"/>
      <c r="AC533" s="949"/>
      <c r="AD533" s="949"/>
      <c r="AE533" s="949"/>
      <c r="AF533" s="949"/>
      <c r="AG533" s="949"/>
      <c r="AH533" s="949"/>
      <c r="AI533" s="949"/>
      <c r="AJ533" s="949"/>
      <c r="AK533" s="949"/>
      <c r="AL533" s="949"/>
      <c r="AM533" s="949"/>
      <c r="AN533" s="949"/>
      <c r="AO533" s="949"/>
      <c r="AP533" s="949"/>
      <c r="AQ533" s="949"/>
      <c r="AR533" s="949"/>
      <c r="AS533" s="949"/>
      <c r="AT533" s="949"/>
      <c r="AU533" s="949"/>
      <c r="AV533" s="949"/>
      <c r="AW533" s="949"/>
      <c r="AX533" s="949"/>
      <c r="AY533" s="949"/>
      <c r="AZ533" s="949"/>
      <c r="BA533" s="949"/>
      <c r="BB533" s="949"/>
      <c r="BC533" s="949"/>
      <c r="BD533" s="949"/>
      <c r="BE533" s="949"/>
      <c r="BF533" s="949"/>
      <c r="BG533" s="949"/>
      <c r="BH533" s="949"/>
      <c r="BI533" s="949"/>
      <c r="BJ533" s="949"/>
      <c r="BK533" s="949"/>
      <c r="BL533" s="949"/>
      <c r="BM533" s="949"/>
      <c r="BN533" s="949"/>
      <c r="BO533" s="949"/>
      <c r="BP533" s="949"/>
      <c r="BQ533" s="949"/>
      <c r="BR533" s="949"/>
      <c r="BS533" s="949"/>
    </row>
    <row r="534" spans="1:71" s="950" customFormat="1" x14ac:dyDescent="0.25">
      <c r="A534" s="947"/>
      <c r="B534" s="948"/>
      <c r="C534" s="947"/>
      <c r="D534" s="947"/>
      <c r="E534" s="947"/>
      <c r="F534" s="949"/>
      <c r="G534" s="949"/>
      <c r="H534" s="949"/>
      <c r="L534" s="949"/>
      <c r="M534" s="949"/>
      <c r="N534" s="949"/>
      <c r="O534" s="949"/>
      <c r="P534" s="949"/>
      <c r="Q534" s="949"/>
      <c r="R534" s="949"/>
      <c r="S534" s="949"/>
      <c r="T534" s="949"/>
      <c r="U534" s="949"/>
      <c r="V534" s="949"/>
      <c r="W534" s="949"/>
      <c r="X534" s="949"/>
      <c r="Y534" s="949"/>
      <c r="Z534" s="949"/>
      <c r="AA534" s="949"/>
      <c r="AB534" s="949"/>
      <c r="AC534" s="949"/>
      <c r="AD534" s="949"/>
      <c r="AE534" s="949"/>
      <c r="AF534" s="949"/>
      <c r="AG534" s="949"/>
      <c r="AH534" s="949"/>
      <c r="AI534" s="949"/>
      <c r="AJ534" s="949"/>
      <c r="AK534" s="949"/>
      <c r="AL534" s="949"/>
      <c r="AM534" s="949"/>
      <c r="AN534" s="949"/>
      <c r="AO534" s="949"/>
      <c r="AP534" s="949"/>
      <c r="AQ534" s="949"/>
      <c r="AR534" s="949"/>
      <c r="AS534" s="949"/>
      <c r="AT534" s="949"/>
      <c r="AU534" s="949"/>
      <c r="AV534" s="949"/>
      <c r="AW534" s="949"/>
      <c r="AX534" s="949"/>
      <c r="AY534" s="949"/>
      <c r="AZ534" s="949"/>
      <c r="BA534" s="949"/>
      <c r="BB534" s="949"/>
      <c r="BC534" s="949"/>
      <c r="BD534" s="949"/>
      <c r="BE534" s="949"/>
      <c r="BF534" s="949"/>
      <c r="BG534" s="949"/>
      <c r="BH534" s="949"/>
      <c r="BI534" s="949"/>
      <c r="BJ534" s="949"/>
      <c r="BK534" s="949"/>
      <c r="BL534" s="949"/>
      <c r="BM534" s="949"/>
      <c r="BN534" s="949"/>
      <c r="BO534" s="949"/>
      <c r="BP534" s="949"/>
      <c r="BQ534" s="949"/>
      <c r="BR534" s="949"/>
      <c r="BS534" s="949"/>
    </row>
    <row r="535" spans="1:71" s="950" customFormat="1" x14ac:dyDescent="0.25">
      <c r="A535" s="947"/>
      <c r="B535" s="948"/>
      <c r="C535" s="947"/>
      <c r="D535" s="947"/>
      <c r="E535" s="947"/>
      <c r="F535" s="949"/>
      <c r="G535" s="949"/>
      <c r="H535" s="949"/>
      <c r="L535" s="949"/>
      <c r="M535" s="949"/>
      <c r="N535" s="949"/>
      <c r="O535" s="949"/>
      <c r="P535" s="949"/>
      <c r="Q535" s="949"/>
      <c r="R535" s="949"/>
      <c r="S535" s="949"/>
      <c r="T535" s="949"/>
      <c r="U535" s="949"/>
      <c r="V535" s="949"/>
      <c r="W535" s="949"/>
      <c r="X535" s="949"/>
      <c r="Y535" s="949"/>
      <c r="Z535" s="949"/>
      <c r="AA535" s="949"/>
      <c r="AB535" s="949"/>
      <c r="AC535" s="949"/>
      <c r="AD535" s="949"/>
      <c r="AE535" s="949"/>
      <c r="AF535" s="949"/>
      <c r="AG535" s="949"/>
      <c r="AH535" s="949"/>
      <c r="AI535" s="949"/>
      <c r="AJ535" s="949"/>
      <c r="AK535" s="949"/>
      <c r="AL535" s="949"/>
      <c r="AM535" s="949"/>
      <c r="AN535" s="949"/>
      <c r="AO535" s="949"/>
      <c r="AP535" s="949"/>
      <c r="AQ535" s="949"/>
      <c r="AR535" s="949"/>
      <c r="AS535" s="949"/>
      <c r="AT535" s="949"/>
      <c r="AU535" s="949"/>
      <c r="AV535" s="949"/>
      <c r="AW535" s="949"/>
      <c r="AX535" s="949"/>
      <c r="AY535" s="949"/>
      <c r="AZ535" s="949"/>
      <c r="BA535" s="949"/>
      <c r="BB535" s="949"/>
      <c r="BC535" s="949"/>
      <c r="BD535" s="949"/>
      <c r="BE535" s="949"/>
      <c r="BF535" s="949"/>
      <c r="BG535" s="949"/>
      <c r="BH535" s="949"/>
      <c r="BI535" s="949"/>
      <c r="BJ535" s="949"/>
      <c r="BK535" s="949"/>
      <c r="BL535" s="949"/>
      <c r="BM535" s="949"/>
      <c r="BN535" s="949"/>
      <c r="BO535" s="949"/>
      <c r="BP535" s="949"/>
      <c r="BQ535" s="949"/>
      <c r="BR535" s="949"/>
      <c r="BS535" s="949"/>
    </row>
    <row r="536" spans="1:71" s="950" customFormat="1" x14ac:dyDescent="0.25">
      <c r="A536" s="947"/>
      <c r="B536" s="948"/>
      <c r="C536" s="947"/>
      <c r="D536" s="947"/>
      <c r="E536" s="947"/>
      <c r="F536" s="949"/>
      <c r="G536" s="949"/>
      <c r="H536" s="949"/>
      <c r="L536" s="949"/>
      <c r="M536" s="949"/>
      <c r="N536" s="949"/>
      <c r="O536" s="949"/>
      <c r="P536" s="949"/>
      <c r="Q536" s="949"/>
      <c r="R536" s="949"/>
      <c r="S536" s="949"/>
      <c r="T536" s="949"/>
      <c r="U536" s="949"/>
      <c r="V536" s="949"/>
      <c r="W536" s="949"/>
      <c r="X536" s="949"/>
      <c r="Y536" s="949"/>
      <c r="Z536" s="949"/>
      <c r="AA536" s="949"/>
      <c r="AB536" s="949"/>
      <c r="AC536" s="949"/>
      <c r="AD536" s="949"/>
      <c r="AE536" s="949"/>
      <c r="AF536" s="949"/>
      <c r="AG536" s="949"/>
      <c r="AH536" s="949"/>
      <c r="AI536" s="949"/>
      <c r="AJ536" s="949"/>
      <c r="AK536" s="949"/>
      <c r="AL536" s="949"/>
      <c r="AM536" s="949"/>
      <c r="AN536" s="949"/>
      <c r="AO536" s="949"/>
      <c r="AP536" s="949"/>
      <c r="AQ536" s="949"/>
      <c r="AR536" s="949"/>
      <c r="AS536" s="949"/>
      <c r="AT536" s="949"/>
      <c r="AU536" s="949"/>
      <c r="AV536" s="949"/>
      <c r="AW536" s="949"/>
      <c r="AX536" s="949"/>
      <c r="AY536" s="949"/>
      <c r="AZ536" s="949"/>
      <c r="BA536" s="949"/>
      <c r="BB536" s="949"/>
      <c r="BC536" s="949"/>
      <c r="BD536" s="949"/>
      <c r="BE536" s="949"/>
      <c r="BF536" s="949"/>
      <c r="BG536" s="949"/>
      <c r="BH536" s="949"/>
      <c r="BI536" s="949"/>
      <c r="BJ536" s="949"/>
      <c r="BK536" s="949"/>
      <c r="BL536" s="949"/>
      <c r="BM536" s="949"/>
      <c r="BN536" s="949"/>
      <c r="BO536" s="949"/>
      <c r="BP536" s="949"/>
      <c r="BQ536" s="949"/>
      <c r="BR536" s="949"/>
      <c r="BS536" s="949"/>
    </row>
    <row r="537" spans="1:71" s="950" customFormat="1" x14ac:dyDescent="0.25">
      <c r="A537" s="947"/>
      <c r="B537" s="948"/>
      <c r="C537" s="947"/>
      <c r="D537" s="947"/>
      <c r="E537" s="947"/>
      <c r="F537" s="949"/>
      <c r="G537" s="949"/>
      <c r="H537" s="949"/>
      <c r="L537" s="949"/>
      <c r="M537" s="949"/>
      <c r="N537" s="949"/>
      <c r="O537" s="949"/>
      <c r="P537" s="949"/>
      <c r="Q537" s="949"/>
      <c r="R537" s="949"/>
      <c r="S537" s="949"/>
      <c r="T537" s="949"/>
      <c r="U537" s="949"/>
      <c r="V537" s="949"/>
      <c r="W537" s="949"/>
      <c r="X537" s="949"/>
      <c r="Y537" s="949"/>
      <c r="Z537" s="949"/>
      <c r="AA537" s="949"/>
      <c r="AB537" s="949"/>
      <c r="AC537" s="949"/>
      <c r="AD537" s="949"/>
      <c r="AE537" s="949"/>
      <c r="AF537" s="949"/>
      <c r="AG537" s="949"/>
      <c r="AH537" s="949"/>
      <c r="AI537" s="949"/>
      <c r="AJ537" s="949"/>
      <c r="AK537" s="949"/>
      <c r="AL537" s="949"/>
      <c r="AM537" s="949"/>
      <c r="AN537" s="949"/>
      <c r="AO537" s="949"/>
      <c r="AP537" s="949"/>
      <c r="AQ537" s="949"/>
      <c r="AR537" s="949"/>
      <c r="AS537" s="949"/>
      <c r="AT537" s="949"/>
      <c r="AU537" s="949"/>
      <c r="AV537" s="949"/>
      <c r="AW537" s="949"/>
      <c r="AX537" s="949"/>
      <c r="AY537" s="949"/>
      <c r="AZ537" s="949"/>
      <c r="BA537" s="949"/>
      <c r="BB537" s="949"/>
      <c r="BC537" s="949"/>
      <c r="BD537" s="949"/>
      <c r="BE537" s="949"/>
      <c r="BF537" s="949"/>
      <c r="BG537" s="949"/>
      <c r="BH537" s="949"/>
      <c r="BI537" s="949"/>
      <c r="BJ537" s="949"/>
      <c r="BK537" s="949"/>
      <c r="BL537" s="949"/>
      <c r="BM537" s="949"/>
      <c r="BN537" s="949"/>
      <c r="BO537" s="949"/>
      <c r="BP537" s="949"/>
      <c r="BQ537" s="949"/>
      <c r="BR537" s="949"/>
      <c r="BS537" s="949"/>
    </row>
    <row r="538" spans="1:71" s="950" customFormat="1" x14ac:dyDescent="0.25">
      <c r="A538" s="947"/>
      <c r="B538" s="948"/>
      <c r="C538" s="947"/>
      <c r="D538" s="947"/>
      <c r="E538" s="947"/>
      <c r="F538" s="949"/>
      <c r="G538" s="949"/>
      <c r="H538" s="949"/>
      <c r="L538" s="949"/>
      <c r="M538" s="949"/>
      <c r="N538" s="949"/>
      <c r="O538" s="949"/>
      <c r="P538" s="949"/>
      <c r="Q538" s="949"/>
      <c r="R538" s="949"/>
      <c r="S538" s="949"/>
      <c r="T538" s="949"/>
      <c r="U538" s="949"/>
      <c r="V538" s="949"/>
      <c r="W538" s="949"/>
      <c r="X538" s="949"/>
      <c r="Y538" s="949"/>
      <c r="Z538" s="949"/>
      <c r="AA538" s="949"/>
      <c r="AB538" s="949"/>
      <c r="AC538" s="949"/>
      <c r="AD538" s="949"/>
      <c r="AE538" s="949"/>
      <c r="AF538" s="949"/>
      <c r="AG538" s="949"/>
      <c r="AH538" s="949"/>
      <c r="AI538" s="949"/>
      <c r="AJ538" s="949"/>
      <c r="AK538" s="949"/>
      <c r="AL538" s="949"/>
      <c r="AM538" s="949"/>
      <c r="AN538" s="949"/>
      <c r="AO538" s="949"/>
      <c r="AP538" s="949"/>
      <c r="AQ538" s="949"/>
      <c r="AR538" s="949"/>
      <c r="AS538" s="949"/>
      <c r="AT538" s="949"/>
      <c r="AU538" s="949"/>
      <c r="AV538" s="949"/>
      <c r="AW538" s="949"/>
      <c r="AX538" s="949"/>
      <c r="AY538" s="949"/>
      <c r="AZ538" s="949"/>
      <c r="BA538" s="949"/>
      <c r="BB538" s="949"/>
      <c r="BC538" s="949"/>
      <c r="BD538" s="949"/>
      <c r="BE538" s="949"/>
      <c r="BF538" s="949"/>
      <c r="BG538" s="949"/>
      <c r="BH538" s="949"/>
      <c r="BI538" s="949"/>
      <c r="BJ538" s="949"/>
      <c r="BK538" s="949"/>
      <c r="BL538" s="949"/>
      <c r="BM538" s="949"/>
      <c r="BN538" s="949"/>
      <c r="BO538" s="949"/>
      <c r="BP538" s="949"/>
      <c r="BQ538" s="949"/>
      <c r="BR538" s="949"/>
      <c r="BS538" s="949"/>
    </row>
    <row r="539" spans="1:71" s="950" customFormat="1" x14ac:dyDescent="0.25">
      <c r="A539" s="947"/>
      <c r="B539" s="948"/>
      <c r="C539" s="947"/>
      <c r="D539" s="947"/>
      <c r="E539" s="947"/>
      <c r="F539" s="949"/>
      <c r="G539" s="949"/>
      <c r="H539" s="949"/>
      <c r="L539" s="949"/>
      <c r="M539" s="949"/>
      <c r="N539" s="949"/>
      <c r="O539" s="949"/>
      <c r="P539" s="949"/>
      <c r="Q539" s="949"/>
      <c r="R539" s="949"/>
      <c r="S539" s="949"/>
      <c r="T539" s="949"/>
      <c r="U539" s="949"/>
      <c r="V539" s="949"/>
      <c r="W539" s="949"/>
      <c r="X539" s="949"/>
      <c r="Y539" s="949"/>
      <c r="Z539" s="949"/>
      <c r="AA539" s="949"/>
      <c r="AB539" s="949"/>
      <c r="AC539" s="949"/>
      <c r="AD539" s="949"/>
      <c r="AE539" s="949"/>
      <c r="AF539" s="949"/>
      <c r="AG539" s="949"/>
      <c r="AH539" s="949"/>
      <c r="AI539" s="949"/>
      <c r="AJ539" s="949"/>
      <c r="AK539" s="949"/>
      <c r="AL539" s="949"/>
      <c r="AM539" s="949"/>
      <c r="AN539" s="949"/>
      <c r="AO539" s="949"/>
      <c r="AP539" s="949"/>
      <c r="AQ539" s="949"/>
      <c r="AR539" s="949"/>
      <c r="AS539" s="949"/>
      <c r="AT539" s="949"/>
      <c r="AU539" s="949"/>
      <c r="AV539" s="949"/>
      <c r="AW539" s="949"/>
      <c r="AX539" s="949"/>
      <c r="AY539" s="949"/>
      <c r="AZ539" s="949"/>
      <c r="BA539" s="949"/>
      <c r="BB539" s="949"/>
      <c r="BC539" s="949"/>
      <c r="BD539" s="949"/>
      <c r="BE539" s="949"/>
      <c r="BF539" s="949"/>
      <c r="BG539" s="949"/>
      <c r="BH539" s="949"/>
      <c r="BI539" s="949"/>
      <c r="BJ539" s="949"/>
      <c r="BK539" s="949"/>
      <c r="BL539" s="949"/>
      <c r="BM539" s="949"/>
      <c r="BN539" s="949"/>
      <c r="BO539" s="949"/>
      <c r="BP539" s="949"/>
      <c r="BQ539" s="949"/>
      <c r="BR539" s="949"/>
      <c r="BS539" s="949"/>
    </row>
    <row r="540" spans="1:71" s="950" customFormat="1" x14ac:dyDescent="0.25">
      <c r="A540" s="947"/>
      <c r="B540" s="948"/>
      <c r="C540" s="947"/>
      <c r="D540" s="947"/>
      <c r="E540" s="947"/>
      <c r="F540" s="949"/>
      <c r="G540" s="949"/>
      <c r="H540" s="949"/>
      <c r="L540" s="949"/>
      <c r="M540" s="949"/>
      <c r="N540" s="949"/>
      <c r="O540" s="949"/>
      <c r="P540" s="949"/>
      <c r="Q540" s="949"/>
      <c r="R540" s="949"/>
      <c r="S540" s="949"/>
      <c r="T540" s="949"/>
      <c r="U540" s="949"/>
      <c r="V540" s="949"/>
      <c r="W540" s="949"/>
      <c r="X540" s="949"/>
      <c r="Y540" s="949"/>
      <c r="Z540" s="949"/>
      <c r="AA540" s="949"/>
      <c r="AB540" s="949"/>
      <c r="AC540" s="949"/>
      <c r="AD540" s="949"/>
      <c r="AE540" s="949"/>
      <c r="AF540" s="949"/>
      <c r="AG540" s="949"/>
      <c r="AH540" s="949"/>
      <c r="AI540" s="949"/>
      <c r="AJ540" s="949"/>
      <c r="AK540" s="949"/>
      <c r="AL540" s="949"/>
      <c r="AM540" s="949"/>
      <c r="AN540" s="949"/>
      <c r="AO540" s="949"/>
      <c r="AP540" s="949"/>
      <c r="AQ540" s="949"/>
      <c r="AR540" s="949"/>
      <c r="AS540" s="949"/>
      <c r="AT540" s="949"/>
      <c r="AU540" s="949"/>
      <c r="AV540" s="949"/>
      <c r="AW540" s="949"/>
      <c r="AX540" s="949"/>
      <c r="AY540" s="949"/>
      <c r="AZ540" s="949"/>
      <c r="BA540" s="949"/>
      <c r="BB540" s="949"/>
      <c r="BC540" s="949"/>
      <c r="BD540" s="949"/>
      <c r="BE540" s="949"/>
      <c r="BF540" s="949"/>
      <c r="BG540" s="949"/>
      <c r="BH540" s="949"/>
      <c r="BI540" s="949"/>
      <c r="BJ540" s="949"/>
      <c r="BK540" s="949"/>
      <c r="BL540" s="949"/>
      <c r="BM540" s="949"/>
      <c r="BN540" s="949"/>
      <c r="BO540" s="949"/>
      <c r="BP540" s="949"/>
      <c r="BQ540" s="949"/>
      <c r="BR540" s="949"/>
      <c r="BS540" s="949"/>
    </row>
    <row r="541" spans="1:71" s="950" customFormat="1" x14ac:dyDescent="0.25">
      <c r="A541" s="947"/>
      <c r="B541" s="948"/>
      <c r="C541" s="947"/>
      <c r="D541" s="947"/>
      <c r="E541" s="947"/>
      <c r="F541" s="949"/>
      <c r="G541" s="949"/>
      <c r="H541" s="949"/>
      <c r="L541" s="949"/>
      <c r="M541" s="949"/>
      <c r="N541" s="949"/>
      <c r="O541" s="949"/>
      <c r="P541" s="949"/>
      <c r="Q541" s="949"/>
      <c r="R541" s="949"/>
      <c r="S541" s="949"/>
      <c r="T541" s="949"/>
      <c r="U541" s="949"/>
      <c r="V541" s="949"/>
      <c r="W541" s="949"/>
      <c r="X541" s="949"/>
      <c r="Y541" s="949"/>
      <c r="Z541" s="949"/>
      <c r="AA541" s="949"/>
      <c r="AB541" s="949"/>
      <c r="AC541" s="949"/>
      <c r="AD541" s="949"/>
      <c r="AE541" s="949"/>
      <c r="AF541" s="949"/>
      <c r="AG541" s="949"/>
      <c r="AH541" s="949"/>
      <c r="AI541" s="949"/>
      <c r="AJ541" s="949"/>
      <c r="AK541" s="949"/>
      <c r="AL541" s="949"/>
      <c r="AM541" s="949"/>
      <c r="AN541" s="949"/>
      <c r="AO541" s="949"/>
      <c r="AP541" s="949"/>
      <c r="AQ541" s="949"/>
      <c r="AR541" s="949"/>
      <c r="AS541" s="949"/>
      <c r="AT541" s="949"/>
      <c r="AU541" s="949"/>
      <c r="AV541" s="949"/>
      <c r="AW541" s="949"/>
      <c r="AX541" s="949"/>
      <c r="AY541" s="949"/>
      <c r="AZ541" s="949"/>
      <c r="BA541" s="949"/>
      <c r="BB541" s="949"/>
      <c r="BC541" s="949"/>
      <c r="BD541" s="949"/>
      <c r="BE541" s="949"/>
      <c r="BF541" s="949"/>
      <c r="BG541" s="949"/>
      <c r="BH541" s="949"/>
      <c r="BI541" s="949"/>
      <c r="BJ541" s="949"/>
      <c r="BK541" s="949"/>
      <c r="BL541" s="949"/>
      <c r="BM541" s="949"/>
      <c r="BN541" s="949"/>
      <c r="BO541" s="949"/>
      <c r="BP541" s="949"/>
      <c r="BQ541" s="949"/>
      <c r="BR541" s="949"/>
      <c r="BS541" s="949"/>
    </row>
    <row r="542" spans="1:71" s="950" customFormat="1" x14ac:dyDescent="0.25">
      <c r="A542" s="947"/>
      <c r="B542" s="948"/>
      <c r="C542" s="947"/>
      <c r="D542" s="947"/>
      <c r="E542" s="947"/>
      <c r="F542" s="949"/>
      <c r="G542" s="949"/>
      <c r="H542" s="949"/>
      <c r="L542" s="949"/>
      <c r="M542" s="949"/>
      <c r="N542" s="949"/>
      <c r="O542" s="949"/>
      <c r="P542" s="949"/>
      <c r="Q542" s="949"/>
      <c r="R542" s="949"/>
      <c r="S542" s="949"/>
      <c r="T542" s="949"/>
      <c r="U542" s="949"/>
      <c r="V542" s="949"/>
      <c r="W542" s="949"/>
      <c r="X542" s="949"/>
      <c r="Y542" s="949"/>
      <c r="Z542" s="949"/>
      <c r="AA542" s="949"/>
      <c r="AB542" s="949"/>
      <c r="AC542" s="949"/>
      <c r="AD542" s="949"/>
      <c r="AE542" s="949"/>
      <c r="AF542" s="949"/>
      <c r="AG542" s="949"/>
      <c r="AH542" s="949"/>
      <c r="AI542" s="949"/>
      <c r="AJ542" s="949"/>
      <c r="AK542" s="949"/>
      <c r="AL542" s="949"/>
      <c r="AM542" s="949"/>
      <c r="AN542" s="949"/>
      <c r="AO542" s="949"/>
      <c r="AP542" s="949"/>
      <c r="AQ542" s="949"/>
      <c r="AR542" s="949"/>
      <c r="AS542" s="949"/>
      <c r="AT542" s="949"/>
      <c r="AU542" s="949"/>
      <c r="AV542" s="949"/>
      <c r="AW542" s="949"/>
      <c r="AX542" s="949"/>
      <c r="AY542" s="949"/>
      <c r="AZ542" s="949"/>
      <c r="BA542" s="949"/>
      <c r="BB542" s="949"/>
      <c r="BC542" s="949"/>
      <c r="BD542" s="949"/>
      <c r="BE542" s="949"/>
      <c r="BF542" s="949"/>
      <c r="BG542" s="949"/>
      <c r="BH542" s="949"/>
      <c r="BI542" s="949"/>
      <c r="BJ542" s="949"/>
      <c r="BK542" s="949"/>
      <c r="BL542" s="949"/>
      <c r="BM542" s="949"/>
      <c r="BN542" s="949"/>
      <c r="BO542" s="949"/>
      <c r="BP542" s="949"/>
      <c r="BQ542" s="949"/>
      <c r="BR542" s="949"/>
      <c r="BS542" s="949"/>
    </row>
    <row r="543" spans="1:71" s="950" customFormat="1" x14ac:dyDescent="0.25">
      <c r="A543" s="947"/>
      <c r="B543" s="948"/>
      <c r="C543" s="947"/>
      <c r="D543" s="947"/>
      <c r="E543" s="947"/>
      <c r="F543" s="949"/>
      <c r="G543" s="949"/>
      <c r="H543" s="949"/>
      <c r="L543" s="949"/>
      <c r="M543" s="949"/>
      <c r="N543" s="949"/>
      <c r="O543" s="949"/>
      <c r="P543" s="949"/>
      <c r="Q543" s="949"/>
      <c r="R543" s="949"/>
      <c r="S543" s="949"/>
      <c r="T543" s="949"/>
      <c r="U543" s="949"/>
      <c r="V543" s="949"/>
      <c r="W543" s="949"/>
      <c r="X543" s="949"/>
      <c r="Y543" s="949"/>
      <c r="Z543" s="949"/>
      <c r="AA543" s="949"/>
      <c r="AB543" s="949"/>
      <c r="AC543" s="949"/>
      <c r="AD543" s="949"/>
      <c r="AE543" s="949"/>
      <c r="AF543" s="949"/>
      <c r="AG543" s="949"/>
      <c r="AH543" s="949"/>
      <c r="AI543" s="949"/>
      <c r="AJ543" s="949"/>
      <c r="AK543" s="949"/>
      <c r="AL543" s="949"/>
      <c r="AM543" s="949"/>
      <c r="AN543" s="949"/>
      <c r="AO543" s="949"/>
      <c r="AP543" s="949"/>
      <c r="AQ543" s="949"/>
      <c r="AR543" s="949"/>
      <c r="AS543" s="949"/>
      <c r="AT543" s="949"/>
      <c r="AU543" s="949"/>
      <c r="AV543" s="949"/>
      <c r="AW543" s="949"/>
      <c r="AX543" s="949"/>
      <c r="AY543" s="949"/>
      <c r="AZ543" s="949"/>
      <c r="BA543" s="949"/>
      <c r="BB543" s="949"/>
      <c r="BC543" s="949"/>
      <c r="BD543" s="949"/>
      <c r="BE543" s="949"/>
      <c r="BF543" s="949"/>
      <c r="BG543" s="949"/>
      <c r="BH543" s="949"/>
      <c r="BI543" s="949"/>
      <c r="BJ543" s="949"/>
      <c r="BK543" s="949"/>
      <c r="BL543" s="949"/>
      <c r="BM543" s="949"/>
      <c r="BN543" s="949"/>
      <c r="BO543" s="949"/>
      <c r="BP543" s="949"/>
      <c r="BQ543" s="949"/>
      <c r="BR543" s="949"/>
      <c r="BS543" s="949"/>
    </row>
    <row r="544" spans="1:71" s="950" customFormat="1" x14ac:dyDescent="0.25">
      <c r="A544" s="947"/>
      <c r="B544" s="948"/>
      <c r="C544" s="947"/>
      <c r="D544" s="947"/>
      <c r="E544" s="947"/>
      <c r="F544" s="949"/>
      <c r="G544" s="949"/>
      <c r="H544" s="949"/>
      <c r="L544" s="949"/>
      <c r="M544" s="949"/>
      <c r="N544" s="949"/>
      <c r="O544" s="949"/>
      <c r="P544" s="949"/>
      <c r="Q544" s="949"/>
      <c r="R544" s="949"/>
      <c r="S544" s="949"/>
      <c r="T544" s="949"/>
      <c r="U544" s="949"/>
      <c r="V544" s="949"/>
      <c r="W544" s="949"/>
      <c r="X544" s="949"/>
      <c r="Y544" s="949"/>
      <c r="Z544" s="949"/>
      <c r="AA544" s="949"/>
      <c r="AB544" s="949"/>
      <c r="AC544" s="949"/>
      <c r="AD544" s="949"/>
      <c r="AE544" s="949"/>
      <c r="AF544" s="949"/>
      <c r="AG544" s="949"/>
      <c r="AH544" s="949"/>
      <c r="AI544" s="949"/>
      <c r="AJ544" s="949"/>
      <c r="AK544" s="949"/>
      <c r="AL544" s="949"/>
      <c r="AM544" s="949"/>
      <c r="AN544" s="949"/>
      <c r="AO544" s="949"/>
      <c r="AP544" s="949"/>
      <c r="AQ544" s="949"/>
      <c r="AR544" s="949"/>
      <c r="AS544" s="949"/>
      <c r="AT544" s="949"/>
      <c r="AU544" s="949"/>
      <c r="AV544" s="949"/>
      <c r="AW544" s="949"/>
      <c r="AX544" s="949"/>
      <c r="AY544" s="949"/>
      <c r="AZ544" s="949"/>
      <c r="BA544" s="949"/>
      <c r="BB544" s="949"/>
      <c r="BC544" s="949"/>
      <c r="BD544" s="949"/>
      <c r="BE544" s="949"/>
      <c r="BF544" s="949"/>
      <c r="BG544" s="949"/>
      <c r="BH544" s="949"/>
      <c r="BI544" s="949"/>
      <c r="BJ544" s="949"/>
      <c r="BK544" s="949"/>
      <c r="BL544" s="949"/>
      <c r="BM544" s="949"/>
      <c r="BN544" s="949"/>
      <c r="BO544" s="949"/>
      <c r="BP544" s="949"/>
      <c r="BQ544" s="949"/>
      <c r="BR544" s="949"/>
      <c r="BS544" s="949"/>
    </row>
    <row r="545" spans="1:71" s="950" customFormat="1" x14ac:dyDescent="0.25">
      <c r="A545" s="947"/>
      <c r="B545" s="948"/>
      <c r="C545" s="947"/>
      <c r="D545" s="947"/>
      <c r="E545" s="947"/>
      <c r="F545" s="949"/>
      <c r="G545" s="949"/>
      <c r="H545" s="949"/>
      <c r="L545" s="949"/>
      <c r="M545" s="949"/>
      <c r="N545" s="949"/>
      <c r="O545" s="949"/>
      <c r="P545" s="949"/>
      <c r="Q545" s="949"/>
      <c r="R545" s="949"/>
      <c r="S545" s="949"/>
      <c r="T545" s="949"/>
      <c r="U545" s="949"/>
      <c r="V545" s="949"/>
      <c r="W545" s="949"/>
      <c r="X545" s="949"/>
      <c r="Y545" s="949"/>
      <c r="Z545" s="949"/>
      <c r="AA545" s="949"/>
      <c r="AB545" s="949"/>
      <c r="AC545" s="949"/>
      <c r="AD545" s="949"/>
      <c r="AE545" s="949"/>
      <c r="AF545" s="949"/>
      <c r="AG545" s="949"/>
      <c r="AH545" s="949"/>
      <c r="AI545" s="949"/>
      <c r="AJ545" s="949"/>
      <c r="AK545" s="949"/>
      <c r="AL545" s="949"/>
      <c r="AM545" s="949"/>
      <c r="AN545" s="949"/>
      <c r="AO545" s="949"/>
      <c r="AP545" s="949"/>
      <c r="AQ545" s="949"/>
      <c r="AR545" s="949"/>
      <c r="AS545" s="949"/>
      <c r="AT545" s="949"/>
      <c r="AU545" s="949"/>
      <c r="AV545" s="949"/>
      <c r="AW545" s="949"/>
      <c r="AX545" s="949"/>
      <c r="AY545" s="949"/>
      <c r="AZ545" s="949"/>
      <c r="BA545" s="949"/>
      <c r="BB545" s="949"/>
      <c r="BC545" s="949"/>
      <c r="BD545" s="949"/>
      <c r="BE545" s="949"/>
      <c r="BF545" s="949"/>
      <c r="BG545" s="949"/>
      <c r="BH545" s="949"/>
      <c r="BI545" s="949"/>
      <c r="BJ545" s="949"/>
      <c r="BK545" s="949"/>
      <c r="BL545" s="949"/>
      <c r="BM545" s="949"/>
      <c r="BN545" s="949"/>
      <c r="BO545" s="949"/>
      <c r="BP545" s="949"/>
      <c r="BQ545" s="949"/>
      <c r="BR545" s="949"/>
      <c r="BS545" s="949"/>
    </row>
    <row r="546" spans="1:71" s="950" customFormat="1" x14ac:dyDescent="0.25">
      <c r="A546" s="947"/>
      <c r="B546" s="948"/>
      <c r="C546" s="947"/>
      <c r="D546" s="947"/>
      <c r="E546" s="947"/>
      <c r="F546" s="949"/>
      <c r="G546" s="949"/>
      <c r="H546" s="949"/>
      <c r="L546" s="949"/>
      <c r="M546" s="949"/>
      <c r="N546" s="949"/>
      <c r="O546" s="949"/>
      <c r="P546" s="949"/>
      <c r="Q546" s="949"/>
      <c r="R546" s="949"/>
      <c r="S546" s="949"/>
      <c r="T546" s="949"/>
      <c r="U546" s="949"/>
      <c r="V546" s="949"/>
      <c r="W546" s="949"/>
      <c r="X546" s="949"/>
      <c r="Y546" s="949"/>
      <c r="Z546" s="949"/>
      <c r="AA546" s="949"/>
      <c r="AB546" s="949"/>
      <c r="AC546" s="949"/>
      <c r="AD546" s="949"/>
      <c r="AE546" s="949"/>
      <c r="AF546" s="949"/>
      <c r="AG546" s="949"/>
      <c r="AH546" s="949"/>
      <c r="AI546" s="949"/>
      <c r="AJ546" s="949"/>
      <c r="AK546" s="949"/>
      <c r="AL546" s="949"/>
      <c r="AM546" s="949"/>
      <c r="AN546" s="949"/>
      <c r="AO546" s="949"/>
      <c r="AP546" s="949"/>
      <c r="AQ546" s="949"/>
      <c r="AR546" s="949"/>
      <c r="AS546" s="949"/>
      <c r="AT546" s="949"/>
      <c r="AU546" s="949"/>
      <c r="AV546" s="949"/>
      <c r="AW546" s="949"/>
      <c r="AX546" s="949"/>
      <c r="AY546" s="949"/>
      <c r="AZ546" s="949"/>
      <c r="BA546" s="949"/>
      <c r="BB546" s="949"/>
      <c r="BC546" s="949"/>
      <c r="BD546" s="949"/>
      <c r="BE546" s="949"/>
      <c r="BF546" s="949"/>
      <c r="BG546" s="949"/>
      <c r="BH546" s="949"/>
      <c r="BI546" s="949"/>
      <c r="BJ546" s="949"/>
      <c r="BK546" s="949"/>
      <c r="BL546" s="949"/>
      <c r="BM546" s="949"/>
      <c r="BN546" s="949"/>
      <c r="BO546" s="949"/>
      <c r="BP546" s="949"/>
      <c r="BQ546" s="949"/>
      <c r="BR546" s="949"/>
      <c r="BS546" s="949"/>
    </row>
    <row r="547" spans="1:71" s="950" customFormat="1" x14ac:dyDescent="0.25">
      <c r="A547" s="947"/>
      <c r="B547" s="948"/>
      <c r="C547" s="947"/>
      <c r="D547" s="947"/>
      <c r="E547" s="947"/>
      <c r="F547" s="949"/>
      <c r="G547" s="949"/>
      <c r="H547" s="949"/>
      <c r="L547" s="949"/>
      <c r="M547" s="949"/>
      <c r="N547" s="949"/>
      <c r="O547" s="949"/>
      <c r="P547" s="949"/>
      <c r="Q547" s="949"/>
      <c r="R547" s="949"/>
      <c r="S547" s="949"/>
      <c r="T547" s="949"/>
      <c r="U547" s="949"/>
      <c r="V547" s="949"/>
      <c r="W547" s="949"/>
      <c r="X547" s="949"/>
      <c r="Y547" s="949"/>
      <c r="Z547" s="949"/>
      <c r="AA547" s="949"/>
      <c r="AB547" s="949"/>
      <c r="AC547" s="949"/>
      <c r="AD547" s="949"/>
      <c r="AE547" s="949"/>
      <c r="AF547" s="949"/>
      <c r="AG547" s="949"/>
      <c r="AH547" s="949"/>
      <c r="AI547" s="949"/>
      <c r="AJ547" s="949"/>
      <c r="AK547" s="949"/>
      <c r="AL547" s="949"/>
      <c r="AM547" s="949"/>
      <c r="AN547" s="949"/>
      <c r="AO547" s="949"/>
      <c r="AP547" s="949"/>
      <c r="AQ547" s="949"/>
      <c r="AR547" s="949"/>
      <c r="AS547" s="949"/>
      <c r="AT547" s="949"/>
      <c r="AU547" s="949"/>
      <c r="AV547" s="949"/>
      <c r="AW547" s="949"/>
      <c r="AX547" s="949"/>
      <c r="AY547" s="949"/>
      <c r="AZ547" s="949"/>
      <c r="BA547" s="949"/>
      <c r="BB547" s="949"/>
      <c r="BC547" s="949"/>
      <c r="BD547" s="949"/>
      <c r="BE547" s="949"/>
      <c r="BF547" s="949"/>
      <c r="BG547" s="949"/>
      <c r="BH547" s="949"/>
      <c r="BI547" s="949"/>
      <c r="BJ547" s="949"/>
      <c r="BK547" s="949"/>
      <c r="BL547" s="949"/>
      <c r="BM547" s="949"/>
      <c r="BN547" s="949"/>
      <c r="BO547" s="949"/>
      <c r="BP547" s="949"/>
      <c r="BQ547" s="949"/>
      <c r="BR547" s="949"/>
      <c r="BS547" s="949"/>
    </row>
    <row r="548" spans="1:71" s="950" customFormat="1" x14ac:dyDescent="0.25">
      <c r="A548" s="947"/>
      <c r="B548" s="948"/>
      <c r="C548" s="947"/>
      <c r="D548" s="947"/>
      <c r="E548" s="947"/>
      <c r="F548" s="949"/>
      <c r="G548" s="949"/>
      <c r="H548" s="949"/>
      <c r="L548" s="949"/>
      <c r="M548" s="949"/>
      <c r="N548" s="949"/>
      <c r="O548" s="949"/>
      <c r="P548" s="949"/>
      <c r="Q548" s="949"/>
      <c r="R548" s="949"/>
      <c r="S548" s="949"/>
      <c r="T548" s="949"/>
      <c r="U548" s="949"/>
      <c r="V548" s="949"/>
      <c r="W548" s="949"/>
      <c r="X548" s="949"/>
      <c r="Y548" s="949"/>
      <c r="Z548" s="949"/>
      <c r="AA548" s="949"/>
      <c r="AB548" s="949"/>
      <c r="AC548" s="949"/>
      <c r="AD548" s="949"/>
      <c r="AE548" s="949"/>
      <c r="AF548" s="949"/>
      <c r="AG548" s="949"/>
      <c r="AH548" s="949"/>
      <c r="AI548" s="949"/>
      <c r="AJ548" s="949"/>
      <c r="AK548" s="949"/>
      <c r="AL548" s="949"/>
      <c r="AM548" s="949"/>
      <c r="AN548" s="949"/>
      <c r="AO548" s="949"/>
      <c r="AP548" s="949"/>
      <c r="AQ548" s="949"/>
      <c r="AR548" s="949"/>
      <c r="AS548" s="949"/>
      <c r="AT548" s="949"/>
      <c r="AU548" s="949"/>
      <c r="AV548" s="949"/>
      <c r="AW548" s="949"/>
      <c r="AX548" s="949"/>
      <c r="AY548" s="949"/>
      <c r="AZ548" s="949"/>
      <c r="BA548" s="949"/>
      <c r="BB548" s="949"/>
      <c r="BC548" s="949"/>
      <c r="BD548" s="949"/>
      <c r="BE548" s="949"/>
      <c r="BF548" s="949"/>
      <c r="BG548" s="949"/>
      <c r="BH548" s="949"/>
      <c r="BI548" s="949"/>
      <c r="BJ548" s="949"/>
      <c r="BK548" s="949"/>
      <c r="BL548" s="949"/>
      <c r="BM548" s="949"/>
      <c r="BN548" s="949"/>
      <c r="BO548" s="949"/>
      <c r="BP548" s="949"/>
      <c r="BQ548" s="949"/>
      <c r="BR548" s="949"/>
      <c r="BS548" s="949"/>
    </row>
    <row r="549" spans="1:71" s="950" customFormat="1" x14ac:dyDescent="0.25">
      <c r="A549" s="947"/>
      <c r="B549" s="948"/>
      <c r="C549" s="947"/>
      <c r="D549" s="947"/>
      <c r="E549" s="947"/>
      <c r="F549" s="949"/>
      <c r="G549" s="949"/>
      <c r="H549" s="949"/>
      <c r="L549" s="949"/>
      <c r="M549" s="949"/>
      <c r="N549" s="949"/>
      <c r="O549" s="949"/>
      <c r="P549" s="949"/>
      <c r="Q549" s="949"/>
      <c r="R549" s="949"/>
      <c r="S549" s="949"/>
      <c r="T549" s="949"/>
      <c r="U549" s="949"/>
      <c r="V549" s="949"/>
      <c r="W549" s="949"/>
      <c r="X549" s="949"/>
      <c r="Y549" s="949"/>
      <c r="Z549" s="949"/>
      <c r="AA549" s="949"/>
      <c r="AB549" s="949"/>
      <c r="AC549" s="949"/>
      <c r="AD549" s="949"/>
      <c r="AE549" s="949"/>
      <c r="AF549" s="949"/>
      <c r="AG549" s="949"/>
      <c r="AH549" s="949"/>
      <c r="AI549" s="949"/>
      <c r="AJ549" s="949"/>
      <c r="AK549" s="949"/>
      <c r="AL549" s="949"/>
      <c r="AM549" s="949"/>
      <c r="AN549" s="949"/>
      <c r="AO549" s="949"/>
      <c r="AP549" s="949"/>
      <c r="AQ549" s="949"/>
      <c r="AR549" s="949"/>
      <c r="AS549" s="949"/>
      <c r="AT549" s="949"/>
      <c r="AU549" s="949"/>
      <c r="AV549" s="949"/>
      <c r="AW549" s="949"/>
      <c r="AX549" s="949"/>
      <c r="AY549" s="949"/>
      <c r="AZ549" s="949"/>
      <c r="BA549" s="949"/>
      <c r="BB549" s="949"/>
      <c r="BC549" s="949"/>
      <c r="BD549" s="949"/>
      <c r="BE549" s="949"/>
      <c r="BF549" s="949"/>
      <c r="BG549" s="949"/>
      <c r="BH549" s="949"/>
      <c r="BI549" s="949"/>
      <c r="BJ549" s="949"/>
      <c r="BK549" s="949"/>
      <c r="BL549" s="949"/>
      <c r="BM549" s="949"/>
      <c r="BN549" s="949"/>
      <c r="BO549" s="949"/>
      <c r="BP549" s="949"/>
      <c r="BQ549" s="949"/>
      <c r="BR549" s="949"/>
      <c r="BS549" s="949"/>
    </row>
    <row r="550" spans="1:71" s="950" customFormat="1" x14ac:dyDescent="0.25">
      <c r="A550" s="947"/>
      <c r="B550" s="948"/>
      <c r="C550" s="947"/>
      <c r="D550" s="947"/>
      <c r="E550" s="947"/>
      <c r="F550" s="949"/>
      <c r="G550" s="949"/>
      <c r="H550" s="949"/>
      <c r="L550" s="949"/>
      <c r="M550" s="949"/>
      <c r="N550" s="949"/>
      <c r="O550" s="949"/>
      <c r="P550" s="949"/>
      <c r="Q550" s="949"/>
      <c r="R550" s="949"/>
      <c r="S550" s="949"/>
      <c r="T550" s="949"/>
      <c r="U550" s="949"/>
      <c r="V550" s="949"/>
      <c r="W550" s="949"/>
      <c r="X550" s="949"/>
      <c r="Y550" s="949"/>
      <c r="Z550" s="949"/>
      <c r="AA550" s="949"/>
      <c r="AB550" s="949"/>
      <c r="AC550" s="949"/>
      <c r="AD550" s="949"/>
      <c r="AE550" s="949"/>
      <c r="AF550" s="949"/>
      <c r="AG550" s="949"/>
      <c r="AH550" s="949"/>
      <c r="AI550" s="949"/>
      <c r="AJ550" s="949"/>
      <c r="AK550" s="949"/>
      <c r="AL550" s="949"/>
      <c r="AM550" s="949"/>
      <c r="AN550" s="949"/>
      <c r="AO550" s="949"/>
      <c r="AP550" s="949"/>
      <c r="AQ550" s="949"/>
      <c r="AR550" s="949"/>
      <c r="AS550" s="949"/>
      <c r="AT550" s="949"/>
      <c r="AU550" s="949"/>
      <c r="AV550" s="949"/>
      <c r="AW550" s="949"/>
      <c r="AX550" s="949"/>
      <c r="AY550" s="949"/>
      <c r="AZ550" s="949"/>
      <c r="BA550" s="949"/>
      <c r="BB550" s="949"/>
      <c r="BC550" s="949"/>
      <c r="BD550" s="949"/>
      <c r="BE550" s="949"/>
      <c r="BF550" s="949"/>
      <c r="BG550" s="949"/>
      <c r="BH550" s="949"/>
      <c r="BI550" s="949"/>
      <c r="BJ550" s="949"/>
      <c r="BK550" s="949"/>
      <c r="BL550" s="949"/>
      <c r="BM550" s="949"/>
      <c r="BN550" s="949"/>
      <c r="BO550" s="949"/>
      <c r="BP550" s="949"/>
      <c r="BQ550" s="949"/>
      <c r="BR550" s="949"/>
      <c r="BS550" s="949"/>
    </row>
    <row r="551" spans="1:71" s="950" customFormat="1" x14ac:dyDescent="0.25">
      <c r="A551" s="947"/>
      <c r="B551" s="948"/>
      <c r="C551" s="947"/>
      <c r="D551" s="947"/>
      <c r="E551" s="947"/>
      <c r="F551" s="949"/>
      <c r="G551" s="949"/>
      <c r="H551" s="949"/>
      <c r="L551" s="949"/>
      <c r="M551" s="949"/>
      <c r="N551" s="949"/>
      <c r="O551" s="949"/>
      <c r="P551" s="949"/>
      <c r="Q551" s="949"/>
      <c r="R551" s="949"/>
      <c r="S551" s="949"/>
      <c r="T551" s="949"/>
      <c r="U551" s="949"/>
      <c r="V551" s="949"/>
      <c r="W551" s="949"/>
      <c r="X551" s="949"/>
      <c r="Y551" s="949"/>
      <c r="Z551" s="949"/>
      <c r="AA551" s="949"/>
      <c r="AB551" s="949"/>
      <c r="AC551" s="949"/>
      <c r="AD551" s="949"/>
      <c r="AE551" s="949"/>
      <c r="AF551" s="949"/>
      <c r="AG551" s="949"/>
      <c r="AH551" s="949"/>
      <c r="AI551" s="949"/>
      <c r="AJ551" s="949"/>
      <c r="AK551" s="949"/>
      <c r="AL551" s="949"/>
      <c r="AM551" s="949"/>
      <c r="AN551" s="949"/>
      <c r="AO551" s="949"/>
      <c r="AP551" s="949"/>
      <c r="AQ551" s="949"/>
      <c r="AR551" s="949"/>
      <c r="AS551" s="949"/>
      <c r="AT551" s="949"/>
      <c r="AU551" s="949"/>
      <c r="AV551" s="949"/>
      <c r="AW551" s="949"/>
      <c r="AX551" s="949"/>
      <c r="AY551" s="949"/>
      <c r="AZ551" s="949"/>
      <c r="BA551" s="949"/>
      <c r="BB551" s="949"/>
      <c r="BC551" s="949"/>
      <c r="BD551" s="949"/>
      <c r="BE551" s="949"/>
      <c r="BF551" s="949"/>
      <c r="BG551" s="949"/>
      <c r="BH551" s="949"/>
      <c r="BI551" s="949"/>
      <c r="BJ551" s="949"/>
      <c r="BK551" s="949"/>
      <c r="BL551" s="949"/>
      <c r="BM551" s="949"/>
      <c r="BN551" s="949"/>
      <c r="BO551" s="949"/>
      <c r="BP551" s="949"/>
      <c r="BQ551" s="949"/>
      <c r="BR551" s="949"/>
      <c r="BS551" s="949"/>
    </row>
    <row r="552" spans="1:71" s="950" customFormat="1" x14ac:dyDescent="0.25">
      <c r="A552" s="947"/>
      <c r="B552" s="948"/>
      <c r="C552" s="947"/>
      <c r="D552" s="947"/>
      <c r="E552" s="947"/>
      <c r="F552" s="949"/>
      <c r="G552" s="949"/>
      <c r="H552" s="949"/>
      <c r="L552" s="949"/>
      <c r="M552" s="949"/>
      <c r="N552" s="949"/>
      <c r="O552" s="949"/>
      <c r="P552" s="949"/>
      <c r="Q552" s="949"/>
      <c r="R552" s="949"/>
      <c r="S552" s="949"/>
      <c r="T552" s="949"/>
      <c r="U552" s="949"/>
      <c r="V552" s="949"/>
      <c r="W552" s="949"/>
      <c r="X552" s="949"/>
      <c r="Y552" s="949"/>
      <c r="Z552" s="949"/>
      <c r="AA552" s="949"/>
      <c r="AB552" s="949"/>
      <c r="AC552" s="949"/>
      <c r="AD552" s="949"/>
      <c r="AE552" s="949"/>
      <c r="AF552" s="949"/>
      <c r="AG552" s="949"/>
      <c r="AH552" s="949"/>
      <c r="AI552" s="949"/>
      <c r="AJ552" s="949"/>
      <c r="AK552" s="949"/>
      <c r="AL552" s="949"/>
      <c r="AM552" s="949"/>
      <c r="AN552" s="949"/>
      <c r="AO552" s="949"/>
      <c r="AP552" s="949"/>
      <c r="AQ552" s="949"/>
      <c r="AR552" s="949"/>
      <c r="AS552" s="949"/>
      <c r="AT552" s="949"/>
      <c r="AU552" s="949"/>
      <c r="AV552" s="949"/>
      <c r="AW552" s="949"/>
      <c r="AX552" s="949"/>
      <c r="AY552" s="949"/>
      <c r="AZ552" s="949"/>
      <c r="BA552" s="949"/>
      <c r="BB552" s="949"/>
      <c r="BC552" s="949"/>
      <c r="BD552" s="949"/>
      <c r="BE552" s="949"/>
      <c r="BF552" s="949"/>
      <c r="BG552" s="949"/>
      <c r="BH552" s="949"/>
      <c r="BI552" s="949"/>
      <c r="BJ552" s="949"/>
      <c r="BK552" s="949"/>
      <c r="BL552" s="949"/>
      <c r="BM552" s="949"/>
      <c r="BN552" s="949"/>
      <c r="BO552" s="949"/>
      <c r="BP552" s="949"/>
      <c r="BQ552" s="949"/>
      <c r="BR552" s="949"/>
      <c r="BS552" s="949"/>
    </row>
    <row r="553" spans="1:71" s="950" customFormat="1" x14ac:dyDescent="0.25">
      <c r="A553" s="947"/>
      <c r="B553" s="948"/>
      <c r="C553" s="947"/>
      <c r="D553" s="947"/>
      <c r="E553" s="947"/>
      <c r="F553" s="949"/>
      <c r="G553" s="949"/>
      <c r="H553" s="949"/>
      <c r="L553" s="949"/>
      <c r="M553" s="949"/>
      <c r="N553" s="949"/>
      <c r="O553" s="949"/>
      <c r="P553" s="949"/>
      <c r="Q553" s="949"/>
      <c r="R553" s="949"/>
      <c r="S553" s="949"/>
      <c r="T553" s="949"/>
      <c r="U553" s="949"/>
      <c r="V553" s="949"/>
      <c r="W553" s="949"/>
      <c r="X553" s="949"/>
      <c r="Y553" s="949"/>
      <c r="Z553" s="949"/>
      <c r="AA553" s="949"/>
      <c r="AB553" s="949"/>
      <c r="AC553" s="949"/>
      <c r="AD553" s="949"/>
      <c r="AE553" s="949"/>
      <c r="AF553" s="949"/>
      <c r="AG553" s="949"/>
      <c r="AH553" s="949"/>
      <c r="AI553" s="949"/>
      <c r="AJ553" s="949"/>
      <c r="AK553" s="949"/>
      <c r="AL553" s="949"/>
      <c r="AM553" s="949"/>
      <c r="AN553" s="949"/>
      <c r="AO553" s="949"/>
      <c r="AP553" s="949"/>
      <c r="AQ553" s="949"/>
      <c r="AR553" s="949"/>
      <c r="AS553" s="949"/>
      <c r="AT553" s="949"/>
      <c r="AU553" s="949"/>
      <c r="AV553" s="949"/>
      <c r="AW553" s="949"/>
      <c r="AX553" s="949"/>
      <c r="AY553" s="949"/>
      <c r="AZ553" s="949"/>
      <c r="BA553" s="949"/>
      <c r="BB553" s="949"/>
      <c r="BC553" s="949"/>
      <c r="BD553" s="949"/>
      <c r="BE553" s="949"/>
      <c r="BF553" s="949"/>
      <c r="BG553" s="949"/>
      <c r="BH553" s="949"/>
      <c r="BI553" s="949"/>
      <c r="BJ553" s="949"/>
      <c r="BK553" s="949"/>
      <c r="BL553" s="949"/>
      <c r="BM553" s="949"/>
      <c r="BN553" s="949"/>
      <c r="BO553" s="949"/>
      <c r="BP553" s="949"/>
      <c r="BQ553" s="949"/>
      <c r="BR553" s="949"/>
      <c r="BS553" s="949"/>
    </row>
    <row r="554" spans="1:71" s="950" customFormat="1" x14ac:dyDescent="0.25">
      <c r="A554" s="947"/>
      <c r="B554" s="948"/>
      <c r="C554" s="947"/>
      <c r="D554" s="947"/>
      <c r="E554" s="947"/>
      <c r="F554" s="949"/>
      <c r="G554" s="949"/>
      <c r="H554" s="949"/>
      <c r="L554" s="949"/>
      <c r="M554" s="949"/>
      <c r="N554" s="949"/>
      <c r="O554" s="949"/>
      <c r="P554" s="949"/>
      <c r="Q554" s="949"/>
      <c r="R554" s="949"/>
      <c r="S554" s="949"/>
      <c r="T554" s="949"/>
      <c r="U554" s="949"/>
      <c r="V554" s="949"/>
      <c r="W554" s="949"/>
      <c r="X554" s="949"/>
      <c r="Y554" s="949"/>
      <c r="Z554" s="949"/>
      <c r="AA554" s="949"/>
      <c r="AB554" s="949"/>
      <c r="AC554" s="949"/>
      <c r="AD554" s="949"/>
      <c r="AE554" s="949"/>
      <c r="AF554" s="949"/>
      <c r="AG554" s="949"/>
      <c r="AH554" s="949"/>
      <c r="AI554" s="949"/>
      <c r="AJ554" s="949"/>
      <c r="AK554" s="949"/>
      <c r="AL554" s="949"/>
      <c r="AM554" s="949"/>
      <c r="AN554" s="949"/>
      <c r="AO554" s="949"/>
      <c r="AP554" s="949"/>
      <c r="AQ554" s="949"/>
      <c r="AR554" s="949"/>
      <c r="AS554" s="949"/>
      <c r="AT554" s="949"/>
      <c r="AU554" s="949"/>
      <c r="AV554" s="949"/>
      <c r="AW554" s="949"/>
      <c r="AX554" s="949"/>
      <c r="AY554" s="949"/>
      <c r="AZ554" s="949"/>
      <c r="BA554" s="949"/>
      <c r="BB554" s="949"/>
      <c r="BC554" s="949"/>
      <c r="BD554" s="949"/>
      <c r="BE554" s="949"/>
      <c r="BF554" s="949"/>
      <c r="BG554" s="949"/>
      <c r="BH554" s="949"/>
      <c r="BI554" s="949"/>
      <c r="BJ554" s="949"/>
      <c r="BK554" s="949"/>
      <c r="BL554" s="949"/>
      <c r="BM554" s="949"/>
      <c r="BN554" s="949"/>
      <c r="BO554" s="949"/>
      <c r="BP554" s="949"/>
      <c r="BQ554" s="949"/>
      <c r="BR554" s="949"/>
      <c r="BS554" s="949"/>
    </row>
    <row r="555" spans="1:71" s="950" customFormat="1" x14ac:dyDescent="0.25">
      <c r="A555" s="947"/>
      <c r="B555" s="948"/>
      <c r="C555" s="947"/>
      <c r="D555" s="947"/>
      <c r="E555" s="947"/>
      <c r="F555" s="949"/>
      <c r="G555" s="949"/>
      <c r="H555" s="949"/>
      <c r="L555" s="949"/>
      <c r="M555" s="949"/>
      <c r="N555" s="949"/>
      <c r="O555" s="949"/>
      <c r="P555" s="949"/>
      <c r="Q555" s="949"/>
      <c r="R555" s="949"/>
      <c r="S555" s="949"/>
      <c r="T555" s="949"/>
      <c r="U555" s="949"/>
      <c r="V555" s="949"/>
      <c r="W555" s="949"/>
      <c r="X555" s="949"/>
      <c r="Y555" s="949"/>
      <c r="Z555" s="949"/>
      <c r="AA555" s="949"/>
      <c r="AB555" s="949"/>
      <c r="AC555" s="949"/>
      <c r="AD555" s="949"/>
      <c r="AE555" s="949"/>
      <c r="AF555" s="949"/>
      <c r="AG555" s="949"/>
      <c r="AH555" s="949"/>
      <c r="AI555" s="949"/>
      <c r="AJ555" s="949"/>
      <c r="AK555" s="949"/>
      <c r="AL555" s="949"/>
      <c r="AM555" s="949"/>
      <c r="AN555" s="949"/>
      <c r="AO555" s="949"/>
      <c r="AP555" s="949"/>
      <c r="AQ555" s="949"/>
      <c r="AR555" s="949"/>
      <c r="AS555" s="949"/>
      <c r="AT555" s="949"/>
      <c r="AU555" s="949"/>
      <c r="AV555" s="949"/>
      <c r="AW555" s="949"/>
      <c r="AX555" s="949"/>
      <c r="AY555" s="949"/>
      <c r="AZ555" s="949"/>
      <c r="BA555" s="949"/>
      <c r="BB555" s="949"/>
      <c r="BC555" s="949"/>
      <c r="BD555" s="949"/>
      <c r="BE555" s="949"/>
      <c r="BF555" s="949"/>
      <c r="BG555" s="949"/>
      <c r="BH555" s="949"/>
      <c r="BI555" s="949"/>
      <c r="BJ555" s="949"/>
      <c r="BK555" s="949"/>
      <c r="BL555" s="949"/>
      <c r="BM555" s="949"/>
      <c r="BN555" s="949"/>
      <c r="BO555" s="949"/>
      <c r="BP555" s="949"/>
      <c r="BQ555" s="949"/>
      <c r="BR555" s="949"/>
      <c r="BS555" s="949"/>
    </row>
    <row r="556" spans="1:71" s="950" customFormat="1" x14ac:dyDescent="0.25">
      <c r="A556" s="947"/>
      <c r="B556" s="948"/>
      <c r="C556" s="947"/>
      <c r="D556" s="947"/>
      <c r="E556" s="947"/>
      <c r="F556" s="949"/>
      <c r="G556" s="949"/>
      <c r="H556" s="949"/>
      <c r="L556" s="949"/>
      <c r="M556" s="949"/>
      <c r="N556" s="949"/>
      <c r="O556" s="949"/>
      <c r="P556" s="949"/>
      <c r="Q556" s="949"/>
      <c r="R556" s="949"/>
      <c r="S556" s="949"/>
      <c r="T556" s="949"/>
      <c r="U556" s="949"/>
      <c r="V556" s="949"/>
      <c r="W556" s="949"/>
      <c r="X556" s="949"/>
      <c r="Y556" s="949"/>
      <c r="Z556" s="949"/>
      <c r="AA556" s="949"/>
      <c r="AB556" s="949"/>
      <c r="AC556" s="949"/>
      <c r="AD556" s="949"/>
      <c r="AE556" s="949"/>
      <c r="AF556" s="949"/>
      <c r="AG556" s="949"/>
      <c r="AH556" s="949"/>
      <c r="AI556" s="949"/>
      <c r="AJ556" s="949"/>
      <c r="AK556" s="949"/>
      <c r="AL556" s="949"/>
      <c r="AM556" s="949"/>
      <c r="AN556" s="949"/>
      <c r="AO556" s="949"/>
      <c r="AP556" s="949"/>
      <c r="AQ556" s="949"/>
      <c r="AR556" s="949"/>
      <c r="AS556" s="949"/>
      <c r="AT556" s="949"/>
      <c r="AU556" s="949"/>
      <c r="AV556" s="949"/>
      <c r="AW556" s="949"/>
      <c r="AX556" s="949"/>
      <c r="AY556" s="949"/>
      <c r="AZ556" s="949"/>
      <c r="BA556" s="949"/>
      <c r="BB556" s="949"/>
      <c r="BC556" s="949"/>
      <c r="BD556" s="949"/>
      <c r="BE556" s="949"/>
      <c r="BF556" s="949"/>
      <c r="BG556" s="949"/>
      <c r="BH556" s="949"/>
      <c r="BI556" s="949"/>
      <c r="BJ556" s="949"/>
      <c r="BK556" s="949"/>
      <c r="BL556" s="949"/>
      <c r="BM556" s="949"/>
      <c r="BN556" s="949"/>
      <c r="BO556" s="949"/>
      <c r="BP556" s="949"/>
      <c r="BQ556" s="949"/>
      <c r="BR556" s="949"/>
      <c r="BS556" s="949"/>
    </row>
    <row r="557" spans="1:71" s="950" customFormat="1" x14ac:dyDescent="0.25">
      <c r="A557" s="947"/>
      <c r="B557" s="948"/>
      <c r="C557" s="947"/>
      <c r="D557" s="947"/>
      <c r="E557" s="947"/>
      <c r="F557" s="949"/>
      <c r="G557" s="949"/>
      <c r="H557" s="949"/>
      <c r="L557" s="949"/>
      <c r="M557" s="949"/>
      <c r="N557" s="949"/>
      <c r="O557" s="949"/>
      <c r="P557" s="949"/>
      <c r="Q557" s="949"/>
      <c r="R557" s="949"/>
      <c r="S557" s="949"/>
      <c r="T557" s="949"/>
      <c r="U557" s="949"/>
      <c r="V557" s="949"/>
      <c r="W557" s="949"/>
      <c r="X557" s="949"/>
      <c r="Y557" s="949"/>
      <c r="Z557" s="949"/>
      <c r="AA557" s="949"/>
      <c r="AB557" s="949"/>
      <c r="AC557" s="949"/>
      <c r="AD557" s="949"/>
      <c r="AE557" s="949"/>
      <c r="AF557" s="949"/>
      <c r="AG557" s="949"/>
      <c r="AH557" s="949"/>
      <c r="AI557" s="949"/>
      <c r="AJ557" s="949"/>
      <c r="AK557" s="949"/>
      <c r="AL557" s="949"/>
      <c r="AM557" s="949"/>
      <c r="AN557" s="949"/>
      <c r="AO557" s="949"/>
      <c r="AP557" s="949"/>
      <c r="AQ557" s="949"/>
      <c r="AR557" s="949"/>
      <c r="AS557" s="949"/>
      <c r="AT557" s="949"/>
      <c r="AU557" s="949"/>
      <c r="AV557" s="949"/>
      <c r="AW557" s="949"/>
      <c r="AX557" s="949"/>
      <c r="AY557" s="949"/>
      <c r="AZ557" s="949"/>
      <c r="BA557" s="949"/>
      <c r="BB557" s="949"/>
      <c r="BC557" s="949"/>
      <c r="BD557" s="949"/>
      <c r="BE557" s="949"/>
      <c r="BF557" s="949"/>
      <c r="BG557" s="949"/>
      <c r="BH557" s="949"/>
      <c r="BI557" s="949"/>
      <c r="BJ557" s="949"/>
      <c r="BK557" s="949"/>
      <c r="BL557" s="949"/>
      <c r="BM557" s="949"/>
      <c r="BN557" s="949"/>
      <c r="BO557" s="949"/>
      <c r="BP557" s="949"/>
      <c r="BQ557" s="949"/>
      <c r="BR557" s="949"/>
      <c r="BS557" s="949"/>
    </row>
    <row r="558" spans="1:71" s="950" customFormat="1" x14ac:dyDescent="0.25">
      <c r="A558" s="947"/>
      <c r="B558" s="948"/>
      <c r="C558" s="947"/>
      <c r="D558" s="947"/>
      <c r="E558" s="947"/>
      <c r="F558" s="949"/>
      <c r="G558" s="949"/>
      <c r="H558" s="949"/>
      <c r="L558" s="949"/>
      <c r="M558" s="949"/>
      <c r="N558" s="949"/>
      <c r="O558" s="949"/>
      <c r="P558" s="949"/>
      <c r="Q558" s="949"/>
      <c r="R558" s="949"/>
      <c r="S558" s="949"/>
      <c r="T558" s="949"/>
      <c r="U558" s="949"/>
      <c r="V558" s="949"/>
      <c r="W558" s="949"/>
      <c r="X558" s="949"/>
      <c r="Y558" s="949"/>
      <c r="Z558" s="949"/>
      <c r="AA558" s="949"/>
      <c r="AB558" s="949"/>
      <c r="AC558" s="949"/>
      <c r="AD558" s="949"/>
      <c r="AE558" s="949"/>
      <c r="AF558" s="949"/>
      <c r="AG558" s="949"/>
      <c r="AH558" s="949"/>
      <c r="AI558" s="949"/>
      <c r="AJ558" s="949"/>
      <c r="AK558" s="949"/>
      <c r="AL558" s="949"/>
      <c r="AM558" s="949"/>
      <c r="AN558" s="949"/>
      <c r="AO558" s="949"/>
      <c r="AP558" s="949"/>
      <c r="AQ558" s="949"/>
      <c r="AR558" s="949"/>
      <c r="AS558" s="949"/>
      <c r="AT558" s="949"/>
      <c r="AU558" s="949"/>
      <c r="AV558" s="949"/>
      <c r="AW558" s="949"/>
      <c r="AX558" s="949"/>
      <c r="AY558" s="949"/>
      <c r="AZ558" s="949"/>
      <c r="BA558" s="949"/>
      <c r="BB558" s="949"/>
      <c r="BC558" s="949"/>
      <c r="BD558" s="949"/>
      <c r="BE558" s="949"/>
      <c r="BF558" s="949"/>
      <c r="BG558" s="949"/>
      <c r="BH558" s="949"/>
      <c r="BI558" s="949"/>
      <c r="BJ558" s="949"/>
      <c r="BK558" s="949"/>
      <c r="BL558" s="949"/>
      <c r="BM558" s="949"/>
      <c r="BN558" s="949"/>
      <c r="BO558" s="949"/>
      <c r="BP558" s="949"/>
      <c r="BQ558" s="949"/>
      <c r="BR558" s="949"/>
      <c r="BS558" s="949"/>
    </row>
    <row r="559" spans="1:71" s="950" customFormat="1" x14ac:dyDescent="0.25">
      <c r="A559" s="947"/>
      <c r="B559" s="948"/>
      <c r="C559" s="947"/>
      <c r="D559" s="947"/>
      <c r="E559" s="947"/>
      <c r="F559" s="949"/>
      <c r="G559" s="949"/>
      <c r="H559" s="949"/>
      <c r="L559" s="949"/>
      <c r="M559" s="949"/>
      <c r="N559" s="949"/>
      <c r="O559" s="949"/>
      <c r="P559" s="949"/>
      <c r="Q559" s="949"/>
      <c r="R559" s="949"/>
      <c r="S559" s="949"/>
      <c r="T559" s="949"/>
      <c r="U559" s="949"/>
      <c r="V559" s="949"/>
      <c r="W559" s="949"/>
      <c r="X559" s="949"/>
      <c r="Y559" s="949"/>
      <c r="Z559" s="949"/>
      <c r="AA559" s="949"/>
      <c r="AB559" s="949"/>
      <c r="AC559" s="949"/>
      <c r="AD559" s="949"/>
      <c r="AE559" s="949"/>
      <c r="AF559" s="949"/>
      <c r="AG559" s="949"/>
      <c r="AH559" s="949"/>
      <c r="AI559" s="949"/>
      <c r="AJ559" s="949"/>
      <c r="AK559" s="949"/>
      <c r="AL559" s="949"/>
      <c r="AM559" s="949"/>
      <c r="AN559" s="949"/>
      <c r="AO559" s="949"/>
      <c r="AP559" s="949"/>
      <c r="AQ559" s="949"/>
      <c r="AR559" s="949"/>
      <c r="AS559" s="949"/>
      <c r="AT559" s="949"/>
      <c r="AU559" s="949"/>
      <c r="AV559" s="949"/>
      <c r="AW559" s="949"/>
      <c r="AX559" s="949"/>
      <c r="AY559" s="949"/>
      <c r="AZ559" s="949"/>
      <c r="BA559" s="949"/>
      <c r="BB559" s="949"/>
      <c r="BC559" s="949"/>
      <c r="BD559" s="949"/>
      <c r="BE559" s="949"/>
      <c r="BF559" s="949"/>
      <c r="BG559" s="949"/>
      <c r="BH559" s="949"/>
      <c r="BI559" s="949"/>
      <c r="BJ559" s="949"/>
      <c r="BK559" s="949"/>
      <c r="BL559" s="949"/>
      <c r="BM559" s="949"/>
      <c r="BN559" s="949"/>
      <c r="BO559" s="949"/>
      <c r="BP559" s="949"/>
      <c r="BQ559" s="949"/>
      <c r="BR559" s="949"/>
      <c r="BS559" s="949"/>
    </row>
    <row r="560" spans="1:71" s="950" customFormat="1" x14ac:dyDescent="0.25">
      <c r="A560" s="947"/>
      <c r="B560" s="948"/>
      <c r="C560" s="947"/>
      <c r="D560" s="947"/>
      <c r="E560" s="947"/>
      <c r="F560" s="949"/>
      <c r="G560" s="949"/>
      <c r="H560" s="949"/>
      <c r="L560" s="949"/>
      <c r="M560" s="949"/>
      <c r="N560" s="949"/>
      <c r="O560" s="949"/>
      <c r="P560" s="949"/>
      <c r="Q560" s="949"/>
      <c r="R560" s="949"/>
      <c r="S560" s="949"/>
      <c r="T560" s="949"/>
      <c r="U560" s="949"/>
      <c r="V560" s="949"/>
      <c r="W560" s="949"/>
      <c r="X560" s="949"/>
      <c r="Y560" s="949"/>
      <c r="Z560" s="949"/>
      <c r="AA560" s="949"/>
      <c r="AB560" s="949"/>
      <c r="AC560" s="949"/>
      <c r="AD560" s="949"/>
      <c r="AE560" s="949"/>
      <c r="AF560" s="949"/>
      <c r="AG560" s="949"/>
      <c r="AH560" s="949"/>
      <c r="AI560" s="949"/>
      <c r="AJ560" s="949"/>
      <c r="AK560" s="949"/>
      <c r="AL560" s="949"/>
      <c r="AM560" s="949"/>
      <c r="AN560" s="949"/>
      <c r="AO560" s="949"/>
      <c r="AP560" s="949"/>
      <c r="AQ560" s="949"/>
      <c r="AR560" s="949"/>
      <c r="AS560" s="949"/>
      <c r="AT560" s="949"/>
      <c r="AU560" s="949"/>
      <c r="AV560" s="949"/>
      <c r="AW560" s="949"/>
      <c r="AX560" s="949"/>
      <c r="AY560" s="949"/>
      <c r="AZ560" s="949"/>
      <c r="BA560" s="949"/>
      <c r="BB560" s="949"/>
      <c r="BC560" s="949"/>
      <c r="BD560" s="949"/>
      <c r="BE560" s="949"/>
      <c r="BF560" s="949"/>
      <c r="BG560" s="949"/>
      <c r="BH560" s="949"/>
      <c r="BI560" s="949"/>
      <c r="BJ560" s="949"/>
      <c r="BK560" s="949"/>
      <c r="BL560" s="949"/>
      <c r="BM560" s="949"/>
      <c r="BN560" s="949"/>
      <c r="BO560" s="949"/>
      <c r="BP560" s="949"/>
      <c r="BQ560" s="949"/>
      <c r="BR560" s="949"/>
      <c r="BS560" s="949"/>
    </row>
    <row r="561" spans="1:71" s="950" customFormat="1" x14ac:dyDescent="0.25">
      <c r="A561" s="947"/>
      <c r="B561" s="948"/>
      <c r="C561" s="947"/>
      <c r="D561" s="947"/>
      <c r="E561" s="947"/>
      <c r="F561" s="949"/>
      <c r="G561" s="949"/>
      <c r="H561" s="949"/>
      <c r="L561" s="949"/>
      <c r="M561" s="949"/>
      <c r="N561" s="949"/>
      <c r="O561" s="949"/>
      <c r="P561" s="949"/>
      <c r="Q561" s="949"/>
      <c r="R561" s="949"/>
      <c r="S561" s="949"/>
      <c r="T561" s="949"/>
      <c r="U561" s="949"/>
      <c r="V561" s="949"/>
      <c r="W561" s="949"/>
      <c r="X561" s="949"/>
      <c r="Y561" s="949"/>
      <c r="Z561" s="949"/>
      <c r="AA561" s="949"/>
      <c r="AB561" s="949"/>
      <c r="AC561" s="949"/>
      <c r="AD561" s="949"/>
      <c r="AE561" s="949"/>
      <c r="AF561" s="949"/>
      <c r="AG561" s="949"/>
      <c r="AH561" s="949"/>
      <c r="AI561" s="949"/>
      <c r="AJ561" s="949"/>
      <c r="AK561" s="949"/>
      <c r="AL561" s="949"/>
      <c r="AM561" s="949"/>
      <c r="AN561" s="949"/>
      <c r="AO561" s="949"/>
      <c r="AP561" s="949"/>
      <c r="AQ561" s="949"/>
      <c r="AR561" s="949"/>
      <c r="AS561" s="949"/>
      <c r="AT561" s="949"/>
      <c r="AU561" s="949"/>
      <c r="AV561" s="949"/>
      <c r="AW561" s="949"/>
      <c r="AX561" s="949"/>
      <c r="AY561" s="949"/>
      <c r="AZ561" s="949"/>
      <c r="BA561" s="949"/>
      <c r="BB561" s="949"/>
      <c r="BC561" s="949"/>
      <c r="BD561" s="949"/>
      <c r="BE561" s="949"/>
      <c r="BF561" s="949"/>
      <c r="BG561" s="949"/>
      <c r="BH561" s="949"/>
      <c r="BI561" s="949"/>
      <c r="BJ561" s="949"/>
      <c r="BK561" s="949"/>
      <c r="BL561" s="949"/>
      <c r="BM561" s="949"/>
      <c r="BN561" s="949"/>
      <c r="BO561" s="949"/>
      <c r="BP561" s="949"/>
      <c r="BQ561" s="949"/>
      <c r="BR561" s="949"/>
      <c r="BS561" s="949"/>
    </row>
    <row r="562" spans="1:71" s="950" customFormat="1" x14ac:dyDescent="0.25">
      <c r="A562" s="947"/>
      <c r="B562" s="948"/>
      <c r="C562" s="947"/>
      <c r="D562" s="947"/>
      <c r="E562" s="947"/>
      <c r="F562" s="949"/>
      <c r="G562" s="949"/>
      <c r="H562" s="949"/>
      <c r="L562" s="949"/>
      <c r="M562" s="949"/>
      <c r="N562" s="949"/>
      <c r="O562" s="949"/>
      <c r="P562" s="949"/>
      <c r="Q562" s="949"/>
      <c r="R562" s="949"/>
      <c r="S562" s="949"/>
      <c r="T562" s="949"/>
      <c r="U562" s="949"/>
      <c r="V562" s="949"/>
      <c r="W562" s="949"/>
      <c r="X562" s="949"/>
      <c r="Y562" s="949"/>
      <c r="Z562" s="949"/>
      <c r="AA562" s="949"/>
      <c r="AB562" s="949"/>
      <c r="AC562" s="949"/>
      <c r="AD562" s="949"/>
      <c r="AE562" s="949"/>
      <c r="AF562" s="949"/>
      <c r="AG562" s="949"/>
      <c r="AH562" s="949"/>
      <c r="AI562" s="949"/>
      <c r="AJ562" s="949"/>
      <c r="AK562" s="949"/>
      <c r="AL562" s="949"/>
      <c r="AM562" s="949"/>
      <c r="AN562" s="949"/>
      <c r="AO562" s="949"/>
      <c r="AP562" s="949"/>
      <c r="AQ562" s="949"/>
      <c r="AR562" s="949"/>
      <c r="AS562" s="949"/>
      <c r="AT562" s="949"/>
      <c r="AU562" s="949"/>
      <c r="AV562" s="949"/>
      <c r="AW562" s="949"/>
      <c r="AX562" s="949"/>
      <c r="AY562" s="949"/>
      <c r="AZ562" s="949"/>
      <c r="BA562" s="949"/>
      <c r="BB562" s="949"/>
      <c r="BC562" s="949"/>
      <c r="BD562" s="949"/>
      <c r="BE562" s="949"/>
      <c r="BF562" s="949"/>
      <c r="BG562" s="949"/>
      <c r="BH562" s="949"/>
      <c r="BI562" s="949"/>
      <c r="BJ562" s="949"/>
      <c r="BK562" s="949"/>
      <c r="BL562" s="949"/>
      <c r="BM562" s="949"/>
      <c r="BN562" s="949"/>
      <c r="BO562" s="949"/>
      <c r="BP562" s="949"/>
      <c r="BQ562" s="949"/>
      <c r="BR562" s="949"/>
      <c r="BS562" s="949"/>
    </row>
    <row r="563" spans="1:71" s="950" customFormat="1" x14ac:dyDescent="0.25">
      <c r="A563" s="947"/>
      <c r="B563" s="948"/>
      <c r="C563" s="947"/>
      <c r="D563" s="947"/>
      <c r="E563" s="947"/>
      <c r="F563" s="949"/>
      <c r="G563" s="949"/>
      <c r="H563" s="949"/>
      <c r="L563" s="949"/>
      <c r="M563" s="949"/>
      <c r="N563" s="949"/>
      <c r="O563" s="949"/>
      <c r="P563" s="949"/>
      <c r="Q563" s="949"/>
      <c r="R563" s="949"/>
      <c r="S563" s="949"/>
      <c r="T563" s="949"/>
      <c r="U563" s="949"/>
      <c r="V563" s="949"/>
      <c r="W563" s="949"/>
      <c r="X563" s="949"/>
      <c r="Y563" s="949"/>
      <c r="Z563" s="949"/>
      <c r="AA563" s="949"/>
      <c r="AB563" s="949"/>
      <c r="AC563" s="949"/>
      <c r="AD563" s="949"/>
      <c r="AE563" s="949"/>
      <c r="AF563" s="949"/>
      <c r="AG563" s="949"/>
      <c r="AH563" s="949"/>
      <c r="AI563" s="949"/>
      <c r="AJ563" s="949"/>
      <c r="AK563" s="949"/>
      <c r="AL563" s="949"/>
      <c r="AM563" s="949"/>
      <c r="AN563" s="949"/>
      <c r="AO563" s="949"/>
      <c r="AP563" s="949"/>
      <c r="AQ563" s="949"/>
      <c r="AR563" s="949"/>
      <c r="AS563" s="949"/>
      <c r="AT563" s="949"/>
      <c r="AU563" s="949"/>
      <c r="AV563" s="949"/>
      <c r="AW563" s="949"/>
      <c r="AX563" s="949"/>
      <c r="AY563" s="949"/>
      <c r="AZ563" s="949"/>
      <c r="BA563" s="949"/>
      <c r="BB563" s="949"/>
      <c r="BC563" s="949"/>
      <c r="BD563" s="949"/>
      <c r="BE563" s="949"/>
      <c r="BF563" s="949"/>
      <c r="BG563" s="949"/>
      <c r="BH563" s="949"/>
      <c r="BI563" s="949"/>
      <c r="BJ563" s="949"/>
      <c r="BK563" s="949"/>
      <c r="BL563" s="949"/>
      <c r="BM563" s="949"/>
      <c r="BN563" s="949"/>
      <c r="BO563" s="949"/>
      <c r="BP563" s="949"/>
      <c r="BQ563" s="949"/>
      <c r="BR563" s="949"/>
      <c r="BS563" s="949"/>
    </row>
    <row r="564" spans="1:71" s="950" customFormat="1" x14ac:dyDescent="0.25">
      <c r="A564" s="947"/>
      <c r="B564" s="948"/>
      <c r="C564" s="947"/>
      <c r="D564" s="947"/>
      <c r="E564" s="947"/>
      <c r="F564" s="949"/>
      <c r="G564" s="949"/>
      <c r="H564" s="949"/>
      <c r="L564" s="949"/>
      <c r="M564" s="949"/>
      <c r="N564" s="949"/>
      <c r="O564" s="949"/>
      <c r="P564" s="949"/>
      <c r="Q564" s="949"/>
      <c r="R564" s="949"/>
      <c r="S564" s="949"/>
      <c r="T564" s="949"/>
      <c r="U564" s="949"/>
      <c r="V564" s="949"/>
      <c r="W564" s="949"/>
      <c r="X564" s="949"/>
      <c r="Y564" s="949"/>
      <c r="Z564" s="949"/>
      <c r="AA564" s="949"/>
      <c r="AB564" s="949"/>
      <c r="AC564" s="949"/>
      <c r="AD564" s="949"/>
      <c r="AE564" s="949"/>
      <c r="AF564" s="949"/>
      <c r="AG564" s="949"/>
      <c r="AH564" s="949"/>
      <c r="AI564" s="949"/>
      <c r="AJ564" s="949"/>
      <c r="AK564" s="949"/>
      <c r="AL564" s="949"/>
      <c r="AM564" s="949"/>
      <c r="AN564" s="949"/>
      <c r="AO564" s="949"/>
      <c r="AP564" s="949"/>
      <c r="AQ564" s="949"/>
      <c r="AR564" s="949"/>
      <c r="AS564" s="949"/>
      <c r="AT564" s="949"/>
      <c r="AU564" s="949"/>
      <c r="AV564" s="949"/>
      <c r="AW564" s="949"/>
      <c r="AX564" s="949"/>
      <c r="AY564" s="949"/>
      <c r="AZ564" s="949"/>
      <c r="BA564" s="949"/>
      <c r="BB564" s="949"/>
      <c r="BC564" s="949"/>
      <c r="BD564" s="949"/>
      <c r="BE564" s="949"/>
      <c r="BF564" s="949"/>
      <c r="BG564" s="949"/>
      <c r="BH564" s="949"/>
      <c r="BI564" s="949"/>
      <c r="BJ564" s="949"/>
      <c r="BK564" s="949"/>
      <c r="BL564" s="949"/>
      <c r="BM564" s="949"/>
      <c r="BN564" s="949"/>
      <c r="BO564" s="949"/>
      <c r="BP564" s="949"/>
      <c r="BQ564" s="949"/>
      <c r="BR564" s="949"/>
      <c r="BS564" s="949"/>
    </row>
    <row r="565" spans="1:71" s="950" customFormat="1" x14ac:dyDescent="0.25">
      <c r="A565" s="947"/>
      <c r="B565" s="948"/>
      <c r="C565" s="947"/>
      <c r="D565" s="947"/>
      <c r="E565" s="947"/>
      <c r="F565" s="949"/>
      <c r="G565" s="949"/>
      <c r="H565" s="949"/>
      <c r="L565" s="949"/>
      <c r="M565" s="949"/>
      <c r="N565" s="949"/>
      <c r="O565" s="949"/>
      <c r="P565" s="949"/>
      <c r="Q565" s="949"/>
      <c r="R565" s="949"/>
      <c r="S565" s="949"/>
      <c r="T565" s="949"/>
      <c r="U565" s="949"/>
      <c r="V565" s="949"/>
      <c r="W565" s="949"/>
      <c r="X565" s="949"/>
      <c r="Y565" s="949"/>
      <c r="Z565" s="949"/>
      <c r="AA565" s="949"/>
      <c r="AB565" s="949"/>
      <c r="AC565" s="949"/>
      <c r="AD565" s="949"/>
      <c r="AE565" s="949"/>
      <c r="AF565" s="949"/>
      <c r="AG565" s="949"/>
      <c r="AH565" s="949"/>
      <c r="AI565" s="949"/>
      <c r="AJ565" s="949"/>
      <c r="AK565" s="949"/>
      <c r="AL565" s="949"/>
      <c r="AM565" s="949"/>
      <c r="AN565" s="949"/>
      <c r="AO565" s="949"/>
      <c r="AP565" s="949"/>
      <c r="AQ565" s="949"/>
      <c r="AR565" s="949"/>
      <c r="AS565" s="949"/>
      <c r="AT565" s="949"/>
      <c r="AU565" s="949"/>
      <c r="AV565" s="949"/>
      <c r="AW565" s="949"/>
      <c r="AX565" s="949"/>
      <c r="AY565" s="949"/>
      <c r="AZ565" s="949"/>
      <c r="BA565" s="949"/>
      <c r="BB565" s="949"/>
      <c r="BC565" s="949"/>
      <c r="BD565" s="949"/>
      <c r="BE565" s="949"/>
      <c r="BF565" s="949"/>
      <c r="BG565" s="949"/>
      <c r="BH565" s="949"/>
      <c r="BI565" s="949"/>
      <c r="BJ565" s="949"/>
      <c r="BK565" s="949"/>
      <c r="BL565" s="949"/>
      <c r="BM565" s="949"/>
      <c r="BN565" s="949"/>
      <c r="BO565" s="949"/>
      <c r="BP565" s="949"/>
      <c r="BQ565" s="949"/>
      <c r="BR565" s="949"/>
      <c r="BS565" s="949"/>
    </row>
    <row r="566" spans="1:71" s="950" customFormat="1" x14ac:dyDescent="0.25">
      <c r="A566" s="947"/>
      <c r="B566" s="948"/>
      <c r="C566" s="947"/>
      <c r="D566" s="947"/>
      <c r="E566" s="947"/>
      <c r="F566" s="949"/>
      <c r="G566" s="949"/>
      <c r="H566" s="949"/>
      <c r="L566" s="949"/>
      <c r="M566" s="949"/>
      <c r="N566" s="949"/>
      <c r="O566" s="949"/>
      <c r="P566" s="949"/>
      <c r="Q566" s="949"/>
      <c r="R566" s="949"/>
      <c r="S566" s="949"/>
      <c r="T566" s="949"/>
      <c r="U566" s="949"/>
      <c r="V566" s="949"/>
      <c r="W566" s="949"/>
      <c r="X566" s="949"/>
      <c r="Y566" s="949"/>
      <c r="Z566" s="949"/>
      <c r="AA566" s="949"/>
      <c r="AB566" s="949"/>
      <c r="AC566" s="949"/>
      <c r="AD566" s="949"/>
      <c r="AE566" s="949"/>
      <c r="AF566" s="949"/>
      <c r="AG566" s="949"/>
      <c r="AH566" s="949"/>
      <c r="AI566" s="949"/>
      <c r="AJ566" s="949"/>
      <c r="AK566" s="949"/>
      <c r="AL566" s="949"/>
      <c r="AM566" s="949"/>
      <c r="AN566" s="949"/>
      <c r="AO566" s="949"/>
      <c r="AP566" s="949"/>
      <c r="AQ566" s="949"/>
      <c r="AR566" s="949"/>
      <c r="AS566" s="949"/>
      <c r="AT566" s="949"/>
      <c r="AU566" s="949"/>
      <c r="AV566" s="949"/>
      <c r="AW566" s="949"/>
      <c r="AX566" s="949"/>
      <c r="AY566" s="949"/>
      <c r="AZ566" s="949"/>
      <c r="BA566" s="949"/>
      <c r="BB566" s="949"/>
      <c r="BC566" s="949"/>
      <c r="BD566" s="949"/>
      <c r="BE566" s="949"/>
      <c r="BF566" s="949"/>
      <c r="BG566" s="949"/>
      <c r="BH566" s="949"/>
      <c r="BI566" s="949"/>
      <c r="BJ566" s="949"/>
      <c r="BK566" s="949"/>
      <c r="BL566" s="949"/>
      <c r="BM566" s="949"/>
      <c r="BN566" s="949"/>
      <c r="BO566" s="949"/>
      <c r="BP566" s="949"/>
      <c r="BQ566" s="949"/>
      <c r="BR566" s="949"/>
      <c r="BS566" s="949"/>
    </row>
    <row r="567" spans="1:71" s="950" customFormat="1" x14ac:dyDescent="0.25">
      <c r="A567" s="947"/>
      <c r="B567" s="948"/>
      <c r="C567" s="947"/>
      <c r="D567" s="947"/>
      <c r="E567" s="947"/>
      <c r="F567" s="949"/>
      <c r="G567" s="949"/>
      <c r="H567" s="949"/>
      <c r="L567" s="949"/>
      <c r="M567" s="949"/>
      <c r="N567" s="949"/>
      <c r="O567" s="949"/>
      <c r="P567" s="949"/>
      <c r="Q567" s="949"/>
      <c r="R567" s="949"/>
      <c r="S567" s="949"/>
      <c r="T567" s="949"/>
      <c r="U567" s="949"/>
      <c r="V567" s="949"/>
      <c r="W567" s="949"/>
      <c r="X567" s="949"/>
      <c r="Y567" s="949"/>
      <c r="Z567" s="949"/>
      <c r="AA567" s="949"/>
      <c r="AB567" s="949"/>
      <c r="AC567" s="949"/>
      <c r="AD567" s="949"/>
      <c r="AE567" s="949"/>
      <c r="AF567" s="949"/>
      <c r="AG567" s="949"/>
      <c r="AH567" s="949"/>
      <c r="AI567" s="949"/>
      <c r="AJ567" s="949"/>
      <c r="AK567" s="949"/>
      <c r="AL567" s="949"/>
      <c r="AM567" s="949"/>
      <c r="AN567" s="949"/>
      <c r="AO567" s="949"/>
      <c r="AP567" s="949"/>
      <c r="AQ567" s="949"/>
      <c r="AR567" s="949"/>
      <c r="AS567" s="949"/>
      <c r="AT567" s="949"/>
      <c r="AU567" s="949"/>
      <c r="AV567" s="949"/>
      <c r="AW567" s="949"/>
      <c r="AX567" s="949"/>
      <c r="AY567" s="949"/>
      <c r="AZ567" s="949"/>
      <c r="BA567" s="949"/>
      <c r="BB567" s="949"/>
      <c r="BC567" s="949"/>
      <c r="BD567" s="949"/>
      <c r="BE567" s="949"/>
      <c r="BF567" s="949"/>
      <c r="BG567" s="949"/>
      <c r="BH567" s="949"/>
      <c r="BI567" s="949"/>
      <c r="BJ567" s="949"/>
      <c r="BK567" s="949"/>
      <c r="BL567" s="949"/>
      <c r="BM567" s="949"/>
      <c r="BN567" s="949"/>
      <c r="BO567" s="949"/>
      <c r="BP567" s="949"/>
      <c r="BQ567" s="949"/>
      <c r="BR567" s="949"/>
      <c r="BS567" s="949"/>
    </row>
    <row r="568" spans="1:71" s="950" customFormat="1" x14ac:dyDescent="0.25">
      <c r="A568" s="947"/>
      <c r="B568" s="948"/>
      <c r="C568" s="947"/>
      <c r="D568" s="947"/>
      <c r="E568" s="947"/>
      <c r="F568" s="949"/>
      <c r="G568" s="949"/>
      <c r="H568" s="949"/>
      <c r="L568" s="949"/>
      <c r="M568" s="949"/>
      <c r="N568" s="949"/>
      <c r="O568" s="949"/>
      <c r="P568" s="949"/>
      <c r="Q568" s="949"/>
      <c r="R568" s="949"/>
      <c r="S568" s="949"/>
      <c r="T568" s="949"/>
      <c r="U568" s="949"/>
      <c r="V568" s="949"/>
      <c r="W568" s="949"/>
      <c r="X568" s="949"/>
      <c r="Y568" s="949"/>
      <c r="Z568" s="949"/>
      <c r="AA568" s="949"/>
      <c r="AB568" s="949"/>
      <c r="AC568" s="949"/>
      <c r="AD568" s="949"/>
      <c r="AE568" s="949"/>
      <c r="AF568" s="949"/>
      <c r="AG568" s="949"/>
      <c r="AH568" s="949"/>
      <c r="AI568" s="949"/>
      <c r="AJ568" s="949"/>
      <c r="AK568" s="949"/>
      <c r="AL568" s="949"/>
      <c r="AM568" s="949"/>
      <c r="AN568" s="949"/>
      <c r="AO568" s="949"/>
      <c r="AP568" s="949"/>
      <c r="AQ568" s="949"/>
      <c r="AR568" s="949"/>
      <c r="AS568" s="949"/>
      <c r="AT568" s="949"/>
      <c r="AU568" s="949"/>
      <c r="AV568" s="949"/>
      <c r="AW568" s="949"/>
      <c r="AX568" s="949"/>
      <c r="AY568" s="949"/>
      <c r="AZ568" s="949"/>
      <c r="BA568" s="949"/>
      <c r="BB568" s="949"/>
      <c r="BC568" s="949"/>
      <c r="BD568" s="949"/>
      <c r="BE568" s="949"/>
      <c r="BF568" s="949"/>
      <c r="BG568" s="949"/>
      <c r="BH568" s="949"/>
      <c r="BI568" s="949"/>
      <c r="BJ568" s="949"/>
      <c r="BK568" s="949"/>
      <c r="BL568" s="949"/>
      <c r="BM568" s="949"/>
      <c r="BN568" s="949"/>
      <c r="BO568" s="949"/>
      <c r="BP568" s="949"/>
      <c r="BQ568" s="949"/>
      <c r="BR568" s="949"/>
      <c r="BS568" s="949"/>
    </row>
    <row r="569" spans="1:71" s="950" customFormat="1" x14ac:dyDescent="0.25">
      <c r="A569" s="947"/>
      <c r="B569" s="948"/>
      <c r="C569" s="947"/>
      <c r="D569" s="947"/>
      <c r="E569" s="947"/>
      <c r="F569" s="949"/>
      <c r="G569" s="949"/>
      <c r="H569" s="949"/>
      <c r="L569" s="949"/>
      <c r="M569" s="949"/>
      <c r="N569" s="949"/>
      <c r="O569" s="949"/>
      <c r="P569" s="949"/>
      <c r="Q569" s="949"/>
      <c r="R569" s="949"/>
      <c r="S569" s="949"/>
      <c r="T569" s="949"/>
      <c r="U569" s="949"/>
      <c r="V569" s="949"/>
      <c r="W569" s="949"/>
      <c r="X569" s="949"/>
      <c r="Y569" s="949"/>
      <c r="Z569" s="949"/>
      <c r="AA569" s="949"/>
      <c r="AB569" s="949"/>
      <c r="AC569" s="949"/>
      <c r="AD569" s="949"/>
      <c r="AE569" s="949"/>
      <c r="AF569" s="949"/>
      <c r="AG569" s="949"/>
      <c r="AH569" s="949"/>
      <c r="AI569" s="949"/>
      <c r="AJ569" s="949"/>
      <c r="AK569" s="949"/>
      <c r="AL569" s="949"/>
      <c r="AM569" s="949"/>
      <c r="AN569" s="949"/>
      <c r="AO569" s="949"/>
      <c r="AP569" s="949"/>
      <c r="AQ569" s="949"/>
      <c r="AR569" s="949"/>
      <c r="AS569" s="949"/>
      <c r="AT569" s="949"/>
      <c r="AU569" s="949"/>
      <c r="AV569" s="949"/>
      <c r="AW569" s="949"/>
      <c r="AX569" s="949"/>
      <c r="AY569" s="949"/>
      <c r="AZ569" s="949"/>
      <c r="BA569" s="949"/>
      <c r="BB569" s="949"/>
      <c r="BC569" s="949"/>
      <c r="BD569" s="949"/>
      <c r="BE569" s="949"/>
      <c r="BF569" s="949"/>
      <c r="BG569" s="949"/>
      <c r="BH569" s="949"/>
      <c r="BI569" s="949"/>
      <c r="BJ569" s="949"/>
      <c r="BK569" s="949"/>
      <c r="BL569" s="949"/>
      <c r="BM569" s="949"/>
      <c r="BN569" s="949"/>
      <c r="BO569" s="949"/>
      <c r="BP569" s="949"/>
      <c r="BQ569" s="949"/>
      <c r="BR569" s="949"/>
      <c r="BS569" s="949"/>
    </row>
    <row r="570" spans="1:71" s="950" customFormat="1" x14ac:dyDescent="0.25">
      <c r="A570" s="947"/>
      <c r="B570" s="948"/>
      <c r="C570" s="947"/>
      <c r="D570" s="947"/>
      <c r="E570" s="947"/>
      <c r="F570" s="949"/>
      <c r="G570" s="949"/>
      <c r="H570" s="949"/>
      <c r="L570" s="949"/>
      <c r="M570" s="949"/>
      <c r="N570" s="949"/>
      <c r="O570" s="949"/>
      <c r="P570" s="949"/>
      <c r="Q570" s="949"/>
      <c r="R570" s="949"/>
      <c r="S570" s="949"/>
      <c r="T570" s="949"/>
      <c r="U570" s="949"/>
      <c r="V570" s="949"/>
      <c r="W570" s="949"/>
      <c r="X570" s="949"/>
      <c r="Y570" s="949"/>
      <c r="Z570" s="949"/>
      <c r="AA570" s="949"/>
      <c r="AB570" s="949"/>
      <c r="AC570" s="949"/>
      <c r="AD570" s="949"/>
      <c r="AE570" s="949"/>
      <c r="AF570" s="949"/>
      <c r="AG570" s="949"/>
      <c r="AH570" s="949"/>
      <c r="AI570" s="949"/>
      <c r="AJ570" s="949"/>
      <c r="AK570" s="949"/>
      <c r="AL570" s="949"/>
      <c r="AM570" s="949"/>
      <c r="AN570" s="949"/>
      <c r="AO570" s="949"/>
      <c r="AP570" s="949"/>
      <c r="AQ570" s="949"/>
      <c r="AR570" s="949"/>
      <c r="AS570" s="949"/>
      <c r="AT570" s="949"/>
      <c r="AU570" s="949"/>
      <c r="AV570" s="949"/>
      <c r="AW570" s="949"/>
      <c r="AX570" s="949"/>
      <c r="AY570" s="949"/>
      <c r="AZ570" s="949"/>
      <c r="BA570" s="949"/>
      <c r="BB570" s="949"/>
      <c r="BC570" s="949"/>
      <c r="BD570" s="949"/>
      <c r="BE570" s="949"/>
      <c r="BF570" s="949"/>
      <c r="BG570" s="949"/>
      <c r="BH570" s="949"/>
      <c r="BI570" s="949"/>
      <c r="BJ570" s="949"/>
      <c r="BK570" s="949"/>
      <c r="BL570" s="949"/>
      <c r="BM570" s="949"/>
      <c r="BN570" s="949"/>
      <c r="BO570" s="949"/>
      <c r="BP570" s="949"/>
      <c r="BQ570" s="949"/>
      <c r="BR570" s="949"/>
      <c r="BS570" s="949"/>
    </row>
    <row r="571" spans="1:71" s="950" customFormat="1" x14ac:dyDescent="0.25">
      <c r="A571" s="947"/>
      <c r="B571" s="948"/>
      <c r="C571" s="947"/>
      <c r="D571" s="947"/>
      <c r="E571" s="947"/>
      <c r="F571" s="949"/>
      <c r="G571" s="949"/>
      <c r="H571" s="949"/>
      <c r="L571" s="949"/>
      <c r="M571" s="949"/>
      <c r="N571" s="949"/>
      <c r="O571" s="949"/>
      <c r="P571" s="949"/>
      <c r="Q571" s="949"/>
      <c r="R571" s="949"/>
      <c r="S571" s="949"/>
      <c r="T571" s="949"/>
      <c r="U571" s="949"/>
      <c r="V571" s="949"/>
      <c r="W571" s="949"/>
      <c r="X571" s="949"/>
      <c r="Y571" s="949"/>
      <c r="Z571" s="949"/>
      <c r="AA571" s="949"/>
      <c r="AB571" s="949"/>
      <c r="AC571" s="949"/>
      <c r="AD571" s="949"/>
      <c r="AE571" s="949"/>
      <c r="AF571" s="949"/>
      <c r="AG571" s="949"/>
      <c r="AH571" s="949"/>
      <c r="AI571" s="949"/>
      <c r="AJ571" s="949"/>
      <c r="AK571" s="949"/>
      <c r="AL571" s="949"/>
      <c r="AM571" s="949"/>
      <c r="AN571" s="949"/>
      <c r="AO571" s="949"/>
      <c r="AP571" s="949"/>
      <c r="AQ571" s="949"/>
      <c r="AR571" s="949"/>
      <c r="AS571" s="949"/>
      <c r="AT571" s="949"/>
      <c r="AU571" s="949"/>
      <c r="AV571" s="949"/>
      <c r="AW571" s="949"/>
      <c r="AX571" s="949"/>
      <c r="AY571" s="949"/>
      <c r="AZ571" s="949"/>
      <c r="BA571" s="949"/>
      <c r="BB571" s="949"/>
      <c r="BC571" s="949"/>
      <c r="BD571" s="949"/>
      <c r="BE571" s="949"/>
      <c r="BF571" s="949"/>
      <c r="BG571" s="949"/>
      <c r="BH571" s="949"/>
      <c r="BI571" s="949"/>
      <c r="BJ571" s="949"/>
      <c r="BK571" s="949"/>
      <c r="BL571" s="949"/>
      <c r="BM571" s="949"/>
      <c r="BN571" s="949"/>
      <c r="BO571" s="949"/>
      <c r="BP571" s="949"/>
      <c r="BQ571" s="949"/>
      <c r="BR571" s="949"/>
      <c r="BS571" s="949"/>
    </row>
    <row r="572" spans="1:71" s="950" customFormat="1" x14ac:dyDescent="0.25">
      <c r="A572" s="947"/>
      <c r="B572" s="948"/>
      <c r="C572" s="947"/>
      <c r="D572" s="947"/>
      <c r="E572" s="947"/>
      <c r="F572" s="949"/>
      <c r="G572" s="949"/>
      <c r="H572" s="949"/>
      <c r="L572" s="949"/>
      <c r="M572" s="949"/>
      <c r="N572" s="949"/>
      <c r="O572" s="949"/>
      <c r="P572" s="949"/>
      <c r="Q572" s="949"/>
      <c r="R572" s="949"/>
      <c r="S572" s="949"/>
      <c r="T572" s="949"/>
      <c r="U572" s="949"/>
      <c r="V572" s="949"/>
      <c r="W572" s="949"/>
      <c r="X572" s="949"/>
      <c r="Y572" s="949"/>
      <c r="Z572" s="949"/>
      <c r="AA572" s="949"/>
      <c r="AB572" s="949"/>
      <c r="AC572" s="949"/>
      <c r="AD572" s="949"/>
      <c r="AE572" s="949"/>
      <c r="AF572" s="949"/>
      <c r="AG572" s="949"/>
      <c r="AH572" s="949"/>
      <c r="AI572" s="949"/>
      <c r="AJ572" s="949"/>
      <c r="AK572" s="949"/>
      <c r="AL572" s="949"/>
      <c r="AM572" s="949"/>
      <c r="AN572" s="949"/>
      <c r="AO572" s="949"/>
      <c r="AP572" s="949"/>
      <c r="AQ572" s="949"/>
      <c r="AR572" s="949"/>
      <c r="AS572" s="949"/>
      <c r="AT572" s="949"/>
      <c r="AU572" s="949"/>
      <c r="AV572" s="949"/>
      <c r="AW572" s="949"/>
      <c r="AX572" s="949"/>
      <c r="AY572" s="949"/>
      <c r="AZ572" s="949"/>
      <c r="BA572" s="949"/>
      <c r="BB572" s="949"/>
      <c r="BC572" s="949"/>
      <c r="BD572" s="949"/>
      <c r="BE572" s="949"/>
      <c r="BF572" s="949"/>
      <c r="BG572" s="949"/>
      <c r="BH572" s="949"/>
      <c r="BI572" s="949"/>
      <c r="BJ572" s="949"/>
      <c r="BK572" s="949"/>
      <c r="BL572" s="949"/>
      <c r="BM572" s="949"/>
      <c r="BN572" s="949"/>
      <c r="BO572" s="949"/>
      <c r="BP572" s="949"/>
      <c r="BQ572" s="949"/>
      <c r="BR572" s="949"/>
      <c r="BS572" s="949"/>
    </row>
    <row r="573" spans="1:71" s="950" customFormat="1" x14ac:dyDescent="0.25">
      <c r="A573" s="947"/>
      <c r="B573" s="948"/>
      <c r="C573" s="947"/>
      <c r="D573" s="947"/>
      <c r="E573" s="947"/>
      <c r="F573" s="949"/>
      <c r="G573" s="949"/>
      <c r="H573" s="949"/>
      <c r="L573" s="949"/>
      <c r="M573" s="949"/>
      <c r="N573" s="949"/>
      <c r="O573" s="949"/>
      <c r="P573" s="949"/>
      <c r="Q573" s="949"/>
      <c r="R573" s="949"/>
      <c r="S573" s="949"/>
      <c r="T573" s="949"/>
      <c r="U573" s="949"/>
      <c r="V573" s="949"/>
      <c r="W573" s="949"/>
      <c r="X573" s="949"/>
      <c r="Y573" s="949"/>
      <c r="Z573" s="949"/>
      <c r="AA573" s="949"/>
      <c r="AB573" s="949"/>
      <c r="AC573" s="949"/>
      <c r="AD573" s="949"/>
      <c r="AE573" s="949"/>
      <c r="AF573" s="949"/>
      <c r="AG573" s="949"/>
      <c r="AH573" s="949"/>
      <c r="AI573" s="949"/>
      <c r="AJ573" s="949"/>
      <c r="AK573" s="949"/>
      <c r="AL573" s="949"/>
      <c r="AM573" s="949"/>
      <c r="AN573" s="949"/>
      <c r="AO573" s="949"/>
      <c r="AP573" s="949"/>
      <c r="AQ573" s="949"/>
      <c r="AR573" s="949"/>
      <c r="AS573" s="949"/>
      <c r="AT573" s="949"/>
      <c r="AU573" s="949"/>
      <c r="AV573" s="949"/>
      <c r="AW573" s="949"/>
      <c r="AX573" s="949"/>
      <c r="AY573" s="949"/>
      <c r="AZ573" s="949"/>
      <c r="BA573" s="949"/>
      <c r="BB573" s="949"/>
      <c r="BC573" s="949"/>
      <c r="BD573" s="949"/>
      <c r="BE573" s="949"/>
      <c r="BF573" s="949"/>
      <c r="BG573" s="949"/>
      <c r="BH573" s="949"/>
      <c r="BI573" s="949"/>
      <c r="BJ573" s="949"/>
      <c r="BK573" s="949"/>
      <c r="BL573" s="949"/>
      <c r="BM573" s="949"/>
      <c r="BN573" s="949"/>
      <c r="BO573" s="949"/>
      <c r="BP573" s="949"/>
      <c r="BQ573" s="949"/>
      <c r="BR573" s="949"/>
      <c r="BS573" s="949"/>
    </row>
    <row r="574" spans="1:71" s="950" customFormat="1" x14ac:dyDescent="0.25">
      <c r="A574" s="947"/>
      <c r="B574" s="948"/>
      <c r="C574" s="947"/>
      <c r="D574" s="947"/>
      <c r="E574" s="947"/>
      <c r="F574" s="949"/>
      <c r="G574" s="949"/>
      <c r="H574" s="949"/>
      <c r="L574" s="949"/>
      <c r="M574" s="949"/>
      <c r="N574" s="949"/>
      <c r="O574" s="949"/>
      <c r="P574" s="949"/>
      <c r="Q574" s="949"/>
      <c r="R574" s="949"/>
      <c r="S574" s="949"/>
      <c r="T574" s="949"/>
      <c r="U574" s="949"/>
      <c r="V574" s="949"/>
      <c r="W574" s="949"/>
      <c r="X574" s="949"/>
      <c r="Y574" s="949"/>
      <c r="Z574" s="949"/>
      <c r="AA574" s="949"/>
      <c r="AB574" s="949"/>
      <c r="AC574" s="949"/>
      <c r="AD574" s="949"/>
      <c r="AE574" s="949"/>
      <c r="AF574" s="949"/>
      <c r="AG574" s="949"/>
      <c r="AH574" s="949"/>
      <c r="AI574" s="949"/>
      <c r="AJ574" s="949"/>
      <c r="AK574" s="949"/>
      <c r="AL574" s="949"/>
      <c r="AM574" s="949"/>
      <c r="AN574" s="949"/>
      <c r="AO574" s="949"/>
      <c r="AP574" s="949"/>
      <c r="AQ574" s="949"/>
      <c r="AR574" s="949"/>
      <c r="AS574" s="949"/>
      <c r="AT574" s="949"/>
      <c r="AU574" s="949"/>
      <c r="AV574" s="949"/>
      <c r="AW574" s="949"/>
      <c r="AX574" s="949"/>
      <c r="AY574" s="949"/>
      <c r="AZ574" s="949"/>
      <c r="BA574" s="949"/>
      <c r="BB574" s="949"/>
      <c r="BC574" s="949"/>
      <c r="BD574" s="949"/>
      <c r="BE574" s="949"/>
      <c r="BF574" s="949"/>
      <c r="BG574" s="949"/>
      <c r="BH574" s="949"/>
      <c r="BI574" s="949"/>
      <c r="BJ574" s="949"/>
      <c r="BK574" s="949"/>
      <c r="BL574" s="949"/>
      <c r="BM574" s="949"/>
      <c r="BN574" s="949"/>
      <c r="BO574" s="949"/>
      <c r="BP574" s="949"/>
      <c r="BQ574" s="949"/>
      <c r="BR574" s="949"/>
      <c r="BS574" s="949"/>
    </row>
    <row r="575" spans="1:71" s="950" customFormat="1" x14ac:dyDescent="0.25">
      <c r="A575" s="947"/>
      <c r="B575" s="948"/>
      <c r="C575" s="947"/>
      <c r="D575" s="947"/>
      <c r="E575" s="947"/>
      <c r="F575" s="949"/>
      <c r="G575" s="949"/>
      <c r="H575" s="949"/>
      <c r="L575" s="949"/>
      <c r="M575" s="949"/>
      <c r="N575" s="949"/>
      <c r="O575" s="949"/>
      <c r="P575" s="949"/>
      <c r="Q575" s="949"/>
      <c r="R575" s="949"/>
      <c r="S575" s="949"/>
      <c r="T575" s="949"/>
      <c r="U575" s="949"/>
      <c r="V575" s="949"/>
      <c r="W575" s="949"/>
      <c r="X575" s="949"/>
      <c r="Y575" s="949"/>
      <c r="Z575" s="949"/>
      <c r="AA575" s="949"/>
      <c r="AB575" s="949"/>
      <c r="AC575" s="949"/>
      <c r="AD575" s="949"/>
      <c r="AE575" s="949"/>
      <c r="AF575" s="949"/>
      <c r="AG575" s="949"/>
      <c r="AH575" s="949"/>
      <c r="AI575" s="949"/>
      <c r="AJ575" s="949"/>
      <c r="AK575" s="949"/>
      <c r="AL575" s="949"/>
      <c r="AM575" s="949"/>
      <c r="AN575" s="949"/>
      <c r="AO575" s="949"/>
      <c r="AP575" s="949"/>
      <c r="AQ575" s="949"/>
      <c r="AR575" s="949"/>
      <c r="AS575" s="949"/>
      <c r="AT575" s="949"/>
      <c r="AU575" s="949"/>
      <c r="AV575" s="949"/>
      <c r="AW575" s="949"/>
      <c r="AX575" s="949"/>
      <c r="AY575" s="949"/>
      <c r="AZ575" s="949"/>
      <c r="BA575" s="949"/>
      <c r="BB575" s="949"/>
      <c r="BC575" s="949"/>
      <c r="BD575" s="949"/>
      <c r="BE575" s="949"/>
      <c r="BF575" s="949"/>
      <c r="BG575" s="949"/>
      <c r="BH575" s="949"/>
      <c r="BI575" s="949"/>
      <c r="BJ575" s="949"/>
      <c r="BK575" s="949"/>
      <c r="BL575" s="949"/>
      <c r="BM575" s="949"/>
      <c r="BN575" s="949"/>
      <c r="BO575" s="949"/>
      <c r="BP575" s="949"/>
      <c r="BQ575" s="949"/>
      <c r="BR575" s="949"/>
      <c r="BS575" s="949"/>
    </row>
    <row r="576" spans="1:71" s="950" customFormat="1" x14ac:dyDescent="0.25">
      <c r="A576" s="947"/>
      <c r="B576" s="948"/>
      <c r="C576" s="947"/>
      <c r="D576" s="947"/>
      <c r="E576" s="947"/>
      <c r="F576" s="949"/>
      <c r="G576" s="949"/>
      <c r="H576" s="949"/>
      <c r="L576" s="949"/>
      <c r="M576" s="949"/>
      <c r="N576" s="949"/>
      <c r="O576" s="949"/>
      <c r="P576" s="949"/>
      <c r="Q576" s="949"/>
      <c r="R576" s="949"/>
      <c r="S576" s="949"/>
      <c r="T576" s="949"/>
      <c r="U576" s="949"/>
      <c r="V576" s="949"/>
      <c r="W576" s="949"/>
      <c r="X576" s="949"/>
      <c r="Y576" s="949"/>
      <c r="Z576" s="949"/>
      <c r="AA576" s="949"/>
      <c r="AB576" s="949"/>
      <c r="AC576" s="949"/>
      <c r="AD576" s="949"/>
      <c r="AE576" s="949"/>
      <c r="AF576" s="949"/>
      <c r="AG576" s="949"/>
      <c r="AH576" s="949"/>
      <c r="AI576" s="949"/>
      <c r="AJ576" s="949"/>
      <c r="AK576" s="949"/>
      <c r="AL576" s="949"/>
      <c r="AM576" s="949"/>
      <c r="AN576" s="949"/>
      <c r="AO576" s="949"/>
      <c r="AP576" s="949"/>
      <c r="AQ576" s="949"/>
      <c r="AR576" s="949"/>
      <c r="AS576" s="949"/>
      <c r="AT576" s="949"/>
      <c r="AU576" s="949"/>
      <c r="AV576" s="949"/>
      <c r="AW576" s="949"/>
      <c r="AX576" s="949"/>
      <c r="AY576" s="949"/>
      <c r="AZ576" s="949"/>
      <c r="BA576" s="949"/>
      <c r="BB576" s="949"/>
      <c r="BC576" s="949"/>
      <c r="BD576" s="949"/>
      <c r="BE576" s="949"/>
      <c r="BF576" s="949"/>
      <c r="BG576" s="949"/>
      <c r="BH576" s="949"/>
      <c r="BI576" s="949"/>
      <c r="BJ576" s="949"/>
      <c r="BK576" s="949"/>
      <c r="BL576" s="949"/>
      <c r="BM576" s="949"/>
      <c r="BN576" s="949"/>
      <c r="BO576" s="949"/>
      <c r="BP576" s="949"/>
      <c r="BQ576" s="949"/>
      <c r="BR576" s="949"/>
      <c r="BS576" s="949"/>
    </row>
    <row r="577" spans="1:71" s="950" customFormat="1" x14ac:dyDescent="0.25">
      <c r="A577" s="947"/>
      <c r="B577" s="948"/>
      <c r="C577" s="947"/>
      <c r="D577" s="947"/>
      <c r="E577" s="947"/>
      <c r="F577" s="949"/>
      <c r="G577" s="949"/>
      <c r="H577" s="949"/>
      <c r="L577" s="949"/>
      <c r="M577" s="949"/>
      <c r="N577" s="949"/>
      <c r="O577" s="949"/>
      <c r="P577" s="949"/>
      <c r="Q577" s="949"/>
      <c r="R577" s="949"/>
      <c r="S577" s="949"/>
      <c r="T577" s="949"/>
      <c r="U577" s="949"/>
      <c r="V577" s="949"/>
      <c r="W577" s="949"/>
      <c r="X577" s="949"/>
      <c r="Y577" s="949"/>
      <c r="Z577" s="949"/>
      <c r="AA577" s="949"/>
      <c r="AB577" s="949"/>
      <c r="AC577" s="949"/>
      <c r="AD577" s="949"/>
      <c r="AE577" s="949"/>
      <c r="AF577" s="949"/>
      <c r="AG577" s="949"/>
      <c r="AH577" s="949"/>
      <c r="AI577" s="949"/>
      <c r="AJ577" s="949"/>
      <c r="AK577" s="949"/>
      <c r="AL577" s="949"/>
      <c r="AM577" s="949"/>
      <c r="AN577" s="949"/>
      <c r="AO577" s="949"/>
      <c r="AP577" s="949"/>
      <c r="AQ577" s="949"/>
      <c r="AR577" s="949"/>
      <c r="AS577" s="949"/>
      <c r="AT577" s="949"/>
      <c r="AU577" s="949"/>
      <c r="AV577" s="949"/>
      <c r="AW577" s="949"/>
      <c r="AX577" s="949"/>
      <c r="AY577" s="949"/>
      <c r="AZ577" s="949"/>
      <c r="BA577" s="949"/>
      <c r="BB577" s="949"/>
      <c r="BC577" s="949"/>
      <c r="BD577" s="949"/>
      <c r="BE577" s="949"/>
      <c r="BF577" s="949"/>
      <c r="BG577" s="949"/>
      <c r="BH577" s="949"/>
      <c r="BI577" s="949"/>
      <c r="BJ577" s="949"/>
      <c r="BK577" s="949"/>
      <c r="BL577" s="949"/>
      <c r="BM577" s="949"/>
      <c r="BN577" s="949"/>
      <c r="BO577" s="949"/>
      <c r="BP577" s="949"/>
      <c r="BQ577" s="949"/>
      <c r="BR577" s="949"/>
      <c r="BS577" s="949"/>
    </row>
    <row r="578" spans="1:71" s="950" customFormat="1" x14ac:dyDescent="0.25">
      <c r="A578" s="947"/>
      <c r="B578" s="948"/>
      <c r="C578" s="947"/>
      <c r="D578" s="947"/>
      <c r="E578" s="947"/>
      <c r="F578" s="949"/>
      <c r="G578" s="949"/>
      <c r="H578" s="949"/>
      <c r="L578" s="949"/>
      <c r="M578" s="949"/>
      <c r="N578" s="949"/>
      <c r="O578" s="949"/>
      <c r="P578" s="949"/>
      <c r="Q578" s="949"/>
      <c r="R578" s="949"/>
      <c r="S578" s="949"/>
      <c r="T578" s="949"/>
      <c r="U578" s="949"/>
      <c r="V578" s="949"/>
      <c r="W578" s="949"/>
      <c r="X578" s="949"/>
      <c r="Y578" s="949"/>
      <c r="Z578" s="949"/>
      <c r="AA578" s="949"/>
      <c r="AB578" s="949"/>
      <c r="AC578" s="949"/>
      <c r="AD578" s="949"/>
      <c r="AE578" s="949"/>
      <c r="AF578" s="949"/>
      <c r="AG578" s="949"/>
      <c r="AH578" s="949"/>
      <c r="AI578" s="949"/>
      <c r="AJ578" s="949"/>
      <c r="AK578" s="949"/>
      <c r="AL578" s="949"/>
      <c r="AM578" s="949"/>
      <c r="AN578" s="949"/>
      <c r="AO578" s="949"/>
      <c r="AP578" s="949"/>
      <c r="AQ578" s="949"/>
      <c r="AR578" s="949"/>
      <c r="AS578" s="949"/>
      <c r="AT578" s="949"/>
      <c r="AU578" s="949"/>
      <c r="AV578" s="949"/>
      <c r="AW578" s="949"/>
      <c r="AX578" s="949"/>
      <c r="AY578" s="949"/>
      <c r="AZ578" s="949"/>
      <c r="BA578" s="949"/>
      <c r="BB578" s="949"/>
      <c r="BC578" s="949"/>
      <c r="BD578" s="949"/>
      <c r="BE578" s="949"/>
      <c r="BF578" s="949"/>
      <c r="BG578" s="949"/>
      <c r="BH578" s="949"/>
      <c r="BI578" s="949"/>
      <c r="BJ578" s="949"/>
      <c r="BK578" s="949"/>
      <c r="BL578" s="949"/>
      <c r="BM578" s="949"/>
      <c r="BN578" s="949"/>
      <c r="BO578" s="949"/>
      <c r="BP578" s="949"/>
      <c r="BQ578" s="949"/>
      <c r="BR578" s="949"/>
      <c r="BS578" s="949"/>
    </row>
    <row r="579" spans="1:71" s="950" customFormat="1" x14ac:dyDescent="0.25">
      <c r="A579" s="947"/>
      <c r="B579" s="948"/>
      <c r="C579" s="947"/>
      <c r="D579" s="947"/>
      <c r="E579" s="947"/>
      <c r="F579" s="949"/>
      <c r="G579" s="949"/>
      <c r="H579" s="949"/>
      <c r="L579" s="949"/>
      <c r="M579" s="949"/>
      <c r="N579" s="949"/>
      <c r="O579" s="949"/>
      <c r="P579" s="949"/>
      <c r="Q579" s="949"/>
      <c r="R579" s="949"/>
      <c r="S579" s="949"/>
      <c r="T579" s="949"/>
      <c r="U579" s="949"/>
      <c r="V579" s="949"/>
      <c r="W579" s="949"/>
      <c r="X579" s="949"/>
      <c r="Y579" s="949"/>
      <c r="Z579" s="949"/>
      <c r="AA579" s="949"/>
      <c r="AB579" s="949"/>
      <c r="AC579" s="949"/>
      <c r="AD579" s="949"/>
      <c r="AE579" s="949"/>
      <c r="AF579" s="949"/>
      <c r="AG579" s="949"/>
      <c r="AH579" s="949"/>
      <c r="AI579" s="949"/>
      <c r="AJ579" s="949"/>
      <c r="AK579" s="949"/>
      <c r="AL579" s="949"/>
      <c r="AM579" s="949"/>
      <c r="AN579" s="949"/>
      <c r="AO579" s="949"/>
      <c r="AP579" s="949"/>
      <c r="AQ579" s="949"/>
      <c r="AR579" s="949"/>
      <c r="AS579" s="949"/>
      <c r="AT579" s="949"/>
      <c r="AU579" s="949"/>
      <c r="AV579" s="949"/>
      <c r="AW579" s="949"/>
      <c r="AX579" s="949"/>
      <c r="AY579" s="949"/>
      <c r="AZ579" s="949"/>
      <c r="BA579" s="949"/>
      <c r="BB579" s="949"/>
      <c r="BC579" s="949"/>
      <c r="BD579" s="949"/>
      <c r="BE579" s="949"/>
      <c r="BF579" s="949"/>
      <c r="BG579" s="949"/>
      <c r="BH579" s="949"/>
      <c r="BI579" s="949"/>
      <c r="BJ579" s="949"/>
      <c r="BK579" s="949"/>
      <c r="BL579" s="949"/>
      <c r="BM579" s="949"/>
      <c r="BN579" s="949"/>
      <c r="BO579" s="949"/>
      <c r="BP579" s="949"/>
      <c r="BQ579" s="949"/>
      <c r="BR579" s="949"/>
      <c r="BS579" s="949"/>
    </row>
    <row r="580" spans="1:71" s="950" customFormat="1" x14ac:dyDescent="0.25">
      <c r="A580" s="947"/>
      <c r="B580" s="948"/>
      <c r="C580" s="947"/>
      <c r="D580" s="947"/>
      <c r="E580" s="947"/>
      <c r="F580" s="949"/>
      <c r="G580" s="949"/>
      <c r="H580" s="949"/>
      <c r="L580" s="949"/>
      <c r="M580" s="949"/>
      <c r="N580" s="949"/>
      <c r="O580" s="949"/>
      <c r="P580" s="949"/>
      <c r="Q580" s="949"/>
      <c r="R580" s="949"/>
      <c r="S580" s="949"/>
      <c r="T580" s="949"/>
      <c r="U580" s="949"/>
      <c r="V580" s="949"/>
      <c r="W580" s="949"/>
      <c r="X580" s="949"/>
      <c r="Y580" s="949"/>
      <c r="Z580" s="949"/>
      <c r="AA580" s="949"/>
      <c r="AB580" s="949"/>
      <c r="AC580" s="949"/>
      <c r="AD580" s="949"/>
      <c r="AE580" s="949"/>
      <c r="AF580" s="949"/>
      <c r="AG580" s="949"/>
      <c r="AH580" s="949"/>
      <c r="AI580" s="949"/>
      <c r="AJ580" s="949"/>
      <c r="AK580" s="949"/>
      <c r="AL580" s="949"/>
      <c r="AM580" s="949"/>
      <c r="AN580" s="949"/>
      <c r="AO580" s="949"/>
      <c r="AP580" s="949"/>
      <c r="AQ580" s="949"/>
      <c r="AR580" s="949"/>
      <c r="AS580" s="949"/>
      <c r="AT580" s="949"/>
      <c r="AU580" s="949"/>
      <c r="AV580" s="949"/>
      <c r="AW580" s="949"/>
      <c r="AX580" s="949"/>
      <c r="AY580" s="949"/>
      <c r="AZ580" s="949"/>
      <c r="BA580" s="949"/>
      <c r="BB580" s="949"/>
      <c r="BC580" s="949"/>
      <c r="BD580" s="949"/>
      <c r="BE580" s="949"/>
      <c r="BF580" s="949"/>
      <c r="BG580" s="949"/>
      <c r="BH580" s="949"/>
      <c r="BI580" s="949"/>
      <c r="BJ580" s="949"/>
      <c r="BK580" s="949"/>
      <c r="BL580" s="949"/>
      <c r="BM580" s="949"/>
      <c r="BN580" s="949"/>
      <c r="BO580" s="949"/>
      <c r="BP580" s="949"/>
      <c r="BQ580" s="949"/>
      <c r="BR580" s="949"/>
      <c r="BS580" s="949"/>
    </row>
    <row r="581" spans="1:71" s="950" customFormat="1" x14ac:dyDescent="0.25">
      <c r="A581" s="947"/>
      <c r="B581" s="948"/>
      <c r="C581" s="947"/>
      <c r="D581" s="947"/>
      <c r="E581" s="947"/>
      <c r="F581" s="949"/>
      <c r="G581" s="949"/>
      <c r="H581" s="949"/>
      <c r="L581" s="949"/>
      <c r="M581" s="949"/>
      <c r="N581" s="949"/>
      <c r="O581" s="949"/>
      <c r="P581" s="949"/>
      <c r="Q581" s="949"/>
      <c r="R581" s="949"/>
      <c r="S581" s="949"/>
      <c r="T581" s="949"/>
      <c r="U581" s="949"/>
      <c r="V581" s="949"/>
      <c r="W581" s="949"/>
      <c r="X581" s="949"/>
      <c r="Y581" s="949"/>
      <c r="Z581" s="949"/>
      <c r="AA581" s="949"/>
      <c r="AB581" s="949"/>
      <c r="AC581" s="949"/>
      <c r="AD581" s="949"/>
      <c r="AE581" s="949"/>
      <c r="AF581" s="949"/>
      <c r="AG581" s="949"/>
      <c r="AH581" s="949"/>
      <c r="AI581" s="949"/>
      <c r="AJ581" s="949"/>
      <c r="AK581" s="949"/>
      <c r="AL581" s="949"/>
      <c r="AM581" s="949"/>
      <c r="AN581" s="949"/>
      <c r="AO581" s="949"/>
      <c r="AP581" s="949"/>
      <c r="AQ581" s="949"/>
      <c r="AR581" s="949"/>
      <c r="AS581" s="949"/>
      <c r="AT581" s="949"/>
      <c r="AU581" s="949"/>
      <c r="AV581" s="949"/>
      <c r="AW581" s="949"/>
      <c r="AX581" s="949"/>
      <c r="AY581" s="949"/>
      <c r="AZ581" s="949"/>
      <c r="BA581" s="949"/>
      <c r="BB581" s="949"/>
      <c r="BC581" s="949"/>
      <c r="BD581" s="949"/>
      <c r="BE581" s="949"/>
      <c r="BF581" s="949"/>
      <c r="BG581" s="949"/>
      <c r="BH581" s="949"/>
      <c r="BI581" s="949"/>
      <c r="BJ581" s="949"/>
      <c r="BK581" s="949"/>
      <c r="BL581" s="949"/>
      <c r="BM581" s="949"/>
      <c r="BN581" s="949"/>
      <c r="BO581" s="949"/>
      <c r="BP581" s="949"/>
      <c r="BQ581" s="949"/>
      <c r="BR581" s="949"/>
      <c r="BS581" s="949"/>
    </row>
    <row r="582" spans="1:71" s="950" customFormat="1" x14ac:dyDescent="0.25">
      <c r="A582" s="947"/>
      <c r="B582" s="948"/>
      <c r="C582" s="947"/>
      <c r="D582" s="947"/>
      <c r="E582" s="947"/>
      <c r="F582" s="949"/>
      <c r="G582" s="949"/>
      <c r="H582" s="949"/>
      <c r="L582" s="949"/>
      <c r="M582" s="949"/>
      <c r="N582" s="949"/>
      <c r="O582" s="949"/>
      <c r="P582" s="949"/>
      <c r="Q582" s="949"/>
      <c r="R582" s="949"/>
      <c r="S582" s="949"/>
      <c r="T582" s="949"/>
      <c r="U582" s="949"/>
      <c r="V582" s="949"/>
      <c r="W582" s="949"/>
      <c r="X582" s="949"/>
      <c r="Y582" s="949"/>
      <c r="Z582" s="949"/>
      <c r="AA582" s="949"/>
      <c r="AB582" s="949"/>
      <c r="AC582" s="949"/>
      <c r="AD582" s="949"/>
      <c r="AE582" s="949"/>
      <c r="AF582" s="949"/>
      <c r="AG582" s="949"/>
      <c r="AH582" s="949"/>
      <c r="AI582" s="949"/>
      <c r="AJ582" s="949"/>
      <c r="AK582" s="949"/>
      <c r="AL582" s="949"/>
      <c r="AM582" s="949"/>
      <c r="AN582" s="949"/>
      <c r="AO582" s="949"/>
      <c r="AP582" s="949"/>
      <c r="AQ582" s="949"/>
      <c r="AR582" s="949"/>
      <c r="AS582" s="949"/>
      <c r="AT582" s="949"/>
      <c r="AU582" s="949"/>
      <c r="AV582" s="949"/>
      <c r="AW582" s="949"/>
      <c r="AX582" s="949"/>
      <c r="AY582" s="949"/>
      <c r="AZ582" s="949"/>
      <c r="BA582" s="949"/>
      <c r="BB582" s="949"/>
      <c r="BC582" s="949"/>
      <c r="BD582" s="949"/>
      <c r="BE582" s="949"/>
      <c r="BF582" s="949"/>
      <c r="BG582" s="949"/>
      <c r="BH582" s="949"/>
      <c r="BI582" s="949"/>
      <c r="BJ582" s="949"/>
      <c r="BK582" s="949"/>
      <c r="BL582" s="949"/>
      <c r="BM582" s="949"/>
      <c r="BN582" s="949"/>
      <c r="BO582" s="949"/>
      <c r="BP582" s="949"/>
      <c r="BQ582" s="949"/>
      <c r="BR582" s="949"/>
      <c r="BS582" s="949"/>
    </row>
    <row r="583" spans="1:71" s="950" customFormat="1" x14ac:dyDescent="0.25">
      <c r="A583" s="947"/>
      <c r="B583" s="948"/>
      <c r="C583" s="947"/>
      <c r="D583" s="947"/>
      <c r="E583" s="947"/>
      <c r="F583" s="949"/>
      <c r="G583" s="949"/>
      <c r="H583" s="949"/>
      <c r="L583" s="949"/>
      <c r="M583" s="949"/>
      <c r="N583" s="949"/>
      <c r="O583" s="949"/>
      <c r="P583" s="949"/>
      <c r="Q583" s="949"/>
      <c r="R583" s="949"/>
      <c r="S583" s="949"/>
      <c r="T583" s="949"/>
      <c r="U583" s="949"/>
      <c r="V583" s="949"/>
      <c r="W583" s="949"/>
      <c r="X583" s="949"/>
      <c r="Y583" s="949"/>
      <c r="Z583" s="949"/>
      <c r="AA583" s="949"/>
      <c r="AB583" s="949"/>
      <c r="AC583" s="949"/>
      <c r="AD583" s="949"/>
      <c r="AE583" s="949"/>
      <c r="AF583" s="949"/>
      <c r="AG583" s="949"/>
      <c r="AH583" s="949"/>
      <c r="AI583" s="949"/>
      <c r="AJ583" s="949"/>
      <c r="AK583" s="949"/>
      <c r="AL583" s="949"/>
      <c r="AM583" s="949"/>
      <c r="AN583" s="949"/>
      <c r="AO583" s="949"/>
      <c r="AP583" s="949"/>
      <c r="AQ583" s="949"/>
      <c r="AR583" s="949"/>
      <c r="AS583" s="949"/>
      <c r="AT583" s="949"/>
      <c r="AU583" s="949"/>
      <c r="AV583" s="949"/>
      <c r="AW583" s="949"/>
      <c r="AX583" s="949"/>
      <c r="AY583" s="949"/>
      <c r="AZ583" s="949"/>
      <c r="BA583" s="949"/>
      <c r="BB583" s="949"/>
      <c r="BC583" s="949"/>
      <c r="BD583" s="949"/>
      <c r="BE583" s="949"/>
      <c r="BF583" s="949"/>
      <c r="BG583" s="949"/>
      <c r="BH583" s="949"/>
      <c r="BI583" s="949"/>
      <c r="BJ583" s="949"/>
      <c r="BK583" s="949"/>
      <c r="BL583" s="949"/>
      <c r="BM583" s="949"/>
      <c r="BN583" s="949"/>
      <c r="BO583" s="949"/>
      <c r="BP583" s="949"/>
      <c r="BQ583" s="949"/>
      <c r="BR583" s="949"/>
      <c r="BS583" s="949"/>
    </row>
    <row r="584" spans="1:71" s="950" customFormat="1" x14ac:dyDescent="0.25">
      <c r="A584" s="947"/>
      <c r="B584" s="948"/>
      <c r="C584" s="947"/>
      <c r="D584" s="947"/>
      <c r="E584" s="947"/>
      <c r="F584" s="949"/>
      <c r="G584" s="949"/>
      <c r="H584" s="949"/>
      <c r="L584" s="949"/>
      <c r="M584" s="949"/>
      <c r="N584" s="949"/>
      <c r="O584" s="949"/>
      <c r="P584" s="949"/>
      <c r="Q584" s="949"/>
      <c r="R584" s="949"/>
      <c r="S584" s="949"/>
      <c r="T584" s="949"/>
      <c r="U584" s="949"/>
      <c r="V584" s="949"/>
      <c r="W584" s="949"/>
      <c r="X584" s="949"/>
      <c r="Y584" s="949"/>
      <c r="Z584" s="949"/>
      <c r="AA584" s="949"/>
      <c r="AB584" s="949"/>
      <c r="AC584" s="949"/>
      <c r="AD584" s="949"/>
      <c r="AE584" s="949"/>
      <c r="AF584" s="949"/>
      <c r="AG584" s="949"/>
      <c r="AH584" s="949"/>
      <c r="AI584" s="949"/>
      <c r="AJ584" s="949"/>
      <c r="AK584" s="949"/>
      <c r="AL584" s="949"/>
      <c r="AM584" s="949"/>
      <c r="AN584" s="949"/>
      <c r="AO584" s="949"/>
      <c r="AP584" s="949"/>
      <c r="AQ584" s="949"/>
      <c r="AR584" s="949"/>
      <c r="AS584" s="949"/>
      <c r="AT584" s="949"/>
      <c r="AU584" s="949"/>
      <c r="AV584" s="949"/>
      <c r="AW584" s="949"/>
      <c r="AX584" s="949"/>
      <c r="AY584" s="949"/>
      <c r="AZ584" s="949"/>
      <c r="BA584" s="949"/>
      <c r="BB584" s="949"/>
      <c r="BC584" s="949"/>
      <c r="BD584" s="949"/>
      <c r="BE584" s="949"/>
      <c r="BF584" s="949"/>
      <c r="BG584" s="949"/>
      <c r="BH584" s="949"/>
      <c r="BI584" s="949"/>
      <c r="BJ584" s="949"/>
      <c r="BK584" s="949"/>
      <c r="BL584" s="949"/>
      <c r="BM584" s="949"/>
      <c r="BN584" s="949"/>
      <c r="BO584" s="949"/>
      <c r="BP584" s="949"/>
      <c r="BQ584" s="949"/>
      <c r="BR584" s="949"/>
      <c r="BS584" s="949"/>
    </row>
    <row r="585" spans="1:71" s="950" customFormat="1" x14ac:dyDescent="0.25">
      <c r="A585" s="947"/>
      <c r="B585" s="948"/>
      <c r="C585" s="947"/>
      <c r="D585" s="947"/>
      <c r="E585" s="947"/>
      <c r="F585" s="949"/>
      <c r="G585" s="949"/>
      <c r="H585" s="949"/>
      <c r="L585" s="949"/>
      <c r="M585" s="949"/>
      <c r="N585" s="949"/>
      <c r="O585" s="949"/>
      <c r="P585" s="949"/>
      <c r="Q585" s="949"/>
      <c r="R585" s="949"/>
      <c r="S585" s="949"/>
      <c r="T585" s="949"/>
      <c r="U585" s="949"/>
      <c r="V585" s="949"/>
      <c r="W585" s="949"/>
      <c r="X585" s="949"/>
      <c r="Y585" s="949"/>
      <c r="Z585" s="949"/>
      <c r="AA585" s="949"/>
      <c r="AB585" s="949"/>
      <c r="AC585" s="949"/>
      <c r="AD585" s="949"/>
      <c r="AE585" s="949"/>
      <c r="AF585" s="949"/>
      <c r="AG585" s="949"/>
      <c r="AH585" s="949"/>
      <c r="AI585" s="949"/>
      <c r="AJ585" s="949"/>
      <c r="AK585" s="949"/>
      <c r="AL585" s="949"/>
      <c r="AM585" s="949"/>
      <c r="AN585" s="949"/>
      <c r="AO585" s="949"/>
      <c r="AP585" s="949"/>
      <c r="AQ585" s="949"/>
      <c r="AR585" s="949"/>
      <c r="AS585" s="949"/>
      <c r="AT585" s="949"/>
      <c r="AU585" s="949"/>
      <c r="AV585" s="949"/>
      <c r="AW585" s="949"/>
      <c r="AX585" s="949"/>
      <c r="AY585" s="949"/>
      <c r="AZ585" s="949"/>
      <c r="BA585" s="949"/>
      <c r="BB585" s="949"/>
      <c r="BC585" s="949"/>
      <c r="BD585" s="949"/>
      <c r="BE585" s="949"/>
      <c r="BF585" s="949"/>
      <c r="BG585" s="949"/>
      <c r="BH585" s="949"/>
      <c r="BI585" s="949"/>
      <c r="BJ585" s="949"/>
      <c r="BK585" s="949"/>
      <c r="BL585" s="949"/>
      <c r="BM585" s="949"/>
      <c r="BN585" s="949"/>
      <c r="BO585" s="949"/>
      <c r="BP585" s="949"/>
      <c r="BQ585" s="949"/>
      <c r="BR585" s="949"/>
      <c r="BS585" s="949"/>
    </row>
    <row r="586" spans="1:71" s="950" customFormat="1" x14ac:dyDescent="0.25">
      <c r="A586" s="947"/>
      <c r="B586" s="948"/>
      <c r="C586" s="947"/>
      <c r="D586" s="947"/>
      <c r="E586" s="947"/>
      <c r="F586" s="949"/>
      <c r="G586" s="949"/>
      <c r="H586" s="949"/>
      <c r="L586" s="949"/>
      <c r="M586" s="949"/>
      <c r="N586" s="949"/>
      <c r="O586" s="949"/>
      <c r="P586" s="949"/>
      <c r="Q586" s="949"/>
      <c r="R586" s="949"/>
      <c r="S586" s="949"/>
      <c r="T586" s="949"/>
      <c r="U586" s="949"/>
      <c r="V586" s="949"/>
      <c r="W586" s="949"/>
      <c r="X586" s="949"/>
      <c r="Y586" s="949"/>
      <c r="Z586" s="949"/>
      <c r="AA586" s="949"/>
      <c r="AB586" s="949"/>
      <c r="AC586" s="949"/>
      <c r="AD586" s="949"/>
      <c r="AE586" s="949"/>
      <c r="AF586" s="949"/>
      <c r="AG586" s="949"/>
      <c r="AH586" s="949"/>
      <c r="AI586" s="949"/>
      <c r="AJ586" s="949"/>
      <c r="AK586" s="949"/>
      <c r="AL586" s="949"/>
      <c r="AM586" s="949"/>
      <c r="AN586" s="949"/>
      <c r="AO586" s="949"/>
      <c r="AP586" s="949"/>
      <c r="AQ586" s="949"/>
      <c r="AR586" s="949"/>
      <c r="AS586" s="949"/>
      <c r="AT586" s="949"/>
      <c r="AU586" s="949"/>
      <c r="AV586" s="949"/>
      <c r="AW586" s="949"/>
      <c r="AX586" s="949"/>
      <c r="AY586" s="949"/>
      <c r="AZ586" s="949"/>
      <c r="BA586" s="949"/>
      <c r="BB586" s="949"/>
      <c r="BC586" s="949"/>
      <c r="BD586" s="949"/>
      <c r="BE586" s="949"/>
      <c r="BF586" s="949"/>
      <c r="BG586" s="949"/>
      <c r="BH586" s="949"/>
      <c r="BI586" s="949"/>
      <c r="BJ586" s="949"/>
      <c r="BK586" s="949"/>
      <c r="BL586" s="949"/>
      <c r="BM586" s="949"/>
      <c r="BN586" s="949"/>
      <c r="BO586" s="949"/>
      <c r="BP586" s="949"/>
      <c r="BQ586" s="949"/>
      <c r="BR586" s="949"/>
      <c r="BS586" s="949"/>
    </row>
    <row r="587" spans="1:71" s="950" customFormat="1" x14ac:dyDescent="0.25">
      <c r="A587" s="947"/>
      <c r="B587" s="948"/>
      <c r="C587" s="947"/>
      <c r="D587" s="947"/>
      <c r="E587" s="947"/>
      <c r="F587" s="949"/>
      <c r="G587" s="949"/>
      <c r="H587" s="949"/>
      <c r="L587" s="949"/>
      <c r="M587" s="949"/>
      <c r="N587" s="949"/>
      <c r="O587" s="949"/>
      <c r="P587" s="949"/>
      <c r="Q587" s="949"/>
      <c r="R587" s="949"/>
      <c r="S587" s="949"/>
      <c r="T587" s="949"/>
      <c r="U587" s="949"/>
      <c r="V587" s="949"/>
      <c r="W587" s="949"/>
      <c r="X587" s="949"/>
      <c r="Y587" s="949"/>
      <c r="Z587" s="949"/>
      <c r="AA587" s="949"/>
      <c r="AB587" s="949"/>
      <c r="AC587" s="949"/>
      <c r="AD587" s="949"/>
      <c r="AE587" s="949"/>
      <c r="AF587" s="949"/>
      <c r="AG587" s="949"/>
      <c r="AH587" s="949"/>
      <c r="AI587" s="949"/>
      <c r="AJ587" s="949"/>
      <c r="AK587" s="949"/>
      <c r="AL587" s="949"/>
      <c r="AM587" s="949"/>
      <c r="AN587" s="949"/>
      <c r="AO587" s="949"/>
      <c r="AP587" s="949"/>
      <c r="AQ587" s="949"/>
      <c r="AR587" s="949"/>
      <c r="AS587" s="949"/>
      <c r="AT587" s="949"/>
      <c r="AU587" s="949"/>
      <c r="AV587" s="949"/>
      <c r="AW587" s="949"/>
      <c r="AX587" s="949"/>
      <c r="AY587" s="949"/>
      <c r="AZ587" s="949"/>
      <c r="BA587" s="949"/>
      <c r="BB587" s="949"/>
      <c r="BC587" s="949"/>
      <c r="BD587" s="949"/>
      <c r="BE587" s="949"/>
      <c r="BF587" s="949"/>
      <c r="BG587" s="949"/>
      <c r="BH587" s="949"/>
      <c r="BI587" s="949"/>
      <c r="BJ587" s="949"/>
      <c r="BK587" s="949"/>
      <c r="BL587" s="949"/>
      <c r="BM587" s="949"/>
      <c r="BN587" s="949"/>
      <c r="BO587" s="949"/>
      <c r="BP587" s="949"/>
      <c r="BQ587" s="949"/>
      <c r="BR587" s="949"/>
      <c r="BS587" s="949"/>
    </row>
    <row r="588" spans="1:71" s="950" customFormat="1" x14ac:dyDescent="0.25">
      <c r="A588" s="947"/>
      <c r="B588" s="948"/>
      <c r="C588" s="947"/>
      <c r="D588" s="947"/>
      <c r="E588" s="947"/>
      <c r="F588" s="949"/>
      <c r="G588" s="949"/>
      <c r="H588" s="949"/>
      <c r="L588" s="949"/>
      <c r="M588" s="949"/>
      <c r="N588" s="949"/>
      <c r="O588" s="949"/>
      <c r="P588" s="949"/>
      <c r="Q588" s="949"/>
      <c r="R588" s="949"/>
      <c r="S588" s="949"/>
      <c r="T588" s="949"/>
      <c r="U588" s="949"/>
      <c r="V588" s="949"/>
      <c r="W588" s="949"/>
      <c r="X588" s="949"/>
      <c r="Y588" s="949"/>
      <c r="Z588" s="949"/>
      <c r="AA588" s="949"/>
      <c r="AB588" s="949"/>
      <c r="AC588" s="949"/>
      <c r="AD588" s="949"/>
      <c r="AE588" s="949"/>
      <c r="AF588" s="949"/>
      <c r="AG588" s="949"/>
      <c r="AH588" s="949"/>
      <c r="AI588" s="949"/>
      <c r="AJ588" s="949"/>
      <c r="AK588" s="949"/>
      <c r="AL588" s="949"/>
      <c r="AM588" s="949"/>
      <c r="AN588" s="949"/>
      <c r="AO588" s="949"/>
      <c r="AP588" s="949"/>
      <c r="AQ588" s="949"/>
      <c r="AR588" s="949"/>
      <c r="AS588" s="949"/>
      <c r="AT588" s="949"/>
      <c r="AU588" s="949"/>
      <c r="AV588" s="949"/>
      <c r="AW588" s="949"/>
      <c r="AX588" s="949"/>
      <c r="AY588" s="949"/>
      <c r="AZ588" s="949"/>
      <c r="BA588" s="949"/>
      <c r="BB588" s="949"/>
      <c r="BC588" s="949"/>
      <c r="BD588" s="949"/>
      <c r="BE588" s="949"/>
      <c r="BF588" s="949"/>
      <c r="BG588" s="949"/>
      <c r="BH588" s="949"/>
      <c r="BI588" s="949"/>
      <c r="BJ588" s="949"/>
      <c r="BK588" s="949"/>
      <c r="BL588" s="949"/>
      <c r="BM588" s="949"/>
      <c r="BN588" s="949"/>
      <c r="BO588" s="949"/>
      <c r="BP588" s="949"/>
      <c r="BQ588" s="949"/>
      <c r="BR588" s="949"/>
      <c r="BS588" s="949"/>
    </row>
    <row r="589" spans="1:71" s="950" customFormat="1" x14ac:dyDescent="0.25">
      <c r="A589" s="947"/>
      <c r="B589" s="948"/>
      <c r="C589" s="947"/>
      <c r="D589" s="947"/>
      <c r="E589" s="947"/>
      <c r="F589" s="949"/>
      <c r="G589" s="949"/>
      <c r="H589" s="949"/>
      <c r="L589" s="949"/>
      <c r="M589" s="949"/>
      <c r="N589" s="949"/>
      <c r="O589" s="949"/>
      <c r="P589" s="949"/>
      <c r="Q589" s="949"/>
      <c r="R589" s="949"/>
      <c r="S589" s="949"/>
      <c r="T589" s="949"/>
      <c r="U589" s="949"/>
      <c r="V589" s="949"/>
      <c r="W589" s="949"/>
      <c r="X589" s="949"/>
      <c r="Y589" s="949"/>
      <c r="Z589" s="949"/>
      <c r="AA589" s="949"/>
      <c r="AB589" s="949"/>
      <c r="AC589" s="949"/>
      <c r="AD589" s="949"/>
      <c r="AE589" s="949"/>
      <c r="AF589" s="949"/>
      <c r="AG589" s="949"/>
      <c r="AH589" s="949"/>
      <c r="AI589" s="949"/>
      <c r="AJ589" s="949"/>
      <c r="AK589" s="949"/>
      <c r="AL589" s="949"/>
      <c r="AM589" s="949"/>
      <c r="AN589" s="949"/>
      <c r="AO589" s="949"/>
      <c r="AP589" s="949"/>
      <c r="AQ589" s="949"/>
      <c r="AR589" s="949"/>
      <c r="AS589" s="949"/>
      <c r="AT589" s="949"/>
      <c r="AU589" s="949"/>
      <c r="AV589" s="949"/>
      <c r="AW589" s="949"/>
      <c r="AX589" s="949"/>
      <c r="AY589" s="949"/>
      <c r="AZ589" s="949"/>
      <c r="BA589" s="949"/>
      <c r="BB589" s="949"/>
      <c r="BC589" s="949"/>
      <c r="BD589" s="949"/>
      <c r="BE589" s="949"/>
      <c r="BF589" s="949"/>
      <c r="BG589" s="949"/>
      <c r="BH589" s="949"/>
      <c r="BI589" s="949"/>
      <c r="BJ589" s="949"/>
      <c r="BK589" s="949"/>
      <c r="BL589" s="949"/>
      <c r="BM589" s="949"/>
      <c r="BN589" s="949"/>
      <c r="BO589" s="949"/>
      <c r="BP589" s="949"/>
      <c r="BQ589" s="949"/>
      <c r="BR589" s="949"/>
      <c r="BS589" s="949"/>
    </row>
    <row r="590" spans="1:71" s="950" customFormat="1" x14ac:dyDescent="0.25">
      <c r="A590" s="947"/>
      <c r="B590" s="948"/>
      <c r="C590" s="947"/>
      <c r="D590" s="947"/>
      <c r="E590" s="947"/>
      <c r="F590" s="949"/>
      <c r="G590" s="949"/>
      <c r="H590" s="949"/>
      <c r="L590" s="949"/>
      <c r="M590" s="949"/>
      <c r="N590" s="949"/>
      <c r="O590" s="949"/>
      <c r="P590" s="949"/>
      <c r="Q590" s="949"/>
      <c r="R590" s="949"/>
      <c r="S590" s="949"/>
      <c r="T590" s="949"/>
      <c r="U590" s="949"/>
      <c r="V590" s="949"/>
      <c r="W590" s="949"/>
      <c r="X590" s="949"/>
      <c r="Y590" s="949"/>
      <c r="Z590" s="949"/>
      <c r="AA590" s="949"/>
      <c r="AB590" s="949"/>
      <c r="AC590" s="949"/>
      <c r="AD590" s="949"/>
      <c r="AE590" s="949"/>
      <c r="AF590" s="949"/>
      <c r="AG590" s="949"/>
      <c r="AH590" s="949"/>
      <c r="AI590" s="949"/>
      <c r="AJ590" s="949"/>
      <c r="AK590" s="949"/>
      <c r="AL590" s="949"/>
      <c r="AM590" s="949"/>
      <c r="AN590" s="949"/>
      <c r="AO590" s="949"/>
      <c r="AP590" s="949"/>
      <c r="AQ590" s="949"/>
      <c r="AR590" s="949"/>
      <c r="AS590" s="949"/>
      <c r="AT590" s="949"/>
      <c r="AU590" s="949"/>
      <c r="AV590" s="949"/>
      <c r="AW590" s="949"/>
      <c r="AX590" s="949"/>
      <c r="AY590" s="949"/>
      <c r="AZ590" s="949"/>
      <c r="BA590" s="949"/>
      <c r="BB590" s="949"/>
      <c r="BC590" s="949"/>
      <c r="BD590" s="949"/>
      <c r="BE590" s="949"/>
      <c r="BF590" s="949"/>
      <c r="BG590" s="949"/>
      <c r="BH590" s="949"/>
      <c r="BI590" s="949"/>
      <c r="BJ590" s="949"/>
      <c r="BK590" s="949"/>
      <c r="BL590" s="949"/>
      <c r="BM590" s="949"/>
      <c r="BN590" s="949"/>
      <c r="BO590" s="949"/>
      <c r="BP590" s="949"/>
      <c r="BQ590" s="949"/>
      <c r="BR590" s="949"/>
      <c r="BS590" s="949"/>
    </row>
    <row r="591" spans="1:71" s="950" customFormat="1" x14ac:dyDescent="0.25">
      <c r="A591" s="947"/>
      <c r="B591" s="948"/>
      <c r="C591" s="947"/>
      <c r="D591" s="947"/>
      <c r="E591" s="947"/>
      <c r="F591" s="949"/>
      <c r="G591" s="949"/>
      <c r="H591" s="949"/>
      <c r="L591" s="949"/>
      <c r="M591" s="949"/>
      <c r="N591" s="949"/>
      <c r="O591" s="949"/>
      <c r="P591" s="949"/>
      <c r="Q591" s="949"/>
      <c r="R591" s="949"/>
      <c r="S591" s="949"/>
      <c r="T591" s="949"/>
      <c r="U591" s="949"/>
      <c r="V591" s="949"/>
      <c r="W591" s="949"/>
      <c r="X591" s="949"/>
      <c r="Y591" s="949"/>
      <c r="Z591" s="949"/>
      <c r="AA591" s="949"/>
      <c r="AB591" s="949"/>
      <c r="AC591" s="949"/>
      <c r="AD591" s="949"/>
      <c r="AE591" s="949"/>
      <c r="AF591" s="949"/>
      <c r="AG591" s="949"/>
      <c r="AH591" s="949"/>
      <c r="AI591" s="949"/>
      <c r="AJ591" s="949"/>
      <c r="AK591" s="949"/>
      <c r="AL591" s="949"/>
      <c r="AM591" s="949"/>
      <c r="AN591" s="949"/>
      <c r="AO591" s="949"/>
      <c r="AP591" s="949"/>
      <c r="AQ591" s="949"/>
      <c r="AR591" s="949"/>
      <c r="AS591" s="949"/>
      <c r="AT591" s="949"/>
      <c r="AU591" s="949"/>
      <c r="AV591" s="949"/>
      <c r="AW591" s="949"/>
      <c r="AX591" s="949"/>
      <c r="AY591" s="949"/>
      <c r="AZ591" s="949"/>
      <c r="BA591" s="949"/>
      <c r="BB591" s="949"/>
      <c r="BC591" s="949"/>
      <c r="BD591" s="949"/>
      <c r="BE591" s="949"/>
      <c r="BF591" s="949"/>
      <c r="BG591" s="949"/>
      <c r="BH591" s="949"/>
      <c r="BI591" s="949"/>
      <c r="BJ591" s="949"/>
      <c r="BK591" s="949"/>
      <c r="BL591" s="949"/>
      <c r="BM591" s="949"/>
      <c r="BN591" s="949"/>
      <c r="BO591" s="949"/>
      <c r="BP591" s="949"/>
      <c r="BQ591" s="949"/>
      <c r="BR591" s="949"/>
      <c r="BS591" s="949"/>
    </row>
    <row r="592" spans="1:71" s="950" customFormat="1" x14ac:dyDescent="0.25">
      <c r="A592" s="947"/>
      <c r="B592" s="948"/>
      <c r="C592" s="947"/>
      <c r="D592" s="947"/>
      <c r="E592" s="947"/>
      <c r="F592" s="949"/>
      <c r="G592" s="949"/>
      <c r="H592" s="949"/>
      <c r="L592" s="949"/>
      <c r="M592" s="949"/>
      <c r="N592" s="949"/>
      <c r="O592" s="949"/>
      <c r="P592" s="949"/>
      <c r="Q592" s="949"/>
      <c r="R592" s="949"/>
      <c r="S592" s="949"/>
      <c r="T592" s="949"/>
      <c r="U592" s="949"/>
      <c r="V592" s="949"/>
      <c r="W592" s="949"/>
      <c r="X592" s="949"/>
      <c r="Y592" s="949"/>
      <c r="Z592" s="949"/>
      <c r="AA592" s="949"/>
      <c r="AB592" s="949"/>
      <c r="AC592" s="949"/>
      <c r="AD592" s="949"/>
      <c r="AE592" s="949"/>
      <c r="AF592" s="949"/>
      <c r="AG592" s="949"/>
      <c r="AH592" s="949"/>
      <c r="AI592" s="949"/>
      <c r="AJ592" s="949"/>
      <c r="AK592" s="949"/>
      <c r="AL592" s="949"/>
      <c r="AM592" s="949"/>
      <c r="AN592" s="949"/>
      <c r="AO592" s="949"/>
      <c r="AP592" s="949"/>
      <c r="AQ592" s="949"/>
      <c r="AR592" s="949"/>
      <c r="AS592" s="949"/>
      <c r="AT592" s="949"/>
      <c r="AU592" s="949"/>
      <c r="AV592" s="949"/>
      <c r="AW592" s="949"/>
      <c r="AX592" s="949"/>
      <c r="AY592" s="949"/>
      <c r="AZ592" s="949"/>
      <c r="BA592" s="949"/>
      <c r="BB592" s="949"/>
      <c r="BC592" s="949"/>
      <c r="BD592" s="949"/>
      <c r="BE592" s="949"/>
      <c r="BF592" s="949"/>
      <c r="BG592" s="949"/>
      <c r="BH592" s="949"/>
      <c r="BI592" s="949"/>
      <c r="BJ592" s="949"/>
      <c r="BK592" s="949"/>
      <c r="BL592" s="949"/>
      <c r="BM592" s="949"/>
      <c r="BN592" s="949"/>
      <c r="BO592" s="949"/>
      <c r="BP592" s="949"/>
      <c r="BQ592" s="949"/>
      <c r="BR592" s="949"/>
      <c r="BS592" s="949"/>
    </row>
    <row r="593" spans="1:71" s="950" customFormat="1" x14ac:dyDescent="0.25">
      <c r="A593" s="947"/>
      <c r="B593" s="948"/>
      <c r="C593" s="947"/>
      <c r="D593" s="947"/>
      <c r="E593" s="947"/>
      <c r="F593" s="949"/>
      <c r="G593" s="949"/>
      <c r="H593" s="949"/>
      <c r="L593" s="949"/>
      <c r="M593" s="949"/>
      <c r="N593" s="949"/>
      <c r="O593" s="949"/>
      <c r="P593" s="949"/>
      <c r="Q593" s="949"/>
      <c r="R593" s="949"/>
      <c r="S593" s="949"/>
      <c r="T593" s="949"/>
      <c r="U593" s="949"/>
      <c r="V593" s="949"/>
      <c r="W593" s="949"/>
      <c r="X593" s="949"/>
      <c r="Y593" s="949"/>
      <c r="Z593" s="949"/>
      <c r="AA593" s="949"/>
      <c r="AB593" s="949"/>
      <c r="AC593" s="949"/>
      <c r="AD593" s="949"/>
      <c r="AE593" s="949"/>
      <c r="AF593" s="949"/>
      <c r="AG593" s="949"/>
      <c r="AH593" s="949"/>
      <c r="AI593" s="949"/>
      <c r="AJ593" s="949"/>
      <c r="AK593" s="949"/>
      <c r="AL593" s="949"/>
      <c r="AM593" s="949"/>
      <c r="AN593" s="949"/>
      <c r="AO593" s="949"/>
      <c r="AP593" s="949"/>
      <c r="AQ593" s="949"/>
      <c r="AR593" s="949"/>
      <c r="AS593" s="949"/>
      <c r="AT593" s="949"/>
      <c r="AU593" s="949"/>
      <c r="AV593" s="949"/>
      <c r="AW593" s="949"/>
      <c r="AX593" s="949"/>
      <c r="AY593" s="949"/>
      <c r="AZ593" s="949"/>
      <c r="BA593" s="949"/>
      <c r="BB593" s="949"/>
      <c r="BC593" s="949"/>
      <c r="BD593" s="949"/>
      <c r="BE593" s="949"/>
      <c r="BF593" s="949"/>
      <c r="BG593" s="949"/>
      <c r="BH593" s="949"/>
      <c r="BI593" s="949"/>
      <c r="BJ593" s="949"/>
      <c r="BK593" s="949"/>
      <c r="BL593" s="949"/>
      <c r="BM593" s="949"/>
      <c r="BN593" s="949"/>
      <c r="BO593" s="949"/>
      <c r="BP593" s="949"/>
      <c r="BQ593" s="949"/>
      <c r="BR593" s="949"/>
      <c r="BS593" s="949"/>
    </row>
    <row r="594" spans="1:71" s="950" customFormat="1" x14ac:dyDescent="0.25">
      <c r="A594" s="947"/>
      <c r="B594" s="948"/>
      <c r="C594" s="947"/>
      <c r="D594" s="947"/>
      <c r="E594" s="947"/>
      <c r="F594" s="949"/>
      <c r="G594" s="949"/>
      <c r="H594" s="949"/>
      <c r="L594" s="949"/>
      <c r="M594" s="949"/>
      <c r="N594" s="949"/>
      <c r="O594" s="949"/>
      <c r="P594" s="949"/>
      <c r="Q594" s="949"/>
      <c r="R594" s="949"/>
      <c r="S594" s="949"/>
      <c r="T594" s="949"/>
      <c r="U594" s="949"/>
      <c r="V594" s="949"/>
      <c r="W594" s="949"/>
      <c r="X594" s="949"/>
      <c r="Y594" s="949"/>
      <c r="Z594" s="949"/>
      <c r="AA594" s="949"/>
      <c r="AB594" s="949"/>
      <c r="AC594" s="949"/>
      <c r="AD594" s="949"/>
      <c r="AE594" s="949"/>
      <c r="AF594" s="949"/>
      <c r="AG594" s="949"/>
      <c r="AH594" s="949"/>
      <c r="AI594" s="949"/>
      <c r="AJ594" s="949"/>
      <c r="AK594" s="949"/>
      <c r="AL594" s="949"/>
      <c r="AM594" s="949"/>
      <c r="AN594" s="949"/>
      <c r="AO594" s="949"/>
      <c r="AP594" s="949"/>
      <c r="AQ594" s="949"/>
      <c r="AR594" s="949"/>
      <c r="AS594" s="949"/>
      <c r="AT594" s="949"/>
      <c r="AU594" s="949"/>
      <c r="AV594" s="949"/>
      <c r="AW594" s="949"/>
      <c r="AX594" s="949"/>
      <c r="AY594" s="949"/>
      <c r="AZ594" s="949"/>
      <c r="BA594" s="949"/>
      <c r="BB594" s="949"/>
      <c r="BC594" s="949"/>
      <c r="BD594" s="949"/>
      <c r="BE594" s="949"/>
      <c r="BF594" s="949"/>
      <c r="BG594" s="949"/>
      <c r="BH594" s="949"/>
      <c r="BI594" s="949"/>
      <c r="BJ594" s="949"/>
      <c r="BK594" s="949"/>
      <c r="BL594" s="949"/>
      <c r="BM594" s="949"/>
      <c r="BN594" s="949"/>
      <c r="BO594" s="949"/>
      <c r="BP594" s="949"/>
      <c r="BQ594" s="949"/>
      <c r="BR594" s="949"/>
      <c r="BS594" s="949"/>
    </row>
    <row r="595" spans="1:71" s="950" customFormat="1" x14ac:dyDescent="0.25">
      <c r="A595" s="947"/>
      <c r="B595" s="948"/>
      <c r="C595" s="947"/>
      <c r="D595" s="947"/>
      <c r="E595" s="947"/>
      <c r="F595" s="949"/>
      <c r="G595" s="949"/>
      <c r="H595" s="949"/>
      <c r="L595" s="949"/>
      <c r="M595" s="949"/>
      <c r="N595" s="949"/>
      <c r="O595" s="949"/>
      <c r="P595" s="949"/>
      <c r="Q595" s="949"/>
      <c r="R595" s="949"/>
      <c r="S595" s="949"/>
      <c r="T595" s="949"/>
      <c r="U595" s="949"/>
      <c r="V595" s="949"/>
      <c r="W595" s="949"/>
      <c r="X595" s="949"/>
      <c r="Y595" s="949"/>
      <c r="Z595" s="949"/>
      <c r="AA595" s="949"/>
      <c r="AB595" s="949"/>
      <c r="AC595" s="949"/>
      <c r="AD595" s="949"/>
      <c r="AE595" s="949"/>
      <c r="AF595" s="949"/>
      <c r="AG595" s="949"/>
      <c r="AH595" s="949"/>
      <c r="AI595" s="949"/>
      <c r="AJ595" s="949"/>
      <c r="AK595" s="949"/>
      <c r="AL595" s="949"/>
      <c r="AM595" s="949"/>
      <c r="AN595" s="949"/>
      <c r="AO595" s="949"/>
      <c r="AP595" s="949"/>
      <c r="AQ595" s="949"/>
      <c r="AR595" s="949"/>
      <c r="AS595" s="949"/>
      <c r="AT595" s="949"/>
      <c r="AU595" s="949"/>
      <c r="AV595" s="949"/>
      <c r="AW595" s="949"/>
      <c r="AX595" s="949"/>
      <c r="AY595" s="949"/>
      <c r="AZ595" s="949"/>
      <c r="BA595" s="949"/>
      <c r="BB595" s="949"/>
      <c r="BC595" s="949"/>
      <c r="BD595" s="949"/>
      <c r="BE595" s="949"/>
      <c r="BF595" s="949"/>
      <c r="BG595" s="949"/>
      <c r="BH595" s="949"/>
      <c r="BI595" s="949"/>
      <c r="BJ595" s="949"/>
      <c r="BK595" s="949"/>
      <c r="BL595" s="949"/>
      <c r="BM595" s="949"/>
      <c r="BN595" s="949"/>
      <c r="BO595" s="949"/>
      <c r="BP595" s="949"/>
      <c r="BQ595" s="949"/>
      <c r="BR595" s="949"/>
      <c r="BS595" s="949"/>
    </row>
    <row r="596" spans="1:71" s="950" customFormat="1" x14ac:dyDescent="0.25">
      <c r="A596" s="947"/>
      <c r="B596" s="948"/>
      <c r="C596" s="947"/>
      <c r="D596" s="947"/>
      <c r="E596" s="947"/>
      <c r="F596" s="949"/>
      <c r="G596" s="949"/>
      <c r="H596" s="949"/>
      <c r="L596" s="949"/>
      <c r="M596" s="949"/>
      <c r="N596" s="949"/>
      <c r="O596" s="949"/>
      <c r="P596" s="949"/>
      <c r="Q596" s="949"/>
      <c r="R596" s="949"/>
      <c r="S596" s="949"/>
      <c r="T596" s="949"/>
      <c r="U596" s="949"/>
      <c r="V596" s="949"/>
      <c r="W596" s="949"/>
      <c r="X596" s="949"/>
      <c r="Y596" s="949"/>
      <c r="Z596" s="949"/>
      <c r="AA596" s="949"/>
      <c r="AB596" s="949"/>
      <c r="AC596" s="949"/>
      <c r="AD596" s="949"/>
      <c r="AE596" s="949"/>
      <c r="AF596" s="949"/>
      <c r="AG596" s="949"/>
      <c r="AH596" s="949"/>
      <c r="AI596" s="949"/>
      <c r="AJ596" s="949"/>
      <c r="AK596" s="949"/>
      <c r="AL596" s="949"/>
      <c r="AM596" s="949"/>
      <c r="AN596" s="949"/>
      <c r="AO596" s="949"/>
      <c r="AP596" s="949"/>
      <c r="AQ596" s="949"/>
      <c r="AR596" s="949"/>
      <c r="AS596" s="949"/>
      <c r="AT596" s="949"/>
      <c r="AU596" s="949"/>
      <c r="AV596" s="949"/>
      <c r="AW596" s="949"/>
      <c r="AX596" s="949"/>
      <c r="AY596" s="949"/>
      <c r="AZ596" s="949"/>
      <c r="BA596" s="949"/>
      <c r="BB596" s="949"/>
      <c r="BC596" s="949"/>
      <c r="BD596" s="949"/>
      <c r="BE596" s="949"/>
      <c r="BF596" s="949"/>
      <c r="BG596" s="949"/>
      <c r="BH596" s="949"/>
      <c r="BI596" s="949"/>
      <c r="BJ596" s="949"/>
      <c r="BK596" s="949"/>
      <c r="BL596" s="949"/>
      <c r="BM596" s="949"/>
      <c r="BN596" s="949"/>
      <c r="BO596" s="949"/>
      <c r="BP596" s="949"/>
      <c r="BQ596" s="949"/>
      <c r="BR596" s="949"/>
      <c r="BS596" s="949"/>
    </row>
    <row r="597" spans="1:71" s="950" customFormat="1" x14ac:dyDescent="0.25">
      <c r="A597" s="947"/>
      <c r="B597" s="948"/>
      <c r="C597" s="947"/>
      <c r="D597" s="947"/>
      <c r="E597" s="947"/>
      <c r="F597" s="949"/>
      <c r="G597" s="949"/>
      <c r="H597" s="949"/>
      <c r="L597" s="949"/>
      <c r="M597" s="949"/>
      <c r="N597" s="949"/>
      <c r="O597" s="949"/>
      <c r="P597" s="949"/>
      <c r="Q597" s="949"/>
      <c r="R597" s="949"/>
      <c r="S597" s="949"/>
      <c r="T597" s="949"/>
      <c r="U597" s="949"/>
      <c r="V597" s="949"/>
      <c r="W597" s="949"/>
      <c r="X597" s="949"/>
      <c r="Y597" s="949"/>
      <c r="Z597" s="949"/>
      <c r="AA597" s="949"/>
      <c r="AB597" s="949"/>
      <c r="AC597" s="949"/>
      <c r="AD597" s="949"/>
      <c r="AE597" s="949"/>
      <c r="AF597" s="949"/>
      <c r="AG597" s="949"/>
      <c r="AH597" s="949"/>
      <c r="AI597" s="949"/>
      <c r="AJ597" s="949"/>
      <c r="AK597" s="949"/>
      <c r="AL597" s="949"/>
      <c r="AM597" s="949"/>
      <c r="AN597" s="949"/>
      <c r="AO597" s="949"/>
      <c r="AP597" s="949"/>
      <c r="AQ597" s="949"/>
      <c r="AR597" s="949"/>
      <c r="AS597" s="949"/>
      <c r="AT597" s="949"/>
      <c r="AU597" s="949"/>
      <c r="AV597" s="949"/>
      <c r="AW597" s="949"/>
      <c r="AX597" s="949"/>
      <c r="AY597" s="949"/>
      <c r="AZ597" s="949"/>
      <c r="BA597" s="949"/>
      <c r="BB597" s="949"/>
      <c r="BC597" s="949"/>
      <c r="BD597" s="949"/>
      <c r="BE597" s="949"/>
      <c r="BF597" s="949"/>
      <c r="BG597" s="949"/>
      <c r="BH597" s="949"/>
      <c r="BI597" s="949"/>
      <c r="BJ597" s="949"/>
      <c r="BK597" s="949"/>
      <c r="BL597" s="949"/>
      <c r="BM597" s="949"/>
      <c r="BN597" s="949"/>
      <c r="BO597" s="949"/>
      <c r="BP597" s="949"/>
      <c r="BQ597" s="949"/>
      <c r="BR597" s="949"/>
      <c r="BS597" s="949"/>
    </row>
    <row r="598" spans="1:71" s="950" customFormat="1" x14ac:dyDescent="0.25">
      <c r="A598" s="947"/>
      <c r="B598" s="948"/>
      <c r="C598" s="947"/>
      <c r="D598" s="947"/>
      <c r="E598" s="947"/>
      <c r="F598" s="949"/>
      <c r="G598" s="949"/>
      <c r="H598" s="949"/>
      <c r="L598" s="949"/>
      <c r="M598" s="949"/>
      <c r="N598" s="949"/>
      <c r="O598" s="949"/>
      <c r="P598" s="949"/>
      <c r="Q598" s="949"/>
      <c r="R598" s="949"/>
      <c r="S598" s="949"/>
      <c r="T598" s="949"/>
      <c r="U598" s="949"/>
      <c r="V598" s="949"/>
      <c r="W598" s="949"/>
      <c r="X598" s="949"/>
      <c r="Y598" s="949"/>
      <c r="Z598" s="949"/>
      <c r="AA598" s="949"/>
      <c r="AB598" s="949"/>
      <c r="AC598" s="949"/>
      <c r="AD598" s="949"/>
      <c r="AE598" s="949"/>
      <c r="AF598" s="949"/>
      <c r="AG598" s="949"/>
      <c r="AH598" s="949"/>
      <c r="AI598" s="949"/>
      <c r="AJ598" s="949"/>
      <c r="AK598" s="949"/>
      <c r="AL598" s="949"/>
      <c r="AM598" s="949"/>
      <c r="AN598" s="949"/>
      <c r="AO598" s="949"/>
      <c r="AP598" s="949"/>
      <c r="AQ598" s="949"/>
      <c r="AR598" s="949"/>
      <c r="AS598" s="949"/>
      <c r="AT598" s="949"/>
      <c r="AU598" s="949"/>
      <c r="AV598" s="949"/>
      <c r="AW598" s="949"/>
      <c r="AX598" s="949"/>
      <c r="AY598" s="949"/>
      <c r="AZ598" s="949"/>
      <c r="BA598" s="949"/>
      <c r="BB598" s="949"/>
      <c r="BC598" s="949"/>
      <c r="BD598" s="949"/>
      <c r="BE598" s="949"/>
      <c r="BF598" s="949"/>
      <c r="BG598" s="949"/>
      <c r="BH598" s="949"/>
      <c r="BI598" s="949"/>
      <c r="BJ598" s="949"/>
      <c r="BK598" s="949"/>
      <c r="BL598" s="949"/>
      <c r="BM598" s="949"/>
      <c r="BN598" s="949"/>
      <c r="BO598" s="949"/>
      <c r="BP598" s="949"/>
      <c r="BQ598" s="949"/>
      <c r="BR598" s="949"/>
      <c r="BS598" s="949"/>
    </row>
    <row r="599" spans="1:71" s="950" customFormat="1" x14ac:dyDescent="0.25">
      <c r="A599" s="947"/>
      <c r="B599" s="948"/>
      <c r="C599" s="947"/>
      <c r="D599" s="947"/>
      <c r="E599" s="947"/>
      <c r="F599" s="949"/>
      <c r="G599" s="949"/>
      <c r="H599" s="949"/>
      <c r="L599" s="949"/>
      <c r="M599" s="949"/>
      <c r="N599" s="949"/>
      <c r="O599" s="949"/>
      <c r="P599" s="949"/>
      <c r="Q599" s="949"/>
      <c r="R599" s="949"/>
      <c r="S599" s="949"/>
      <c r="T599" s="949"/>
      <c r="U599" s="949"/>
      <c r="V599" s="949"/>
      <c r="W599" s="949"/>
      <c r="X599" s="949"/>
      <c r="Y599" s="949"/>
      <c r="Z599" s="949"/>
      <c r="AA599" s="949"/>
      <c r="AB599" s="949"/>
      <c r="AC599" s="949"/>
      <c r="AD599" s="949"/>
      <c r="AE599" s="949"/>
      <c r="AF599" s="949"/>
      <c r="AG599" s="949"/>
      <c r="AH599" s="949"/>
      <c r="AI599" s="949"/>
      <c r="AJ599" s="949"/>
      <c r="AK599" s="949"/>
      <c r="AL599" s="949"/>
      <c r="AM599" s="949"/>
      <c r="AN599" s="949"/>
      <c r="AO599" s="949"/>
      <c r="AP599" s="949"/>
      <c r="AQ599" s="949"/>
      <c r="AR599" s="949"/>
      <c r="AS599" s="949"/>
      <c r="AT599" s="949"/>
      <c r="AU599" s="949"/>
      <c r="AV599" s="949"/>
      <c r="AW599" s="949"/>
      <c r="AX599" s="949"/>
      <c r="AY599" s="949"/>
      <c r="AZ599" s="949"/>
      <c r="BA599" s="949"/>
      <c r="BB599" s="949"/>
      <c r="BC599" s="949"/>
      <c r="BD599" s="949"/>
      <c r="BE599" s="949"/>
      <c r="BF599" s="949"/>
      <c r="BG599" s="949"/>
      <c r="BH599" s="949"/>
      <c r="BI599" s="949"/>
      <c r="BJ599" s="949"/>
      <c r="BK599" s="949"/>
      <c r="BL599" s="949"/>
      <c r="BM599" s="949"/>
      <c r="BN599" s="949"/>
      <c r="BO599" s="949"/>
      <c r="BP599" s="949"/>
      <c r="BQ599" s="949"/>
      <c r="BR599" s="949"/>
      <c r="BS599" s="949"/>
    </row>
    <row r="600" spans="1:71" s="950" customFormat="1" x14ac:dyDescent="0.25">
      <c r="A600" s="947"/>
      <c r="B600" s="948"/>
      <c r="C600" s="947"/>
      <c r="D600" s="947"/>
      <c r="E600" s="947"/>
      <c r="F600" s="949"/>
      <c r="G600" s="949"/>
      <c r="H600" s="949"/>
      <c r="L600" s="949"/>
      <c r="M600" s="949"/>
      <c r="N600" s="949"/>
      <c r="O600" s="949"/>
      <c r="P600" s="949"/>
      <c r="Q600" s="949"/>
      <c r="R600" s="949"/>
      <c r="S600" s="949"/>
      <c r="T600" s="949"/>
      <c r="U600" s="949"/>
      <c r="V600" s="949"/>
      <c r="W600" s="949"/>
      <c r="X600" s="949"/>
      <c r="Y600" s="949"/>
      <c r="Z600" s="949"/>
      <c r="AA600" s="949"/>
      <c r="AB600" s="949"/>
      <c r="AC600" s="949"/>
      <c r="AD600" s="949"/>
      <c r="AE600" s="949"/>
      <c r="AF600" s="949"/>
      <c r="AG600" s="949"/>
      <c r="AH600" s="949"/>
      <c r="AI600" s="949"/>
      <c r="AJ600" s="949"/>
      <c r="AK600" s="949"/>
      <c r="AL600" s="949"/>
      <c r="AM600" s="949"/>
      <c r="AN600" s="949"/>
      <c r="AO600" s="949"/>
      <c r="AP600" s="949"/>
      <c r="AQ600" s="949"/>
      <c r="AR600" s="949"/>
      <c r="AS600" s="949"/>
      <c r="AT600" s="949"/>
      <c r="AU600" s="949"/>
      <c r="AV600" s="949"/>
      <c r="AW600" s="949"/>
      <c r="AX600" s="949"/>
      <c r="AY600" s="949"/>
      <c r="AZ600" s="949"/>
      <c r="BA600" s="949"/>
      <c r="BB600" s="949"/>
      <c r="BC600" s="949"/>
      <c r="BD600" s="949"/>
      <c r="BE600" s="949"/>
      <c r="BF600" s="949"/>
      <c r="BG600" s="949"/>
      <c r="BH600" s="949"/>
      <c r="BI600" s="949"/>
      <c r="BJ600" s="949"/>
      <c r="BK600" s="949"/>
      <c r="BL600" s="949"/>
      <c r="BM600" s="949"/>
      <c r="BN600" s="949"/>
      <c r="BO600" s="949"/>
      <c r="BP600" s="949"/>
      <c r="BQ600" s="949"/>
      <c r="BR600" s="949"/>
      <c r="BS600" s="949"/>
    </row>
    <row r="601" spans="1:71" s="950" customFormat="1" x14ac:dyDescent="0.25">
      <c r="A601" s="947"/>
      <c r="B601" s="948"/>
      <c r="C601" s="947"/>
      <c r="D601" s="947"/>
      <c r="E601" s="947"/>
      <c r="F601" s="949"/>
      <c r="G601" s="949"/>
      <c r="H601" s="949"/>
      <c r="L601" s="949"/>
      <c r="M601" s="949"/>
      <c r="N601" s="949"/>
      <c r="O601" s="949"/>
      <c r="P601" s="949"/>
      <c r="Q601" s="949"/>
      <c r="R601" s="949"/>
      <c r="S601" s="949"/>
      <c r="T601" s="949"/>
      <c r="U601" s="949"/>
      <c r="V601" s="949"/>
      <c r="W601" s="949"/>
      <c r="X601" s="949"/>
      <c r="Y601" s="949"/>
      <c r="Z601" s="949"/>
      <c r="AA601" s="949"/>
      <c r="AB601" s="949"/>
      <c r="AC601" s="949"/>
      <c r="AD601" s="949"/>
      <c r="AE601" s="949"/>
      <c r="AF601" s="949"/>
      <c r="AG601" s="949"/>
      <c r="AH601" s="949"/>
      <c r="AI601" s="949"/>
      <c r="AJ601" s="949"/>
      <c r="AK601" s="949"/>
      <c r="AL601" s="949"/>
      <c r="AM601" s="949"/>
      <c r="AN601" s="949"/>
      <c r="AO601" s="949"/>
      <c r="AP601" s="949"/>
      <c r="AQ601" s="949"/>
      <c r="AR601" s="949"/>
      <c r="AS601" s="949"/>
      <c r="AT601" s="949"/>
      <c r="AU601" s="949"/>
      <c r="AV601" s="949"/>
      <c r="AW601" s="949"/>
      <c r="AX601" s="949"/>
      <c r="AY601" s="949"/>
      <c r="AZ601" s="949"/>
      <c r="BA601" s="949"/>
      <c r="BB601" s="949"/>
      <c r="BC601" s="949"/>
      <c r="BD601" s="949"/>
      <c r="BE601" s="949"/>
      <c r="BF601" s="949"/>
      <c r="BG601" s="949"/>
      <c r="BH601" s="949"/>
      <c r="BI601" s="949"/>
      <c r="BJ601" s="949"/>
      <c r="BK601" s="949"/>
      <c r="BL601" s="949"/>
      <c r="BM601" s="949"/>
      <c r="BN601" s="949"/>
      <c r="BO601" s="949"/>
      <c r="BP601" s="949"/>
      <c r="BQ601" s="949"/>
      <c r="BR601" s="949"/>
      <c r="BS601" s="949"/>
    </row>
    <row r="602" spans="1:71" s="950" customFormat="1" x14ac:dyDescent="0.25">
      <c r="A602" s="947"/>
      <c r="B602" s="948"/>
      <c r="C602" s="947"/>
      <c r="D602" s="947"/>
      <c r="E602" s="947"/>
      <c r="F602" s="949"/>
      <c r="G602" s="949"/>
      <c r="H602" s="949"/>
      <c r="L602" s="949"/>
      <c r="M602" s="949"/>
      <c r="N602" s="949"/>
      <c r="O602" s="949"/>
      <c r="P602" s="949"/>
      <c r="Q602" s="949"/>
      <c r="R602" s="949"/>
      <c r="S602" s="949"/>
      <c r="T602" s="949"/>
      <c r="U602" s="949"/>
      <c r="V602" s="949"/>
      <c r="W602" s="949"/>
      <c r="X602" s="949"/>
      <c r="Y602" s="949"/>
      <c r="Z602" s="949"/>
      <c r="AA602" s="949"/>
      <c r="AB602" s="949"/>
      <c r="AC602" s="949"/>
      <c r="AD602" s="949"/>
      <c r="AE602" s="949"/>
      <c r="AF602" s="949"/>
      <c r="AG602" s="949"/>
      <c r="AH602" s="949"/>
      <c r="AI602" s="949"/>
      <c r="AJ602" s="949"/>
      <c r="AK602" s="949"/>
      <c r="AL602" s="949"/>
      <c r="AM602" s="949"/>
      <c r="AN602" s="949"/>
      <c r="AO602" s="949"/>
      <c r="AP602" s="949"/>
      <c r="AQ602" s="949"/>
      <c r="AR602" s="949"/>
      <c r="AS602" s="949"/>
      <c r="AT602" s="949"/>
      <c r="AU602" s="949"/>
      <c r="AV602" s="949"/>
      <c r="AW602" s="949"/>
      <c r="AX602" s="949"/>
      <c r="AY602" s="949"/>
      <c r="AZ602" s="949"/>
      <c r="BA602" s="949"/>
      <c r="BB602" s="949"/>
      <c r="BC602" s="949"/>
      <c r="BD602" s="949"/>
      <c r="BE602" s="949"/>
      <c r="BF602" s="949"/>
      <c r="BG602" s="949"/>
      <c r="BH602" s="949"/>
      <c r="BI602" s="949"/>
      <c r="BJ602" s="949"/>
      <c r="BK602" s="949"/>
      <c r="BL602" s="949"/>
      <c r="BM602" s="949"/>
      <c r="BN602" s="949"/>
      <c r="BO602" s="949"/>
      <c r="BP602" s="949"/>
      <c r="BQ602" s="949"/>
      <c r="BR602" s="949"/>
      <c r="BS602" s="949"/>
    </row>
    <row r="603" spans="1:71" s="950" customFormat="1" x14ac:dyDescent="0.25">
      <c r="A603" s="947"/>
      <c r="B603" s="948"/>
      <c r="C603" s="947"/>
      <c r="D603" s="947"/>
      <c r="E603" s="947"/>
      <c r="F603" s="949"/>
      <c r="G603" s="949"/>
      <c r="H603" s="949"/>
      <c r="L603" s="949"/>
      <c r="M603" s="949"/>
      <c r="N603" s="949"/>
      <c r="O603" s="949"/>
      <c r="P603" s="949"/>
      <c r="Q603" s="949"/>
      <c r="R603" s="949"/>
      <c r="S603" s="949"/>
      <c r="T603" s="949"/>
      <c r="U603" s="949"/>
      <c r="V603" s="949"/>
      <c r="W603" s="949"/>
      <c r="X603" s="949"/>
      <c r="Y603" s="949"/>
      <c r="Z603" s="949"/>
      <c r="AA603" s="949"/>
      <c r="AB603" s="949"/>
      <c r="AC603" s="949"/>
      <c r="AD603" s="949"/>
      <c r="AE603" s="949"/>
      <c r="AF603" s="949"/>
      <c r="AG603" s="949"/>
      <c r="AH603" s="949"/>
      <c r="AI603" s="949"/>
      <c r="AJ603" s="949"/>
      <c r="AK603" s="949"/>
      <c r="AL603" s="949"/>
      <c r="AM603" s="949"/>
      <c r="AN603" s="949"/>
      <c r="AO603" s="949"/>
      <c r="AP603" s="949"/>
      <c r="AQ603" s="949"/>
      <c r="AR603" s="949"/>
      <c r="AS603" s="949"/>
      <c r="AT603" s="949"/>
      <c r="AU603" s="949"/>
      <c r="AV603" s="949"/>
      <c r="AW603" s="949"/>
      <c r="AX603" s="949"/>
      <c r="AY603" s="949"/>
      <c r="AZ603" s="949"/>
      <c r="BA603" s="949"/>
      <c r="BB603" s="949"/>
      <c r="BC603" s="949"/>
      <c r="BD603" s="949"/>
      <c r="BE603" s="949"/>
      <c r="BF603" s="949"/>
      <c r="BG603" s="949"/>
      <c r="BH603" s="949"/>
      <c r="BI603" s="949"/>
      <c r="BJ603" s="949"/>
      <c r="BK603" s="949"/>
      <c r="BL603" s="949"/>
      <c r="BM603" s="949"/>
      <c r="BN603" s="949"/>
      <c r="BO603" s="949"/>
      <c r="BP603" s="949"/>
      <c r="BQ603" s="949"/>
      <c r="BR603" s="949"/>
      <c r="BS603" s="949"/>
    </row>
    <row r="604" spans="1:71" s="950" customFormat="1" x14ac:dyDescent="0.25">
      <c r="A604" s="947"/>
      <c r="B604" s="948"/>
      <c r="C604" s="947"/>
      <c r="D604" s="947"/>
      <c r="E604" s="947"/>
      <c r="F604" s="949"/>
      <c r="G604" s="949"/>
      <c r="H604" s="949"/>
      <c r="L604" s="949"/>
      <c r="M604" s="949"/>
      <c r="N604" s="949"/>
      <c r="O604" s="949"/>
      <c r="P604" s="949"/>
      <c r="Q604" s="949"/>
      <c r="R604" s="949"/>
      <c r="S604" s="949"/>
      <c r="T604" s="949"/>
      <c r="U604" s="949"/>
      <c r="V604" s="949"/>
      <c r="W604" s="949"/>
      <c r="X604" s="949"/>
      <c r="Y604" s="949"/>
      <c r="Z604" s="949"/>
      <c r="AA604" s="949"/>
      <c r="AB604" s="949"/>
      <c r="AC604" s="949"/>
      <c r="AD604" s="949"/>
      <c r="AE604" s="949"/>
      <c r="AF604" s="949"/>
      <c r="AG604" s="949"/>
      <c r="AH604" s="949"/>
      <c r="AI604" s="949"/>
      <c r="AJ604" s="949"/>
      <c r="AK604" s="949"/>
      <c r="AL604" s="949"/>
      <c r="AM604" s="949"/>
      <c r="AN604" s="949"/>
      <c r="AO604" s="949"/>
      <c r="AP604" s="949"/>
      <c r="AQ604" s="949"/>
      <c r="AR604" s="949"/>
      <c r="AS604" s="949"/>
      <c r="AT604" s="949"/>
      <c r="AU604" s="949"/>
      <c r="AV604" s="949"/>
      <c r="AW604" s="949"/>
      <c r="AX604" s="949"/>
      <c r="AY604" s="949"/>
      <c r="AZ604" s="949"/>
      <c r="BA604" s="949"/>
      <c r="BB604" s="949"/>
      <c r="BC604" s="949"/>
      <c r="BD604" s="949"/>
      <c r="BE604" s="949"/>
      <c r="BF604" s="949"/>
      <c r="BG604" s="949"/>
      <c r="BH604" s="949"/>
      <c r="BI604" s="949"/>
      <c r="BJ604" s="949"/>
      <c r="BK604" s="949"/>
      <c r="BL604" s="949"/>
      <c r="BM604" s="949"/>
      <c r="BN604" s="949"/>
      <c r="BO604" s="949"/>
      <c r="BP604" s="949"/>
      <c r="BQ604" s="949"/>
      <c r="BR604" s="949"/>
      <c r="BS604" s="949"/>
    </row>
    <row r="605" spans="1:71" s="950" customFormat="1" x14ac:dyDescent="0.25">
      <c r="A605" s="947"/>
      <c r="B605" s="948"/>
      <c r="C605" s="947"/>
      <c r="D605" s="947"/>
      <c r="E605" s="947"/>
      <c r="F605" s="949"/>
      <c r="G605" s="949"/>
      <c r="H605" s="949"/>
      <c r="L605" s="949"/>
      <c r="M605" s="949"/>
      <c r="N605" s="949"/>
      <c r="O605" s="949"/>
      <c r="P605" s="949"/>
      <c r="Q605" s="949"/>
      <c r="R605" s="949"/>
      <c r="S605" s="949"/>
      <c r="T605" s="949"/>
      <c r="U605" s="949"/>
      <c r="V605" s="949"/>
      <c r="W605" s="949"/>
      <c r="X605" s="949"/>
      <c r="Y605" s="949"/>
      <c r="Z605" s="949"/>
      <c r="AA605" s="949"/>
      <c r="AB605" s="949"/>
      <c r="AC605" s="949"/>
      <c r="AD605" s="949"/>
      <c r="AE605" s="949"/>
      <c r="AF605" s="949"/>
      <c r="AG605" s="949"/>
      <c r="AH605" s="949"/>
      <c r="AI605" s="949"/>
      <c r="AJ605" s="949"/>
      <c r="AK605" s="949"/>
      <c r="AL605" s="949"/>
      <c r="AM605" s="949"/>
      <c r="AN605" s="949"/>
      <c r="AO605" s="949"/>
      <c r="AP605" s="949"/>
      <c r="AQ605" s="949"/>
      <c r="AR605" s="949"/>
      <c r="AS605" s="949"/>
      <c r="AT605" s="949"/>
      <c r="AU605" s="949"/>
      <c r="AV605" s="949"/>
      <c r="AW605" s="949"/>
      <c r="AX605" s="949"/>
      <c r="AY605" s="949"/>
      <c r="AZ605" s="949"/>
      <c r="BA605" s="949"/>
      <c r="BB605" s="949"/>
      <c r="BC605" s="949"/>
      <c r="BD605" s="949"/>
      <c r="BE605" s="949"/>
      <c r="BF605" s="949"/>
      <c r="BG605" s="949"/>
      <c r="BH605" s="949"/>
      <c r="BI605" s="949"/>
      <c r="BJ605" s="949"/>
      <c r="BK605" s="949"/>
      <c r="BL605" s="949"/>
      <c r="BM605" s="949"/>
      <c r="BN605" s="949"/>
      <c r="BO605" s="949"/>
      <c r="BP605" s="949"/>
      <c r="BQ605" s="949"/>
      <c r="BR605" s="949"/>
      <c r="BS605" s="949"/>
    </row>
    <row r="606" spans="1:71" s="950" customFormat="1" x14ac:dyDescent="0.25">
      <c r="A606" s="947"/>
      <c r="B606" s="948"/>
      <c r="C606" s="947"/>
      <c r="D606" s="947"/>
      <c r="E606" s="947"/>
      <c r="F606" s="949"/>
      <c r="G606" s="949"/>
      <c r="H606" s="949"/>
      <c r="L606" s="949"/>
      <c r="M606" s="949"/>
      <c r="N606" s="949"/>
      <c r="O606" s="949"/>
      <c r="P606" s="949"/>
      <c r="Q606" s="949"/>
      <c r="R606" s="949"/>
      <c r="S606" s="949"/>
      <c r="T606" s="949"/>
      <c r="U606" s="949"/>
      <c r="V606" s="949"/>
      <c r="W606" s="949"/>
      <c r="X606" s="949"/>
      <c r="Y606" s="949"/>
      <c r="Z606" s="949"/>
      <c r="AA606" s="949"/>
      <c r="AB606" s="949"/>
      <c r="AC606" s="949"/>
      <c r="AD606" s="949"/>
      <c r="AE606" s="949"/>
      <c r="AF606" s="949"/>
      <c r="AG606" s="949"/>
      <c r="AH606" s="949"/>
      <c r="AI606" s="949"/>
      <c r="AJ606" s="949"/>
      <c r="AK606" s="949"/>
      <c r="AL606" s="949"/>
      <c r="AM606" s="949"/>
      <c r="AN606" s="949"/>
      <c r="AO606" s="949"/>
      <c r="AP606" s="949"/>
      <c r="AQ606" s="949"/>
      <c r="AR606" s="949"/>
      <c r="AS606" s="949"/>
      <c r="AT606" s="949"/>
      <c r="AU606" s="949"/>
      <c r="AV606" s="949"/>
      <c r="AW606" s="949"/>
      <c r="AX606" s="949"/>
      <c r="AY606" s="949"/>
      <c r="AZ606" s="949"/>
      <c r="BA606" s="949"/>
      <c r="BB606" s="949"/>
      <c r="BC606" s="949"/>
      <c r="BD606" s="949"/>
      <c r="BE606" s="949"/>
      <c r="BF606" s="949"/>
      <c r="BG606" s="949"/>
      <c r="BH606" s="949"/>
      <c r="BI606" s="949"/>
      <c r="BJ606" s="949"/>
      <c r="BK606" s="949"/>
      <c r="BL606" s="949"/>
      <c r="BM606" s="949"/>
      <c r="BN606" s="949"/>
      <c r="BO606" s="949"/>
      <c r="BP606" s="949"/>
      <c r="BQ606" s="949"/>
      <c r="BR606" s="949"/>
      <c r="BS606" s="949"/>
    </row>
    <row r="607" spans="1:71" s="950" customFormat="1" x14ac:dyDescent="0.25">
      <c r="A607" s="947"/>
      <c r="B607" s="948"/>
      <c r="C607" s="947"/>
      <c r="D607" s="947"/>
      <c r="E607" s="947"/>
      <c r="F607" s="949"/>
      <c r="G607" s="949"/>
      <c r="H607" s="949"/>
      <c r="L607" s="949"/>
      <c r="M607" s="949"/>
      <c r="N607" s="949"/>
      <c r="O607" s="949"/>
      <c r="P607" s="949"/>
      <c r="Q607" s="949"/>
      <c r="R607" s="949"/>
      <c r="S607" s="949"/>
      <c r="T607" s="949"/>
      <c r="U607" s="949"/>
      <c r="V607" s="949"/>
      <c r="W607" s="949"/>
      <c r="X607" s="949"/>
      <c r="Y607" s="949"/>
      <c r="Z607" s="949"/>
      <c r="AA607" s="949"/>
      <c r="AB607" s="949"/>
      <c r="AC607" s="949"/>
      <c r="AD607" s="949"/>
      <c r="AE607" s="949"/>
      <c r="AF607" s="949"/>
      <c r="AG607" s="949"/>
      <c r="AH607" s="949"/>
      <c r="AI607" s="949"/>
      <c r="AJ607" s="949"/>
      <c r="AK607" s="949"/>
      <c r="AL607" s="949"/>
      <c r="AM607" s="949"/>
      <c r="AN607" s="949"/>
      <c r="AO607" s="949"/>
      <c r="AP607" s="949"/>
      <c r="AQ607" s="949"/>
      <c r="AR607" s="949"/>
      <c r="AS607" s="949"/>
      <c r="AT607" s="949"/>
      <c r="AU607" s="949"/>
      <c r="AV607" s="949"/>
      <c r="AW607" s="949"/>
      <c r="AX607" s="949"/>
      <c r="AY607" s="949"/>
      <c r="AZ607" s="949"/>
      <c r="BA607" s="949"/>
      <c r="BB607" s="949"/>
      <c r="BC607" s="949"/>
      <c r="BD607" s="949"/>
      <c r="BE607" s="949"/>
      <c r="BF607" s="949"/>
      <c r="BG607" s="949"/>
      <c r="BH607" s="949"/>
      <c r="BI607" s="949"/>
      <c r="BJ607" s="949"/>
      <c r="BK607" s="949"/>
      <c r="BL607" s="949"/>
      <c r="BM607" s="949"/>
      <c r="BN607" s="949"/>
      <c r="BO607" s="949"/>
      <c r="BP607" s="949"/>
      <c r="BQ607" s="949"/>
      <c r="BR607" s="949"/>
      <c r="BS607" s="949"/>
    </row>
    <row r="608" spans="1:71" s="950" customFormat="1" x14ac:dyDescent="0.25">
      <c r="A608" s="947"/>
      <c r="B608" s="948"/>
      <c r="C608" s="947"/>
      <c r="D608" s="947"/>
      <c r="E608" s="947"/>
      <c r="F608" s="949"/>
      <c r="G608" s="949"/>
      <c r="H608" s="949"/>
      <c r="L608" s="949"/>
      <c r="M608" s="949"/>
      <c r="N608" s="949"/>
      <c r="O608" s="949"/>
      <c r="P608" s="949"/>
      <c r="Q608" s="949"/>
      <c r="R608" s="949"/>
      <c r="S608" s="949"/>
      <c r="T608" s="949"/>
      <c r="U608" s="949"/>
      <c r="V608" s="949"/>
      <c r="W608" s="949"/>
      <c r="X608" s="949"/>
      <c r="Y608" s="949"/>
      <c r="Z608" s="949"/>
      <c r="AA608" s="949"/>
      <c r="AB608" s="949"/>
      <c r="AC608" s="949"/>
      <c r="AD608" s="949"/>
      <c r="AE608" s="949"/>
      <c r="AF608" s="949"/>
      <c r="AG608" s="949"/>
      <c r="AH608" s="949"/>
      <c r="AI608" s="949"/>
      <c r="AJ608" s="949"/>
      <c r="AK608" s="949"/>
      <c r="AL608" s="949"/>
      <c r="AM608" s="949"/>
      <c r="AN608" s="949"/>
      <c r="AO608" s="949"/>
      <c r="AP608" s="949"/>
      <c r="AQ608" s="949"/>
      <c r="AR608" s="949"/>
      <c r="AS608" s="949"/>
      <c r="AT608" s="949"/>
      <c r="AU608" s="949"/>
      <c r="AV608" s="949"/>
      <c r="AW608" s="949"/>
      <c r="AX608" s="949"/>
      <c r="AY608" s="949"/>
      <c r="AZ608" s="949"/>
      <c r="BA608" s="949"/>
      <c r="BB608" s="949"/>
      <c r="BC608" s="949"/>
      <c r="BD608" s="949"/>
      <c r="BE608" s="949"/>
      <c r="BF608" s="949"/>
      <c r="BG608" s="949"/>
      <c r="BH608" s="949"/>
      <c r="BI608" s="949"/>
      <c r="BJ608" s="949"/>
      <c r="BK608" s="949"/>
      <c r="BL608" s="949"/>
      <c r="BM608" s="949"/>
      <c r="BN608" s="949"/>
      <c r="BO608" s="949"/>
      <c r="BP608" s="949"/>
      <c r="BQ608" s="949"/>
      <c r="BR608" s="949"/>
      <c r="BS608" s="949"/>
    </row>
    <row r="609" spans="1:71" s="950" customFormat="1" x14ac:dyDescent="0.25">
      <c r="A609" s="947"/>
      <c r="B609" s="948"/>
      <c r="C609" s="947"/>
      <c r="D609" s="947"/>
      <c r="E609" s="947"/>
      <c r="F609" s="949"/>
      <c r="G609" s="949"/>
      <c r="H609" s="949"/>
      <c r="L609" s="949"/>
      <c r="M609" s="949"/>
      <c r="N609" s="949"/>
      <c r="O609" s="949"/>
      <c r="P609" s="949"/>
      <c r="Q609" s="949"/>
      <c r="R609" s="949"/>
      <c r="S609" s="949"/>
      <c r="T609" s="949"/>
      <c r="U609" s="949"/>
      <c r="V609" s="949"/>
      <c r="W609" s="949"/>
      <c r="X609" s="949"/>
      <c r="Y609" s="949"/>
      <c r="Z609" s="949"/>
      <c r="AA609" s="949"/>
      <c r="AB609" s="949"/>
      <c r="AC609" s="949"/>
      <c r="AD609" s="949"/>
      <c r="AE609" s="949"/>
      <c r="AF609" s="949"/>
      <c r="AG609" s="949"/>
      <c r="AH609" s="949"/>
      <c r="AI609" s="949"/>
      <c r="AJ609" s="949"/>
      <c r="AK609" s="949"/>
      <c r="AL609" s="949"/>
      <c r="AM609" s="949"/>
      <c r="AN609" s="949"/>
      <c r="AO609" s="949"/>
      <c r="AP609" s="949"/>
      <c r="AQ609" s="949"/>
      <c r="AR609" s="949"/>
      <c r="AS609" s="949"/>
      <c r="AT609" s="949"/>
      <c r="AU609" s="949"/>
      <c r="AV609" s="949"/>
      <c r="AW609" s="949"/>
      <c r="AX609" s="949"/>
      <c r="AY609" s="949"/>
      <c r="AZ609" s="949"/>
      <c r="BA609" s="949"/>
      <c r="BB609" s="949"/>
      <c r="BC609" s="949"/>
      <c r="BD609" s="949"/>
      <c r="BE609" s="949"/>
      <c r="BF609" s="949"/>
      <c r="BG609" s="949"/>
      <c r="BH609" s="949"/>
      <c r="BI609" s="949"/>
      <c r="BJ609" s="949"/>
      <c r="BK609" s="949"/>
      <c r="BL609" s="949"/>
      <c r="BM609" s="949"/>
      <c r="BN609" s="949"/>
      <c r="BO609" s="949"/>
      <c r="BP609" s="949"/>
      <c r="BQ609" s="949"/>
      <c r="BR609" s="949"/>
      <c r="BS609" s="949"/>
    </row>
    <row r="610" spans="1:71" s="950" customFormat="1" x14ac:dyDescent="0.25">
      <c r="A610" s="947"/>
      <c r="B610" s="948"/>
      <c r="C610" s="947"/>
      <c r="D610" s="947"/>
      <c r="E610" s="947"/>
      <c r="F610" s="949"/>
      <c r="G610" s="949"/>
      <c r="H610" s="949"/>
      <c r="L610" s="949"/>
      <c r="M610" s="949"/>
      <c r="N610" s="949"/>
      <c r="O610" s="949"/>
      <c r="P610" s="949"/>
      <c r="Q610" s="949"/>
      <c r="R610" s="949"/>
      <c r="S610" s="949"/>
      <c r="T610" s="949"/>
      <c r="U610" s="949"/>
      <c r="V610" s="949"/>
      <c r="W610" s="949"/>
      <c r="X610" s="949"/>
      <c r="Y610" s="949"/>
      <c r="Z610" s="949"/>
      <c r="AA610" s="949"/>
      <c r="AB610" s="949"/>
      <c r="AC610" s="949"/>
      <c r="AD610" s="949"/>
      <c r="AE610" s="949"/>
      <c r="AF610" s="949"/>
      <c r="AG610" s="949"/>
      <c r="AH610" s="949"/>
      <c r="AI610" s="949"/>
      <c r="AJ610" s="949"/>
      <c r="AK610" s="949"/>
      <c r="AL610" s="949"/>
      <c r="AM610" s="949"/>
      <c r="AN610" s="949"/>
      <c r="AO610" s="949"/>
      <c r="AP610" s="949"/>
      <c r="AQ610" s="949"/>
      <c r="AR610" s="949"/>
      <c r="AS610" s="949"/>
      <c r="AT610" s="949"/>
      <c r="AU610" s="949"/>
      <c r="AV610" s="949"/>
      <c r="AW610" s="949"/>
      <c r="AX610" s="949"/>
      <c r="AY610" s="949"/>
      <c r="AZ610" s="949"/>
      <c r="BA610" s="949"/>
      <c r="BB610" s="949"/>
      <c r="BC610" s="949"/>
      <c r="BD610" s="949"/>
      <c r="BE610" s="949"/>
      <c r="BF610" s="949"/>
      <c r="BG610" s="949"/>
      <c r="BH610" s="949"/>
      <c r="BI610" s="949"/>
      <c r="BJ610" s="949"/>
      <c r="BK610" s="949"/>
      <c r="BL610" s="949"/>
      <c r="BM610" s="949"/>
      <c r="BN610" s="949"/>
      <c r="BO610" s="949"/>
      <c r="BP610" s="949"/>
      <c r="BQ610" s="949"/>
      <c r="BR610" s="949"/>
      <c r="BS610" s="949"/>
    </row>
    <row r="611" spans="1:71" s="950" customFormat="1" x14ac:dyDescent="0.25">
      <c r="A611" s="947"/>
      <c r="B611" s="948"/>
      <c r="C611" s="947"/>
      <c r="D611" s="947"/>
      <c r="E611" s="947"/>
      <c r="F611" s="949"/>
      <c r="G611" s="949"/>
      <c r="H611" s="949"/>
      <c r="L611" s="949"/>
      <c r="M611" s="949"/>
      <c r="N611" s="949"/>
      <c r="O611" s="949"/>
      <c r="P611" s="949"/>
      <c r="Q611" s="949"/>
      <c r="R611" s="949"/>
      <c r="S611" s="949"/>
      <c r="T611" s="949"/>
      <c r="U611" s="949"/>
      <c r="V611" s="949"/>
      <c r="W611" s="949"/>
      <c r="X611" s="949"/>
      <c r="Y611" s="949"/>
      <c r="Z611" s="949"/>
      <c r="AA611" s="949"/>
      <c r="AB611" s="949"/>
      <c r="AC611" s="949"/>
      <c r="AD611" s="949"/>
      <c r="AE611" s="949"/>
      <c r="AF611" s="949"/>
      <c r="AG611" s="949"/>
      <c r="AH611" s="949"/>
      <c r="AI611" s="949"/>
      <c r="AJ611" s="949"/>
      <c r="AK611" s="949"/>
      <c r="AL611" s="949"/>
      <c r="AM611" s="949"/>
      <c r="AN611" s="949"/>
      <c r="AO611" s="949"/>
      <c r="AP611" s="949"/>
      <c r="AQ611" s="949"/>
      <c r="AR611" s="949"/>
      <c r="AS611" s="949"/>
      <c r="AT611" s="949"/>
      <c r="AU611" s="949"/>
      <c r="AV611" s="949"/>
      <c r="AW611" s="949"/>
      <c r="AX611" s="949"/>
      <c r="AY611" s="949"/>
      <c r="AZ611" s="949"/>
      <c r="BA611" s="949"/>
      <c r="BB611" s="949"/>
      <c r="BC611" s="949"/>
      <c r="BD611" s="949"/>
      <c r="BE611" s="949"/>
      <c r="BF611" s="949"/>
      <c r="BG611" s="949"/>
      <c r="BH611" s="949"/>
      <c r="BI611" s="949"/>
      <c r="BJ611" s="949"/>
      <c r="BK611" s="949"/>
      <c r="BL611" s="949"/>
      <c r="BM611" s="949"/>
      <c r="BN611" s="949"/>
      <c r="BO611" s="949"/>
      <c r="BP611" s="949"/>
      <c r="BQ611" s="949"/>
      <c r="BR611" s="949"/>
      <c r="BS611" s="949"/>
    </row>
    <row r="612" spans="1:71" s="950" customFormat="1" x14ac:dyDescent="0.25">
      <c r="A612" s="947"/>
      <c r="B612" s="948"/>
      <c r="C612" s="947"/>
      <c r="D612" s="947"/>
      <c r="E612" s="947"/>
      <c r="F612" s="949"/>
      <c r="G612" s="949"/>
      <c r="H612" s="949"/>
      <c r="L612" s="949"/>
      <c r="M612" s="949"/>
      <c r="N612" s="949"/>
      <c r="O612" s="949"/>
      <c r="P612" s="949"/>
      <c r="Q612" s="949"/>
      <c r="R612" s="949"/>
      <c r="S612" s="949"/>
      <c r="T612" s="949"/>
      <c r="U612" s="949"/>
      <c r="V612" s="949"/>
      <c r="W612" s="949"/>
      <c r="X612" s="949"/>
      <c r="Y612" s="949"/>
      <c r="Z612" s="949"/>
      <c r="AA612" s="949"/>
      <c r="AB612" s="949"/>
      <c r="AC612" s="949"/>
      <c r="AD612" s="949"/>
      <c r="AE612" s="949"/>
      <c r="AF612" s="949"/>
      <c r="AG612" s="949"/>
      <c r="AH612" s="949"/>
      <c r="AI612" s="949"/>
      <c r="AJ612" s="949"/>
      <c r="AK612" s="949"/>
      <c r="AL612" s="949"/>
      <c r="AM612" s="949"/>
      <c r="AN612" s="949"/>
      <c r="AO612" s="949"/>
      <c r="AP612" s="949"/>
      <c r="AQ612" s="949"/>
      <c r="AR612" s="949"/>
      <c r="AS612" s="949"/>
      <c r="AT612" s="949"/>
      <c r="AU612" s="949"/>
      <c r="AV612" s="949"/>
      <c r="AW612" s="949"/>
      <c r="AX612" s="949"/>
      <c r="AY612" s="949"/>
      <c r="AZ612" s="949"/>
      <c r="BA612" s="949"/>
      <c r="BB612" s="949"/>
      <c r="BC612" s="949"/>
      <c r="BD612" s="949"/>
      <c r="BE612" s="949"/>
      <c r="BF612" s="949"/>
      <c r="BG612" s="949"/>
      <c r="BH612" s="949"/>
      <c r="BI612" s="949"/>
      <c r="BJ612" s="949"/>
      <c r="BK612" s="949"/>
      <c r="BL612" s="949"/>
      <c r="BM612" s="949"/>
      <c r="BN612" s="949"/>
      <c r="BO612" s="949"/>
      <c r="BP612" s="949"/>
      <c r="BQ612" s="949"/>
      <c r="BR612" s="949"/>
      <c r="BS612" s="949"/>
    </row>
    <row r="613" spans="1:71" s="950" customFormat="1" x14ac:dyDescent="0.25">
      <c r="A613" s="947"/>
      <c r="B613" s="948"/>
      <c r="C613" s="947"/>
      <c r="D613" s="947"/>
      <c r="E613" s="947"/>
      <c r="F613" s="949"/>
      <c r="G613" s="949"/>
      <c r="H613" s="949"/>
      <c r="L613" s="949"/>
      <c r="M613" s="949"/>
      <c r="N613" s="949"/>
      <c r="O613" s="949"/>
      <c r="P613" s="949"/>
      <c r="Q613" s="949"/>
      <c r="R613" s="949"/>
      <c r="S613" s="949"/>
      <c r="T613" s="949"/>
      <c r="U613" s="949"/>
      <c r="V613" s="949"/>
      <c r="W613" s="949"/>
      <c r="X613" s="949"/>
      <c r="Y613" s="949"/>
      <c r="Z613" s="949"/>
      <c r="AA613" s="949"/>
      <c r="AB613" s="949"/>
      <c r="AC613" s="949"/>
      <c r="AD613" s="949"/>
      <c r="AE613" s="949"/>
      <c r="AF613" s="949"/>
      <c r="AG613" s="949"/>
      <c r="AH613" s="949"/>
      <c r="AI613" s="949"/>
      <c r="AJ613" s="949"/>
      <c r="AK613" s="949"/>
      <c r="AL613" s="949"/>
      <c r="AM613" s="949"/>
      <c r="AN613" s="949"/>
      <c r="AO613" s="949"/>
      <c r="AP613" s="949"/>
      <c r="AQ613" s="949"/>
      <c r="AR613" s="949"/>
      <c r="AS613" s="949"/>
      <c r="AT613" s="949"/>
      <c r="AU613" s="949"/>
      <c r="AV613" s="949"/>
      <c r="AW613" s="949"/>
      <c r="AX613" s="949"/>
      <c r="AY613" s="949"/>
      <c r="AZ613" s="949"/>
      <c r="BA613" s="949"/>
      <c r="BB613" s="949"/>
      <c r="BC613" s="949"/>
      <c r="BD613" s="949"/>
      <c r="BE613" s="949"/>
      <c r="BF613" s="949"/>
      <c r="BG613" s="949"/>
      <c r="BH613" s="949"/>
      <c r="BI613" s="949"/>
      <c r="BJ613" s="949"/>
      <c r="BK613" s="949"/>
      <c r="BL613" s="949"/>
      <c r="BM613" s="949"/>
      <c r="BN613" s="949"/>
      <c r="BO613" s="949"/>
      <c r="BP613" s="949"/>
      <c r="BQ613" s="949"/>
      <c r="BR613" s="949"/>
      <c r="BS613" s="949"/>
    </row>
    <row r="614" spans="1:71" s="950" customFormat="1" x14ac:dyDescent="0.25">
      <c r="A614" s="947"/>
      <c r="B614" s="948"/>
      <c r="C614" s="947"/>
      <c r="D614" s="947"/>
      <c r="E614" s="947"/>
      <c r="F614" s="949"/>
      <c r="G614" s="949"/>
      <c r="H614" s="949"/>
      <c r="L614" s="949"/>
      <c r="M614" s="949"/>
      <c r="N614" s="949"/>
      <c r="O614" s="949"/>
      <c r="P614" s="949"/>
      <c r="Q614" s="949"/>
      <c r="R614" s="949"/>
      <c r="S614" s="949"/>
      <c r="T614" s="949"/>
      <c r="U614" s="949"/>
      <c r="V614" s="949"/>
      <c r="W614" s="949"/>
      <c r="X614" s="949"/>
      <c r="Y614" s="949"/>
      <c r="Z614" s="949"/>
      <c r="AA614" s="949"/>
      <c r="AB614" s="949"/>
      <c r="AC614" s="949"/>
      <c r="AD614" s="949"/>
      <c r="AE614" s="949"/>
      <c r="AF614" s="949"/>
      <c r="AG614" s="949"/>
      <c r="AH614" s="949"/>
      <c r="AI614" s="949"/>
      <c r="AJ614" s="949"/>
      <c r="AK614" s="949"/>
      <c r="AL614" s="949"/>
      <c r="AM614" s="949"/>
      <c r="AN614" s="949"/>
      <c r="AO614" s="949"/>
      <c r="AP614" s="949"/>
      <c r="AQ614" s="949"/>
      <c r="AR614" s="949"/>
      <c r="AS614" s="949"/>
      <c r="AT614" s="949"/>
      <c r="AU614" s="949"/>
      <c r="AV614" s="949"/>
      <c r="AW614" s="949"/>
      <c r="AX614" s="949"/>
      <c r="AY614" s="949"/>
      <c r="AZ614" s="949"/>
      <c r="BA614" s="949"/>
      <c r="BB614" s="949"/>
      <c r="BC614" s="949"/>
      <c r="BD614" s="949"/>
      <c r="BE614" s="949"/>
      <c r="BF614" s="949"/>
      <c r="BG614" s="949"/>
      <c r="BH614" s="949"/>
      <c r="BI614" s="949"/>
      <c r="BJ614" s="949"/>
      <c r="BK614" s="949"/>
      <c r="BL614" s="949"/>
      <c r="BM614" s="949"/>
      <c r="BN614" s="949"/>
      <c r="BO614" s="949"/>
      <c r="BP614" s="949"/>
      <c r="BQ614" s="949"/>
      <c r="BR614" s="949"/>
      <c r="BS614" s="949"/>
    </row>
    <row r="615" spans="1:71" s="950" customFormat="1" x14ac:dyDescent="0.25">
      <c r="A615" s="947"/>
      <c r="B615" s="948"/>
      <c r="C615" s="947"/>
      <c r="D615" s="947"/>
      <c r="E615" s="947"/>
      <c r="F615" s="949"/>
      <c r="G615" s="949"/>
      <c r="H615" s="949"/>
      <c r="L615" s="949"/>
      <c r="M615" s="949"/>
      <c r="N615" s="949"/>
      <c r="O615" s="949"/>
      <c r="P615" s="949"/>
      <c r="Q615" s="949"/>
      <c r="R615" s="949"/>
      <c r="S615" s="949"/>
      <c r="T615" s="949"/>
      <c r="U615" s="949"/>
      <c r="V615" s="949"/>
      <c r="W615" s="949"/>
      <c r="X615" s="949"/>
      <c r="Y615" s="949"/>
      <c r="Z615" s="949"/>
      <c r="AA615" s="949"/>
      <c r="AB615" s="949"/>
      <c r="AC615" s="949"/>
      <c r="AD615" s="949"/>
      <c r="AE615" s="949"/>
      <c r="AF615" s="949"/>
      <c r="AG615" s="949"/>
      <c r="AH615" s="949"/>
      <c r="AI615" s="949"/>
      <c r="AJ615" s="949"/>
      <c r="AK615" s="949"/>
      <c r="AL615" s="949"/>
      <c r="AM615" s="949"/>
      <c r="AN615" s="949"/>
      <c r="AO615" s="949"/>
      <c r="AP615" s="949"/>
      <c r="AQ615" s="949"/>
      <c r="AR615" s="949"/>
      <c r="AS615" s="949"/>
      <c r="AT615" s="949"/>
      <c r="AU615" s="949"/>
      <c r="AV615" s="949"/>
      <c r="AW615" s="949"/>
      <c r="AX615" s="949"/>
      <c r="AY615" s="949"/>
      <c r="AZ615" s="949"/>
      <c r="BA615" s="949"/>
      <c r="BB615" s="949"/>
      <c r="BC615" s="949"/>
      <c r="BD615" s="949"/>
      <c r="BE615" s="949"/>
      <c r="BF615" s="949"/>
      <c r="BG615" s="949"/>
      <c r="BH615" s="949"/>
      <c r="BI615" s="949"/>
      <c r="BJ615" s="949"/>
      <c r="BK615" s="949"/>
      <c r="BL615" s="949"/>
      <c r="BM615" s="949"/>
      <c r="BN615" s="949"/>
      <c r="BO615" s="949"/>
      <c r="BP615" s="949"/>
      <c r="BQ615" s="949"/>
      <c r="BR615" s="949"/>
      <c r="BS615" s="949"/>
    </row>
    <row r="616" spans="1:71" s="950" customFormat="1" x14ac:dyDescent="0.25">
      <c r="A616" s="947"/>
      <c r="B616" s="948"/>
      <c r="C616" s="947"/>
      <c r="D616" s="947"/>
      <c r="E616" s="947"/>
      <c r="F616" s="949"/>
      <c r="G616" s="949"/>
      <c r="H616" s="949"/>
      <c r="L616" s="949"/>
      <c r="M616" s="949"/>
      <c r="N616" s="949"/>
      <c r="O616" s="949"/>
      <c r="P616" s="949"/>
      <c r="Q616" s="949"/>
      <c r="R616" s="949"/>
      <c r="S616" s="949"/>
      <c r="T616" s="949"/>
      <c r="U616" s="949"/>
      <c r="V616" s="949"/>
      <c r="W616" s="949"/>
      <c r="X616" s="949"/>
      <c r="Y616" s="949"/>
      <c r="Z616" s="949"/>
      <c r="AA616" s="949"/>
      <c r="AB616" s="949"/>
      <c r="AC616" s="949"/>
      <c r="AD616" s="949"/>
      <c r="AE616" s="949"/>
      <c r="AF616" s="949"/>
      <c r="AG616" s="949"/>
      <c r="AH616" s="949"/>
      <c r="AI616" s="949"/>
      <c r="AJ616" s="949"/>
      <c r="AK616" s="949"/>
      <c r="AL616" s="949"/>
      <c r="AM616" s="949"/>
      <c r="AN616" s="949"/>
      <c r="AO616" s="949"/>
      <c r="AP616" s="949"/>
      <c r="AQ616" s="949"/>
      <c r="AR616" s="949"/>
      <c r="AS616" s="949"/>
      <c r="AT616" s="949"/>
      <c r="AU616" s="949"/>
      <c r="AV616" s="949"/>
      <c r="AW616" s="949"/>
      <c r="AX616" s="949"/>
      <c r="AY616" s="949"/>
      <c r="AZ616" s="949"/>
      <c r="BA616" s="949"/>
      <c r="BB616" s="949"/>
      <c r="BC616" s="949"/>
      <c r="BD616" s="949"/>
      <c r="BE616" s="949"/>
      <c r="BF616" s="949"/>
      <c r="BG616" s="949"/>
      <c r="BH616" s="949"/>
      <c r="BI616" s="949"/>
      <c r="BJ616" s="949"/>
      <c r="BK616" s="949"/>
      <c r="BL616" s="949"/>
      <c r="BM616" s="949"/>
      <c r="BN616" s="949"/>
      <c r="BO616" s="949"/>
      <c r="BP616" s="949"/>
      <c r="BQ616" s="949"/>
      <c r="BR616" s="949"/>
      <c r="BS616" s="949"/>
    </row>
    <row r="617" spans="1:71" s="950" customFormat="1" x14ac:dyDescent="0.25">
      <c r="A617" s="947"/>
      <c r="B617" s="948"/>
      <c r="C617" s="947"/>
      <c r="D617" s="947"/>
      <c r="E617" s="947"/>
      <c r="F617" s="949"/>
      <c r="G617" s="949"/>
      <c r="H617" s="949"/>
      <c r="L617" s="949"/>
      <c r="M617" s="949"/>
      <c r="N617" s="949"/>
      <c r="O617" s="949"/>
      <c r="P617" s="949"/>
      <c r="Q617" s="949"/>
      <c r="R617" s="949"/>
      <c r="S617" s="949"/>
      <c r="T617" s="949"/>
      <c r="U617" s="949"/>
      <c r="V617" s="949"/>
      <c r="W617" s="949"/>
      <c r="X617" s="949"/>
      <c r="Y617" s="949"/>
      <c r="Z617" s="949"/>
      <c r="AA617" s="949"/>
      <c r="AB617" s="949"/>
      <c r="AC617" s="949"/>
      <c r="AD617" s="949"/>
      <c r="AE617" s="949"/>
      <c r="AF617" s="949"/>
      <c r="AG617" s="949"/>
      <c r="AH617" s="949"/>
      <c r="AI617" s="949"/>
      <c r="AJ617" s="949"/>
      <c r="AK617" s="949"/>
      <c r="AL617" s="949"/>
      <c r="AM617" s="949"/>
      <c r="AN617" s="949"/>
      <c r="AO617" s="949"/>
      <c r="AP617" s="949"/>
      <c r="AQ617" s="949"/>
      <c r="AR617" s="949"/>
      <c r="AS617" s="949"/>
      <c r="AT617" s="949"/>
      <c r="AU617" s="949"/>
      <c r="AV617" s="949"/>
      <c r="AW617" s="949"/>
      <c r="AX617" s="949"/>
      <c r="AY617" s="949"/>
      <c r="AZ617" s="949"/>
      <c r="BA617" s="949"/>
      <c r="BB617" s="949"/>
      <c r="BC617" s="949"/>
      <c r="BD617" s="949"/>
      <c r="BE617" s="949"/>
      <c r="BF617" s="949"/>
      <c r="BG617" s="949"/>
      <c r="BH617" s="949"/>
      <c r="BI617" s="949"/>
      <c r="BJ617" s="949"/>
      <c r="BK617" s="949"/>
      <c r="BL617" s="949"/>
      <c r="BM617" s="949"/>
      <c r="BN617" s="949"/>
      <c r="BO617" s="949"/>
      <c r="BP617" s="949"/>
      <c r="BQ617" s="949"/>
      <c r="BR617" s="949"/>
      <c r="BS617" s="949"/>
    </row>
    <row r="618" spans="1:71" s="950" customFormat="1" x14ac:dyDescent="0.25">
      <c r="A618" s="947"/>
      <c r="B618" s="948"/>
      <c r="C618" s="947"/>
      <c r="D618" s="947"/>
      <c r="E618" s="947"/>
      <c r="F618" s="949"/>
      <c r="G618" s="949"/>
      <c r="H618" s="949"/>
      <c r="L618" s="949"/>
      <c r="M618" s="949"/>
      <c r="N618" s="949"/>
      <c r="O618" s="949"/>
      <c r="P618" s="949"/>
      <c r="Q618" s="949"/>
      <c r="R618" s="949"/>
      <c r="S618" s="949"/>
      <c r="T618" s="949"/>
      <c r="U618" s="949"/>
      <c r="V618" s="949"/>
      <c r="W618" s="949"/>
      <c r="X618" s="949"/>
      <c r="Y618" s="949"/>
      <c r="Z618" s="949"/>
      <c r="AA618" s="949"/>
      <c r="AB618" s="949"/>
      <c r="AC618" s="949"/>
      <c r="AD618" s="949"/>
      <c r="AE618" s="949"/>
      <c r="AF618" s="949"/>
      <c r="AG618" s="949"/>
      <c r="AH618" s="949"/>
      <c r="AI618" s="949"/>
      <c r="AJ618" s="949"/>
      <c r="AK618" s="949"/>
      <c r="AL618" s="949"/>
      <c r="AM618" s="949"/>
      <c r="AN618" s="949"/>
      <c r="AO618" s="949"/>
      <c r="AP618" s="949"/>
      <c r="AQ618" s="949"/>
      <c r="AR618" s="949"/>
      <c r="AS618" s="949"/>
      <c r="AT618" s="949"/>
      <c r="AU618" s="949"/>
      <c r="AV618" s="949"/>
      <c r="AW618" s="949"/>
      <c r="AX618" s="949"/>
      <c r="AY618" s="949"/>
      <c r="AZ618" s="949"/>
      <c r="BA618" s="949"/>
      <c r="BB618" s="949"/>
      <c r="BC618" s="949"/>
      <c r="BD618" s="949"/>
      <c r="BE618" s="949"/>
      <c r="BF618" s="949"/>
      <c r="BG618" s="949"/>
      <c r="BH618" s="949"/>
      <c r="BI618" s="949"/>
      <c r="BJ618" s="949"/>
      <c r="BK618" s="949"/>
      <c r="BL618" s="949"/>
      <c r="BM618" s="949"/>
      <c r="BN618" s="949"/>
      <c r="BO618" s="949"/>
      <c r="BP618" s="949"/>
      <c r="BQ618" s="949"/>
      <c r="BR618" s="949"/>
      <c r="BS618" s="949"/>
    </row>
    <row r="619" spans="1:71" s="950" customFormat="1" x14ac:dyDescent="0.25">
      <c r="A619" s="947"/>
      <c r="B619" s="948"/>
      <c r="C619" s="947"/>
      <c r="D619" s="947"/>
      <c r="E619" s="947"/>
      <c r="F619" s="949"/>
      <c r="G619" s="949"/>
      <c r="H619" s="949"/>
      <c r="L619" s="949"/>
      <c r="M619" s="949"/>
      <c r="N619" s="949"/>
      <c r="O619" s="949"/>
      <c r="P619" s="949"/>
      <c r="Q619" s="949"/>
      <c r="R619" s="949"/>
      <c r="S619" s="949"/>
      <c r="T619" s="949"/>
      <c r="U619" s="949"/>
      <c r="V619" s="949"/>
      <c r="W619" s="949"/>
      <c r="X619" s="949"/>
      <c r="Y619" s="949"/>
      <c r="Z619" s="949"/>
      <c r="AA619" s="949"/>
      <c r="AB619" s="949"/>
      <c r="AC619" s="949"/>
      <c r="AD619" s="949"/>
      <c r="AE619" s="949"/>
      <c r="AF619" s="949"/>
      <c r="AG619" s="949"/>
      <c r="AH619" s="949"/>
      <c r="AI619" s="949"/>
      <c r="AJ619" s="949"/>
      <c r="AK619" s="949"/>
      <c r="AL619" s="949"/>
      <c r="AM619" s="949"/>
      <c r="AN619" s="949"/>
      <c r="AO619" s="949"/>
      <c r="AP619" s="949"/>
      <c r="AQ619" s="949"/>
      <c r="AR619" s="949"/>
      <c r="AS619" s="949"/>
      <c r="AT619" s="949"/>
      <c r="AU619" s="949"/>
      <c r="AV619" s="949"/>
      <c r="AW619" s="949"/>
      <c r="AX619" s="949"/>
      <c r="AY619" s="949"/>
      <c r="AZ619" s="949"/>
      <c r="BA619" s="949"/>
      <c r="BB619" s="949"/>
      <c r="BC619" s="949"/>
      <c r="BD619" s="949"/>
      <c r="BE619" s="949"/>
      <c r="BF619" s="949"/>
      <c r="BG619" s="949"/>
      <c r="BH619" s="949"/>
      <c r="BI619" s="949"/>
      <c r="BJ619" s="949"/>
      <c r="BK619" s="949"/>
      <c r="BL619" s="949"/>
      <c r="BM619" s="949"/>
      <c r="BN619" s="949"/>
      <c r="BO619" s="949"/>
      <c r="BP619" s="949"/>
      <c r="BQ619" s="949"/>
      <c r="BR619" s="949"/>
      <c r="BS619" s="949"/>
    </row>
    <row r="620" spans="1:71" s="950" customFormat="1" x14ac:dyDescent="0.25">
      <c r="A620" s="947"/>
      <c r="B620" s="948"/>
      <c r="C620" s="947"/>
      <c r="D620" s="947"/>
      <c r="E620" s="947"/>
      <c r="F620" s="949"/>
      <c r="G620" s="949"/>
      <c r="H620" s="949"/>
      <c r="L620" s="949"/>
      <c r="M620" s="949"/>
      <c r="N620" s="949"/>
      <c r="O620" s="949"/>
      <c r="P620" s="949"/>
      <c r="Q620" s="949"/>
      <c r="R620" s="949"/>
      <c r="S620" s="949"/>
      <c r="T620" s="949"/>
      <c r="U620" s="949"/>
      <c r="V620" s="949"/>
      <c r="W620" s="949"/>
      <c r="X620" s="949"/>
      <c r="Y620" s="949"/>
      <c r="Z620" s="949"/>
      <c r="AA620" s="949"/>
      <c r="AB620" s="949"/>
      <c r="AC620" s="949"/>
      <c r="AD620" s="949"/>
      <c r="AE620" s="949"/>
      <c r="AF620" s="949"/>
      <c r="AG620" s="949"/>
      <c r="AH620" s="949"/>
      <c r="AI620" s="949"/>
      <c r="AJ620" s="949"/>
      <c r="AK620" s="949"/>
      <c r="AL620" s="949"/>
      <c r="AM620" s="949"/>
      <c r="AN620" s="949"/>
      <c r="AO620" s="949"/>
      <c r="AP620" s="949"/>
      <c r="AQ620" s="949"/>
      <c r="AR620" s="949"/>
      <c r="AS620" s="949"/>
      <c r="AT620" s="949"/>
      <c r="AU620" s="949"/>
      <c r="AV620" s="949"/>
      <c r="AW620" s="949"/>
      <c r="AX620" s="949"/>
      <c r="AY620" s="949"/>
      <c r="AZ620" s="949"/>
      <c r="BA620" s="949"/>
      <c r="BB620" s="949"/>
      <c r="BC620" s="949"/>
      <c r="BD620" s="949"/>
      <c r="BE620" s="949"/>
      <c r="BF620" s="949"/>
      <c r="BG620" s="949"/>
      <c r="BH620" s="949"/>
      <c r="BI620" s="949"/>
      <c r="BJ620" s="949"/>
      <c r="BK620" s="949"/>
      <c r="BL620" s="949"/>
      <c r="BM620" s="949"/>
      <c r="BN620" s="949"/>
      <c r="BO620" s="949"/>
      <c r="BP620" s="949"/>
      <c r="BQ620" s="949"/>
      <c r="BR620" s="949"/>
      <c r="BS620" s="949"/>
    </row>
    <row r="621" spans="1:71" s="950" customFormat="1" x14ac:dyDescent="0.25">
      <c r="A621" s="947"/>
      <c r="B621" s="948"/>
      <c r="C621" s="947"/>
      <c r="D621" s="947"/>
      <c r="E621" s="947"/>
      <c r="F621" s="949"/>
      <c r="G621" s="949"/>
      <c r="H621" s="949"/>
      <c r="L621" s="949"/>
      <c r="M621" s="949"/>
      <c r="N621" s="949"/>
      <c r="O621" s="949"/>
      <c r="P621" s="949"/>
      <c r="Q621" s="949"/>
      <c r="R621" s="949"/>
      <c r="S621" s="949"/>
      <c r="T621" s="949"/>
      <c r="U621" s="949"/>
      <c r="V621" s="949"/>
      <c r="W621" s="949"/>
      <c r="X621" s="949"/>
      <c r="Y621" s="949"/>
      <c r="Z621" s="949"/>
      <c r="AA621" s="949"/>
      <c r="AB621" s="949"/>
      <c r="AC621" s="949"/>
      <c r="AD621" s="949"/>
      <c r="AE621" s="949"/>
      <c r="AF621" s="949"/>
      <c r="AG621" s="949"/>
      <c r="AH621" s="949"/>
      <c r="AI621" s="949"/>
      <c r="AJ621" s="949"/>
      <c r="AK621" s="949"/>
      <c r="AL621" s="949"/>
      <c r="AM621" s="949"/>
      <c r="AN621" s="949"/>
      <c r="AO621" s="949"/>
      <c r="AP621" s="949"/>
      <c r="AQ621" s="949"/>
      <c r="AR621" s="949"/>
      <c r="AS621" s="949"/>
      <c r="AT621" s="949"/>
      <c r="AU621" s="949"/>
      <c r="AV621" s="949"/>
      <c r="AW621" s="949"/>
      <c r="AX621" s="949"/>
      <c r="AY621" s="949"/>
      <c r="AZ621" s="949"/>
      <c r="BA621" s="949"/>
      <c r="BB621" s="949"/>
      <c r="BC621" s="949"/>
      <c r="BD621" s="949"/>
      <c r="BE621" s="949"/>
      <c r="BF621" s="949"/>
      <c r="BG621" s="949"/>
      <c r="BH621" s="949"/>
      <c r="BI621" s="949"/>
      <c r="BJ621" s="949"/>
      <c r="BK621" s="949"/>
      <c r="BL621" s="949"/>
      <c r="BM621" s="949"/>
      <c r="BN621" s="949"/>
      <c r="BO621" s="949"/>
      <c r="BP621" s="949"/>
      <c r="BQ621" s="949"/>
      <c r="BR621" s="949"/>
      <c r="BS621" s="949"/>
    </row>
    <row r="622" spans="1:71" s="950" customFormat="1" x14ac:dyDescent="0.25">
      <c r="A622" s="947"/>
      <c r="B622" s="948"/>
      <c r="C622" s="947"/>
      <c r="D622" s="947"/>
      <c r="E622" s="947"/>
      <c r="F622" s="949"/>
      <c r="G622" s="949"/>
      <c r="H622" s="949"/>
      <c r="L622" s="949"/>
      <c r="M622" s="949"/>
      <c r="N622" s="949"/>
      <c r="O622" s="949"/>
      <c r="P622" s="949"/>
      <c r="Q622" s="949"/>
      <c r="R622" s="949"/>
      <c r="S622" s="949"/>
      <c r="T622" s="949"/>
      <c r="U622" s="949"/>
      <c r="V622" s="949"/>
      <c r="W622" s="949"/>
      <c r="X622" s="949"/>
      <c r="Y622" s="949"/>
      <c r="Z622" s="949"/>
      <c r="AA622" s="949"/>
      <c r="AB622" s="949"/>
      <c r="AC622" s="949"/>
      <c r="AD622" s="949"/>
      <c r="AE622" s="949"/>
      <c r="AF622" s="949"/>
      <c r="AG622" s="949"/>
      <c r="AH622" s="949"/>
      <c r="AI622" s="949"/>
      <c r="AJ622" s="949"/>
      <c r="AK622" s="949"/>
      <c r="AL622" s="949"/>
      <c r="AM622" s="949"/>
      <c r="AN622" s="949"/>
      <c r="AO622" s="949"/>
      <c r="AP622" s="949"/>
      <c r="AQ622" s="949"/>
      <c r="AR622" s="949"/>
      <c r="AS622" s="949"/>
      <c r="AT622" s="949"/>
      <c r="AU622" s="949"/>
      <c r="AV622" s="949"/>
      <c r="AW622" s="949"/>
      <c r="AX622" s="949"/>
      <c r="AY622" s="949"/>
      <c r="AZ622" s="949"/>
      <c r="BA622" s="949"/>
      <c r="BB622" s="949"/>
      <c r="BC622" s="949"/>
      <c r="BD622" s="949"/>
      <c r="BE622" s="949"/>
      <c r="BF622" s="949"/>
      <c r="BG622" s="949"/>
      <c r="BH622" s="949"/>
      <c r="BI622" s="949"/>
      <c r="BJ622" s="949"/>
      <c r="BK622" s="949"/>
      <c r="BL622" s="949"/>
      <c r="BM622" s="949"/>
      <c r="BN622" s="949"/>
      <c r="BO622" s="949"/>
      <c r="BP622" s="949"/>
      <c r="BQ622" s="949"/>
      <c r="BR622" s="949"/>
      <c r="BS622" s="949"/>
    </row>
    <row r="623" spans="1:71" s="950" customFormat="1" x14ac:dyDescent="0.25">
      <c r="A623" s="947"/>
      <c r="B623" s="948"/>
      <c r="C623" s="947"/>
      <c r="D623" s="947"/>
      <c r="E623" s="947"/>
      <c r="F623" s="949"/>
      <c r="G623" s="949"/>
      <c r="H623" s="949"/>
      <c r="L623" s="949"/>
      <c r="M623" s="949"/>
      <c r="N623" s="949"/>
      <c r="O623" s="949"/>
      <c r="P623" s="949"/>
      <c r="Q623" s="949"/>
      <c r="R623" s="949"/>
      <c r="S623" s="949"/>
      <c r="T623" s="949"/>
      <c r="U623" s="949"/>
      <c r="V623" s="949"/>
      <c r="W623" s="949"/>
      <c r="X623" s="949"/>
      <c r="Y623" s="949"/>
      <c r="Z623" s="949"/>
      <c r="AA623" s="949"/>
      <c r="AB623" s="949"/>
      <c r="AC623" s="949"/>
      <c r="AD623" s="949"/>
      <c r="AE623" s="949"/>
      <c r="AF623" s="949"/>
      <c r="AG623" s="949"/>
      <c r="AH623" s="949"/>
      <c r="AI623" s="949"/>
      <c r="AJ623" s="949"/>
      <c r="AK623" s="949"/>
      <c r="AL623" s="949"/>
      <c r="AM623" s="949"/>
      <c r="AN623" s="949"/>
      <c r="AO623" s="949"/>
      <c r="AP623" s="949"/>
      <c r="AQ623" s="949"/>
      <c r="AR623" s="949"/>
      <c r="AS623" s="949"/>
      <c r="AT623" s="949"/>
      <c r="AU623" s="949"/>
      <c r="AV623" s="949"/>
      <c r="AW623" s="949"/>
      <c r="AX623" s="949"/>
      <c r="AY623" s="949"/>
      <c r="AZ623" s="949"/>
      <c r="BA623" s="949"/>
      <c r="BB623" s="949"/>
      <c r="BC623" s="949"/>
      <c r="BD623" s="949"/>
      <c r="BE623" s="949"/>
      <c r="BF623" s="949"/>
      <c r="BG623" s="949"/>
      <c r="BH623" s="949"/>
      <c r="BI623" s="949"/>
      <c r="BJ623" s="949"/>
      <c r="BK623" s="949"/>
      <c r="BL623" s="949"/>
      <c r="BM623" s="949"/>
      <c r="BN623" s="949"/>
      <c r="BO623" s="949"/>
      <c r="BP623" s="949"/>
      <c r="BQ623" s="949"/>
      <c r="BR623" s="949"/>
      <c r="BS623" s="949"/>
    </row>
    <row r="624" spans="1:71" s="950" customFormat="1" x14ac:dyDescent="0.25">
      <c r="A624" s="947"/>
      <c r="B624" s="948"/>
      <c r="C624" s="947"/>
      <c r="D624" s="947"/>
      <c r="E624" s="947"/>
      <c r="F624" s="949"/>
      <c r="G624" s="949"/>
      <c r="H624" s="949"/>
      <c r="L624" s="949"/>
      <c r="M624" s="949"/>
      <c r="N624" s="949"/>
      <c r="O624" s="949"/>
      <c r="P624" s="949"/>
      <c r="Q624" s="949"/>
      <c r="R624" s="949"/>
      <c r="S624" s="949"/>
      <c r="T624" s="949"/>
      <c r="U624" s="949"/>
      <c r="V624" s="949"/>
      <c r="W624" s="949"/>
      <c r="X624" s="949"/>
      <c r="Y624" s="949"/>
      <c r="Z624" s="949"/>
      <c r="AA624" s="949"/>
      <c r="AB624" s="949"/>
      <c r="AC624" s="949"/>
      <c r="AD624" s="949"/>
      <c r="AE624" s="949"/>
      <c r="AF624" s="949"/>
      <c r="AG624" s="949"/>
      <c r="AH624" s="949"/>
      <c r="AI624" s="949"/>
      <c r="AJ624" s="949"/>
      <c r="AK624" s="949"/>
      <c r="AL624" s="949"/>
      <c r="AM624" s="949"/>
      <c r="AN624" s="949"/>
      <c r="AO624" s="949"/>
      <c r="AP624" s="949"/>
      <c r="AQ624" s="949"/>
      <c r="AR624" s="949"/>
      <c r="AS624" s="949"/>
      <c r="AT624" s="949"/>
      <c r="AU624" s="949"/>
      <c r="AV624" s="949"/>
      <c r="AW624" s="949"/>
      <c r="AX624" s="949"/>
      <c r="AY624" s="949"/>
      <c r="AZ624" s="949"/>
      <c r="BA624" s="949"/>
      <c r="BB624" s="949"/>
      <c r="BC624" s="949"/>
      <c r="BD624" s="949"/>
      <c r="BE624" s="949"/>
      <c r="BF624" s="949"/>
      <c r="BG624" s="949"/>
      <c r="BH624" s="949"/>
      <c r="BI624" s="949"/>
      <c r="BJ624" s="949"/>
      <c r="BK624" s="949"/>
      <c r="BL624" s="949"/>
      <c r="BM624" s="949"/>
      <c r="BN624" s="949"/>
      <c r="BO624" s="949"/>
      <c r="BP624" s="949"/>
      <c r="BQ624" s="949"/>
      <c r="BR624" s="949"/>
      <c r="BS624" s="949"/>
    </row>
    <row r="625" spans="1:71" s="950" customFormat="1" x14ac:dyDescent="0.25">
      <c r="A625" s="947"/>
      <c r="B625" s="948"/>
      <c r="C625" s="947"/>
      <c r="D625" s="947"/>
      <c r="E625" s="947"/>
      <c r="F625" s="949"/>
      <c r="G625" s="949"/>
      <c r="H625" s="949"/>
      <c r="L625" s="949"/>
      <c r="M625" s="949"/>
      <c r="N625" s="949"/>
      <c r="O625" s="949"/>
      <c r="P625" s="949"/>
      <c r="Q625" s="949"/>
      <c r="R625" s="949"/>
      <c r="S625" s="949"/>
      <c r="T625" s="949"/>
      <c r="U625" s="949"/>
      <c r="V625" s="949"/>
      <c r="W625" s="949"/>
      <c r="X625" s="949"/>
      <c r="Y625" s="949"/>
      <c r="Z625" s="949"/>
      <c r="AA625" s="949"/>
      <c r="AB625" s="949"/>
      <c r="AC625" s="949"/>
      <c r="AD625" s="949"/>
      <c r="AE625" s="949"/>
      <c r="AF625" s="949"/>
      <c r="AG625" s="949"/>
      <c r="AH625" s="949"/>
      <c r="AI625" s="949"/>
      <c r="AJ625" s="949"/>
      <c r="AK625" s="949"/>
      <c r="AL625" s="949"/>
      <c r="AM625" s="949"/>
      <c r="AN625" s="949"/>
      <c r="AO625" s="949"/>
      <c r="AP625" s="949"/>
      <c r="AQ625" s="949"/>
      <c r="AR625" s="949"/>
      <c r="AS625" s="949"/>
      <c r="AT625" s="949"/>
      <c r="AU625" s="949"/>
      <c r="AV625" s="949"/>
      <c r="AW625" s="949"/>
      <c r="AX625" s="949"/>
      <c r="AY625" s="949"/>
      <c r="AZ625" s="949"/>
      <c r="BA625" s="949"/>
      <c r="BB625" s="949"/>
      <c r="BC625" s="949"/>
      <c r="BD625" s="949"/>
      <c r="BE625" s="949"/>
      <c r="BF625" s="949"/>
      <c r="BG625" s="949"/>
      <c r="BH625" s="949"/>
      <c r="BI625" s="949"/>
      <c r="BJ625" s="949"/>
      <c r="BK625" s="949"/>
      <c r="BL625" s="949"/>
      <c r="BM625" s="949"/>
      <c r="BN625" s="949"/>
      <c r="BO625" s="949"/>
      <c r="BP625" s="949"/>
      <c r="BQ625" s="949"/>
      <c r="BR625" s="949"/>
      <c r="BS625" s="949"/>
    </row>
    <row r="626" spans="1:71" s="950" customFormat="1" x14ac:dyDescent="0.25">
      <c r="A626" s="947"/>
      <c r="B626" s="948"/>
      <c r="C626" s="947"/>
      <c r="D626" s="947"/>
      <c r="E626" s="947"/>
      <c r="F626" s="949"/>
      <c r="G626" s="949"/>
      <c r="H626" s="949"/>
      <c r="L626" s="949"/>
      <c r="M626" s="949"/>
      <c r="N626" s="949"/>
      <c r="O626" s="949"/>
      <c r="P626" s="949"/>
      <c r="Q626" s="949"/>
      <c r="R626" s="949"/>
      <c r="S626" s="949"/>
      <c r="T626" s="949"/>
      <c r="U626" s="949"/>
      <c r="V626" s="949"/>
      <c r="W626" s="949"/>
      <c r="X626" s="949"/>
      <c r="Y626" s="949"/>
      <c r="Z626" s="949"/>
      <c r="AA626" s="949"/>
      <c r="AB626" s="949"/>
      <c r="AC626" s="949"/>
      <c r="AD626" s="949"/>
      <c r="AE626" s="949"/>
      <c r="AF626" s="949"/>
      <c r="AG626" s="949"/>
      <c r="AH626" s="949"/>
      <c r="AI626" s="949"/>
      <c r="AJ626" s="949"/>
      <c r="AK626" s="949"/>
      <c r="AL626" s="949"/>
      <c r="AM626" s="949"/>
      <c r="AN626" s="949"/>
      <c r="AO626" s="949"/>
      <c r="AP626" s="949"/>
      <c r="AQ626" s="949"/>
      <c r="AR626" s="949"/>
      <c r="AS626" s="949"/>
      <c r="AT626" s="949"/>
      <c r="AU626" s="949"/>
      <c r="AV626" s="949"/>
      <c r="AW626" s="949"/>
      <c r="AX626" s="949"/>
      <c r="AY626" s="949"/>
      <c r="AZ626" s="949"/>
      <c r="BA626" s="949"/>
      <c r="BB626" s="949"/>
      <c r="BC626" s="949"/>
      <c r="BD626" s="949"/>
      <c r="BE626" s="949"/>
      <c r="BF626" s="949"/>
      <c r="BG626" s="949"/>
      <c r="BH626" s="949"/>
      <c r="BI626" s="949"/>
      <c r="BJ626" s="949"/>
      <c r="BK626" s="949"/>
      <c r="BL626" s="949"/>
      <c r="BM626" s="949"/>
      <c r="BN626" s="949"/>
      <c r="BO626" s="949"/>
      <c r="BP626" s="949"/>
      <c r="BQ626" s="949"/>
      <c r="BR626" s="949"/>
      <c r="BS626" s="949"/>
    </row>
    <row r="627" spans="1:71" s="950" customFormat="1" x14ac:dyDescent="0.25">
      <c r="A627" s="947"/>
      <c r="B627" s="948"/>
      <c r="C627" s="947"/>
      <c r="D627" s="947"/>
      <c r="E627" s="947"/>
      <c r="F627" s="949"/>
      <c r="G627" s="949"/>
      <c r="H627" s="949"/>
      <c r="L627" s="949"/>
      <c r="M627" s="949"/>
      <c r="N627" s="949"/>
      <c r="O627" s="949"/>
      <c r="P627" s="949"/>
      <c r="Q627" s="949"/>
      <c r="R627" s="949"/>
      <c r="S627" s="949"/>
      <c r="T627" s="949"/>
      <c r="U627" s="949"/>
      <c r="V627" s="949"/>
      <c r="W627" s="949"/>
      <c r="X627" s="949"/>
      <c r="Y627" s="949"/>
      <c r="Z627" s="949"/>
      <c r="AA627" s="949"/>
      <c r="AB627" s="949"/>
      <c r="AC627" s="949"/>
      <c r="AD627" s="949"/>
      <c r="AE627" s="949"/>
      <c r="AF627" s="949"/>
      <c r="AG627" s="949"/>
      <c r="AH627" s="949"/>
      <c r="AI627" s="949"/>
      <c r="AJ627" s="949"/>
      <c r="AK627" s="949"/>
      <c r="AL627" s="949"/>
      <c r="AM627" s="949"/>
      <c r="AN627" s="949"/>
      <c r="AO627" s="949"/>
      <c r="AP627" s="949"/>
      <c r="AQ627" s="949"/>
      <c r="AR627" s="949"/>
      <c r="AS627" s="949"/>
      <c r="AT627" s="949"/>
      <c r="AU627" s="949"/>
      <c r="AV627" s="949"/>
      <c r="AW627" s="949"/>
      <c r="AX627" s="949"/>
      <c r="AY627" s="949"/>
      <c r="AZ627" s="949"/>
      <c r="BA627" s="949"/>
      <c r="BB627" s="949"/>
      <c r="BC627" s="949"/>
      <c r="BD627" s="949"/>
      <c r="BE627" s="949"/>
      <c r="BF627" s="949"/>
      <c r="BG627" s="949"/>
      <c r="BH627" s="949"/>
      <c r="BI627" s="949"/>
      <c r="BJ627" s="949"/>
      <c r="BK627" s="949"/>
      <c r="BL627" s="949"/>
      <c r="BM627" s="949"/>
      <c r="BN627" s="949"/>
      <c r="BO627" s="949"/>
      <c r="BP627" s="949"/>
      <c r="BQ627" s="949"/>
      <c r="BR627" s="949"/>
      <c r="BS627" s="949"/>
    </row>
    <row r="628" spans="1:71" s="950" customFormat="1" x14ac:dyDescent="0.25">
      <c r="A628" s="947"/>
      <c r="B628" s="948"/>
      <c r="C628" s="947"/>
      <c r="D628" s="947"/>
      <c r="E628" s="947"/>
      <c r="F628" s="949"/>
      <c r="G628" s="949"/>
      <c r="H628" s="949"/>
      <c r="L628" s="949"/>
      <c r="M628" s="949"/>
      <c r="N628" s="949"/>
      <c r="O628" s="949"/>
      <c r="P628" s="949"/>
      <c r="Q628" s="949"/>
      <c r="R628" s="949"/>
      <c r="S628" s="949"/>
      <c r="T628" s="949"/>
      <c r="U628" s="949"/>
      <c r="V628" s="949"/>
      <c r="W628" s="949"/>
      <c r="X628" s="949"/>
      <c r="Y628" s="949"/>
      <c r="Z628" s="949"/>
      <c r="AA628" s="949"/>
      <c r="AB628" s="949"/>
      <c r="AC628" s="949"/>
      <c r="AD628" s="949"/>
      <c r="AE628" s="949"/>
      <c r="AF628" s="949"/>
      <c r="AG628" s="949"/>
      <c r="AH628" s="949"/>
      <c r="AI628" s="949"/>
      <c r="AJ628" s="949"/>
      <c r="AK628" s="949"/>
      <c r="AL628" s="949"/>
      <c r="AM628" s="949"/>
      <c r="AN628" s="949"/>
      <c r="AO628" s="949"/>
      <c r="AP628" s="949"/>
      <c r="AQ628" s="949"/>
      <c r="AR628" s="949"/>
      <c r="AS628" s="949"/>
      <c r="AT628" s="949"/>
      <c r="AU628" s="949"/>
      <c r="AV628" s="949"/>
      <c r="AW628" s="949"/>
      <c r="AX628" s="949"/>
      <c r="AY628" s="949"/>
      <c r="AZ628" s="949"/>
      <c r="BA628" s="949"/>
      <c r="BB628" s="949"/>
      <c r="BC628" s="949"/>
      <c r="BD628" s="949"/>
      <c r="BE628" s="949"/>
      <c r="BF628" s="949"/>
      <c r="BG628" s="949"/>
      <c r="BH628" s="949"/>
      <c r="BI628" s="949"/>
      <c r="BJ628" s="949"/>
      <c r="BK628" s="949"/>
      <c r="BL628" s="949"/>
      <c r="BM628" s="949"/>
      <c r="BN628" s="949"/>
      <c r="BO628" s="949"/>
      <c r="BP628" s="949"/>
      <c r="BQ628" s="949"/>
      <c r="BR628" s="949"/>
      <c r="BS628" s="949"/>
    </row>
    <row r="629" spans="1:71" s="950" customFormat="1" x14ac:dyDescent="0.25">
      <c r="A629" s="947"/>
      <c r="B629" s="948"/>
      <c r="C629" s="947"/>
      <c r="D629" s="947"/>
      <c r="E629" s="947"/>
      <c r="F629" s="949"/>
      <c r="G629" s="949"/>
      <c r="H629" s="949"/>
      <c r="L629" s="949"/>
      <c r="M629" s="949"/>
      <c r="N629" s="949"/>
      <c r="O629" s="949"/>
      <c r="P629" s="949"/>
      <c r="Q629" s="949"/>
      <c r="R629" s="949"/>
      <c r="S629" s="949"/>
      <c r="T629" s="949"/>
      <c r="U629" s="949"/>
      <c r="V629" s="949"/>
      <c r="W629" s="949"/>
      <c r="X629" s="949"/>
      <c r="Y629" s="949"/>
      <c r="Z629" s="949"/>
      <c r="AA629" s="949"/>
      <c r="AB629" s="949"/>
      <c r="AC629" s="949"/>
      <c r="AD629" s="949"/>
      <c r="AE629" s="949"/>
      <c r="AF629" s="949"/>
      <c r="AG629" s="949"/>
      <c r="AH629" s="949"/>
      <c r="AI629" s="949"/>
      <c r="AJ629" s="949"/>
      <c r="AK629" s="949"/>
      <c r="AL629" s="949"/>
      <c r="AM629" s="949"/>
      <c r="AN629" s="949"/>
      <c r="AO629" s="949"/>
      <c r="AP629" s="949"/>
      <c r="AQ629" s="949"/>
      <c r="AR629" s="949"/>
      <c r="AS629" s="949"/>
      <c r="AT629" s="949"/>
      <c r="AU629" s="949"/>
      <c r="AV629" s="949"/>
      <c r="AW629" s="949"/>
      <c r="AX629" s="949"/>
      <c r="AY629" s="949"/>
      <c r="AZ629" s="949"/>
      <c r="BA629" s="949"/>
      <c r="BB629" s="949"/>
      <c r="BC629" s="949"/>
      <c r="BD629" s="949"/>
      <c r="BE629" s="949"/>
      <c r="BF629" s="949"/>
      <c r="BG629" s="949"/>
      <c r="BH629" s="949"/>
      <c r="BI629" s="949"/>
      <c r="BJ629" s="949"/>
      <c r="BK629" s="949"/>
      <c r="BL629" s="949"/>
      <c r="BM629" s="949"/>
      <c r="BN629" s="949"/>
      <c r="BO629" s="949"/>
      <c r="BP629" s="949"/>
      <c r="BQ629" s="949"/>
      <c r="BR629" s="949"/>
      <c r="BS629" s="949"/>
    </row>
    <row r="630" spans="1:71" s="950" customFormat="1" x14ac:dyDescent="0.25">
      <c r="A630" s="947"/>
      <c r="B630" s="948"/>
      <c r="C630" s="947"/>
      <c r="D630" s="947"/>
      <c r="E630" s="947"/>
      <c r="F630" s="949"/>
      <c r="G630" s="949"/>
      <c r="H630" s="949"/>
      <c r="L630" s="949"/>
      <c r="M630" s="949"/>
      <c r="N630" s="949"/>
      <c r="O630" s="949"/>
      <c r="P630" s="949"/>
      <c r="Q630" s="949"/>
      <c r="R630" s="949"/>
      <c r="S630" s="949"/>
      <c r="T630" s="949"/>
      <c r="U630" s="949"/>
      <c r="V630" s="949"/>
      <c r="W630" s="949"/>
      <c r="X630" s="949"/>
      <c r="Y630" s="949"/>
      <c r="Z630" s="949"/>
      <c r="AA630" s="949"/>
      <c r="AB630" s="949"/>
      <c r="AC630" s="949"/>
      <c r="AD630" s="949"/>
      <c r="AE630" s="949"/>
      <c r="AF630" s="949"/>
      <c r="AG630" s="949"/>
      <c r="AH630" s="949"/>
      <c r="AI630" s="949"/>
      <c r="AJ630" s="949"/>
      <c r="AK630" s="949"/>
      <c r="AL630" s="949"/>
      <c r="AM630" s="949"/>
      <c r="AN630" s="949"/>
      <c r="AO630" s="949"/>
      <c r="AP630" s="949"/>
      <c r="AQ630" s="949"/>
      <c r="AR630" s="949"/>
      <c r="AS630" s="949"/>
      <c r="AT630" s="949"/>
      <c r="AU630" s="949"/>
      <c r="AV630" s="949"/>
      <c r="AW630" s="949"/>
      <c r="AX630" s="949"/>
      <c r="AY630" s="949"/>
      <c r="AZ630" s="949"/>
      <c r="BA630" s="949"/>
      <c r="BB630" s="949"/>
      <c r="BC630" s="949"/>
      <c r="BD630" s="949"/>
      <c r="BE630" s="949"/>
      <c r="BF630" s="949"/>
      <c r="BG630" s="949"/>
      <c r="BH630" s="949"/>
      <c r="BI630" s="949"/>
      <c r="BJ630" s="949"/>
      <c r="BK630" s="949"/>
      <c r="BL630" s="949"/>
      <c r="BM630" s="949"/>
      <c r="BN630" s="949"/>
      <c r="BO630" s="949"/>
      <c r="BP630" s="949"/>
      <c r="BQ630" s="949"/>
      <c r="BR630" s="949"/>
      <c r="BS630" s="949"/>
    </row>
    <row r="631" spans="1:71" s="950" customFormat="1" x14ac:dyDescent="0.25">
      <c r="A631" s="947"/>
      <c r="B631" s="948"/>
      <c r="C631" s="947"/>
      <c r="D631" s="947"/>
      <c r="E631" s="947"/>
      <c r="F631" s="949"/>
      <c r="G631" s="949"/>
      <c r="H631" s="949"/>
      <c r="L631" s="949"/>
      <c r="M631" s="949"/>
      <c r="N631" s="949"/>
      <c r="O631" s="949"/>
      <c r="P631" s="949"/>
      <c r="Q631" s="949"/>
      <c r="R631" s="949"/>
      <c r="S631" s="949"/>
      <c r="T631" s="949"/>
      <c r="U631" s="949"/>
      <c r="V631" s="949"/>
      <c r="W631" s="949"/>
      <c r="X631" s="949"/>
      <c r="Y631" s="949"/>
      <c r="Z631" s="949"/>
      <c r="AA631" s="949"/>
      <c r="AB631" s="949"/>
      <c r="AC631" s="949"/>
      <c r="AD631" s="949"/>
      <c r="AE631" s="949"/>
      <c r="AF631" s="949"/>
      <c r="AG631" s="949"/>
      <c r="AH631" s="949"/>
      <c r="AI631" s="949"/>
      <c r="AJ631" s="949"/>
      <c r="AK631" s="949"/>
      <c r="AL631" s="949"/>
      <c r="AM631" s="949"/>
      <c r="AN631" s="949"/>
      <c r="AO631" s="949"/>
      <c r="AP631" s="949"/>
      <c r="AQ631" s="949"/>
      <c r="AR631" s="949"/>
      <c r="AS631" s="949"/>
      <c r="AT631" s="949"/>
      <c r="AU631" s="949"/>
      <c r="AV631" s="949"/>
      <c r="AW631" s="949"/>
      <c r="AX631" s="949"/>
      <c r="AY631" s="949"/>
      <c r="AZ631" s="949"/>
      <c r="BA631" s="949"/>
      <c r="BB631" s="949"/>
      <c r="BC631" s="949"/>
      <c r="BD631" s="949"/>
      <c r="BE631" s="949"/>
      <c r="BF631" s="949"/>
      <c r="BG631" s="949"/>
      <c r="BH631" s="949"/>
      <c r="BI631" s="949"/>
      <c r="BJ631" s="949"/>
      <c r="BK631" s="949"/>
      <c r="BL631" s="949"/>
      <c r="BM631" s="949"/>
      <c r="BN631" s="949"/>
      <c r="BO631" s="949"/>
      <c r="BP631" s="949"/>
      <c r="BQ631" s="949"/>
      <c r="BR631" s="949"/>
      <c r="BS631" s="949"/>
    </row>
    <row r="632" spans="1:71" s="950" customFormat="1" x14ac:dyDescent="0.25">
      <c r="A632" s="947"/>
      <c r="B632" s="948"/>
      <c r="C632" s="947"/>
      <c r="D632" s="947"/>
      <c r="E632" s="947"/>
      <c r="F632" s="949"/>
      <c r="G632" s="949"/>
      <c r="H632" s="949"/>
      <c r="L632" s="949"/>
      <c r="M632" s="949"/>
      <c r="N632" s="949"/>
      <c r="O632" s="949"/>
      <c r="P632" s="949"/>
      <c r="Q632" s="949"/>
      <c r="R632" s="949"/>
      <c r="S632" s="949"/>
      <c r="T632" s="949"/>
      <c r="U632" s="949"/>
      <c r="V632" s="949"/>
      <c r="W632" s="949"/>
      <c r="X632" s="949"/>
      <c r="Y632" s="949"/>
      <c r="Z632" s="949"/>
      <c r="AA632" s="949"/>
      <c r="AB632" s="949"/>
      <c r="AC632" s="949"/>
      <c r="AD632" s="949"/>
      <c r="AE632" s="949"/>
      <c r="AF632" s="949"/>
      <c r="AG632" s="949"/>
      <c r="AH632" s="949"/>
      <c r="AI632" s="949"/>
      <c r="AJ632" s="949"/>
      <c r="AK632" s="949"/>
      <c r="AL632" s="949"/>
      <c r="AM632" s="949"/>
      <c r="AN632" s="949"/>
      <c r="AO632" s="949"/>
      <c r="AP632" s="949"/>
      <c r="AQ632" s="949"/>
      <c r="AR632" s="949"/>
      <c r="AS632" s="949"/>
      <c r="AT632" s="949"/>
      <c r="AU632" s="949"/>
      <c r="AV632" s="949"/>
      <c r="AW632" s="949"/>
      <c r="AX632" s="949"/>
      <c r="AY632" s="949"/>
      <c r="AZ632" s="949"/>
      <c r="BA632" s="949"/>
      <c r="BB632" s="949"/>
      <c r="BC632" s="949"/>
      <c r="BD632" s="949"/>
      <c r="BE632" s="949"/>
      <c r="BF632" s="949"/>
      <c r="BG632" s="949"/>
      <c r="BH632" s="949"/>
      <c r="BI632" s="949"/>
      <c r="BJ632" s="949"/>
      <c r="BK632" s="949"/>
      <c r="BL632" s="949"/>
      <c r="BM632" s="949"/>
      <c r="BN632" s="949"/>
      <c r="BO632" s="949"/>
      <c r="BP632" s="949"/>
      <c r="BQ632" s="949"/>
      <c r="BR632" s="949"/>
      <c r="BS632" s="949"/>
    </row>
    <row r="633" spans="1:71" s="950" customFormat="1" x14ac:dyDescent="0.25">
      <c r="A633" s="947"/>
      <c r="B633" s="948"/>
      <c r="C633" s="947"/>
      <c r="D633" s="947"/>
      <c r="E633" s="947"/>
      <c r="F633" s="949"/>
      <c r="G633" s="949"/>
      <c r="H633" s="949"/>
      <c r="L633" s="949"/>
      <c r="M633" s="949"/>
      <c r="N633" s="949"/>
      <c r="O633" s="949"/>
      <c r="P633" s="949"/>
      <c r="Q633" s="949"/>
      <c r="R633" s="949"/>
      <c r="S633" s="949"/>
      <c r="T633" s="949"/>
      <c r="U633" s="949"/>
      <c r="V633" s="949"/>
      <c r="W633" s="949"/>
      <c r="X633" s="949"/>
      <c r="Y633" s="949"/>
      <c r="Z633" s="949"/>
      <c r="AA633" s="949"/>
      <c r="AB633" s="949"/>
      <c r="AC633" s="949"/>
      <c r="AD633" s="949"/>
      <c r="AE633" s="949"/>
      <c r="AF633" s="949"/>
      <c r="AG633" s="949"/>
      <c r="AH633" s="949"/>
      <c r="AI633" s="949"/>
      <c r="AJ633" s="949"/>
      <c r="AK633" s="949"/>
      <c r="AL633" s="949"/>
      <c r="AM633" s="949"/>
      <c r="AN633" s="949"/>
      <c r="AO633" s="949"/>
      <c r="AP633" s="949"/>
      <c r="AQ633" s="949"/>
      <c r="AR633" s="949"/>
      <c r="AS633" s="949"/>
      <c r="AT633" s="949"/>
      <c r="AU633" s="949"/>
      <c r="AV633" s="949"/>
      <c r="AW633" s="949"/>
      <c r="AX633" s="949"/>
      <c r="AY633" s="949"/>
      <c r="AZ633" s="949"/>
      <c r="BA633" s="949"/>
      <c r="BB633" s="949"/>
      <c r="BC633" s="949"/>
      <c r="BD633" s="949"/>
      <c r="BE633" s="949"/>
      <c r="BF633" s="949"/>
      <c r="BG633" s="949"/>
      <c r="BH633" s="949"/>
      <c r="BI633" s="949"/>
      <c r="BJ633" s="949"/>
      <c r="BK633" s="949"/>
      <c r="BL633" s="949"/>
      <c r="BM633" s="949"/>
      <c r="BN633" s="949"/>
      <c r="BO633" s="949"/>
      <c r="BP633" s="949"/>
      <c r="BQ633" s="949"/>
      <c r="BR633" s="949"/>
      <c r="BS633" s="949"/>
    </row>
    <row r="634" spans="1:71" s="950" customFormat="1" x14ac:dyDescent="0.25">
      <c r="A634" s="947"/>
      <c r="B634" s="948"/>
      <c r="C634" s="947"/>
      <c r="D634" s="947"/>
      <c r="E634" s="947"/>
      <c r="F634" s="949"/>
      <c r="G634" s="949"/>
      <c r="H634" s="949"/>
      <c r="L634" s="949"/>
      <c r="M634" s="949"/>
      <c r="N634" s="949"/>
      <c r="O634" s="949"/>
      <c r="P634" s="949"/>
      <c r="Q634" s="949"/>
      <c r="R634" s="949"/>
      <c r="S634" s="949"/>
      <c r="T634" s="949"/>
      <c r="U634" s="949"/>
      <c r="V634" s="949"/>
      <c r="W634" s="949"/>
      <c r="X634" s="949"/>
      <c r="Y634" s="949"/>
      <c r="Z634" s="949"/>
      <c r="AA634" s="949"/>
      <c r="AB634" s="949"/>
      <c r="AC634" s="949"/>
      <c r="AD634" s="949"/>
      <c r="AE634" s="949"/>
      <c r="AF634" s="949"/>
      <c r="AG634" s="949"/>
      <c r="AH634" s="949"/>
      <c r="AI634" s="949"/>
      <c r="AJ634" s="949"/>
      <c r="AK634" s="949"/>
      <c r="AL634" s="949"/>
      <c r="AM634" s="949"/>
      <c r="AN634" s="949"/>
      <c r="AO634" s="949"/>
      <c r="AP634" s="949"/>
      <c r="AQ634" s="949"/>
      <c r="AR634" s="949"/>
      <c r="AS634" s="949"/>
      <c r="AT634" s="949"/>
      <c r="AU634" s="949"/>
      <c r="AV634" s="949"/>
      <c r="AW634" s="949"/>
      <c r="AX634" s="949"/>
      <c r="AY634" s="949"/>
      <c r="AZ634" s="949"/>
      <c r="BA634" s="949"/>
      <c r="BB634" s="949"/>
      <c r="BC634" s="949"/>
      <c r="BD634" s="949"/>
      <c r="BE634" s="949"/>
      <c r="BF634" s="949"/>
      <c r="BG634" s="949"/>
      <c r="BH634" s="949"/>
      <c r="BI634" s="949"/>
      <c r="BJ634" s="949"/>
      <c r="BK634" s="949"/>
      <c r="BL634" s="949"/>
      <c r="BM634" s="949"/>
      <c r="BN634" s="949"/>
      <c r="BO634" s="949"/>
      <c r="BP634" s="949"/>
      <c r="BQ634" s="949"/>
      <c r="BR634" s="949"/>
      <c r="BS634" s="949"/>
    </row>
    <row r="635" spans="1:71" s="950" customFormat="1" x14ac:dyDescent="0.25">
      <c r="A635" s="947"/>
      <c r="B635" s="948"/>
      <c r="C635" s="947"/>
      <c r="D635" s="947"/>
      <c r="E635" s="947"/>
      <c r="F635" s="949"/>
      <c r="G635" s="949"/>
      <c r="H635" s="949"/>
      <c r="L635" s="949"/>
      <c r="M635" s="949"/>
      <c r="N635" s="949"/>
      <c r="O635" s="949"/>
      <c r="P635" s="949"/>
      <c r="Q635" s="949"/>
      <c r="R635" s="949"/>
      <c r="S635" s="949"/>
      <c r="T635" s="949"/>
      <c r="U635" s="949"/>
      <c r="V635" s="949"/>
      <c r="W635" s="949"/>
      <c r="X635" s="949"/>
      <c r="Y635" s="949"/>
      <c r="Z635" s="949"/>
      <c r="AA635" s="949"/>
      <c r="AB635" s="949"/>
      <c r="AC635" s="949"/>
      <c r="AD635" s="949"/>
      <c r="AE635" s="949"/>
      <c r="AF635" s="949"/>
      <c r="AG635" s="949"/>
      <c r="AH635" s="949"/>
      <c r="AI635" s="949"/>
      <c r="AJ635" s="949"/>
      <c r="AK635" s="949"/>
      <c r="AL635" s="949"/>
      <c r="AM635" s="949"/>
      <c r="AN635" s="949"/>
      <c r="AO635" s="949"/>
      <c r="AP635" s="949"/>
      <c r="AQ635" s="949"/>
      <c r="AR635" s="949"/>
      <c r="AS635" s="949"/>
      <c r="AT635" s="949"/>
      <c r="AU635" s="949"/>
      <c r="AV635" s="949"/>
      <c r="AW635" s="949"/>
      <c r="AX635" s="949"/>
      <c r="AY635" s="949"/>
      <c r="AZ635" s="949"/>
      <c r="BA635" s="949"/>
      <c r="BB635" s="949"/>
      <c r="BC635" s="949"/>
      <c r="BD635" s="949"/>
      <c r="BE635" s="949"/>
      <c r="BF635" s="949"/>
      <c r="BG635" s="949"/>
      <c r="BH635" s="949"/>
      <c r="BI635" s="949"/>
      <c r="BJ635" s="949"/>
      <c r="BK635" s="949"/>
      <c r="BL635" s="949"/>
      <c r="BM635" s="949"/>
      <c r="BN635" s="949"/>
      <c r="BO635" s="949"/>
      <c r="BP635" s="949"/>
      <c r="BQ635" s="949"/>
      <c r="BR635" s="949"/>
      <c r="BS635" s="949"/>
    </row>
    <row r="636" spans="1:71" s="950" customFormat="1" x14ac:dyDescent="0.25">
      <c r="A636" s="947"/>
      <c r="B636" s="948"/>
      <c r="C636" s="947"/>
      <c r="D636" s="947"/>
      <c r="E636" s="947"/>
      <c r="F636" s="949"/>
      <c r="G636" s="949"/>
      <c r="H636" s="949"/>
      <c r="L636" s="949"/>
      <c r="M636" s="949"/>
      <c r="N636" s="949"/>
      <c r="O636" s="949"/>
      <c r="P636" s="949"/>
      <c r="Q636" s="949"/>
      <c r="R636" s="949"/>
      <c r="S636" s="949"/>
      <c r="T636" s="949"/>
      <c r="U636" s="949"/>
      <c r="V636" s="949"/>
      <c r="W636" s="949"/>
      <c r="X636" s="949"/>
      <c r="Y636" s="949"/>
      <c r="Z636" s="949"/>
      <c r="AA636" s="949"/>
      <c r="AB636" s="949"/>
      <c r="AC636" s="949"/>
      <c r="AD636" s="949"/>
      <c r="AE636" s="949"/>
      <c r="AF636" s="949"/>
      <c r="AG636" s="949"/>
      <c r="AH636" s="949"/>
      <c r="AI636" s="949"/>
      <c r="AJ636" s="949"/>
      <c r="AK636" s="949"/>
      <c r="AL636" s="949"/>
      <c r="AM636" s="949"/>
      <c r="AN636" s="949"/>
      <c r="AO636" s="949"/>
      <c r="AP636" s="949"/>
      <c r="AQ636" s="949"/>
      <c r="AR636" s="949"/>
      <c r="AS636" s="949"/>
      <c r="AT636" s="949"/>
      <c r="AU636" s="949"/>
      <c r="AV636" s="949"/>
      <c r="AW636" s="949"/>
      <c r="AX636" s="949"/>
      <c r="AY636" s="949"/>
      <c r="AZ636" s="949"/>
      <c r="BA636" s="949"/>
      <c r="BB636" s="949"/>
      <c r="BC636" s="949"/>
      <c r="BD636" s="949"/>
      <c r="BE636" s="949"/>
      <c r="BF636" s="949"/>
      <c r="BG636" s="949"/>
      <c r="BH636" s="949"/>
      <c r="BI636" s="949"/>
      <c r="BJ636" s="949"/>
      <c r="BK636" s="949"/>
      <c r="BL636" s="949"/>
      <c r="BM636" s="949"/>
      <c r="BN636" s="949"/>
      <c r="BO636" s="949"/>
      <c r="BP636" s="949"/>
      <c r="BQ636" s="949"/>
      <c r="BR636" s="949"/>
      <c r="BS636" s="949"/>
    </row>
    <row r="637" spans="1:71" s="950" customFormat="1" x14ac:dyDescent="0.25">
      <c r="A637" s="947"/>
      <c r="B637" s="948"/>
      <c r="C637" s="947"/>
      <c r="D637" s="947"/>
      <c r="E637" s="947"/>
      <c r="F637" s="949"/>
      <c r="G637" s="949"/>
      <c r="H637" s="949"/>
      <c r="L637" s="949"/>
      <c r="M637" s="949"/>
      <c r="N637" s="949"/>
      <c r="O637" s="949"/>
      <c r="P637" s="949"/>
      <c r="Q637" s="949"/>
      <c r="R637" s="949"/>
      <c r="S637" s="949"/>
      <c r="T637" s="949"/>
      <c r="U637" s="949"/>
      <c r="V637" s="949"/>
      <c r="W637" s="949"/>
      <c r="X637" s="949"/>
      <c r="Y637" s="949"/>
      <c r="Z637" s="949"/>
      <c r="AA637" s="949"/>
      <c r="AB637" s="949"/>
      <c r="AC637" s="949"/>
      <c r="AD637" s="949"/>
      <c r="AE637" s="949"/>
      <c r="AF637" s="949"/>
      <c r="AG637" s="949"/>
      <c r="AH637" s="949"/>
      <c r="AI637" s="949"/>
      <c r="AJ637" s="949"/>
      <c r="AK637" s="949"/>
      <c r="AL637" s="949"/>
      <c r="AM637" s="949"/>
      <c r="AN637" s="949"/>
      <c r="AO637" s="949"/>
      <c r="AP637" s="949"/>
      <c r="AQ637" s="949"/>
      <c r="AR637" s="949"/>
      <c r="AS637" s="949"/>
      <c r="AT637" s="949"/>
      <c r="AU637" s="949"/>
      <c r="AV637" s="949"/>
      <c r="AW637" s="949"/>
      <c r="AX637" s="949"/>
      <c r="AY637" s="949"/>
      <c r="AZ637" s="949"/>
      <c r="BA637" s="949"/>
      <c r="BB637" s="949"/>
      <c r="BC637" s="949"/>
      <c r="BD637" s="949"/>
      <c r="BE637" s="949"/>
      <c r="BF637" s="949"/>
      <c r="BG637" s="949"/>
      <c r="BH637" s="949"/>
      <c r="BI637" s="949"/>
      <c r="BJ637" s="949"/>
      <c r="BK637" s="949"/>
      <c r="BL637" s="949"/>
      <c r="BM637" s="949"/>
      <c r="BN637" s="949"/>
      <c r="BO637" s="949"/>
      <c r="BP637" s="949"/>
      <c r="BQ637" s="949"/>
      <c r="BR637" s="949"/>
      <c r="BS637" s="949"/>
    </row>
    <row r="638" spans="1:71" s="950" customFormat="1" x14ac:dyDescent="0.25">
      <c r="A638" s="947"/>
      <c r="B638" s="948"/>
      <c r="C638" s="947"/>
      <c r="D638" s="947"/>
      <c r="E638" s="947"/>
      <c r="F638" s="949"/>
      <c r="G638" s="949"/>
      <c r="H638" s="949"/>
      <c r="L638" s="949"/>
      <c r="M638" s="949"/>
      <c r="N638" s="949"/>
      <c r="O638" s="949"/>
      <c r="P638" s="949"/>
      <c r="Q638" s="949"/>
      <c r="R638" s="949"/>
      <c r="S638" s="949"/>
      <c r="T638" s="949"/>
      <c r="U638" s="949"/>
      <c r="V638" s="949"/>
      <c r="W638" s="949"/>
      <c r="X638" s="949"/>
      <c r="Y638" s="949"/>
      <c r="Z638" s="949"/>
      <c r="AA638" s="949"/>
      <c r="AB638" s="949"/>
      <c r="AC638" s="949"/>
      <c r="AD638" s="949"/>
      <c r="AE638" s="949"/>
      <c r="AF638" s="949"/>
      <c r="AG638" s="949"/>
      <c r="AH638" s="949"/>
      <c r="AI638" s="949"/>
      <c r="AJ638" s="949"/>
      <c r="AK638" s="949"/>
      <c r="AL638" s="949"/>
      <c r="AM638" s="949"/>
      <c r="AN638" s="949"/>
      <c r="AO638" s="949"/>
      <c r="AP638" s="949"/>
      <c r="AQ638" s="949"/>
      <c r="AR638" s="949"/>
      <c r="AS638" s="949"/>
      <c r="AT638" s="949"/>
      <c r="AU638" s="949"/>
      <c r="AV638" s="949"/>
      <c r="AW638" s="949"/>
      <c r="AX638" s="949"/>
      <c r="AY638" s="949"/>
      <c r="AZ638" s="949"/>
      <c r="BA638" s="949"/>
      <c r="BB638" s="949"/>
      <c r="BC638" s="949"/>
      <c r="BD638" s="949"/>
      <c r="BE638" s="949"/>
      <c r="BF638" s="949"/>
      <c r="BG638" s="949"/>
      <c r="BH638" s="949"/>
      <c r="BI638" s="949"/>
      <c r="BJ638" s="949"/>
      <c r="BK638" s="949"/>
      <c r="BL638" s="949"/>
      <c r="BM638" s="949"/>
      <c r="BN638" s="949"/>
      <c r="BO638" s="949"/>
      <c r="BP638" s="949"/>
      <c r="BQ638" s="949"/>
      <c r="BR638" s="949"/>
      <c r="BS638" s="949"/>
    </row>
    <row r="639" spans="1:71" s="950" customFormat="1" x14ac:dyDescent="0.25">
      <c r="A639" s="947"/>
      <c r="B639" s="948"/>
      <c r="C639" s="947"/>
      <c r="D639" s="947"/>
      <c r="E639" s="947"/>
      <c r="F639" s="949"/>
      <c r="G639" s="949"/>
      <c r="H639" s="949"/>
      <c r="L639" s="949"/>
      <c r="M639" s="949"/>
      <c r="N639" s="949"/>
      <c r="O639" s="949"/>
      <c r="P639" s="949"/>
      <c r="Q639" s="949"/>
      <c r="R639" s="949"/>
      <c r="S639" s="949"/>
      <c r="T639" s="949"/>
      <c r="U639" s="949"/>
      <c r="V639" s="949"/>
      <c r="W639" s="949"/>
      <c r="X639" s="949"/>
      <c r="Y639" s="949"/>
      <c r="Z639" s="949"/>
      <c r="AA639" s="949"/>
      <c r="AB639" s="949"/>
      <c r="AC639" s="949"/>
      <c r="AD639" s="949"/>
      <c r="AE639" s="949"/>
      <c r="AF639" s="949"/>
      <c r="AG639" s="949"/>
      <c r="AH639" s="949"/>
      <c r="AI639" s="949"/>
      <c r="AJ639" s="949"/>
      <c r="AK639" s="949"/>
      <c r="AL639" s="949"/>
      <c r="AM639" s="949"/>
      <c r="AN639" s="949"/>
      <c r="AO639" s="949"/>
      <c r="AP639" s="949"/>
      <c r="AQ639" s="949"/>
      <c r="AR639" s="949"/>
      <c r="AS639" s="949"/>
      <c r="AT639" s="949"/>
      <c r="AU639" s="949"/>
      <c r="AV639" s="949"/>
      <c r="AW639" s="949"/>
      <c r="AX639" s="949"/>
      <c r="AY639" s="949"/>
      <c r="AZ639" s="949"/>
      <c r="BA639" s="949"/>
      <c r="BB639" s="949"/>
      <c r="BC639" s="949"/>
      <c r="BD639" s="949"/>
      <c r="BE639" s="949"/>
      <c r="BF639" s="949"/>
      <c r="BG639" s="949"/>
      <c r="BH639" s="949"/>
      <c r="BI639" s="949"/>
      <c r="BJ639" s="949"/>
      <c r="BK639" s="949"/>
      <c r="BL639" s="949"/>
      <c r="BM639" s="949"/>
      <c r="BN639" s="949"/>
      <c r="BO639" s="949"/>
      <c r="BP639" s="949"/>
      <c r="BQ639" s="949"/>
      <c r="BR639" s="949"/>
      <c r="BS639" s="949"/>
    </row>
    <row r="640" spans="1:71" s="950" customFormat="1" x14ac:dyDescent="0.25">
      <c r="A640" s="947"/>
      <c r="B640" s="948"/>
      <c r="C640" s="947"/>
      <c r="D640" s="947"/>
      <c r="E640" s="947"/>
      <c r="F640" s="949"/>
      <c r="G640" s="949"/>
      <c r="H640" s="949"/>
      <c r="L640" s="949"/>
      <c r="M640" s="949"/>
      <c r="N640" s="949"/>
      <c r="O640" s="949"/>
      <c r="P640" s="949"/>
      <c r="Q640" s="949"/>
      <c r="R640" s="949"/>
      <c r="S640" s="949"/>
      <c r="T640" s="949"/>
      <c r="U640" s="949"/>
      <c r="V640" s="949"/>
      <c r="W640" s="949"/>
      <c r="X640" s="949"/>
      <c r="Y640" s="949"/>
      <c r="Z640" s="949"/>
      <c r="AA640" s="949"/>
      <c r="AB640" s="949"/>
      <c r="AC640" s="949"/>
      <c r="AD640" s="949"/>
      <c r="AE640" s="949"/>
      <c r="AF640" s="949"/>
      <c r="AG640" s="949"/>
      <c r="AH640" s="949"/>
      <c r="AI640" s="949"/>
      <c r="AJ640" s="949"/>
      <c r="AK640" s="949"/>
      <c r="AL640" s="949"/>
      <c r="AM640" s="949"/>
      <c r="AN640" s="949"/>
      <c r="AO640" s="949"/>
      <c r="AP640" s="949"/>
      <c r="AQ640" s="949"/>
      <c r="AR640" s="949"/>
      <c r="AS640" s="949"/>
      <c r="AT640" s="949"/>
      <c r="AU640" s="949"/>
      <c r="AV640" s="949"/>
      <c r="AW640" s="949"/>
      <c r="AX640" s="949"/>
      <c r="AY640" s="949"/>
      <c r="AZ640" s="949"/>
      <c r="BA640" s="949"/>
      <c r="BB640" s="949"/>
      <c r="BC640" s="949"/>
      <c r="BD640" s="949"/>
      <c r="BE640" s="949"/>
      <c r="BF640" s="949"/>
      <c r="BG640" s="949"/>
      <c r="BH640" s="949"/>
      <c r="BI640" s="949"/>
      <c r="BJ640" s="949"/>
      <c r="BK640" s="949"/>
      <c r="BL640" s="949"/>
      <c r="BM640" s="949"/>
      <c r="BN640" s="949"/>
      <c r="BO640" s="949"/>
      <c r="BP640" s="949"/>
      <c r="BQ640" s="949"/>
      <c r="BR640" s="949"/>
      <c r="BS640" s="949"/>
    </row>
    <row r="641" spans="1:71" s="950" customFormat="1" x14ac:dyDescent="0.25">
      <c r="A641" s="947"/>
      <c r="B641" s="948"/>
      <c r="C641" s="947"/>
      <c r="D641" s="947"/>
      <c r="E641" s="947"/>
      <c r="F641" s="949"/>
      <c r="G641" s="949"/>
      <c r="H641" s="949"/>
      <c r="L641" s="949"/>
      <c r="M641" s="949"/>
      <c r="N641" s="949"/>
      <c r="O641" s="949"/>
      <c r="P641" s="949"/>
      <c r="Q641" s="949"/>
      <c r="R641" s="949"/>
      <c r="S641" s="949"/>
      <c r="T641" s="949"/>
      <c r="U641" s="949"/>
      <c r="V641" s="949"/>
      <c r="W641" s="949"/>
      <c r="X641" s="949"/>
      <c r="Y641" s="949"/>
      <c r="Z641" s="949"/>
      <c r="AA641" s="949"/>
      <c r="AB641" s="949"/>
      <c r="AC641" s="949"/>
      <c r="AD641" s="949"/>
      <c r="AE641" s="949"/>
      <c r="AF641" s="949"/>
      <c r="AG641" s="949"/>
      <c r="AH641" s="949"/>
      <c r="AI641" s="949"/>
      <c r="AJ641" s="949"/>
      <c r="AK641" s="949"/>
      <c r="AL641" s="949"/>
      <c r="AM641" s="949"/>
      <c r="AN641" s="949"/>
      <c r="AO641" s="949"/>
      <c r="AP641" s="949"/>
      <c r="AQ641" s="949"/>
      <c r="AR641" s="949"/>
      <c r="AS641" s="949"/>
      <c r="AT641" s="949"/>
      <c r="AU641" s="949"/>
      <c r="AV641" s="949"/>
      <c r="AW641" s="949"/>
      <c r="AX641" s="949"/>
      <c r="AY641" s="949"/>
      <c r="AZ641" s="949"/>
      <c r="BA641" s="949"/>
      <c r="BB641" s="949"/>
      <c r="BC641" s="949"/>
      <c r="BD641" s="949"/>
      <c r="BE641" s="949"/>
      <c r="BF641" s="949"/>
      <c r="BG641" s="949"/>
      <c r="BH641" s="949"/>
      <c r="BI641" s="949"/>
      <c r="BJ641" s="949"/>
      <c r="BK641" s="949"/>
      <c r="BL641" s="949"/>
      <c r="BM641" s="949"/>
      <c r="BN641" s="949"/>
      <c r="BO641" s="949"/>
      <c r="BP641" s="949"/>
      <c r="BQ641" s="949"/>
      <c r="BR641" s="949"/>
      <c r="BS641" s="949"/>
    </row>
    <row r="642" spans="1:71" s="950" customFormat="1" x14ac:dyDescent="0.25">
      <c r="A642" s="947"/>
      <c r="B642" s="948"/>
      <c r="C642" s="947"/>
      <c r="D642" s="947"/>
      <c r="E642" s="947"/>
      <c r="F642" s="949"/>
      <c r="G642" s="949"/>
      <c r="H642" s="949"/>
      <c r="L642" s="949"/>
      <c r="M642" s="949"/>
      <c r="N642" s="949"/>
      <c r="O642" s="949"/>
      <c r="P642" s="949"/>
      <c r="Q642" s="949"/>
      <c r="R642" s="949"/>
      <c r="S642" s="949"/>
      <c r="T642" s="949"/>
      <c r="U642" s="949"/>
      <c r="V642" s="949"/>
      <c r="W642" s="949"/>
      <c r="X642" s="949"/>
      <c r="Y642" s="949"/>
      <c r="Z642" s="949"/>
      <c r="AA642" s="949"/>
      <c r="AB642" s="949"/>
      <c r="AC642" s="949"/>
      <c r="AD642" s="949"/>
      <c r="AE642" s="949"/>
      <c r="AF642" s="949"/>
      <c r="AG642" s="949"/>
      <c r="AH642" s="949"/>
      <c r="AI642" s="949"/>
      <c r="AJ642" s="949"/>
      <c r="AK642" s="949"/>
      <c r="AL642" s="949"/>
      <c r="AM642" s="949"/>
      <c r="AN642" s="949"/>
      <c r="AO642" s="949"/>
      <c r="AP642" s="949"/>
      <c r="AQ642" s="949"/>
      <c r="AR642" s="949"/>
      <c r="AS642" s="949"/>
      <c r="AT642" s="949"/>
      <c r="AU642" s="949"/>
      <c r="AV642" s="949"/>
      <c r="AW642" s="949"/>
      <c r="AX642" s="949"/>
      <c r="AY642" s="949"/>
      <c r="AZ642" s="949"/>
      <c r="BA642" s="949"/>
      <c r="BB642" s="949"/>
      <c r="BC642" s="949"/>
      <c r="BD642" s="949"/>
      <c r="BE642" s="949"/>
      <c r="BF642" s="949"/>
      <c r="BG642" s="949"/>
      <c r="BH642" s="949"/>
      <c r="BI642" s="949"/>
      <c r="BJ642" s="949"/>
      <c r="BK642" s="949"/>
      <c r="BL642" s="949"/>
      <c r="BM642" s="949"/>
      <c r="BN642" s="949"/>
      <c r="BO642" s="949"/>
      <c r="BP642" s="949"/>
      <c r="BQ642" s="949"/>
      <c r="BR642" s="949"/>
      <c r="BS642" s="949"/>
    </row>
    <row r="643" spans="1:71" s="950" customFormat="1" x14ac:dyDescent="0.25">
      <c r="A643" s="947"/>
      <c r="B643" s="948"/>
      <c r="C643" s="947"/>
      <c r="D643" s="947"/>
      <c r="E643" s="947"/>
      <c r="F643" s="949"/>
      <c r="G643" s="949"/>
      <c r="H643" s="949"/>
      <c r="L643" s="949"/>
      <c r="M643" s="949"/>
      <c r="N643" s="949"/>
      <c r="O643" s="949"/>
      <c r="P643" s="949"/>
      <c r="Q643" s="949"/>
      <c r="R643" s="949"/>
      <c r="S643" s="949"/>
      <c r="T643" s="949"/>
      <c r="U643" s="949"/>
      <c r="V643" s="949"/>
      <c r="W643" s="949"/>
      <c r="X643" s="949"/>
      <c r="Y643" s="949"/>
      <c r="Z643" s="949"/>
      <c r="AA643" s="949"/>
      <c r="AB643" s="949"/>
      <c r="AC643" s="949"/>
      <c r="AD643" s="949"/>
      <c r="AE643" s="949"/>
      <c r="AF643" s="949"/>
      <c r="AG643" s="949"/>
      <c r="AH643" s="949"/>
      <c r="AI643" s="949"/>
      <c r="AJ643" s="949"/>
      <c r="AK643" s="949"/>
      <c r="AL643" s="949"/>
      <c r="AM643" s="949"/>
      <c r="AN643" s="949"/>
      <c r="AO643" s="949"/>
      <c r="AP643" s="949"/>
      <c r="AQ643" s="949"/>
      <c r="AR643" s="949"/>
      <c r="AS643" s="949"/>
      <c r="AT643" s="949"/>
      <c r="AU643" s="949"/>
      <c r="AV643" s="949"/>
      <c r="AW643" s="949"/>
      <c r="AX643" s="949"/>
      <c r="AY643" s="949"/>
      <c r="AZ643" s="949"/>
      <c r="BA643" s="949"/>
      <c r="BB643" s="949"/>
      <c r="BC643" s="949"/>
      <c r="BD643" s="949"/>
      <c r="BE643" s="949"/>
      <c r="BF643" s="949"/>
      <c r="BG643" s="949"/>
      <c r="BH643" s="949"/>
      <c r="BI643" s="949"/>
      <c r="BJ643" s="949"/>
      <c r="BK643" s="949"/>
      <c r="BL643" s="949"/>
      <c r="BM643" s="949"/>
      <c r="BN643" s="949"/>
      <c r="BO643" s="949"/>
      <c r="BP643" s="949"/>
      <c r="BQ643" s="949"/>
      <c r="BR643" s="949"/>
      <c r="BS643" s="949"/>
    </row>
    <row r="644" spans="1:71" s="950" customFormat="1" x14ac:dyDescent="0.25">
      <c r="A644" s="947"/>
      <c r="B644" s="948"/>
      <c r="C644" s="947"/>
      <c r="D644" s="947"/>
      <c r="E644" s="947"/>
      <c r="F644" s="949"/>
      <c r="G644" s="949"/>
      <c r="H644" s="949"/>
      <c r="L644" s="949"/>
      <c r="M644" s="949"/>
      <c r="N644" s="949"/>
      <c r="O644" s="949"/>
      <c r="P644" s="949"/>
      <c r="Q644" s="949"/>
      <c r="R644" s="949"/>
      <c r="S644" s="949"/>
      <c r="T644" s="949"/>
      <c r="U644" s="949"/>
      <c r="V644" s="949"/>
      <c r="W644" s="949"/>
      <c r="X644" s="949"/>
      <c r="Y644" s="949"/>
      <c r="Z644" s="949"/>
      <c r="AA644" s="949"/>
      <c r="AB644" s="949"/>
      <c r="AC644" s="949"/>
      <c r="AD644" s="949"/>
      <c r="AE644" s="949"/>
      <c r="AF644" s="949"/>
      <c r="AG644" s="949"/>
      <c r="AH644" s="949"/>
      <c r="AI644" s="949"/>
      <c r="AJ644" s="949"/>
      <c r="AK644" s="949"/>
      <c r="AL644" s="949"/>
      <c r="AM644" s="949"/>
      <c r="AN644" s="949"/>
      <c r="AO644" s="949"/>
      <c r="AP644" s="949"/>
      <c r="AQ644" s="949"/>
      <c r="AR644" s="949"/>
      <c r="AS644" s="949"/>
      <c r="AT644" s="949"/>
      <c r="AU644" s="949"/>
      <c r="AV644" s="949"/>
      <c r="AW644" s="949"/>
      <c r="AX644" s="949"/>
      <c r="AY644" s="949"/>
      <c r="AZ644" s="949"/>
      <c r="BA644" s="949"/>
      <c r="BB644" s="949"/>
      <c r="BC644" s="949"/>
      <c r="BD644" s="949"/>
      <c r="BE644" s="949"/>
      <c r="BF644" s="949"/>
      <c r="BG644" s="949"/>
      <c r="BH644" s="949"/>
      <c r="BI644" s="949"/>
      <c r="BJ644" s="949"/>
      <c r="BK644" s="949"/>
      <c r="BL644" s="949"/>
      <c r="BM644" s="949"/>
      <c r="BN644" s="949"/>
      <c r="BO644" s="949"/>
      <c r="BP644" s="949"/>
      <c r="BQ644" s="949"/>
      <c r="BR644" s="949"/>
      <c r="BS644" s="949"/>
    </row>
    <row r="645" spans="1:71" s="950" customFormat="1" x14ac:dyDescent="0.25">
      <c r="A645" s="947"/>
      <c r="B645" s="948"/>
      <c r="C645" s="947"/>
      <c r="D645" s="947"/>
      <c r="E645" s="947"/>
      <c r="F645" s="949"/>
      <c r="G645" s="949"/>
      <c r="H645" s="949"/>
      <c r="L645" s="949"/>
      <c r="M645" s="949"/>
      <c r="N645" s="949"/>
      <c r="O645" s="949"/>
      <c r="P645" s="949"/>
      <c r="Q645" s="949"/>
      <c r="R645" s="949"/>
      <c r="S645" s="949"/>
      <c r="T645" s="949"/>
      <c r="U645" s="949"/>
      <c r="V645" s="949"/>
      <c r="W645" s="949"/>
      <c r="X645" s="949"/>
      <c r="Y645" s="949"/>
      <c r="Z645" s="949"/>
      <c r="AA645" s="949"/>
      <c r="AB645" s="949"/>
      <c r="AC645" s="949"/>
      <c r="AD645" s="949"/>
      <c r="AE645" s="949"/>
      <c r="AF645" s="949"/>
      <c r="AG645" s="949"/>
      <c r="AH645" s="949"/>
      <c r="AI645" s="949"/>
      <c r="AJ645" s="949"/>
      <c r="AK645" s="949"/>
      <c r="AL645" s="949"/>
      <c r="AM645" s="949"/>
      <c r="AN645" s="949"/>
      <c r="AO645" s="949"/>
      <c r="AP645" s="949"/>
      <c r="AQ645" s="949"/>
      <c r="AR645" s="949"/>
      <c r="AS645" s="949"/>
      <c r="AT645" s="949"/>
      <c r="AU645" s="949"/>
      <c r="AV645" s="949"/>
      <c r="AW645" s="949"/>
      <c r="AX645" s="949"/>
      <c r="AY645" s="949"/>
      <c r="AZ645" s="949"/>
      <c r="BA645" s="949"/>
      <c r="BB645" s="949"/>
      <c r="BC645" s="949"/>
      <c r="BD645" s="949"/>
      <c r="BE645" s="949"/>
      <c r="BF645" s="949"/>
      <c r="BG645" s="949"/>
      <c r="BH645" s="949"/>
      <c r="BI645" s="949"/>
      <c r="BJ645" s="949"/>
      <c r="BK645" s="949"/>
      <c r="BL645" s="949"/>
      <c r="BM645" s="949"/>
      <c r="BN645" s="949"/>
      <c r="BO645" s="949"/>
      <c r="BP645" s="949"/>
      <c r="BQ645" s="949"/>
      <c r="BR645" s="949"/>
      <c r="BS645" s="949"/>
    </row>
    <row r="646" spans="1:71" s="950" customFormat="1" x14ac:dyDescent="0.25">
      <c r="A646" s="947"/>
      <c r="B646" s="948"/>
      <c r="C646" s="947"/>
      <c r="D646" s="947"/>
      <c r="E646" s="947"/>
      <c r="F646" s="949"/>
      <c r="G646" s="949"/>
      <c r="H646" s="949"/>
      <c r="L646" s="949"/>
      <c r="M646" s="949"/>
      <c r="N646" s="949"/>
      <c r="O646" s="949"/>
      <c r="P646" s="949"/>
      <c r="Q646" s="949"/>
      <c r="R646" s="949"/>
      <c r="S646" s="949"/>
      <c r="T646" s="949"/>
      <c r="U646" s="949"/>
      <c r="V646" s="949"/>
      <c r="W646" s="949"/>
      <c r="X646" s="949"/>
      <c r="Y646" s="949"/>
      <c r="Z646" s="949"/>
      <c r="AA646" s="949"/>
      <c r="AB646" s="949"/>
      <c r="AC646" s="949"/>
      <c r="AD646" s="949"/>
      <c r="AE646" s="949"/>
      <c r="AF646" s="949"/>
      <c r="AG646" s="949"/>
      <c r="AH646" s="949"/>
      <c r="AI646" s="949"/>
      <c r="AJ646" s="949"/>
      <c r="AK646" s="949"/>
      <c r="AL646" s="949"/>
      <c r="AM646" s="949"/>
      <c r="AN646" s="949"/>
      <c r="AO646" s="949"/>
      <c r="AP646" s="949"/>
      <c r="AQ646" s="949"/>
      <c r="AR646" s="949"/>
      <c r="AS646" s="949"/>
      <c r="AT646" s="949"/>
      <c r="AU646" s="949"/>
      <c r="AV646" s="949"/>
      <c r="AW646" s="949"/>
      <c r="AX646" s="949"/>
      <c r="AY646" s="949"/>
      <c r="AZ646" s="949"/>
      <c r="BA646" s="949"/>
      <c r="BB646" s="949"/>
      <c r="BC646" s="949"/>
      <c r="BD646" s="949"/>
      <c r="BE646" s="949"/>
      <c r="BF646" s="949"/>
      <c r="BG646" s="949"/>
      <c r="BH646" s="949"/>
      <c r="BI646" s="949"/>
      <c r="BJ646" s="949"/>
      <c r="BK646" s="949"/>
      <c r="BL646" s="949"/>
      <c r="BM646" s="949"/>
      <c r="BN646" s="949"/>
      <c r="BO646" s="949"/>
      <c r="BP646" s="949"/>
      <c r="BQ646" s="949"/>
      <c r="BR646" s="949"/>
      <c r="BS646" s="949"/>
    </row>
    <row r="647" spans="1:71" s="950" customFormat="1" x14ac:dyDescent="0.25">
      <c r="A647" s="947"/>
      <c r="B647" s="948"/>
      <c r="C647" s="947"/>
      <c r="D647" s="947"/>
      <c r="E647" s="947"/>
      <c r="F647" s="949"/>
      <c r="G647" s="949"/>
      <c r="H647" s="949"/>
      <c r="L647" s="949"/>
      <c r="M647" s="949"/>
      <c r="N647" s="949"/>
      <c r="O647" s="949"/>
      <c r="P647" s="949"/>
      <c r="Q647" s="949"/>
      <c r="R647" s="949"/>
      <c r="S647" s="949"/>
      <c r="T647" s="949"/>
      <c r="U647" s="949"/>
      <c r="V647" s="949"/>
      <c r="W647" s="949"/>
      <c r="X647" s="949"/>
      <c r="Y647" s="949"/>
      <c r="Z647" s="949"/>
      <c r="AA647" s="949"/>
      <c r="AB647" s="949"/>
      <c r="AC647" s="949"/>
      <c r="AD647" s="949"/>
      <c r="AE647" s="949"/>
      <c r="AF647" s="949"/>
      <c r="AG647" s="949"/>
      <c r="AH647" s="949"/>
      <c r="AI647" s="949"/>
      <c r="AJ647" s="949"/>
      <c r="AK647" s="949"/>
      <c r="AL647" s="949"/>
      <c r="AM647" s="949"/>
      <c r="AN647" s="949"/>
      <c r="AO647" s="949"/>
      <c r="AP647" s="949"/>
      <c r="AQ647" s="949"/>
      <c r="AR647" s="949"/>
      <c r="AS647" s="949"/>
      <c r="AT647" s="949"/>
      <c r="AU647" s="949"/>
      <c r="AV647" s="949"/>
      <c r="AW647" s="949"/>
      <c r="AX647" s="949"/>
      <c r="AY647" s="949"/>
      <c r="AZ647" s="949"/>
      <c r="BA647" s="949"/>
      <c r="BB647" s="949"/>
      <c r="BC647" s="949"/>
      <c r="BD647" s="949"/>
      <c r="BE647" s="949"/>
      <c r="BF647" s="949"/>
      <c r="BG647" s="949"/>
      <c r="BH647" s="949"/>
      <c r="BI647" s="949"/>
      <c r="BJ647" s="949"/>
      <c r="BK647" s="949"/>
      <c r="BL647" s="949"/>
      <c r="BM647" s="949"/>
      <c r="BN647" s="949"/>
      <c r="BO647" s="949"/>
      <c r="BP647" s="949"/>
      <c r="BQ647" s="949"/>
      <c r="BR647" s="949"/>
      <c r="BS647" s="949"/>
    </row>
    <row r="648" spans="1:71" s="950" customFormat="1" x14ac:dyDescent="0.25">
      <c r="A648" s="947"/>
      <c r="B648" s="948"/>
      <c r="C648" s="947"/>
      <c r="D648" s="947"/>
      <c r="E648" s="947"/>
      <c r="F648" s="949"/>
      <c r="G648" s="949"/>
      <c r="H648" s="949"/>
      <c r="L648" s="949"/>
      <c r="M648" s="949"/>
      <c r="N648" s="949"/>
      <c r="O648" s="949"/>
      <c r="P648" s="949"/>
      <c r="Q648" s="949"/>
      <c r="R648" s="949"/>
      <c r="S648" s="949"/>
      <c r="T648" s="949"/>
      <c r="U648" s="949"/>
      <c r="V648" s="949"/>
      <c r="W648" s="949"/>
      <c r="X648" s="949"/>
      <c r="Y648" s="949"/>
      <c r="Z648" s="949"/>
      <c r="AA648" s="949"/>
      <c r="AB648" s="949"/>
      <c r="AC648" s="949"/>
      <c r="AD648" s="949"/>
      <c r="AE648" s="949"/>
      <c r="AF648" s="949"/>
      <c r="AG648" s="949"/>
      <c r="AH648" s="949"/>
      <c r="AI648" s="949"/>
      <c r="AJ648" s="949"/>
      <c r="AK648" s="949"/>
      <c r="AL648" s="949"/>
      <c r="AM648" s="949"/>
      <c r="AN648" s="949"/>
      <c r="AO648" s="949"/>
      <c r="AP648" s="949"/>
      <c r="AQ648" s="949"/>
      <c r="AR648" s="949"/>
      <c r="AS648" s="949"/>
      <c r="AT648" s="949"/>
      <c r="AU648" s="949"/>
      <c r="AV648" s="949"/>
      <c r="AW648" s="949"/>
      <c r="AX648" s="949"/>
      <c r="AY648" s="949"/>
      <c r="AZ648" s="949"/>
      <c r="BA648" s="949"/>
      <c r="BB648" s="949"/>
      <c r="BC648" s="949"/>
      <c r="BD648" s="949"/>
      <c r="BE648" s="949"/>
      <c r="BF648" s="949"/>
      <c r="BG648" s="949"/>
      <c r="BH648" s="949"/>
      <c r="BI648" s="949"/>
      <c r="BJ648" s="949"/>
      <c r="BK648" s="949"/>
      <c r="BL648" s="949"/>
      <c r="BM648" s="949"/>
      <c r="BN648" s="949"/>
      <c r="BO648" s="949"/>
      <c r="BP648" s="949"/>
      <c r="BQ648" s="949"/>
      <c r="BR648" s="949"/>
      <c r="BS648" s="949"/>
    </row>
    <row r="649" spans="1:71" s="950" customFormat="1" x14ac:dyDescent="0.25">
      <c r="A649" s="947"/>
      <c r="B649" s="948"/>
      <c r="C649" s="947"/>
      <c r="D649" s="947"/>
      <c r="E649" s="947"/>
      <c r="F649" s="949"/>
      <c r="G649" s="949"/>
      <c r="H649" s="949"/>
      <c r="L649" s="949"/>
      <c r="M649" s="949"/>
      <c r="N649" s="949"/>
      <c r="O649" s="949"/>
      <c r="P649" s="949"/>
      <c r="Q649" s="949"/>
      <c r="R649" s="949"/>
      <c r="S649" s="949"/>
      <c r="T649" s="949"/>
      <c r="U649" s="949"/>
      <c r="V649" s="949"/>
      <c r="W649" s="949"/>
      <c r="X649" s="949"/>
      <c r="Y649" s="949"/>
      <c r="Z649" s="949"/>
      <c r="AA649" s="949"/>
      <c r="AB649" s="949"/>
      <c r="AC649" s="949"/>
      <c r="AD649" s="949"/>
      <c r="AE649" s="949"/>
      <c r="AF649" s="949"/>
      <c r="AG649" s="949"/>
      <c r="AH649" s="949"/>
      <c r="AI649" s="949"/>
      <c r="AJ649" s="949"/>
      <c r="AK649" s="949"/>
      <c r="AL649" s="949"/>
      <c r="AM649" s="949"/>
      <c r="AN649" s="949"/>
      <c r="AO649" s="949"/>
      <c r="AP649" s="949"/>
      <c r="AQ649" s="949"/>
      <c r="AR649" s="949"/>
      <c r="AS649" s="949"/>
      <c r="AT649" s="949"/>
      <c r="AU649" s="949"/>
      <c r="AV649" s="949"/>
      <c r="AW649" s="949"/>
      <c r="AX649" s="949"/>
      <c r="AY649" s="949"/>
      <c r="AZ649" s="949"/>
      <c r="BA649" s="949"/>
      <c r="BB649" s="949"/>
      <c r="BC649" s="949"/>
      <c r="BD649" s="949"/>
      <c r="BE649" s="949"/>
      <c r="BF649" s="949"/>
      <c r="BG649" s="949"/>
      <c r="BH649" s="949"/>
      <c r="BI649" s="949"/>
      <c r="BJ649" s="949"/>
      <c r="BK649" s="949"/>
      <c r="BL649" s="949"/>
      <c r="BM649" s="949"/>
      <c r="BN649" s="949"/>
      <c r="BO649" s="949"/>
      <c r="BP649" s="949"/>
      <c r="BQ649" s="949"/>
      <c r="BR649" s="949"/>
      <c r="BS649" s="949"/>
    </row>
    <row r="650" spans="1:71" s="950" customFormat="1" x14ac:dyDescent="0.25">
      <c r="A650" s="947"/>
      <c r="B650" s="948"/>
      <c r="C650" s="947"/>
      <c r="D650" s="947"/>
      <c r="E650" s="947"/>
      <c r="F650" s="949"/>
      <c r="G650" s="949"/>
      <c r="H650" s="949"/>
      <c r="L650" s="949"/>
      <c r="M650" s="949"/>
      <c r="N650" s="949"/>
      <c r="O650" s="949"/>
      <c r="P650" s="949"/>
      <c r="Q650" s="949"/>
      <c r="R650" s="949"/>
      <c r="S650" s="949"/>
      <c r="T650" s="949"/>
      <c r="U650" s="949"/>
      <c r="V650" s="949"/>
      <c r="W650" s="949"/>
      <c r="X650" s="949"/>
      <c r="Y650" s="949"/>
      <c r="Z650" s="949"/>
      <c r="AA650" s="949"/>
      <c r="AB650" s="949"/>
      <c r="AC650" s="949"/>
      <c r="AD650" s="949"/>
      <c r="AE650" s="949"/>
      <c r="AF650" s="949"/>
      <c r="AG650" s="949"/>
      <c r="AH650" s="949"/>
      <c r="AI650" s="949"/>
      <c r="AJ650" s="949"/>
      <c r="AK650" s="949"/>
      <c r="AL650" s="949"/>
      <c r="AM650" s="949"/>
      <c r="AN650" s="949"/>
      <c r="AO650" s="949"/>
      <c r="AP650" s="949"/>
      <c r="AQ650" s="949"/>
      <c r="AR650" s="949"/>
      <c r="AS650" s="949"/>
      <c r="AT650" s="949"/>
      <c r="AU650" s="949"/>
      <c r="AV650" s="949"/>
      <c r="AW650" s="949"/>
      <c r="AX650" s="949"/>
      <c r="AY650" s="949"/>
      <c r="AZ650" s="949"/>
      <c r="BA650" s="949"/>
      <c r="BB650" s="949"/>
      <c r="BC650" s="949"/>
      <c r="BD650" s="949"/>
      <c r="BE650" s="949"/>
      <c r="BF650" s="949"/>
      <c r="BG650" s="949"/>
      <c r="BH650" s="949"/>
      <c r="BI650" s="949"/>
      <c r="BJ650" s="949"/>
      <c r="BK650" s="949"/>
      <c r="BL650" s="949"/>
      <c r="BM650" s="949"/>
      <c r="BN650" s="949"/>
      <c r="BO650" s="949"/>
      <c r="BP650" s="949"/>
      <c r="BQ650" s="949"/>
      <c r="BR650" s="949"/>
      <c r="BS650" s="949"/>
    </row>
    <row r="651" spans="1:71" s="950" customFormat="1" x14ac:dyDescent="0.25">
      <c r="A651" s="947"/>
      <c r="B651" s="948"/>
      <c r="C651" s="947"/>
      <c r="D651" s="947"/>
      <c r="E651" s="947"/>
      <c r="F651" s="949"/>
      <c r="G651" s="949"/>
      <c r="H651" s="949"/>
      <c r="L651" s="949"/>
      <c r="M651" s="949"/>
      <c r="N651" s="949"/>
      <c r="O651" s="949"/>
      <c r="P651" s="949"/>
      <c r="Q651" s="949"/>
      <c r="R651" s="949"/>
      <c r="S651" s="949"/>
      <c r="T651" s="949"/>
      <c r="U651" s="949"/>
      <c r="V651" s="949"/>
      <c r="W651" s="949"/>
      <c r="X651" s="949"/>
      <c r="Y651" s="949"/>
      <c r="Z651" s="949"/>
      <c r="AA651" s="949"/>
      <c r="AB651" s="949"/>
      <c r="AC651" s="949"/>
      <c r="AD651" s="949"/>
      <c r="AE651" s="949"/>
      <c r="AF651" s="949"/>
      <c r="AG651" s="949"/>
      <c r="AH651" s="949"/>
      <c r="AI651" s="949"/>
      <c r="AJ651" s="949"/>
      <c r="AK651" s="949"/>
      <c r="AL651" s="949"/>
      <c r="AM651" s="949"/>
      <c r="AN651" s="949"/>
      <c r="AO651" s="949"/>
      <c r="AP651" s="949"/>
      <c r="AQ651" s="949"/>
      <c r="AR651" s="949"/>
      <c r="AS651" s="949"/>
      <c r="AT651" s="949"/>
      <c r="AU651" s="949"/>
      <c r="AV651" s="949"/>
      <c r="AW651" s="949"/>
      <c r="AX651" s="949"/>
      <c r="AY651" s="949"/>
      <c r="AZ651" s="949"/>
      <c r="BA651" s="949"/>
      <c r="BB651" s="949"/>
      <c r="BC651" s="949"/>
      <c r="BD651" s="949"/>
      <c r="BE651" s="949"/>
      <c r="BF651" s="949"/>
      <c r="BG651" s="949"/>
      <c r="BH651" s="949"/>
      <c r="BI651" s="949"/>
      <c r="BJ651" s="949"/>
      <c r="BK651" s="949"/>
      <c r="BL651" s="949"/>
      <c r="BM651" s="949"/>
      <c r="BN651" s="949"/>
      <c r="BO651" s="949"/>
      <c r="BP651" s="949"/>
      <c r="BQ651" s="949"/>
      <c r="BR651" s="949"/>
      <c r="BS651" s="949"/>
    </row>
    <row r="652" spans="1:71" s="950" customFormat="1" x14ac:dyDescent="0.25">
      <c r="A652" s="947"/>
      <c r="B652" s="948"/>
      <c r="C652" s="947"/>
      <c r="D652" s="947"/>
      <c r="E652" s="947"/>
      <c r="F652" s="949"/>
      <c r="G652" s="949"/>
      <c r="H652" s="949"/>
      <c r="L652" s="949"/>
      <c r="M652" s="949"/>
      <c r="N652" s="949"/>
      <c r="O652" s="949"/>
      <c r="P652" s="949"/>
      <c r="Q652" s="949"/>
      <c r="R652" s="949"/>
      <c r="S652" s="949"/>
      <c r="T652" s="949"/>
      <c r="U652" s="949"/>
      <c r="V652" s="949"/>
      <c r="W652" s="949"/>
      <c r="X652" s="949"/>
      <c r="Y652" s="949"/>
      <c r="Z652" s="949"/>
      <c r="AA652" s="949"/>
      <c r="AB652" s="949"/>
      <c r="AC652" s="949"/>
      <c r="AD652" s="949"/>
      <c r="AE652" s="949"/>
      <c r="AF652" s="949"/>
      <c r="AG652" s="949"/>
      <c r="AH652" s="949"/>
      <c r="AI652" s="949"/>
      <c r="AJ652" s="949"/>
      <c r="AK652" s="949"/>
      <c r="AL652" s="949"/>
      <c r="AM652" s="949"/>
      <c r="AN652" s="949"/>
      <c r="AO652" s="949"/>
      <c r="AP652" s="949"/>
      <c r="AQ652" s="949"/>
      <c r="AR652" s="949"/>
      <c r="AS652" s="949"/>
      <c r="AT652" s="949"/>
      <c r="AU652" s="949"/>
      <c r="AV652" s="949"/>
      <c r="AW652" s="949"/>
      <c r="AX652" s="949"/>
      <c r="AY652" s="949"/>
      <c r="AZ652" s="949"/>
      <c r="BA652" s="949"/>
      <c r="BB652" s="949"/>
      <c r="BC652" s="949"/>
      <c r="BD652" s="949"/>
      <c r="BE652" s="949"/>
      <c r="BF652" s="949"/>
      <c r="BG652" s="949"/>
      <c r="BH652" s="949"/>
      <c r="BI652" s="949"/>
      <c r="BJ652" s="949"/>
      <c r="BK652" s="949"/>
      <c r="BL652" s="949"/>
      <c r="BM652" s="949"/>
      <c r="BN652" s="949"/>
      <c r="BO652" s="949"/>
      <c r="BP652" s="949"/>
      <c r="BQ652" s="949"/>
      <c r="BR652" s="949"/>
      <c r="BS652" s="949"/>
    </row>
    <row r="653" spans="1:71" s="950" customFormat="1" x14ac:dyDescent="0.25">
      <c r="A653" s="947"/>
      <c r="B653" s="948"/>
      <c r="C653" s="947"/>
      <c r="D653" s="947"/>
      <c r="E653" s="947"/>
      <c r="F653" s="949"/>
      <c r="G653" s="949"/>
      <c r="H653" s="949"/>
      <c r="L653" s="949"/>
      <c r="M653" s="949"/>
      <c r="N653" s="949"/>
      <c r="O653" s="949"/>
      <c r="P653" s="949"/>
      <c r="Q653" s="949"/>
      <c r="R653" s="949"/>
      <c r="S653" s="949"/>
      <c r="T653" s="949"/>
      <c r="U653" s="949"/>
      <c r="V653" s="949"/>
      <c r="W653" s="949"/>
      <c r="X653" s="949"/>
      <c r="Y653" s="949"/>
      <c r="Z653" s="949"/>
      <c r="AA653" s="949"/>
      <c r="AB653" s="949"/>
      <c r="AC653" s="949"/>
      <c r="AD653" s="949"/>
      <c r="AE653" s="949"/>
      <c r="AF653" s="949"/>
      <c r="AG653" s="949"/>
      <c r="AH653" s="949"/>
      <c r="AI653" s="949"/>
      <c r="AJ653" s="949"/>
      <c r="AK653" s="949"/>
      <c r="AL653" s="949"/>
      <c r="AM653" s="949"/>
      <c r="AN653" s="949"/>
      <c r="AO653" s="949"/>
      <c r="AP653" s="949"/>
      <c r="AQ653" s="949"/>
      <c r="AR653" s="949"/>
      <c r="AS653" s="949"/>
      <c r="AT653" s="949"/>
      <c r="AU653" s="949"/>
      <c r="AV653" s="949"/>
      <c r="AW653" s="949"/>
      <c r="AX653" s="949"/>
      <c r="AY653" s="949"/>
      <c r="AZ653" s="949"/>
      <c r="BA653" s="949"/>
      <c r="BB653" s="949"/>
      <c r="BC653" s="949"/>
      <c r="BD653" s="949"/>
      <c r="BE653" s="949"/>
      <c r="BF653" s="949"/>
      <c r="BG653" s="949"/>
      <c r="BH653" s="949"/>
      <c r="BI653" s="949"/>
      <c r="BJ653" s="949"/>
      <c r="BK653" s="949"/>
      <c r="BL653" s="949"/>
      <c r="BM653" s="949"/>
      <c r="BN653" s="949"/>
      <c r="BO653" s="949"/>
      <c r="BP653" s="949"/>
      <c r="BQ653" s="949"/>
      <c r="BR653" s="949"/>
      <c r="BS653" s="949"/>
    </row>
    <row r="654" spans="1:71" s="950" customFormat="1" x14ac:dyDescent="0.25">
      <c r="A654" s="947"/>
      <c r="B654" s="948"/>
      <c r="C654" s="947"/>
      <c r="D654" s="947"/>
      <c r="E654" s="947"/>
      <c r="F654" s="949"/>
      <c r="G654" s="949"/>
      <c r="H654" s="949"/>
      <c r="L654" s="949"/>
      <c r="M654" s="949"/>
      <c r="N654" s="949"/>
      <c r="O654" s="949"/>
      <c r="P654" s="949"/>
      <c r="Q654" s="949"/>
      <c r="R654" s="949"/>
      <c r="S654" s="949"/>
      <c r="T654" s="949"/>
      <c r="U654" s="949"/>
      <c r="V654" s="949"/>
      <c r="W654" s="949"/>
      <c r="X654" s="949"/>
      <c r="Y654" s="949"/>
      <c r="Z654" s="949"/>
      <c r="AA654" s="949"/>
      <c r="AB654" s="949"/>
      <c r="AC654" s="949"/>
      <c r="AD654" s="949"/>
      <c r="AE654" s="949"/>
      <c r="AF654" s="949"/>
      <c r="AG654" s="949"/>
      <c r="AH654" s="949"/>
      <c r="AI654" s="949"/>
      <c r="AJ654" s="949"/>
      <c r="AK654" s="949"/>
      <c r="AL654" s="949"/>
      <c r="AM654" s="949"/>
      <c r="AN654" s="949"/>
      <c r="AO654" s="949"/>
      <c r="AP654" s="949"/>
      <c r="AQ654" s="949"/>
      <c r="AR654" s="949"/>
      <c r="AS654" s="949"/>
      <c r="AT654" s="949"/>
      <c r="AU654" s="949"/>
      <c r="AV654" s="949"/>
      <c r="AW654" s="949"/>
      <c r="AX654" s="949"/>
      <c r="AY654" s="949"/>
      <c r="AZ654" s="949"/>
      <c r="BA654" s="949"/>
      <c r="BB654" s="949"/>
      <c r="BC654" s="949"/>
      <c r="BD654" s="949"/>
      <c r="BE654" s="949"/>
      <c r="BF654" s="949"/>
      <c r="BG654" s="949"/>
      <c r="BH654" s="949"/>
      <c r="BI654" s="949"/>
      <c r="BJ654" s="949"/>
      <c r="BK654" s="949"/>
      <c r="BL654" s="949"/>
      <c r="BM654" s="949"/>
      <c r="BN654" s="949"/>
      <c r="BO654" s="949"/>
      <c r="BP654" s="949"/>
      <c r="BQ654" s="949"/>
      <c r="BR654" s="949"/>
      <c r="BS654" s="949"/>
    </row>
    <row r="655" spans="1:71" s="950" customFormat="1" x14ac:dyDescent="0.25">
      <c r="A655" s="947"/>
      <c r="B655" s="948"/>
      <c r="C655" s="947"/>
      <c r="D655" s="947"/>
      <c r="E655" s="947"/>
      <c r="F655" s="949"/>
      <c r="G655" s="949"/>
      <c r="H655" s="949"/>
      <c r="L655" s="949"/>
      <c r="M655" s="949"/>
      <c r="N655" s="949"/>
      <c r="O655" s="949"/>
      <c r="P655" s="949"/>
      <c r="Q655" s="949"/>
      <c r="R655" s="949"/>
      <c r="S655" s="949"/>
      <c r="T655" s="949"/>
      <c r="U655" s="949"/>
      <c r="V655" s="949"/>
      <c r="W655" s="949"/>
      <c r="X655" s="949"/>
      <c r="Y655" s="949"/>
      <c r="Z655" s="949"/>
      <c r="AA655" s="949"/>
      <c r="AB655" s="949"/>
      <c r="AC655" s="949"/>
      <c r="AD655" s="949"/>
      <c r="AE655" s="949"/>
      <c r="AF655" s="949"/>
      <c r="AG655" s="949"/>
      <c r="AH655" s="949"/>
      <c r="AI655" s="949"/>
      <c r="AJ655" s="949"/>
      <c r="AK655" s="949"/>
      <c r="AL655" s="949"/>
      <c r="AM655" s="949"/>
      <c r="AN655" s="949"/>
      <c r="AO655" s="949"/>
      <c r="AP655" s="949"/>
      <c r="AQ655" s="949"/>
      <c r="AR655" s="949"/>
      <c r="AS655" s="949"/>
      <c r="AT655" s="949"/>
      <c r="AU655" s="949"/>
      <c r="AV655" s="949"/>
      <c r="AW655" s="949"/>
      <c r="AX655" s="949"/>
      <c r="AY655" s="949"/>
      <c r="AZ655" s="949"/>
      <c r="BA655" s="949"/>
      <c r="BB655" s="949"/>
      <c r="BC655" s="949"/>
      <c r="BD655" s="949"/>
      <c r="BE655" s="949"/>
      <c r="BF655" s="949"/>
      <c r="BG655" s="949"/>
      <c r="BH655" s="949"/>
      <c r="BI655" s="949"/>
      <c r="BJ655" s="949"/>
      <c r="BK655" s="949"/>
      <c r="BL655" s="949"/>
      <c r="BM655" s="949"/>
      <c r="BN655" s="949"/>
      <c r="BO655" s="949"/>
      <c r="BP655" s="949"/>
      <c r="BQ655" s="949"/>
      <c r="BR655" s="949"/>
      <c r="BS655" s="949"/>
    </row>
    <row r="656" spans="1:71" s="950" customFormat="1" x14ac:dyDescent="0.25">
      <c r="A656" s="947"/>
      <c r="B656" s="948"/>
      <c r="C656" s="947"/>
      <c r="D656" s="947"/>
      <c r="E656" s="947"/>
      <c r="F656" s="949"/>
      <c r="G656" s="949"/>
      <c r="H656" s="949"/>
      <c r="L656" s="949"/>
      <c r="M656" s="949"/>
      <c r="N656" s="949"/>
      <c r="O656" s="949"/>
      <c r="P656" s="949"/>
      <c r="Q656" s="949"/>
      <c r="R656" s="949"/>
      <c r="S656" s="949"/>
      <c r="T656" s="949"/>
      <c r="U656" s="949"/>
      <c r="V656" s="949"/>
      <c r="W656" s="949"/>
      <c r="X656" s="949"/>
      <c r="Y656" s="949"/>
      <c r="Z656" s="949"/>
      <c r="AA656" s="949"/>
      <c r="AB656" s="949"/>
      <c r="AC656" s="949"/>
      <c r="AD656" s="949"/>
      <c r="AE656" s="949"/>
      <c r="AF656" s="949"/>
      <c r="AG656" s="949"/>
      <c r="AH656" s="949"/>
      <c r="AI656" s="949"/>
      <c r="AJ656" s="949"/>
      <c r="AK656" s="949"/>
      <c r="AL656" s="949"/>
      <c r="AM656" s="949"/>
      <c r="AN656" s="949"/>
      <c r="AO656" s="949"/>
      <c r="AP656" s="949"/>
      <c r="AQ656" s="949"/>
      <c r="AR656" s="949"/>
      <c r="AS656" s="949"/>
      <c r="AT656" s="949"/>
      <c r="AU656" s="949"/>
      <c r="AV656" s="949"/>
      <c r="AW656" s="949"/>
      <c r="AX656" s="949"/>
      <c r="AY656" s="949"/>
      <c r="AZ656" s="949"/>
      <c r="BA656" s="949"/>
      <c r="BB656" s="949"/>
      <c r="BC656" s="949"/>
      <c r="BD656" s="949"/>
      <c r="BE656" s="949"/>
      <c r="BF656" s="949"/>
      <c r="BG656" s="949"/>
      <c r="BH656" s="949"/>
      <c r="BI656" s="949"/>
      <c r="BJ656" s="949"/>
      <c r="BK656" s="949"/>
      <c r="BL656" s="949"/>
      <c r="BM656" s="949"/>
      <c r="BN656" s="949"/>
      <c r="BO656" s="949"/>
      <c r="BP656" s="949"/>
      <c r="BQ656" s="949"/>
      <c r="BR656" s="949"/>
      <c r="BS656" s="949"/>
    </row>
    <row r="657" spans="1:71" s="950" customFormat="1" x14ac:dyDescent="0.25">
      <c r="A657" s="947"/>
      <c r="B657" s="948"/>
      <c r="C657" s="947"/>
      <c r="D657" s="947"/>
      <c r="E657" s="947"/>
      <c r="F657" s="949"/>
      <c r="G657" s="949"/>
      <c r="H657" s="949"/>
      <c r="L657" s="949"/>
      <c r="M657" s="949"/>
      <c r="N657" s="949"/>
      <c r="O657" s="949"/>
      <c r="P657" s="949"/>
      <c r="Q657" s="949"/>
      <c r="R657" s="949"/>
      <c r="S657" s="949"/>
      <c r="T657" s="949"/>
      <c r="U657" s="949"/>
      <c r="V657" s="949"/>
      <c r="W657" s="949"/>
      <c r="X657" s="949"/>
      <c r="Y657" s="949"/>
      <c r="Z657" s="949"/>
      <c r="AA657" s="949"/>
      <c r="AB657" s="949"/>
      <c r="AC657" s="949"/>
      <c r="AD657" s="949"/>
      <c r="AE657" s="949"/>
      <c r="AF657" s="949"/>
      <c r="AG657" s="949"/>
      <c r="AH657" s="949"/>
      <c r="AI657" s="949"/>
      <c r="AJ657" s="949"/>
      <c r="AK657" s="949"/>
      <c r="AL657" s="949"/>
      <c r="AM657" s="949"/>
      <c r="AN657" s="949"/>
      <c r="AO657" s="949"/>
      <c r="AP657" s="949"/>
      <c r="AQ657" s="949"/>
      <c r="AR657" s="949"/>
      <c r="AS657" s="949"/>
      <c r="AT657" s="949"/>
      <c r="AU657" s="949"/>
      <c r="AV657" s="949"/>
      <c r="AW657" s="949"/>
      <c r="AX657" s="949"/>
      <c r="AY657" s="949"/>
      <c r="AZ657" s="949"/>
      <c r="BA657" s="949"/>
      <c r="BB657" s="949"/>
      <c r="BC657" s="949"/>
      <c r="BD657" s="949"/>
      <c r="BE657" s="949"/>
      <c r="BF657" s="949"/>
      <c r="BG657" s="949"/>
      <c r="BH657" s="949"/>
      <c r="BI657" s="949"/>
      <c r="BJ657" s="949"/>
      <c r="BK657" s="949"/>
      <c r="BL657" s="949"/>
      <c r="BM657" s="949"/>
      <c r="BN657" s="949"/>
      <c r="BO657" s="949"/>
      <c r="BP657" s="949"/>
      <c r="BQ657" s="949"/>
      <c r="BR657" s="949"/>
      <c r="BS657" s="949"/>
    </row>
    <row r="658" spans="1:71" s="950" customFormat="1" x14ac:dyDescent="0.25">
      <c r="A658" s="947"/>
      <c r="B658" s="948"/>
      <c r="C658" s="947"/>
      <c r="D658" s="947"/>
      <c r="E658" s="947"/>
      <c r="F658" s="949"/>
      <c r="G658" s="949"/>
      <c r="H658" s="949"/>
      <c r="L658" s="949"/>
      <c r="M658" s="949"/>
      <c r="N658" s="949"/>
      <c r="O658" s="949"/>
      <c r="P658" s="949"/>
      <c r="Q658" s="949"/>
      <c r="R658" s="949"/>
      <c r="S658" s="949"/>
      <c r="T658" s="949"/>
      <c r="U658" s="949"/>
      <c r="V658" s="949"/>
      <c r="W658" s="949"/>
      <c r="X658" s="949"/>
      <c r="Y658" s="949"/>
      <c r="Z658" s="949"/>
      <c r="AA658" s="949"/>
      <c r="AB658" s="949"/>
      <c r="AC658" s="949"/>
      <c r="AD658" s="949"/>
      <c r="AE658" s="949"/>
      <c r="AF658" s="949"/>
      <c r="AG658" s="949"/>
      <c r="AH658" s="949"/>
      <c r="AI658" s="949"/>
      <c r="AJ658" s="949"/>
      <c r="AK658" s="949"/>
      <c r="AL658" s="949"/>
      <c r="AM658" s="949"/>
      <c r="AN658" s="949"/>
      <c r="AO658" s="949"/>
      <c r="AP658" s="949"/>
      <c r="AQ658" s="949"/>
      <c r="AR658" s="949"/>
      <c r="AS658" s="949"/>
      <c r="AT658" s="949"/>
      <c r="AU658" s="949"/>
      <c r="AV658" s="949"/>
      <c r="AW658" s="949"/>
      <c r="AX658" s="949"/>
      <c r="AY658" s="949"/>
      <c r="AZ658" s="949"/>
      <c r="BA658" s="949"/>
      <c r="BB658" s="949"/>
      <c r="BC658" s="949"/>
      <c r="BD658" s="949"/>
      <c r="BE658" s="949"/>
      <c r="BF658" s="949"/>
      <c r="BG658" s="949"/>
      <c r="BH658" s="949"/>
      <c r="BI658" s="949"/>
      <c r="BJ658" s="949"/>
      <c r="BK658" s="949"/>
      <c r="BL658" s="949"/>
      <c r="BM658" s="949"/>
      <c r="BN658" s="949"/>
      <c r="BO658" s="949"/>
      <c r="BP658" s="949"/>
      <c r="BQ658" s="949"/>
      <c r="BR658" s="949"/>
      <c r="BS658" s="949"/>
    </row>
    <row r="659" spans="1:71" s="950" customFormat="1" x14ac:dyDescent="0.25">
      <c r="A659" s="947"/>
      <c r="B659" s="948"/>
      <c r="C659" s="947"/>
      <c r="D659" s="947"/>
      <c r="E659" s="947"/>
      <c r="F659" s="949"/>
      <c r="G659" s="949"/>
      <c r="H659" s="949"/>
      <c r="L659" s="949"/>
      <c r="M659" s="949"/>
      <c r="N659" s="949"/>
      <c r="O659" s="949"/>
      <c r="P659" s="949"/>
      <c r="Q659" s="949"/>
      <c r="R659" s="949"/>
      <c r="S659" s="949"/>
      <c r="T659" s="949"/>
      <c r="U659" s="949"/>
      <c r="V659" s="949"/>
      <c r="W659" s="949"/>
      <c r="X659" s="949"/>
      <c r="Y659" s="949"/>
      <c r="Z659" s="949"/>
      <c r="AA659" s="949"/>
      <c r="AB659" s="949"/>
      <c r="AC659" s="949"/>
      <c r="AD659" s="949"/>
      <c r="AE659" s="949"/>
      <c r="AF659" s="949"/>
      <c r="AG659" s="949"/>
      <c r="AH659" s="949"/>
      <c r="AI659" s="949"/>
      <c r="AJ659" s="949"/>
      <c r="AK659" s="949"/>
      <c r="AL659" s="949"/>
      <c r="AM659" s="949"/>
      <c r="AN659" s="949"/>
      <c r="AO659" s="949"/>
      <c r="AP659" s="949"/>
      <c r="AQ659" s="949"/>
      <c r="AR659" s="949"/>
      <c r="AS659" s="949"/>
      <c r="AT659" s="949"/>
      <c r="AU659" s="949"/>
      <c r="AV659" s="949"/>
      <c r="AW659" s="949"/>
      <c r="AX659" s="949"/>
      <c r="AY659" s="949"/>
      <c r="AZ659" s="949"/>
      <c r="BA659" s="949"/>
      <c r="BB659" s="949"/>
      <c r="BC659" s="949"/>
      <c r="BD659" s="949"/>
      <c r="BE659" s="949"/>
      <c r="BF659" s="949"/>
      <c r="BG659" s="949"/>
      <c r="BH659" s="949"/>
      <c r="BI659" s="949"/>
      <c r="BJ659" s="949"/>
      <c r="BK659" s="949"/>
      <c r="BL659" s="949"/>
      <c r="BM659" s="949"/>
      <c r="BN659" s="949"/>
      <c r="BO659" s="949"/>
      <c r="BP659" s="949"/>
      <c r="BQ659" s="949"/>
      <c r="BR659" s="949"/>
      <c r="BS659" s="949"/>
    </row>
    <row r="660" spans="1:71" s="950" customFormat="1" x14ac:dyDescent="0.25">
      <c r="A660" s="947"/>
      <c r="B660" s="948"/>
      <c r="C660" s="947"/>
      <c r="D660" s="947"/>
      <c r="E660" s="947"/>
      <c r="F660" s="949"/>
      <c r="G660" s="949"/>
      <c r="H660" s="949"/>
      <c r="L660" s="949"/>
      <c r="M660" s="949"/>
      <c r="N660" s="949"/>
      <c r="O660" s="949"/>
      <c r="P660" s="949"/>
      <c r="Q660" s="949"/>
      <c r="R660" s="949"/>
      <c r="S660" s="949"/>
      <c r="T660" s="949"/>
      <c r="U660" s="949"/>
      <c r="V660" s="949"/>
      <c r="W660" s="949"/>
      <c r="X660" s="949"/>
      <c r="Y660" s="949"/>
      <c r="Z660" s="949"/>
      <c r="AA660" s="949"/>
      <c r="AB660" s="949"/>
      <c r="AC660" s="949"/>
      <c r="AD660" s="949"/>
      <c r="AE660" s="949"/>
      <c r="AF660" s="949"/>
      <c r="AG660" s="949"/>
      <c r="AH660" s="949"/>
      <c r="AI660" s="949"/>
      <c r="AJ660" s="949"/>
      <c r="AK660" s="949"/>
      <c r="AL660" s="949"/>
      <c r="AM660" s="949"/>
      <c r="AN660" s="949"/>
      <c r="AO660" s="949"/>
      <c r="AP660" s="949"/>
      <c r="AQ660" s="949"/>
      <c r="AR660" s="949"/>
      <c r="AS660" s="949"/>
      <c r="AT660" s="949"/>
      <c r="AU660" s="949"/>
      <c r="AV660" s="949"/>
      <c r="AW660" s="949"/>
      <c r="AX660" s="949"/>
      <c r="AY660" s="949"/>
      <c r="AZ660" s="949"/>
      <c r="BA660" s="949"/>
      <c r="BB660" s="949"/>
      <c r="BC660" s="949"/>
      <c r="BD660" s="949"/>
      <c r="BE660" s="949"/>
      <c r="BF660" s="949"/>
      <c r="BG660" s="949"/>
      <c r="BH660" s="949"/>
      <c r="BI660" s="949"/>
      <c r="BJ660" s="949"/>
      <c r="BK660" s="949"/>
      <c r="BL660" s="949"/>
      <c r="BM660" s="949"/>
      <c r="BN660" s="949"/>
      <c r="BO660" s="949"/>
      <c r="BP660" s="949"/>
      <c r="BQ660" s="949"/>
      <c r="BR660" s="949"/>
      <c r="BS660" s="949"/>
    </row>
    <row r="661" spans="1:71" s="950" customFormat="1" x14ac:dyDescent="0.25">
      <c r="A661" s="947"/>
      <c r="B661" s="948"/>
      <c r="C661" s="947"/>
      <c r="D661" s="947"/>
      <c r="E661" s="947"/>
      <c r="F661" s="949"/>
      <c r="G661" s="949"/>
      <c r="H661" s="949"/>
      <c r="L661" s="949"/>
      <c r="M661" s="949"/>
      <c r="N661" s="949"/>
      <c r="O661" s="949"/>
      <c r="P661" s="949"/>
      <c r="Q661" s="949"/>
      <c r="R661" s="949"/>
      <c r="S661" s="949"/>
      <c r="T661" s="949"/>
      <c r="U661" s="949"/>
      <c r="V661" s="949"/>
      <c r="W661" s="949"/>
      <c r="X661" s="949"/>
      <c r="Y661" s="949"/>
      <c r="Z661" s="949"/>
      <c r="AA661" s="949"/>
      <c r="AB661" s="949"/>
      <c r="AC661" s="949"/>
      <c r="AD661" s="949"/>
      <c r="AE661" s="949"/>
      <c r="AF661" s="949"/>
      <c r="AG661" s="949"/>
      <c r="AH661" s="949"/>
      <c r="AI661" s="949"/>
      <c r="AJ661" s="949"/>
      <c r="AK661" s="949"/>
      <c r="AL661" s="949"/>
      <c r="AM661" s="949"/>
      <c r="AN661" s="949"/>
      <c r="AO661" s="949"/>
      <c r="AP661" s="949"/>
      <c r="AQ661" s="949"/>
      <c r="AR661" s="949"/>
      <c r="AS661" s="949"/>
      <c r="AT661" s="949"/>
      <c r="AU661" s="949"/>
      <c r="AV661" s="949"/>
      <c r="AW661" s="949"/>
      <c r="AX661" s="949"/>
      <c r="AY661" s="949"/>
      <c r="AZ661" s="949"/>
      <c r="BA661" s="949"/>
      <c r="BB661" s="949"/>
      <c r="BC661" s="949"/>
      <c r="BD661" s="949"/>
      <c r="BE661" s="949"/>
      <c r="BF661" s="949"/>
      <c r="BG661" s="949"/>
      <c r="BH661" s="949"/>
      <c r="BI661" s="949"/>
      <c r="BJ661" s="949"/>
      <c r="BK661" s="949"/>
      <c r="BL661" s="949"/>
      <c r="BM661" s="949"/>
      <c r="BN661" s="949"/>
      <c r="BO661" s="949"/>
      <c r="BP661" s="949"/>
      <c r="BQ661" s="949"/>
      <c r="BR661" s="949"/>
      <c r="BS661" s="949"/>
    </row>
    <row r="662" spans="1:71" s="950" customFormat="1" x14ac:dyDescent="0.25">
      <c r="A662" s="947"/>
      <c r="B662" s="948"/>
      <c r="C662" s="947"/>
      <c r="D662" s="947"/>
      <c r="E662" s="947"/>
      <c r="F662" s="949"/>
      <c r="G662" s="949"/>
      <c r="H662" s="949"/>
      <c r="L662" s="949"/>
      <c r="M662" s="949"/>
      <c r="N662" s="949"/>
      <c r="O662" s="949"/>
      <c r="P662" s="949"/>
      <c r="Q662" s="949"/>
      <c r="R662" s="949"/>
      <c r="S662" s="949"/>
      <c r="T662" s="949"/>
      <c r="U662" s="949"/>
      <c r="V662" s="949"/>
      <c r="W662" s="949"/>
      <c r="X662" s="949"/>
      <c r="Y662" s="949"/>
      <c r="Z662" s="949"/>
      <c r="AA662" s="949"/>
      <c r="AB662" s="949"/>
      <c r="AC662" s="949"/>
      <c r="AD662" s="949"/>
      <c r="AE662" s="949"/>
      <c r="AF662" s="949"/>
      <c r="AG662" s="949"/>
      <c r="AH662" s="949"/>
      <c r="AI662" s="949"/>
      <c r="AJ662" s="949"/>
      <c r="AK662" s="949"/>
      <c r="AL662" s="949"/>
      <c r="AM662" s="949"/>
      <c r="AN662" s="949"/>
      <c r="AO662" s="949"/>
      <c r="AP662" s="949"/>
      <c r="AQ662" s="949"/>
      <c r="AR662" s="949"/>
      <c r="AS662" s="949"/>
      <c r="AT662" s="949"/>
      <c r="AU662" s="949"/>
      <c r="AV662" s="949"/>
      <c r="AW662" s="949"/>
      <c r="AX662" s="949"/>
      <c r="AY662" s="949"/>
      <c r="AZ662" s="949"/>
      <c r="BA662" s="949"/>
      <c r="BB662" s="949"/>
      <c r="BC662" s="949"/>
      <c r="BD662" s="949"/>
      <c r="BE662" s="949"/>
      <c r="BF662" s="949"/>
      <c r="BG662" s="949"/>
      <c r="BH662" s="949"/>
      <c r="BI662" s="949"/>
      <c r="BJ662" s="949"/>
      <c r="BK662" s="949"/>
      <c r="BL662" s="949"/>
      <c r="BM662" s="949"/>
      <c r="BN662" s="949"/>
      <c r="BO662" s="949"/>
      <c r="BP662" s="949"/>
      <c r="BQ662" s="949"/>
      <c r="BR662" s="949"/>
      <c r="BS662" s="949"/>
    </row>
    <row r="663" spans="1:71" s="950" customFormat="1" x14ac:dyDescent="0.25">
      <c r="A663" s="947"/>
      <c r="B663" s="948"/>
      <c r="C663" s="947"/>
      <c r="D663" s="947"/>
      <c r="E663" s="947"/>
      <c r="F663" s="949"/>
      <c r="G663" s="949"/>
      <c r="H663" s="949"/>
      <c r="L663" s="949"/>
      <c r="M663" s="949"/>
      <c r="N663" s="949"/>
      <c r="O663" s="949"/>
      <c r="P663" s="949"/>
      <c r="Q663" s="949"/>
      <c r="R663" s="949"/>
      <c r="S663" s="949"/>
      <c r="T663" s="949"/>
      <c r="U663" s="949"/>
      <c r="V663" s="949"/>
      <c r="W663" s="949"/>
      <c r="X663" s="949"/>
      <c r="Y663" s="949"/>
      <c r="Z663" s="949"/>
      <c r="AA663" s="949"/>
      <c r="AB663" s="949"/>
      <c r="AC663" s="949"/>
      <c r="AD663" s="949"/>
      <c r="AE663" s="949"/>
      <c r="AF663" s="949"/>
      <c r="AG663" s="949"/>
      <c r="AH663" s="949"/>
      <c r="AI663" s="949"/>
      <c r="AJ663" s="949"/>
      <c r="AK663" s="949"/>
      <c r="AL663" s="949"/>
      <c r="AM663" s="949"/>
      <c r="AN663" s="949"/>
      <c r="AO663" s="949"/>
      <c r="AP663" s="949"/>
      <c r="AQ663" s="949"/>
      <c r="AR663" s="949"/>
      <c r="AS663" s="949"/>
      <c r="AT663" s="949"/>
      <c r="AU663" s="949"/>
      <c r="AV663" s="949"/>
      <c r="AW663" s="949"/>
      <c r="AX663" s="949"/>
      <c r="AY663" s="949"/>
      <c r="AZ663" s="949"/>
      <c r="BA663" s="949"/>
      <c r="BB663" s="949"/>
      <c r="BC663" s="949"/>
      <c r="BD663" s="949"/>
      <c r="BE663" s="949"/>
      <c r="BF663" s="949"/>
      <c r="BG663" s="949"/>
      <c r="BH663" s="949"/>
      <c r="BI663" s="949"/>
      <c r="BJ663" s="949"/>
      <c r="BK663" s="949"/>
      <c r="BL663" s="949"/>
      <c r="BM663" s="949"/>
      <c r="BN663" s="949"/>
      <c r="BO663" s="949"/>
      <c r="BP663" s="949"/>
      <c r="BQ663" s="949"/>
      <c r="BR663" s="949"/>
      <c r="BS663" s="949"/>
    </row>
    <row r="664" spans="1:71" s="950" customFormat="1" x14ac:dyDescent="0.25">
      <c r="A664" s="947"/>
      <c r="B664" s="948"/>
      <c r="C664" s="947"/>
      <c r="D664" s="947"/>
      <c r="E664" s="947"/>
      <c r="F664" s="949"/>
      <c r="G664" s="949"/>
      <c r="H664" s="949"/>
      <c r="L664" s="949"/>
      <c r="M664" s="949"/>
      <c r="N664" s="949"/>
      <c r="O664" s="949"/>
      <c r="P664" s="949"/>
      <c r="Q664" s="949"/>
      <c r="R664" s="949"/>
      <c r="S664" s="949"/>
      <c r="T664" s="949"/>
      <c r="U664" s="949"/>
      <c r="V664" s="949"/>
      <c r="W664" s="949"/>
      <c r="X664" s="949"/>
      <c r="Y664" s="949"/>
      <c r="Z664" s="949"/>
      <c r="AA664" s="949"/>
      <c r="AB664" s="949"/>
      <c r="AC664" s="949"/>
      <c r="AD664" s="949"/>
      <c r="AE664" s="949"/>
      <c r="AF664" s="949"/>
      <c r="AG664" s="949"/>
      <c r="AH664" s="949"/>
      <c r="AI664" s="949"/>
      <c r="AJ664" s="949"/>
      <c r="AK664" s="949"/>
      <c r="AL664" s="949"/>
      <c r="AM664" s="949"/>
      <c r="AN664" s="949"/>
      <c r="AO664" s="949"/>
      <c r="AP664" s="949"/>
      <c r="AQ664" s="949"/>
      <c r="AR664" s="949"/>
      <c r="AS664" s="949"/>
      <c r="AT664" s="949"/>
      <c r="AU664" s="949"/>
      <c r="AV664" s="949"/>
      <c r="AW664" s="949"/>
      <c r="AX664" s="949"/>
      <c r="AY664" s="949"/>
      <c r="AZ664" s="949"/>
      <c r="BA664" s="949"/>
      <c r="BB664" s="949"/>
      <c r="BC664" s="949"/>
      <c r="BD664" s="949"/>
      <c r="BE664" s="949"/>
      <c r="BF664" s="949"/>
      <c r="BG664" s="949"/>
      <c r="BH664" s="949"/>
      <c r="BI664" s="949"/>
      <c r="BJ664" s="949"/>
      <c r="BK664" s="949"/>
      <c r="BL664" s="949"/>
      <c r="BM664" s="949"/>
      <c r="BN664" s="949"/>
      <c r="BO664" s="949"/>
      <c r="BP664" s="949"/>
      <c r="BQ664" s="949"/>
      <c r="BR664" s="949"/>
      <c r="BS664" s="949"/>
    </row>
    <row r="665" spans="1:71" s="950" customFormat="1" x14ac:dyDescent="0.25">
      <c r="A665" s="947"/>
      <c r="B665" s="948"/>
      <c r="C665" s="947"/>
      <c r="D665" s="947"/>
      <c r="E665" s="947"/>
      <c r="F665" s="949"/>
      <c r="G665" s="949"/>
      <c r="H665" s="949"/>
      <c r="L665" s="949"/>
      <c r="M665" s="949"/>
      <c r="N665" s="949"/>
      <c r="O665" s="949"/>
      <c r="P665" s="949"/>
      <c r="Q665" s="949"/>
      <c r="R665" s="949"/>
      <c r="S665" s="949"/>
      <c r="T665" s="949"/>
      <c r="U665" s="949"/>
      <c r="V665" s="949"/>
      <c r="W665" s="949"/>
      <c r="X665" s="949"/>
      <c r="Y665" s="949"/>
      <c r="Z665" s="949"/>
      <c r="AA665" s="949"/>
      <c r="AB665" s="949"/>
      <c r="AC665" s="949"/>
      <c r="AD665" s="949"/>
      <c r="AE665" s="949"/>
      <c r="AF665" s="949"/>
      <c r="AG665" s="949"/>
      <c r="AH665" s="949"/>
      <c r="AI665" s="949"/>
      <c r="AJ665" s="949"/>
      <c r="AK665" s="949"/>
      <c r="AL665" s="949"/>
      <c r="AM665" s="949"/>
      <c r="AN665" s="949"/>
      <c r="AO665" s="949"/>
      <c r="AP665" s="949"/>
      <c r="AQ665" s="949"/>
      <c r="AR665" s="949"/>
      <c r="AS665" s="949"/>
      <c r="AT665" s="949"/>
      <c r="AU665" s="949"/>
      <c r="AV665" s="949"/>
      <c r="AW665" s="949"/>
      <c r="AX665" s="949"/>
      <c r="AY665" s="949"/>
      <c r="AZ665" s="949"/>
      <c r="BA665" s="949"/>
      <c r="BB665" s="949"/>
      <c r="BC665" s="949"/>
      <c r="BD665" s="949"/>
      <c r="BE665" s="949"/>
      <c r="BF665" s="949"/>
      <c r="BG665" s="949"/>
      <c r="BH665" s="949"/>
      <c r="BI665" s="949"/>
      <c r="BJ665" s="949"/>
      <c r="BK665" s="949"/>
      <c r="BL665" s="949"/>
      <c r="BM665" s="949"/>
      <c r="BN665" s="949"/>
      <c r="BO665" s="949"/>
      <c r="BP665" s="949"/>
      <c r="BQ665" s="949"/>
      <c r="BR665" s="949"/>
      <c r="BS665" s="949"/>
    </row>
    <row r="666" spans="1:71" s="950" customFormat="1" x14ac:dyDescent="0.25">
      <c r="A666" s="947"/>
      <c r="B666" s="948"/>
      <c r="C666" s="947"/>
      <c r="D666" s="947"/>
      <c r="E666" s="947"/>
      <c r="F666" s="949"/>
      <c r="G666" s="949"/>
      <c r="H666" s="949"/>
      <c r="L666" s="949"/>
      <c r="M666" s="949"/>
      <c r="N666" s="949"/>
      <c r="O666" s="949"/>
      <c r="P666" s="949"/>
      <c r="Q666" s="949"/>
      <c r="R666" s="949"/>
      <c r="S666" s="949"/>
      <c r="T666" s="949"/>
      <c r="U666" s="949"/>
      <c r="V666" s="949"/>
      <c r="W666" s="949"/>
      <c r="X666" s="949"/>
      <c r="Y666" s="949"/>
      <c r="Z666" s="949"/>
      <c r="AA666" s="949"/>
      <c r="AB666" s="949"/>
      <c r="AC666" s="949"/>
      <c r="AD666" s="949"/>
      <c r="AE666" s="949"/>
      <c r="AF666" s="949"/>
      <c r="AG666" s="949"/>
      <c r="AH666" s="949"/>
      <c r="AI666" s="949"/>
      <c r="AJ666" s="949"/>
      <c r="AK666" s="949"/>
      <c r="AL666" s="949"/>
      <c r="AM666" s="949"/>
      <c r="AN666" s="949"/>
      <c r="AO666" s="949"/>
      <c r="AP666" s="949"/>
      <c r="AQ666" s="949"/>
      <c r="AR666" s="949"/>
      <c r="AS666" s="949"/>
      <c r="AT666" s="949"/>
      <c r="AU666" s="949"/>
      <c r="AV666" s="949"/>
      <c r="AW666" s="949"/>
      <c r="AX666" s="949"/>
      <c r="AY666" s="949"/>
      <c r="AZ666" s="949"/>
      <c r="BA666" s="949"/>
      <c r="BB666" s="949"/>
      <c r="BC666" s="949"/>
      <c r="BD666" s="949"/>
      <c r="BE666" s="949"/>
      <c r="BF666" s="949"/>
      <c r="BG666" s="949"/>
      <c r="BH666" s="949"/>
      <c r="BI666" s="949"/>
      <c r="BJ666" s="949"/>
      <c r="BK666" s="949"/>
      <c r="BL666" s="949"/>
      <c r="BM666" s="949"/>
      <c r="BN666" s="949"/>
      <c r="BO666" s="949"/>
      <c r="BP666" s="949"/>
      <c r="BQ666" s="949"/>
      <c r="BR666" s="949"/>
      <c r="BS666" s="949"/>
    </row>
    <row r="667" spans="1:71" s="950" customFormat="1" x14ac:dyDescent="0.25">
      <c r="A667" s="947"/>
      <c r="B667" s="948"/>
      <c r="C667" s="947"/>
      <c r="D667" s="947"/>
      <c r="E667" s="947"/>
      <c r="F667" s="949"/>
      <c r="G667" s="949"/>
      <c r="H667" s="949"/>
      <c r="L667" s="949"/>
      <c r="M667" s="949"/>
      <c r="N667" s="949"/>
      <c r="O667" s="949"/>
      <c r="P667" s="949"/>
      <c r="Q667" s="949"/>
      <c r="R667" s="949"/>
      <c r="S667" s="949"/>
      <c r="T667" s="949"/>
      <c r="U667" s="949"/>
      <c r="V667" s="949"/>
      <c r="W667" s="949"/>
      <c r="X667" s="949"/>
      <c r="Y667" s="949"/>
      <c r="Z667" s="949"/>
      <c r="AA667" s="949"/>
      <c r="AB667" s="949"/>
      <c r="AC667" s="949"/>
      <c r="AD667" s="949"/>
      <c r="AE667" s="949"/>
      <c r="AF667" s="949"/>
      <c r="AG667" s="949"/>
      <c r="AH667" s="949"/>
      <c r="AI667" s="949"/>
      <c r="AJ667" s="949"/>
      <c r="AK667" s="949"/>
      <c r="AL667" s="949"/>
      <c r="AM667" s="949"/>
      <c r="AN667" s="949"/>
      <c r="AO667" s="949"/>
      <c r="AP667" s="949"/>
      <c r="AQ667" s="949"/>
      <c r="AR667" s="949"/>
      <c r="AS667" s="949"/>
      <c r="AT667" s="949"/>
      <c r="AU667" s="949"/>
      <c r="AV667" s="949"/>
      <c r="AW667" s="949"/>
      <c r="AX667" s="949"/>
      <c r="AY667" s="949"/>
      <c r="AZ667" s="949"/>
      <c r="BA667" s="949"/>
      <c r="BB667" s="949"/>
      <c r="BC667" s="949"/>
      <c r="BD667" s="949"/>
      <c r="BE667" s="949"/>
      <c r="BF667" s="949"/>
      <c r="BG667" s="949"/>
      <c r="BH667" s="949"/>
      <c r="BI667" s="949"/>
      <c r="BJ667" s="949"/>
      <c r="BK667" s="949"/>
      <c r="BL667" s="949"/>
      <c r="BM667" s="949"/>
      <c r="BN667" s="949"/>
      <c r="BO667" s="949"/>
      <c r="BP667" s="949"/>
      <c r="BQ667" s="949"/>
      <c r="BR667" s="949"/>
      <c r="BS667" s="949"/>
    </row>
    <row r="668" spans="1:71" s="950" customFormat="1" x14ac:dyDescent="0.25">
      <c r="A668" s="947"/>
      <c r="B668" s="948"/>
      <c r="C668" s="947"/>
      <c r="D668" s="947"/>
      <c r="E668" s="947"/>
      <c r="F668" s="949"/>
      <c r="G668" s="949"/>
      <c r="H668" s="949"/>
      <c r="L668" s="949"/>
      <c r="M668" s="949"/>
      <c r="N668" s="949"/>
      <c r="O668" s="949"/>
      <c r="P668" s="949"/>
      <c r="Q668" s="949"/>
      <c r="R668" s="949"/>
      <c r="S668" s="949"/>
      <c r="T668" s="949"/>
      <c r="U668" s="949"/>
      <c r="V668" s="949"/>
      <c r="W668" s="949"/>
      <c r="X668" s="949"/>
      <c r="Y668" s="949"/>
      <c r="Z668" s="949"/>
      <c r="AA668" s="949"/>
      <c r="AB668" s="949"/>
      <c r="AC668" s="949"/>
      <c r="AD668" s="949"/>
      <c r="AE668" s="949"/>
      <c r="AF668" s="949"/>
      <c r="AG668" s="949"/>
      <c r="AH668" s="949"/>
      <c r="AI668" s="949"/>
      <c r="AJ668" s="949"/>
      <c r="AK668" s="949"/>
      <c r="AL668" s="949"/>
      <c r="AM668" s="949"/>
      <c r="AN668" s="949"/>
      <c r="AO668" s="949"/>
      <c r="AP668" s="949"/>
      <c r="AQ668" s="949"/>
      <c r="AR668" s="949"/>
      <c r="AS668" s="949"/>
      <c r="AT668" s="949"/>
      <c r="AU668" s="949"/>
      <c r="AV668" s="949"/>
      <c r="AW668" s="949"/>
      <c r="AX668" s="949"/>
      <c r="AY668" s="949"/>
      <c r="AZ668" s="949"/>
      <c r="BA668" s="949"/>
      <c r="BB668" s="949"/>
      <c r="BC668" s="949"/>
      <c r="BD668" s="949"/>
      <c r="BE668" s="949"/>
      <c r="BF668" s="949"/>
      <c r="BG668" s="949"/>
      <c r="BH668" s="949"/>
      <c r="BI668" s="949"/>
      <c r="BJ668" s="949"/>
      <c r="BK668" s="949"/>
      <c r="BL668" s="949"/>
      <c r="BM668" s="949"/>
      <c r="BN668" s="949"/>
      <c r="BO668" s="949"/>
      <c r="BP668" s="949"/>
      <c r="BQ668" s="949"/>
      <c r="BR668" s="949"/>
      <c r="BS668" s="949"/>
    </row>
    <row r="669" spans="1:71" s="950" customFormat="1" x14ac:dyDescent="0.25">
      <c r="A669" s="947"/>
      <c r="B669" s="948"/>
      <c r="C669" s="947"/>
      <c r="D669" s="947"/>
      <c r="E669" s="947"/>
      <c r="F669" s="949"/>
      <c r="G669" s="949"/>
      <c r="H669" s="949"/>
      <c r="L669" s="949"/>
      <c r="M669" s="949"/>
      <c r="N669" s="949"/>
      <c r="O669" s="949"/>
      <c r="P669" s="949"/>
      <c r="Q669" s="949"/>
      <c r="R669" s="949"/>
      <c r="S669" s="949"/>
      <c r="T669" s="949"/>
      <c r="U669" s="949"/>
      <c r="V669" s="949"/>
      <c r="W669" s="949"/>
      <c r="X669" s="949"/>
      <c r="Y669" s="949"/>
      <c r="Z669" s="949"/>
      <c r="AA669" s="949"/>
      <c r="AB669" s="949"/>
      <c r="AC669" s="949"/>
      <c r="AD669" s="949"/>
      <c r="AE669" s="949"/>
      <c r="AF669" s="949"/>
      <c r="AG669" s="949"/>
      <c r="AH669" s="949"/>
      <c r="AI669" s="949"/>
      <c r="AJ669" s="949"/>
      <c r="AK669" s="949"/>
      <c r="AL669" s="949"/>
      <c r="AM669" s="949"/>
      <c r="AN669" s="949"/>
      <c r="AO669" s="949"/>
      <c r="AP669" s="949"/>
      <c r="AQ669" s="949"/>
      <c r="AR669" s="949"/>
      <c r="AS669" s="949"/>
      <c r="AT669" s="949"/>
      <c r="AU669" s="949"/>
      <c r="AV669" s="949"/>
      <c r="AW669" s="949"/>
      <c r="AX669" s="949"/>
      <c r="AY669" s="949"/>
      <c r="AZ669" s="949"/>
      <c r="BA669" s="949"/>
      <c r="BB669" s="949"/>
      <c r="BC669" s="949"/>
      <c r="BD669" s="949"/>
      <c r="BE669" s="949"/>
      <c r="BF669" s="949"/>
      <c r="BG669" s="949"/>
      <c r="BH669" s="949"/>
      <c r="BI669" s="949"/>
      <c r="BJ669" s="949"/>
      <c r="BK669" s="949"/>
      <c r="BL669" s="949"/>
      <c r="BM669" s="949"/>
      <c r="BN669" s="949"/>
      <c r="BO669" s="949"/>
      <c r="BP669" s="949"/>
      <c r="BQ669" s="949"/>
      <c r="BR669" s="949"/>
      <c r="BS669" s="949"/>
    </row>
    <row r="670" spans="1:71" s="950" customFormat="1" x14ac:dyDescent="0.25">
      <c r="A670" s="947"/>
      <c r="B670" s="948"/>
      <c r="C670" s="947"/>
      <c r="D670" s="947"/>
      <c r="E670" s="947"/>
      <c r="F670" s="949"/>
      <c r="G670" s="949"/>
      <c r="H670" s="949"/>
      <c r="L670" s="949"/>
      <c r="M670" s="949"/>
      <c r="N670" s="949"/>
      <c r="O670" s="949"/>
      <c r="P670" s="949"/>
      <c r="Q670" s="949"/>
      <c r="R670" s="949"/>
      <c r="S670" s="949"/>
      <c r="T670" s="949"/>
      <c r="U670" s="949"/>
      <c r="V670" s="949"/>
      <c r="W670" s="949"/>
      <c r="X670" s="949"/>
      <c r="Y670" s="949"/>
      <c r="Z670" s="949"/>
      <c r="AA670" s="949"/>
      <c r="AB670" s="949"/>
      <c r="AC670" s="949"/>
      <c r="AD670" s="949"/>
      <c r="AE670" s="949"/>
      <c r="AF670" s="949"/>
      <c r="AG670" s="949"/>
      <c r="AH670" s="949"/>
      <c r="AI670" s="949"/>
      <c r="AJ670" s="949"/>
      <c r="AK670" s="949"/>
      <c r="AL670" s="949"/>
      <c r="AM670" s="949"/>
      <c r="AN670" s="949"/>
      <c r="AO670" s="949"/>
      <c r="AP670" s="949"/>
      <c r="AQ670" s="949"/>
      <c r="AR670" s="949"/>
      <c r="AS670" s="949"/>
      <c r="AT670" s="949"/>
      <c r="AU670" s="949"/>
      <c r="AV670" s="949"/>
      <c r="AW670" s="949"/>
      <c r="AX670" s="949"/>
      <c r="AY670" s="949"/>
      <c r="AZ670" s="949"/>
      <c r="BA670" s="949"/>
      <c r="BB670" s="949"/>
      <c r="BC670" s="949"/>
      <c r="BD670" s="949"/>
      <c r="BE670" s="949"/>
      <c r="BF670" s="949"/>
      <c r="BG670" s="949"/>
      <c r="BH670" s="949"/>
      <c r="BI670" s="949"/>
      <c r="BJ670" s="949"/>
      <c r="BK670" s="949"/>
      <c r="BL670" s="949"/>
      <c r="BM670" s="949"/>
      <c r="BN670" s="949"/>
      <c r="BO670" s="949"/>
      <c r="BP670" s="949"/>
      <c r="BQ670" s="949"/>
      <c r="BR670" s="949"/>
      <c r="BS670" s="949"/>
    </row>
    <row r="671" spans="1:71" s="950" customFormat="1" x14ac:dyDescent="0.25">
      <c r="A671" s="947"/>
      <c r="B671" s="948"/>
      <c r="C671" s="947"/>
      <c r="D671" s="947"/>
      <c r="E671" s="947"/>
      <c r="F671" s="949"/>
      <c r="G671" s="949"/>
      <c r="H671" s="949"/>
      <c r="L671" s="949"/>
      <c r="M671" s="949"/>
      <c r="N671" s="949"/>
      <c r="O671" s="949"/>
      <c r="P671" s="949"/>
      <c r="Q671" s="949"/>
      <c r="R671" s="949"/>
      <c r="S671" s="949"/>
      <c r="T671" s="949"/>
      <c r="U671" s="949"/>
      <c r="V671" s="949"/>
      <c r="W671" s="949"/>
      <c r="X671" s="949"/>
      <c r="Y671" s="949"/>
      <c r="Z671" s="949"/>
      <c r="AA671" s="949"/>
      <c r="AB671" s="949"/>
      <c r="AC671" s="949"/>
      <c r="AD671" s="949"/>
      <c r="AE671" s="949"/>
      <c r="AF671" s="949"/>
      <c r="AG671" s="949"/>
      <c r="AH671" s="949"/>
      <c r="AI671" s="949"/>
      <c r="AJ671" s="949"/>
      <c r="AK671" s="949"/>
      <c r="AL671" s="949"/>
      <c r="AM671" s="949"/>
      <c r="AN671" s="949"/>
      <c r="AO671" s="949"/>
      <c r="AP671" s="949"/>
      <c r="AQ671" s="949"/>
      <c r="AR671" s="949"/>
      <c r="AS671" s="949"/>
      <c r="AT671" s="949"/>
      <c r="AU671" s="949"/>
      <c r="AV671" s="949"/>
      <c r="AW671" s="949"/>
      <c r="AX671" s="949"/>
      <c r="AY671" s="949"/>
      <c r="AZ671" s="949"/>
      <c r="BA671" s="949"/>
      <c r="BB671" s="949"/>
      <c r="BC671" s="949"/>
      <c r="BD671" s="949"/>
      <c r="BE671" s="949"/>
      <c r="BF671" s="949"/>
      <c r="BG671" s="949"/>
      <c r="BH671" s="949"/>
      <c r="BI671" s="949"/>
      <c r="BJ671" s="949"/>
      <c r="BK671" s="949"/>
      <c r="BL671" s="949"/>
      <c r="BM671" s="949"/>
      <c r="BN671" s="949"/>
      <c r="BO671" s="949"/>
      <c r="BP671" s="949"/>
      <c r="BQ671" s="949"/>
      <c r="BR671" s="949"/>
      <c r="BS671" s="949"/>
    </row>
    <row r="672" spans="1:71" s="950" customFormat="1" x14ac:dyDescent="0.25">
      <c r="A672" s="947"/>
      <c r="B672" s="948"/>
      <c r="C672" s="947"/>
      <c r="D672" s="947"/>
      <c r="E672" s="947"/>
      <c r="F672" s="949"/>
      <c r="G672" s="949"/>
      <c r="H672" s="949"/>
      <c r="L672" s="949"/>
      <c r="M672" s="949"/>
      <c r="N672" s="949"/>
      <c r="O672" s="949"/>
      <c r="P672" s="949"/>
      <c r="Q672" s="949"/>
      <c r="R672" s="949"/>
      <c r="S672" s="949"/>
      <c r="T672" s="949"/>
      <c r="U672" s="949"/>
      <c r="V672" s="949"/>
      <c r="W672" s="949"/>
      <c r="X672" s="949"/>
      <c r="Y672" s="949"/>
      <c r="Z672" s="949"/>
      <c r="AA672" s="949"/>
      <c r="AB672" s="949"/>
      <c r="AC672" s="949"/>
      <c r="AD672" s="949"/>
      <c r="AE672" s="949"/>
      <c r="AF672" s="949"/>
      <c r="AG672" s="949"/>
      <c r="AH672" s="949"/>
      <c r="AI672" s="949"/>
      <c r="AJ672" s="949"/>
      <c r="AK672" s="949"/>
      <c r="AL672" s="949"/>
      <c r="AM672" s="949"/>
      <c r="AN672" s="949"/>
      <c r="AO672" s="949"/>
      <c r="AP672" s="949"/>
      <c r="AQ672" s="949"/>
      <c r="AR672" s="949"/>
      <c r="AS672" s="949"/>
      <c r="AT672" s="949"/>
      <c r="AU672" s="949"/>
      <c r="AV672" s="949"/>
      <c r="AW672" s="949"/>
      <c r="AX672" s="949"/>
      <c r="AY672" s="949"/>
      <c r="AZ672" s="949"/>
      <c r="BA672" s="949"/>
      <c r="BB672" s="949"/>
      <c r="BC672" s="949"/>
      <c r="BD672" s="949"/>
      <c r="BE672" s="949"/>
      <c r="BF672" s="949"/>
      <c r="BG672" s="949"/>
      <c r="BH672" s="949"/>
      <c r="BI672" s="949"/>
      <c r="BJ672" s="949"/>
      <c r="BK672" s="949"/>
      <c r="BL672" s="949"/>
      <c r="BM672" s="949"/>
      <c r="BN672" s="949"/>
      <c r="BO672" s="949"/>
      <c r="BP672" s="949"/>
      <c r="BQ672" s="949"/>
      <c r="BR672" s="949"/>
      <c r="BS672" s="949"/>
    </row>
    <row r="673" spans="1:71" s="950" customFormat="1" x14ac:dyDescent="0.25">
      <c r="A673" s="947"/>
      <c r="B673" s="948"/>
      <c r="C673" s="947"/>
      <c r="D673" s="947"/>
      <c r="E673" s="947"/>
      <c r="F673" s="949"/>
      <c r="G673" s="949"/>
      <c r="H673" s="949"/>
      <c r="L673" s="949"/>
      <c r="M673" s="949"/>
      <c r="N673" s="949"/>
      <c r="O673" s="949"/>
      <c r="P673" s="949"/>
      <c r="Q673" s="949"/>
      <c r="R673" s="949"/>
      <c r="S673" s="949"/>
      <c r="T673" s="949"/>
      <c r="U673" s="949"/>
      <c r="V673" s="949"/>
      <c r="W673" s="949"/>
      <c r="X673" s="949"/>
      <c r="Y673" s="949"/>
      <c r="Z673" s="949"/>
      <c r="AA673" s="949"/>
      <c r="AB673" s="949"/>
      <c r="AC673" s="949"/>
      <c r="AD673" s="949"/>
      <c r="AE673" s="949"/>
      <c r="AF673" s="949"/>
      <c r="AG673" s="949"/>
      <c r="AH673" s="949"/>
      <c r="AI673" s="949"/>
      <c r="AJ673" s="949"/>
      <c r="AK673" s="949"/>
      <c r="AL673" s="949"/>
      <c r="AM673" s="949"/>
      <c r="AN673" s="949"/>
      <c r="AO673" s="949"/>
      <c r="AP673" s="949"/>
      <c r="AQ673" s="949"/>
      <c r="AR673" s="949"/>
      <c r="AS673" s="949"/>
      <c r="AT673" s="949"/>
      <c r="AU673" s="949"/>
      <c r="AV673" s="949"/>
      <c r="AW673" s="949"/>
      <c r="AX673" s="949"/>
      <c r="AY673" s="949"/>
      <c r="AZ673" s="949"/>
      <c r="BA673" s="949"/>
      <c r="BB673" s="949"/>
      <c r="BC673" s="949"/>
      <c r="BD673" s="949"/>
      <c r="BE673" s="949"/>
      <c r="BF673" s="949"/>
      <c r="BG673" s="949"/>
      <c r="BH673" s="949"/>
      <c r="BI673" s="949"/>
      <c r="BJ673" s="949"/>
      <c r="BK673" s="949"/>
      <c r="BL673" s="949"/>
      <c r="BM673" s="949"/>
      <c r="BN673" s="949"/>
      <c r="BO673" s="949"/>
      <c r="BP673" s="949"/>
      <c r="BQ673" s="949"/>
      <c r="BR673" s="949"/>
      <c r="BS673" s="949"/>
    </row>
    <row r="674" spans="1:71" s="950" customFormat="1" x14ac:dyDescent="0.25">
      <c r="A674" s="947"/>
      <c r="B674" s="948"/>
      <c r="C674" s="947"/>
      <c r="D674" s="947"/>
      <c r="E674" s="947"/>
      <c r="F674" s="949"/>
      <c r="G674" s="949"/>
      <c r="H674" s="949"/>
      <c r="L674" s="949"/>
      <c r="M674" s="949"/>
      <c r="N674" s="949"/>
      <c r="O674" s="949"/>
      <c r="P674" s="949"/>
      <c r="Q674" s="949"/>
      <c r="R674" s="949"/>
      <c r="S674" s="949"/>
      <c r="T674" s="949"/>
      <c r="U674" s="949"/>
      <c r="V674" s="949"/>
      <c r="W674" s="949"/>
      <c r="X674" s="949"/>
      <c r="Y674" s="949"/>
      <c r="Z674" s="949"/>
      <c r="AA674" s="949"/>
      <c r="AB674" s="949"/>
      <c r="AC674" s="949"/>
      <c r="AD674" s="949"/>
      <c r="AE674" s="949"/>
      <c r="AF674" s="949"/>
      <c r="AG674" s="949"/>
      <c r="AH674" s="949"/>
      <c r="AI674" s="949"/>
      <c r="AJ674" s="949"/>
      <c r="AK674" s="949"/>
      <c r="AL674" s="949"/>
      <c r="AM674" s="949"/>
      <c r="AN674" s="949"/>
      <c r="AO674" s="949"/>
      <c r="AP674" s="949"/>
      <c r="AQ674" s="949"/>
      <c r="AR674" s="949"/>
      <c r="AS674" s="949"/>
      <c r="AT674" s="949"/>
      <c r="AU674" s="949"/>
      <c r="AV674" s="949"/>
      <c r="AW674" s="949"/>
      <c r="AX674" s="949"/>
      <c r="AY674" s="949"/>
      <c r="AZ674" s="949"/>
      <c r="BA674" s="949"/>
      <c r="BB674" s="949"/>
      <c r="BC674" s="949"/>
      <c r="BD674" s="949"/>
      <c r="BE674" s="949"/>
      <c r="BF674" s="949"/>
      <c r="BG674" s="949"/>
      <c r="BH674" s="949"/>
      <c r="BI674" s="949"/>
      <c r="BJ674" s="949"/>
      <c r="BK674" s="949"/>
      <c r="BL674" s="949"/>
      <c r="BM674" s="949"/>
      <c r="BN674" s="949"/>
      <c r="BO674" s="949"/>
      <c r="BP674" s="949"/>
      <c r="BQ674" s="949"/>
      <c r="BR674" s="949"/>
      <c r="BS674" s="949"/>
    </row>
    <row r="675" spans="1:71" s="950" customFormat="1" x14ac:dyDescent="0.25">
      <c r="A675" s="947"/>
      <c r="B675" s="948"/>
      <c r="C675" s="947"/>
      <c r="D675" s="947"/>
      <c r="E675" s="947"/>
      <c r="F675" s="949"/>
      <c r="G675" s="949"/>
      <c r="H675" s="949"/>
      <c r="L675" s="949"/>
      <c r="M675" s="949"/>
      <c r="N675" s="949"/>
      <c r="O675" s="949"/>
      <c r="P675" s="949"/>
      <c r="Q675" s="949"/>
      <c r="R675" s="949"/>
      <c r="S675" s="949"/>
      <c r="T675" s="949"/>
      <c r="U675" s="949"/>
      <c r="V675" s="949"/>
      <c r="W675" s="949"/>
      <c r="X675" s="949"/>
      <c r="Y675" s="949"/>
      <c r="Z675" s="949"/>
      <c r="AA675" s="949"/>
      <c r="AB675" s="949"/>
      <c r="AC675" s="949"/>
      <c r="AD675" s="949"/>
      <c r="AE675" s="949"/>
      <c r="AF675" s="949"/>
      <c r="AG675" s="949"/>
      <c r="AH675" s="949"/>
      <c r="AI675" s="949"/>
      <c r="AJ675" s="949"/>
      <c r="AK675" s="949"/>
      <c r="AL675" s="949"/>
      <c r="AM675" s="949"/>
      <c r="AN675" s="949"/>
      <c r="AO675" s="949"/>
      <c r="AP675" s="949"/>
      <c r="AQ675" s="949"/>
      <c r="AR675" s="949"/>
      <c r="AS675" s="949"/>
      <c r="AT675" s="949"/>
      <c r="AU675" s="949"/>
      <c r="AV675" s="949"/>
      <c r="AW675" s="949"/>
      <c r="AX675" s="949"/>
      <c r="AY675" s="949"/>
      <c r="AZ675" s="949"/>
      <c r="BA675" s="949"/>
      <c r="BB675" s="949"/>
      <c r="BC675" s="949"/>
      <c r="BD675" s="949"/>
      <c r="BE675" s="949"/>
      <c r="BF675" s="949"/>
      <c r="BG675" s="949"/>
      <c r="BH675" s="949"/>
      <c r="BI675" s="949"/>
      <c r="BJ675" s="949"/>
      <c r="BK675" s="949"/>
      <c r="BL675" s="949"/>
      <c r="BM675" s="949"/>
      <c r="BN675" s="949"/>
      <c r="BO675" s="949"/>
      <c r="BP675" s="949"/>
      <c r="BQ675" s="949"/>
      <c r="BR675" s="949"/>
      <c r="BS675" s="949"/>
    </row>
    <row r="676" spans="1:71" s="950" customFormat="1" x14ac:dyDescent="0.25">
      <c r="A676" s="947"/>
      <c r="B676" s="948"/>
      <c r="C676" s="947"/>
      <c r="D676" s="947"/>
      <c r="E676" s="947"/>
      <c r="F676" s="949"/>
      <c r="G676" s="949"/>
      <c r="H676" s="949"/>
      <c r="L676" s="949"/>
      <c r="M676" s="949"/>
      <c r="N676" s="949"/>
      <c r="O676" s="949"/>
      <c r="P676" s="949"/>
      <c r="Q676" s="949"/>
      <c r="R676" s="949"/>
      <c r="S676" s="949"/>
      <c r="T676" s="949"/>
      <c r="U676" s="949"/>
      <c r="V676" s="949"/>
      <c r="W676" s="949"/>
      <c r="X676" s="949"/>
      <c r="Y676" s="949"/>
      <c r="Z676" s="949"/>
      <c r="AA676" s="949"/>
      <c r="AB676" s="949"/>
      <c r="AC676" s="949"/>
      <c r="AD676" s="949"/>
      <c r="AE676" s="949"/>
      <c r="AF676" s="949"/>
      <c r="AG676" s="949"/>
      <c r="AH676" s="949"/>
      <c r="AI676" s="949"/>
      <c r="AJ676" s="949"/>
      <c r="AK676" s="949"/>
      <c r="AL676" s="949"/>
      <c r="AM676" s="949"/>
      <c r="AN676" s="949"/>
      <c r="AO676" s="949"/>
      <c r="AP676" s="949"/>
      <c r="AQ676" s="949"/>
      <c r="AR676" s="949"/>
      <c r="AS676" s="949"/>
      <c r="AT676" s="949"/>
      <c r="AU676" s="949"/>
      <c r="AV676" s="949"/>
      <c r="AW676" s="949"/>
      <c r="AX676" s="949"/>
      <c r="AY676" s="949"/>
      <c r="AZ676" s="949"/>
      <c r="BA676" s="949"/>
      <c r="BB676" s="949"/>
      <c r="BC676" s="949"/>
      <c r="BD676" s="949"/>
      <c r="BE676" s="949"/>
      <c r="BF676" s="949"/>
      <c r="BG676" s="949"/>
      <c r="BH676" s="949"/>
      <c r="BI676" s="949"/>
      <c r="BJ676" s="949"/>
      <c r="BK676" s="949"/>
      <c r="BL676" s="949"/>
      <c r="BM676" s="949"/>
      <c r="BN676" s="949"/>
      <c r="BO676" s="949"/>
      <c r="BP676" s="949"/>
      <c r="BQ676" s="949"/>
      <c r="BR676" s="949"/>
      <c r="BS676" s="949"/>
    </row>
    <row r="677" spans="1:71" s="950" customFormat="1" x14ac:dyDescent="0.25">
      <c r="A677" s="947"/>
      <c r="B677" s="948"/>
      <c r="C677" s="947"/>
      <c r="D677" s="947"/>
      <c r="E677" s="947"/>
      <c r="F677" s="949"/>
      <c r="G677" s="949"/>
      <c r="H677" s="949"/>
      <c r="L677" s="949"/>
      <c r="M677" s="949"/>
      <c r="N677" s="949"/>
      <c r="O677" s="949"/>
      <c r="P677" s="949"/>
      <c r="Q677" s="949"/>
      <c r="R677" s="949"/>
      <c r="S677" s="949"/>
      <c r="T677" s="949"/>
      <c r="U677" s="949"/>
      <c r="V677" s="949"/>
      <c r="W677" s="949"/>
      <c r="X677" s="949"/>
      <c r="Y677" s="949"/>
      <c r="Z677" s="949"/>
      <c r="AA677" s="949"/>
      <c r="AB677" s="949"/>
      <c r="AC677" s="949"/>
      <c r="AD677" s="949"/>
      <c r="AE677" s="949"/>
      <c r="AF677" s="949"/>
      <c r="AG677" s="949"/>
      <c r="AH677" s="949"/>
      <c r="AI677" s="949"/>
      <c r="AJ677" s="949"/>
      <c r="AK677" s="949"/>
      <c r="AL677" s="949"/>
      <c r="AM677" s="949"/>
      <c r="AN677" s="949"/>
      <c r="AO677" s="949"/>
      <c r="AP677" s="949"/>
      <c r="AQ677" s="949"/>
      <c r="AR677" s="949"/>
      <c r="AS677" s="949"/>
      <c r="AT677" s="949"/>
      <c r="AU677" s="949"/>
      <c r="AV677" s="949"/>
      <c r="AW677" s="949"/>
      <c r="AX677" s="949"/>
      <c r="AY677" s="949"/>
      <c r="AZ677" s="949"/>
      <c r="BA677" s="949"/>
      <c r="BB677" s="949"/>
      <c r="BC677" s="949"/>
      <c r="BD677" s="949"/>
      <c r="BE677" s="949"/>
      <c r="BF677" s="949"/>
      <c r="BG677" s="949"/>
      <c r="BH677" s="949"/>
      <c r="BI677" s="949"/>
      <c r="BJ677" s="949"/>
      <c r="BK677" s="949"/>
      <c r="BL677" s="949"/>
      <c r="BM677" s="949"/>
      <c r="BN677" s="949"/>
      <c r="BO677" s="949"/>
      <c r="BP677" s="949"/>
      <c r="BQ677" s="949"/>
      <c r="BR677" s="949"/>
      <c r="BS677" s="949"/>
    </row>
    <row r="678" spans="1:71" s="950" customFormat="1" x14ac:dyDescent="0.25">
      <c r="A678" s="947"/>
      <c r="B678" s="948"/>
      <c r="C678" s="947"/>
      <c r="D678" s="947"/>
      <c r="E678" s="947"/>
      <c r="F678" s="949"/>
      <c r="G678" s="949"/>
      <c r="H678" s="949"/>
      <c r="L678" s="949"/>
      <c r="M678" s="949"/>
      <c r="N678" s="949"/>
      <c r="O678" s="949"/>
      <c r="P678" s="949"/>
      <c r="Q678" s="949"/>
      <c r="R678" s="949"/>
      <c r="S678" s="949"/>
      <c r="T678" s="949"/>
      <c r="U678" s="949"/>
      <c r="V678" s="949"/>
      <c r="W678" s="949"/>
      <c r="X678" s="949"/>
      <c r="Y678" s="949"/>
      <c r="Z678" s="949"/>
      <c r="AA678" s="949"/>
      <c r="AB678" s="949"/>
      <c r="AC678" s="949"/>
      <c r="AD678" s="949"/>
      <c r="AE678" s="949"/>
      <c r="AF678" s="949"/>
      <c r="AG678" s="949"/>
      <c r="AH678" s="949"/>
      <c r="AI678" s="949"/>
      <c r="AJ678" s="949"/>
      <c r="AK678" s="949"/>
      <c r="AL678" s="949"/>
      <c r="AM678" s="949"/>
      <c r="AN678" s="949"/>
      <c r="AO678" s="949"/>
      <c r="AP678" s="949"/>
      <c r="AQ678" s="949"/>
      <c r="AR678" s="949"/>
      <c r="AS678" s="949"/>
      <c r="AT678" s="949"/>
      <c r="AU678" s="949"/>
      <c r="AV678" s="949"/>
      <c r="AW678" s="949"/>
      <c r="AX678" s="949"/>
      <c r="AY678" s="949"/>
      <c r="AZ678" s="949"/>
      <c r="BA678" s="949"/>
      <c r="BB678" s="949"/>
      <c r="BC678" s="949"/>
      <c r="BD678" s="949"/>
      <c r="BE678" s="949"/>
      <c r="BF678" s="949"/>
      <c r="BG678" s="949"/>
      <c r="BH678" s="949"/>
      <c r="BI678" s="949"/>
      <c r="BJ678" s="949"/>
      <c r="BK678" s="949"/>
      <c r="BL678" s="949"/>
      <c r="BM678" s="949"/>
      <c r="BN678" s="949"/>
      <c r="BO678" s="949"/>
      <c r="BP678" s="949"/>
      <c r="BQ678" s="949"/>
      <c r="BR678" s="949"/>
      <c r="BS678" s="949"/>
    </row>
    <row r="679" spans="1:71" s="950" customFormat="1" x14ac:dyDescent="0.25">
      <c r="A679" s="947"/>
      <c r="B679" s="948"/>
      <c r="C679" s="947"/>
      <c r="D679" s="947"/>
      <c r="E679" s="947"/>
      <c r="F679" s="949"/>
      <c r="G679" s="949"/>
      <c r="H679" s="949"/>
      <c r="L679" s="949"/>
      <c r="M679" s="949"/>
      <c r="N679" s="949"/>
      <c r="O679" s="949"/>
      <c r="P679" s="949"/>
      <c r="Q679" s="949"/>
      <c r="R679" s="949"/>
      <c r="S679" s="949"/>
      <c r="T679" s="949"/>
      <c r="U679" s="949"/>
      <c r="V679" s="949"/>
      <c r="W679" s="949"/>
      <c r="X679" s="949"/>
      <c r="Y679" s="949"/>
      <c r="Z679" s="949"/>
      <c r="AA679" s="949"/>
      <c r="AB679" s="949"/>
      <c r="AC679" s="949"/>
      <c r="AD679" s="949"/>
      <c r="AE679" s="949"/>
      <c r="AF679" s="949"/>
      <c r="AG679" s="949"/>
      <c r="AH679" s="949"/>
      <c r="AI679" s="949"/>
      <c r="AJ679" s="949"/>
      <c r="AK679" s="949"/>
      <c r="AL679" s="949"/>
      <c r="AM679" s="949"/>
      <c r="AN679" s="949"/>
      <c r="AO679" s="949"/>
      <c r="AP679" s="949"/>
      <c r="AQ679" s="949"/>
      <c r="AR679" s="949"/>
      <c r="AS679" s="949"/>
      <c r="AT679" s="949"/>
      <c r="AU679" s="949"/>
      <c r="AV679" s="949"/>
      <c r="AW679" s="949"/>
      <c r="AX679" s="949"/>
      <c r="AY679" s="949"/>
      <c r="AZ679" s="949"/>
      <c r="BA679" s="949"/>
      <c r="BB679" s="949"/>
      <c r="BC679" s="949"/>
      <c r="BD679" s="949"/>
      <c r="BE679" s="949"/>
      <c r="BF679" s="949"/>
      <c r="BG679" s="949"/>
      <c r="BH679" s="949"/>
      <c r="BI679" s="949"/>
      <c r="BJ679" s="949"/>
      <c r="BK679" s="949"/>
      <c r="BL679" s="949"/>
      <c r="BM679" s="949"/>
      <c r="BN679" s="949"/>
      <c r="BO679" s="949"/>
      <c r="BP679" s="949"/>
      <c r="BQ679" s="949"/>
      <c r="BR679" s="949"/>
      <c r="BS679" s="949"/>
    </row>
    <row r="680" spans="1:71" s="950" customFormat="1" x14ac:dyDescent="0.25">
      <c r="A680" s="947"/>
      <c r="B680" s="948"/>
      <c r="C680" s="947"/>
      <c r="D680" s="947"/>
      <c r="E680" s="947"/>
      <c r="F680" s="949"/>
      <c r="G680" s="949"/>
      <c r="H680" s="949"/>
      <c r="L680" s="949"/>
      <c r="M680" s="949"/>
      <c r="N680" s="949"/>
      <c r="O680" s="949"/>
      <c r="P680" s="949"/>
      <c r="Q680" s="949"/>
      <c r="R680" s="949"/>
      <c r="S680" s="949"/>
      <c r="T680" s="949"/>
      <c r="U680" s="949"/>
      <c r="V680" s="949"/>
      <c r="W680" s="949"/>
      <c r="X680" s="949"/>
      <c r="Y680" s="949"/>
      <c r="Z680" s="949"/>
      <c r="AA680" s="949"/>
      <c r="AB680" s="949"/>
      <c r="AC680" s="949"/>
      <c r="AD680" s="949"/>
      <c r="AE680" s="949"/>
      <c r="AF680" s="949"/>
      <c r="AG680" s="949"/>
      <c r="AH680" s="949"/>
      <c r="AI680" s="949"/>
      <c r="AJ680" s="949"/>
      <c r="AK680" s="949"/>
      <c r="AL680" s="949"/>
      <c r="AM680" s="949"/>
      <c r="AN680" s="949"/>
      <c r="AO680" s="949"/>
      <c r="AP680" s="949"/>
      <c r="AQ680" s="949"/>
      <c r="AR680" s="949"/>
      <c r="AS680" s="949"/>
      <c r="AT680" s="949"/>
      <c r="AU680" s="949"/>
      <c r="AV680" s="949"/>
      <c r="AW680" s="949"/>
      <c r="AX680" s="949"/>
      <c r="AY680" s="949"/>
      <c r="AZ680" s="949"/>
      <c r="BA680" s="949"/>
      <c r="BB680" s="949"/>
      <c r="BC680" s="949"/>
      <c r="BD680" s="949"/>
      <c r="BE680" s="949"/>
      <c r="BF680" s="949"/>
      <c r="BG680" s="949"/>
      <c r="BH680" s="949"/>
      <c r="BI680" s="949"/>
      <c r="BJ680" s="949"/>
      <c r="BK680" s="949"/>
      <c r="BL680" s="949"/>
      <c r="BM680" s="949"/>
      <c r="BN680" s="949"/>
      <c r="BO680" s="949"/>
      <c r="BP680" s="949"/>
      <c r="BQ680" s="949"/>
      <c r="BR680" s="949"/>
      <c r="BS680" s="949"/>
    </row>
    <row r="681" spans="1:71" s="950" customFormat="1" x14ac:dyDescent="0.25">
      <c r="A681" s="947"/>
      <c r="B681" s="948"/>
      <c r="C681" s="947"/>
      <c r="D681" s="947"/>
      <c r="E681" s="947"/>
      <c r="F681" s="949"/>
      <c r="G681" s="949"/>
      <c r="H681" s="949"/>
      <c r="L681" s="949"/>
      <c r="M681" s="949"/>
      <c r="N681" s="949"/>
      <c r="O681" s="949"/>
      <c r="P681" s="949"/>
      <c r="Q681" s="949"/>
      <c r="R681" s="949"/>
      <c r="S681" s="949"/>
      <c r="T681" s="949"/>
      <c r="U681" s="949"/>
      <c r="V681" s="949"/>
      <c r="W681" s="949"/>
      <c r="X681" s="949"/>
      <c r="Y681" s="949"/>
      <c r="Z681" s="949"/>
      <c r="AA681" s="949"/>
      <c r="AB681" s="949"/>
      <c r="AC681" s="949"/>
      <c r="AD681" s="949"/>
      <c r="AE681" s="949"/>
      <c r="AF681" s="949"/>
      <c r="AG681" s="949"/>
      <c r="AH681" s="949"/>
      <c r="AI681" s="949"/>
      <c r="AJ681" s="949"/>
      <c r="AK681" s="949"/>
      <c r="AL681" s="949"/>
      <c r="AM681" s="949"/>
      <c r="AN681" s="949"/>
      <c r="AO681" s="949"/>
      <c r="AP681" s="949"/>
      <c r="AQ681" s="949"/>
      <c r="AR681" s="949"/>
      <c r="AS681" s="949"/>
      <c r="AT681" s="949"/>
      <c r="AU681" s="949"/>
      <c r="AV681" s="949"/>
      <c r="AW681" s="949"/>
      <c r="AX681" s="949"/>
      <c r="AY681" s="949"/>
      <c r="AZ681" s="949"/>
      <c r="BA681" s="949"/>
      <c r="BB681" s="949"/>
      <c r="BC681" s="949"/>
      <c r="BD681" s="949"/>
      <c r="BE681" s="949"/>
      <c r="BF681" s="949"/>
      <c r="BG681" s="949"/>
      <c r="BH681" s="949"/>
      <c r="BI681" s="949"/>
      <c r="BJ681" s="949"/>
      <c r="BK681" s="949"/>
      <c r="BL681" s="949"/>
      <c r="BM681" s="949"/>
      <c r="BN681" s="949"/>
      <c r="BO681" s="949"/>
      <c r="BP681" s="949"/>
      <c r="BQ681" s="949"/>
      <c r="BR681" s="949"/>
      <c r="BS681" s="949"/>
    </row>
    <row r="682" spans="1:71" s="950" customFormat="1" x14ac:dyDescent="0.25">
      <c r="A682" s="947"/>
      <c r="B682" s="948"/>
      <c r="C682" s="947"/>
      <c r="D682" s="947"/>
      <c r="E682" s="947"/>
      <c r="F682" s="949"/>
      <c r="G682" s="949"/>
      <c r="H682" s="949"/>
      <c r="L682" s="949"/>
      <c r="M682" s="949"/>
      <c r="N682" s="949"/>
      <c r="O682" s="949"/>
      <c r="P682" s="949"/>
      <c r="Q682" s="949"/>
      <c r="R682" s="949"/>
      <c r="S682" s="949"/>
      <c r="T682" s="949"/>
      <c r="U682" s="949"/>
      <c r="V682" s="949"/>
      <c r="W682" s="949"/>
      <c r="X682" s="949"/>
      <c r="Y682" s="949"/>
      <c r="Z682" s="949"/>
      <c r="AA682" s="949"/>
      <c r="AB682" s="949"/>
      <c r="AC682" s="949"/>
      <c r="AD682" s="949"/>
      <c r="AE682" s="949"/>
      <c r="AF682" s="949"/>
      <c r="AG682" s="949"/>
      <c r="AH682" s="949"/>
      <c r="AI682" s="949"/>
      <c r="AJ682" s="949"/>
      <c r="AK682" s="949"/>
      <c r="AL682" s="949"/>
      <c r="AM682" s="949"/>
      <c r="AN682" s="949"/>
      <c r="AO682" s="949"/>
      <c r="AP682" s="949"/>
      <c r="AQ682" s="949"/>
      <c r="AR682" s="949"/>
      <c r="AS682" s="949"/>
      <c r="AT682" s="949"/>
      <c r="AU682" s="949"/>
      <c r="AV682" s="949"/>
      <c r="AW682" s="949"/>
      <c r="AX682" s="949"/>
      <c r="AY682" s="949"/>
      <c r="AZ682" s="949"/>
      <c r="BA682" s="949"/>
      <c r="BB682" s="949"/>
      <c r="BC682" s="949"/>
      <c r="BD682" s="949"/>
      <c r="BE682" s="949"/>
      <c r="BF682" s="949"/>
      <c r="BG682" s="949"/>
      <c r="BH682" s="949"/>
      <c r="BI682" s="949"/>
      <c r="BJ682" s="949"/>
      <c r="BK682" s="949"/>
      <c r="BL682" s="949"/>
      <c r="BM682" s="949"/>
      <c r="BN682" s="949"/>
      <c r="BO682" s="949"/>
      <c r="BP682" s="949"/>
      <c r="BQ682" s="949"/>
      <c r="BR682" s="949"/>
      <c r="BS682" s="949"/>
    </row>
    <row r="683" spans="1:71" s="950" customFormat="1" x14ac:dyDescent="0.25">
      <c r="A683" s="947"/>
      <c r="B683" s="948"/>
      <c r="C683" s="947"/>
      <c r="D683" s="947"/>
      <c r="E683" s="947"/>
      <c r="F683" s="949"/>
      <c r="G683" s="949"/>
      <c r="H683" s="949"/>
      <c r="L683" s="949"/>
      <c r="M683" s="949"/>
      <c r="N683" s="949"/>
      <c r="O683" s="949"/>
      <c r="P683" s="949"/>
      <c r="Q683" s="949"/>
      <c r="R683" s="949"/>
      <c r="S683" s="949"/>
      <c r="T683" s="949"/>
      <c r="U683" s="949"/>
      <c r="V683" s="949"/>
      <c r="W683" s="949"/>
      <c r="X683" s="949"/>
      <c r="Y683" s="949"/>
      <c r="Z683" s="949"/>
      <c r="AA683" s="949"/>
      <c r="AB683" s="949"/>
      <c r="AC683" s="949"/>
      <c r="AD683" s="949"/>
      <c r="AE683" s="949"/>
      <c r="AF683" s="949"/>
      <c r="AG683" s="949"/>
      <c r="AH683" s="949"/>
      <c r="AI683" s="949"/>
      <c r="AJ683" s="949"/>
      <c r="AK683" s="949"/>
      <c r="AL683" s="949"/>
      <c r="AM683" s="949"/>
      <c r="AN683" s="949"/>
      <c r="AO683" s="949"/>
      <c r="AP683" s="949"/>
      <c r="AQ683" s="949"/>
      <c r="AR683" s="949"/>
      <c r="AS683" s="949"/>
      <c r="AT683" s="949"/>
      <c r="AU683" s="949"/>
      <c r="AV683" s="949"/>
      <c r="AW683" s="949"/>
      <c r="AX683" s="949"/>
      <c r="AY683" s="949"/>
      <c r="AZ683" s="949"/>
      <c r="BA683" s="949"/>
      <c r="BB683" s="949"/>
      <c r="BC683" s="949"/>
      <c r="BD683" s="949"/>
      <c r="BE683" s="949"/>
      <c r="BF683" s="949"/>
      <c r="BG683" s="949"/>
      <c r="BH683" s="949"/>
      <c r="BI683" s="949"/>
      <c r="BJ683" s="949"/>
      <c r="BK683" s="949"/>
      <c r="BL683" s="949"/>
      <c r="BM683" s="949"/>
      <c r="BN683" s="949"/>
      <c r="BO683" s="949"/>
      <c r="BP683" s="949"/>
      <c r="BQ683" s="949"/>
      <c r="BR683" s="949"/>
      <c r="BS683" s="949"/>
    </row>
    <row r="684" spans="1:71" s="950" customFormat="1" x14ac:dyDescent="0.25">
      <c r="A684" s="947"/>
      <c r="B684" s="948"/>
      <c r="C684" s="947"/>
      <c r="D684" s="947"/>
      <c r="E684" s="947"/>
      <c r="F684" s="949"/>
      <c r="G684" s="949"/>
      <c r="H684" s="949"/>
      <c r="L684" s="949"/>
      <c r="M684" s="949"/>
      <c r="N684" s="949"/>
      <c r="O684" s="949"/>
      <c r="P684" s="949"/>
      <c r="Q684" s="949"/>
      <c r="R684" s="949"/>
      <c r="S684" s="949"/>
      <c r="T684" s="949"/>
      <c r="U684" s="949"/>
      <c r="V684" s="949"/>
      <c r="W684" s="949"/>
      <c r="X684" s="949"/>
      <c r="Y684" s="949"/>
      <c r="Z684" s="949"/>
      <c r="AA684" s="949"/>
      <c r="AB684" s="949"/>
      <c r="AC684" s="949"/>
      <c r="AD684" s="949"/>
      <c r="AE684" s="949"/>
      <c r="AF684" s="949"/>
      <c r="AG684" s="949"/>
      <c r="AH684" s="949"/>
      <c r="AI684" s="949"/>
      <c r="AJ684" s="949"/>
      <c r="AK684" s="949"/>
      <c r="AL684" s="949"/>
      <c r="AM684" s="949"/>
      <c r="AN684" s="949"/>
      <c r="AO684" s="949"/>
      <c r="AP684" s="949"/>
      <c r="AQ684" s="949"/>
      <c r="AR684" s="949"/>
      <c r="AS684" s="949"/>
      <c r="AT684" s="949"/>
      <c r="AU684" s="949"/>
      <c r="AV684" s="949"/>
      <c r="AW684" s="949"/>
      <c r="AX684" s="949"/>
      <c r="AY684" s="949"/>
      <c r="AZ684" s="949"/>
      <c r="BA684" s="949"/>
      <c r="BB684" s="949"/>
      <c r="BC684" s="949"/>
      <c r="BD684" s="949"/>
      <c r="BE684" s="949"/>
      <c r="BF684" s="949"/>
      <c r="BG684" s="949"/>
      <c r="BH684" s="949"/>
      <c r="BI684" s="949"/>
      <c r="BJ684" s="949"/>
      <c r="BK684" s="949"/>
      <c r="BL684" s="949"/>
      <c r="BM684" s="949"/>
      <c r="BN684" s="949"/>
      <c r="BO684" s="949"/>
      <c r="BP684" s="949"/>
      <c r="BQ684" s="949"/>
      <c r="BR684" s="949"/>
      <c r="BS684" s="949"/>
    </row>
    <row r="685" spans="1:71" s="950" customFormat="1" x14ac:dyDescent="0.25">
      <c r="A685" s="947"/>
      <c r="B685" s="948"/>
      <c r="C685" s="947"/>
      <c r="D685" s="947"/>
      <c r="E685" s="947"/>
      <c r="F685" s="949"/>
      <c r="G685" s="949"/>
      <c r="H685" s="949"/>
      <c r="L685" s="949"/>
      <c r="M685" s="949"/>
      <c r="N685" s="949"/>
      <c r="O685" s="949"/>
      <c r="P685" s="949"/>
      <c r="Q685" s="949"/>
      <c r="R685" s="949"/>
      <c r="S685" s="949"/>
      <c r="T685" s="949"/>
      <c r="U685" s="949"/>
      <c r="V685" s="949"/>
      <c r="W685" s="949"/>
      <c r="X685" s="949"/>
      <c r="Y685" s="949"/>
      <c r="Z685" s="949"/>
      <c r="AA685" s="949"/>
      <c r="AB685" s="949"/>
      <c r="AC685" s="949"/>
      <c r="AD685" s="949"/>
      <c r="AE685" s="949"/>
      <c r="AF685" s="949"/>
      <c r="AG685" s="949"/>
      <c r="AH685" s="949"/>
      <c r="AI685" s="949"/>
      <c r="AJ685" s="949"/>
      <c r="AK685" s="949"/>
      <c r="AL685" s="949"/>
      <c r="AM685" s="949"/>
      <c r="AN685" s="949"/>
      <c r="AO685" s="949"/>
      <c r="AP685" s="949"/>
      <c r="AQ685" s="949"/>
      <c r="AR685" s="949"/>
      <c r="AS685" s="949"/>
      <c r="AT685" s="949"/>
      <c r="AU685" s="949"/>
      <c r="AV685" s="949"/>
      <c r="AW685" s="949"/>
      <c r="AX685" s="949"/>
      <c r="AY685" s="949"/>
      <c r="AZ685" s="949"/>
      <c r="BA685" s="949"/>
      <c r="BB685" s="949"/>
      <c r="BC685" s="949"/>
      <c r="BD685" s="949"/>
      <c r="BE685" s="949"/>
      <c r="BF685" s="949"/>
      <c r="BG685" s="949"/>
      <c r="BH685" s="949"/>
      <c r="BI685" s="949"/>
      <c r="BJ685" s="949"/>
      <c r="BK685" s="949"/>
      <c r="BL685" s="949"/>
      <c r="BM685" s="949"/>
      <c r="BN685" s="949"/>
      <c r="BO685" s="949"/>
      <c r="BP685" s="949"/>
      <c r="BQ685" s="949"/>
      <c r="BR685" s="949"/>
      <c r="BS685" s="949"/>
    </row>
    <row r="686" spans="1:71" s="950" customFormat="1" x14ac:dyDescent="0.25">
      <c r="A686" s="947"/>
      <c r="B686" s="948"/>
      <c r="C686" s="947"/>
      <c r="D686" s="947"/>
      <c r="E686" s="947"/>
      <c r="F686" s="949"/>
      <c r="G686" s="949"/>
      <c r="H686" s="949"/>
      <c r="L686" s="949"/>
      <c r="M686" s="949"/>
      <c r="N686" s="949"/>
      <c r="O686" s="949"/>
      <c r="P686" s="949"/>
      <c r="Q686" s="949"/>
      <c r="R686" s="949"/>
      <c r="S686" s="949"/>
      <c r="T686" s="949"/>
      <c r="U686" s="949"/>
      <c r="V686" s="949"/>
      <c r="W686" s="949"/>
      <c r="X686" s="949"/>
      <c r="Y686" s="949"/>
      <c r="Z686" s="949"/>
      <c r="AA686" s="949"/>
      <c r="AB686" s="949"/>
      <c r="AC686" s="949"/>
      <c r="AD686" s="949"/>
      <c r="AE686" s="949"/>
      <c r="AF686" s="949"/>
      <c r="AG686" s="949"/>
      <c r="AH686" s="949"/>
      <c r="AI686" s="949"/>
      <c r="AJ686" s="949"/>
      <c r="AK686" s="949"/>
      <c r="AL686" s="949"/>
      <c r="AM686" s="949"/>
      <c r="AN686" s="949"/>
      <c r="AO686" s="949"/>
      <c r="AP686" s="949"/>
      <c r="AQ686" s="949"/>
      <c r="AR686" s="949"/>
      <c r="AS686" s="949"/>
      <c r="AT686" s="949"/>
      <c r="AU686" s="949"/>
      <c r="AV686" s="949"/>
      <c r="AW686" s="949"/>
      <c r="AX686" s="949"/>
      <c r="AY686" s="949"/>
      <c r="AZ686" s="949"/>
      <c r="BA686" s="949"/>
      <c r="BB686" s="949"/>
      <c r="BC686" s="949"/>
      <c r="BD686" s="949"/>
      <c r="BE686" s="949"/>
      <c r="BF686" s="949"/>
      <c r="BG686" s="949"/>
      <c r="BH686" s="949"/>
      <c r="BI686" s="949"/>
      <c r="BJ686" s="949"/>
      <c r="BK686" s="949"/>
      <c r="BL686" s="949"/>
      <c r="BM686" s="949"/>
      <c r="BN686" s="949"/>
      <c r="BO686" s="949"/>
      <c r="BP686" s="949"/>
      <c r="BQ686" s="949"/>
      <c r="BR686" s="949"/>
      <c r="BS686" s="949"/>
    </row>
    <row r="687" spans="1:71" s="950" customFormat="1" x14ac:dyDescent="0.25">
      <c r="A687" s="947"/>
      <c r="B687" s="948"/>
      <c r="C687" s="947"/>
      <c r="D687" s="947"/>
      <c r="E687" s="947"/>
      <c r="F687" s="949"/>
      <c r="G687" s="949"/>
      <c r="H687" s="949"/>
      <c r="L687" s="949"/>
      <c r="M687" s="949"/>
      <c r="N687" s="949"/>
      <c r="O687" s="949"/>
      <c r="P687" s="949"/>
      <c r="Q687" s="949"/>
      <c r="R687" s="949"/>
      <c r="S687" s="949"/>
      <c r="T687" s="949"/>
      <c r="U687" s="949"/>
      <c r="V687" s="949"/>
      <c r="W687" s="949"/>
      <c r="X687" s="949"/>
      <c r="Y687" s="949"/>
      <c r="Z687" s="949"/>
      <c r="AA687" s="949"/>
      <c r="AB687" s="949"/>
      <c r="AC687" s="949"/>
      <c r="AD687" s="949"/>
      <c r="AE687" s="949"/>
      <c r="AF687" s="949"/>
      <c r="AG687" s="949"/>
      <c r="AH687" s="949"/>
      <c r="AI687" s="949"/>
      <c r="AJ687" s="949"/>
      <c r="AK687" s="949"/>
      <c r="AL687" s="949"/>
      <c r="AM687" s="949"/>
      <c r="AN687" s="949"/>
      <c r="AO687" s="949"/>
      <c r="AP687" s="949"/>
      <c r="AQ687" s="949"/>
      <c r="AR687" s="949"/>
      <c r="AS687" s="949"/>
      <c r="AT687" s="949"/>
      <c r="AU687" s="949"/>
      <c r="AV687" s="949"/>
      <c r="AW687" s="949"/>
      <c r="AX687" s="949"/>
      <c r="AY687" s="949"/>
      <c r="AZ687" s="949"/>
      <c r="BA687" s="949"/>
      <c r="BB687" s="949"/>
      <c r="BC687" s="949"/>
      <c r="BD687" s="949"/>
      <c r="BE687" s="949"/>
      <c r="BF687" s="949"/>
      <c r="BG687" s="949"/>
      <c r="BH687" s="949"/>
      <c r="BI687" s="949"/>
      <c r="BJ687" s="949"/>
      <c r="BK687" s="949"/>
      <c r="BL687" s="949"/>
      <c r="BM687" s="949"/>
      <c r="BN687" s="949"/>
      <c r="BO687" s="949"/>
      <c r="BP687" s="949"/>
      <c r="BQ687" s="949"/>
      <c r="BR687" s="949"/>
      <c r="BS687" s="949"/>
    </row>
    <row r="688" spans="1:71" s="950" customFormat="1" x14ac:dyDescent="0.25">
      <c r="A688" s="947"/>
      <c r="B688" s="948"/>
      <c r="C688" s="947"/>
      <c r="D688" s="947"/>
      <c r="E688" s="947"/>
      <c r="F688" s="949"/>
      <c r="G688" s="949"/>
      <c r="H688" s="949"/>
      <c r="L688" s="949"/>
      <c r="M688" s="949"/>
      <c r="N688" s="949"/>
      <c r="O688" s="949"/>
      <c r="P688" s="949"/>
      <c r="Q688" s="949"/>
      <c r="R688" s="949"/>
      <c r="S688" s="949"/>
      <c r="T688" s="949"/>
      <c r="U688" s="949"/>
      <c r="V688" s="949"/>
      <c r="W688" s="949"/>
      <c r="X688" s="949"/>
      <c r="Y688" s="949"/>
      <c r="Z688" s="949"/>
      <c r="AA688" s="949"/>
      <c r="AB688" s="949"/>
      <c r="AC688" s="949"/>
      <c r="AD688" s="949"/>
      <c r="AE688" s="949"/>
      <c r="AF688" s="949"/>
      <c r="AG688" s="949"/>
      <c r="AH688" s="949"/>
      <c r="AI688" s="949"/>
      <c r="AJ688" s="949"/>
      <c r="AK688" s="949"/>
      <c r="AL688" s="949"/>
      <c r="AM688" s="949"/>
      <c r="AN688" s="949"/>
      <c r="AO688" s="949"/>
      <c r="AP688" s="949"/>
      <c r="AQ688" s="949"/>
      <c r="AR688" s="949"/>
      <c r="AS688" s="949"/>
      <c r="AT688" s="949"/>
      <c r="AU688" s="949"/>
      <c r="AV688" s="949"/>
      <c r="AW688" s="949"/>
      <c r="AX688" s="949"/>
      <c r="AY688" s="949"/>
      <c r="AZ688" s="949"/>
      <c r="BA688" s="949"/>
      <c r="BB688" s="949"/>
      <c r="BC688" s="949"/>
      <c r="BD688" s="949"/>
      <c r="BE688" s="949"/>
      <c r="BF688" s="949"/>
      <c r="BG688" s="949"/>
      <c r="BH688" s="949"/>
      <c r="BI688" s="949"/>
      <c r="BJ688" s="949"/>
      <c r="BK688" s="949"/>
      <c r="BL688" s="949"/>
      <c r="BM688" s="949"/>
      <c r="BN688" s="949"/>
      <c r="BO688" s="949"/>
      <c r="BP688" s="949"/>
      <c r="BQ688" s="949"/>
      <c r="BR688" s="949"/>
      <c r="BS688" s="949"/>
    </row>
    <row r="689" spans="1:71" s="950" customFormat="1" x14ac:dyDescent="0.25">
      <c r="A689" s="947"/>
      <c r="B689" s="948"/>
      <c r="C689" s="947"/>
      <c r="D689" s="947"/>
      <c r="E689" s="947"/>
      <c r="F689" s="949"/>
      <c r="G689" s="949"/>
      <c r="H689" s="949"/>
      <c r="L689" s="949"/>
      <c r="M689" s="949"/>
      <c r="N689" s="949"/>
      <c r="O689" s="949"/>
      <c r="P689" s="949"/>
      <c r="Q689" s="949"/>
      <c r="R689" s="949"/>
      <c r="S689" s="949"/>
      <c r="T689" s="949"/>
      <c r="U689" s="949"/>
      <c r="V689" s="949"/>
      <c r="W689" s="949"/>
      <c r="X689" s="949"/>
      <c r="Y689" s="949"/>
      <c r="Z689" s="949"/>
      <c r="AA689" s="949"/>
      <c r="AB689" s="949"/>
      <c r="AC689" s="949"/>
      <c r="AD689" s="949"/>
      <c r="AE689" s="949"/>
      <c r="AF689" s="949"/>
      <c r="AG689" s="949"/>
      <c r="AH689" s="949"/>
      <c r="AI689" s="949"/>
      <c r="AJ689" s="949"/>
      <c r="AK689" s="949"/>
      <c r="AL689" s="949"/>
      <c r="AM689" s="949"/>
      <c r="AN689" s="949"/>
      <c r="AO689" s="949"/>
      <c r="AP689" s="949"/>
      <c r="AQ689" s="949"/>
      <c r="AR689" s="949"/>
      <c r="AS689" s="949"/>
      <c r="AT689" s="949"/>
      <c r="AU689" s="949"/>
      <c r="AV689" s="949"/>
      <c r="AW689" s="949"/>
      <c r="AX689" s="949"/>
      <c r="AY689" s="949"/>
      <c r="AZ689" s="949"/>
      <c r="BA689" s="949"/>
      <c r="BB689" s="949"/>
      <c r="BC689" s="949"/>
      <c r="BD689" s="949"/>
      <c r="BE689" s="949"/>
      <c r="BF689" s="949"/>
      <c r="BG689" s="949"/>
      <c r="BH689" s="949"/>
      <c r="BI689" s="949"/>
      <c r="BJ689" s="949"/>
      <c r="BK689" s="949"/>
      <c r="BL689" s="949"/>
      <c r="BM689" s="949"/>
      <c r="BN689" s="949"/>
      <c r="BO689" s="949"/>
      <c r="BP689" s="949"/>
      <c r="BQ689" s="949"/>
      <c r="BR689" s="949"/>
      <c r="BS689" s="949"/>
    </row>
    <row r="690" spans="1:71" s="950" customFormat="1" x14ac:dyDescent="0.25">
      <c r="A690" s="947"/>
      <c r="B690" s="948"/>
      <c r="C690" s="947"/>
      <c r="D690" s="947"/>
      <c r="E690" s="947"/>
      <c r="F690" s="949"/>
      <c r="G690" s="949"/>
      <c r="H690" s="949"/>
      <c r="L690" s="949"/>
      <c r="M690" s="949"/>
      <c r="N690" s="949"/>
      <c r="O690" s="949"/>
      <c r="P690" s="949"/>
      <c r="Q690" s="949"/>
      <c r="R690" s="949"/>
      <c r="S690" s="949"/>
      <c r="T690" s="949"/>
      <c r="U690" s="949"/>
      <c r="V690" s="949"/>
      <c r="W690" s="949"/>
      <c r="X690" s="949"/>
      <c r="Y690" s="949"/>
      <c r="Z690" s="949"/>
      <c r="AA690" s="949"/>
      <c r="AB690" s="949"/>
      <c r="AC690" s="949"/>
      <c r="AD690" s="949"/>
      <c r="AE690" s="949"/>
      <c r="AF690" s="949"/>
      <c r="AG690" s="949"/>
      <c r="AH690" s="949"/>
      <c r="AI690" s="949"/>
      <c r="AJ690" s="949"/>
      <c r="AK690" s="949"/>
      <c r="AL690" s="949"/>
      <c r="AM690" s="949"/>
      <c r="AN690" s="949"/>
      <c r="AO690" s="949"/>
      <c r="AP690" s="949"/>
      <c r="AQ690" s="949"/>
      <c r="AR690" s="949"/>
      <c r="AS690" s="949"/>
      <c r="AT690" s="949"/>
      <c r="AU690" s="949"/>
      <c r="AV690" s="949"/>
      <c r="AW690" s="949"/>
      <c r="AX690" s="949"/>
      <c r="AY690" s="949"/>
      <c r="AZ690" s="949"/>
      <c r="BA690" s="949"/>
      <c r="BB690" s="949"/>
      <c r="BC690" s="949"/>
      <c r="BD690" s="949"/>
      <c r="BE690" s="949"/>
      <c r="BF690" s="949"/>
      <c r="BG690" s="949"/>
      <c r="BH690" s="949"/>
      <c r="BI690" s="949"/>
      <c r="BJ690" s="949"/>
      <c r="BK690" s="949"/>
      <c r="BL690" s="949"/>
      <c r="BM690" s="949"/>
      <c r="BN690" s="949"/>
      <c r="BO690" s="949"/>
      <c r="BP690" s="949"/>
      <c r="BQ690" s="949"/>
      <c r="BR690" s="949"/>
      <c r="BS690" s="949"/>
    </row>
    <row r="691" spans="1:71" s="950" customFormat="1" x14ac:dyDescent="0.25">
      <c r="A691" s="947"/>
      <c r="B691" s="948"/>
      <c r="C691" s="947"/>
      <c r="D691" s="947"/>
      <c r="E691" s="947"/>
      <c r="F691" s="949"/>
      <c r="G691" s="949"/>
      <c r="H691" s="949"/>
      <c r="L691" s="949"/>
      <c r="M691" s="949"/>
      <c r="N691" s="949"/>
      <c r="O691" s="949"/>
      <c r="P691" s="949"/>
      <c r="Q691" s="949"/>
      <c r="R691" s="949"/>
      <c r="S691" s="949"/>
      <c r="T691" s="949"/>
      <c r="U691" s="949"/>
      <c r="V691" s="949"/>
      <c r="W691" s="949"/>
      <c r="X691" s="949"/>
      <c r="Y691" s="949"/>
      <c r="Z691" s="949"/>
      <c r="AA691" s="949"/>
      <c r="AB691" s="949"/>
      <c r="AC691" s="949"/>
      <c r="AD691" s="949"/>
      <c r="AE691" s="949"/>
      <c r="AF691" s="949"/>
      <c r="AG691" s="949"/>
      <c r="AH691" s="949"/>
      <c r="AI691" s="949"/>
      <c r="AJ691" s="949"/>
      <c r="AK691" s="949"/>
      <c r="AL691" s="949"/>
      <c r="AM691" s="949"/>
      <c r="AN691" s="949"/>
      <c r="AO691" s="949"/>
      <c r="AP691" s="949"/>
      <c r="AQ691" s="949"/>
      <c r="AR691" s="949"/>
      <c r="AS691" s="949"/>
      <c r="AT691" s="949"/>
      <c r="AU691" s="949"/>
      <c r="AV691" s="949"/>
      <c r="AW691" s="949"/>
      <c r="AX691" s="949"/>
      <c r="AY691" s="949"/>
      <c r="AZ691" s="949"/>
      <c r="BA691" s="949"/>
      <c r="BB691" s="949"/>
      <c r="BC691" s="949"/>
      <c r="BD691" s="949"/>
      <c r="BE691" s="949"/>
      <c r="BF691" s="949"/>
      <c r="BG691" s="949"/>
      <c r="BH691" s="949"/>
      <c r="BI691" s="949"/>
      <c r="BJ691" s="949"/>
      <c r="BK691" s="949"/>
      <c r="BL691" s="949"/>
      <c r="BM691" s="949"/>
      <c r="BN691" s="949"/>
      <c r="BO691" s="949"/>
      <c r="BP691" s="949"/>
      <c r="BQ691" s="949"/>
      <c r="BR691" s="949"/>
      <c r="BS691" s="949"/>
    </row>
    <row r="692" spans="1:71" s="950" customFormat="1" x14ac:dyDescent="0.25">
      <c r="A692" s="947"/>
      <c r="B692" s="948"/>
      <c r="C692" s="947"/>
      <c r="D692" s="947"/>
      <c r="E692" s="947"/>
      <c r="F692" s="949"/>
      <c r="G692" s="949"/>
      <c r="H692" s="949"/>
      <c r="L692" s="949"/>
      <c r="M692" s="949"/>
      <c r="N692" s="949"/>
      <c r="O692" s="949"/>
      <c r="P692" s="949"/>
      <c r="Q692" s="949"/>
      <c r="R692" s="949"/>
      <c r="S692" s="949"/>
      <c r="T692" s="949"/>
      <c r="U692" s="949"/>
      <c r="V692" s="949"/>
      <c r="W692" s="949"/>
      <c r="X692" s="949"/>
      <c r="Y692" s="949"/>
      <c r="Z692" s="949"/>
      <c r="AA692" s="949"/>
      <c r="AB692" s="949"/>
      <c r="AC692" s="949"/>
      <c r="AD692" s="949"/>
      <c r="AE692" s="949"/>
      <c r="AF692" s="949"/>
      <c r="AG692" s="949"/>
      <c r="AH692" s="949"/>
      <c r="AI692" s="949"/>
      <c r="AJ692" s="949"/>
      <c r="AK692" s="949"/>
      <c r="AL692" s="949"/>
      <c r="AM692" s="949"/>
      <c r="AN692" s="949"/>
      <c r="AO692" s="949"/>
      <c r="AP692" s="949"/>
      <c r="AQ692" s="949"/>
      <c r="AR692" s="949"/>
      <c r="AS692" s="949"/>
      <c r="AT692" s="949"/>
      <c r="AU692" s="949"/>
      <c r="AV692" s="949"/>
      <c r="AW692" s="949"/>
      <c r="AX692" s="949"/>
      <c r="AY692" s="949"/>
      <c r="AZ692" s="949"/>
      <c r="BA692" s="949"/>
      <c r="BB692" s="949"/>
      <c r="BC692" s="949"/>
      <c r="BD692" s="949"/>
      <c r="BE692" s="949"/>
      <c r="BF692" s="949"/>
      <c r="BG692" s="949"/>
      <c r="BH692" s="949"/>
      <c r="BI692" s="949"/>
      <c r="BJ692" s="949"/>
      <c r="BK692" s="949"/>
      <c r="BL692" s="949"/>
      <c r="BM692" s="949"/>
      <c r="BN692" s="949"/>
      <c r="BO692" s="949"/>
      <c r="BP692" s="949"/>
      <c r="BQ692" s="949"/>
      <c r="BR692" s="949"/>
      <c r="BS692" s="949"/>
    </row>
    <row r="693" spans="1:71" s="950" customFormat="1" x14ac:dyDescent="0.25">
      <c r="A693" s="947"/>
      <c r="B693" s="948"/>
      <c r="C693" s="947"/>
      <c r="D693" s="947"/>
      <c r="E693" s="947"/>
      <c r="F693" s="949"/>
      <c r="G693" s="949"/>
      <c r="H693" s="949"/>
      <c r="L693" s="949"/>
      <c r="M693" s="949"/>
      <c r="N693" s="949"/>
      <c r="O693" s="949"/>
      <c r="P693" s="949"/>
      <c r="Q693" s="949"/>
      <c r="R693" s="949"/>
      <c r="S693" s="949"/>
      <c r="T693" s="949"/>
      <c r="U693" s="949"/>
      <c r="V693" s="949"/>
      <c r="W693" s="949"/>
      <c r="X693" s="949"/>
      <c r="Y693" s="949"/>
      <c r="Z693" s="949"/>
      <c r="AA693" s="949"/>
      <c r="AB693" s="949"/>
      <c r="AC693" s="949"/>
      <c r="AD693" s="949"/>
      <c r="AE693" s="949"/>
      <c r="AF693" s="949"/>
      <c r="AG693" s="949"/>
      <c r="AH693" s="949"/>
      <c r="AI693" s="949"/>
      <c r="AJ693" s="949"/>
      <c r="AK693" s="949"/>
      <c r="AL693" s="949"/>
      <c r="AM693" s="949"/>
      <c r="AN693" s="949"/>
      <c r="AO693" s="949"/>
      <c r="AP693" s="949"/>
      <c r="AQ693" s="949"/>
      <c r="AR693" s="949"/>
      <c r="AS693" s="949"/>
      <c r="AT693" s="949"/>
      <c r="AU693" s="949"/>
      <c r="AV693" s="949"/>
      <c r="AW693" s="949"/>
      <c r="AX693" s="949"/>
      <c r="AY693" s="949"/>
      <c r="AZ693" s="949"/>
      <c r="BA693" s="949"/>
      <c r="BB693" s="949"/>
      <c r="BC693" s="949"/>
      <c r="BD693" s="949"/>
      <c r="BE693" s="949"/>
      <c r="BF693" s="949"/>
      <c r="BG693" s="949"/>
      <c r="BH693" s="949"/>
      <c r="BI693" s="949"/>
      <c r="BJ693" s="949"/>
      <c r="BK693" s="949"/>
      <c r="BL693" s="949"/>
      <c r="BM693" s="949"/>
      <c r="BN693" s="949"/>
      <c r="BO693" s="949"/>
      <c r="BP693" s="949"/>
      <c r="BQ693" s="949"/>
      <c r="BR693" s="949"/>
      <c r="BS693" s="949"/>
    </row>
    <row r="694" spans="1:71" s="950" customFormat="1" x14ac:dyDescent="0.25">
      <c r="A694" s="947"/>
      <c r="B694" s="948"/>
      <c r="C694" s="947"/>
      <c r="D694" s="947"/>
      <c r="E694" s="947"/>
      <c r="F694" s="949"/>
      <c r="G694" s="949"/>
      <c r="H694" s="949"/>
      <c r="L694" s="949"/>
      <c r="M694" s="949"/>
      <c r="N694" s="949"/>
      <c r="O694" s="949"/>
      <c r="P694" s="949"/>
      <c r="Q694" s="949"/>
      <c r="R694" s="949"/>
      <c r="S694" s="949"/>
      <c r="T694" s="949"/>
      <c r="U694" s="949"/>
      <c r="V694" s="949"/>
      <c r="W694" s="949"/>
      <c r="X694" s="949"/>
      <c r="Y694" s="949"/>
      <c r="Z694" s="949"/>
      <c r="AA694" s="949"/>
      <c r="AB694" s="949"/>
      <c r="AC694" s="949"/>
      <c r="AD694" s="949"/>
      <c r="AE694" s="949"/>
      <c r="AF694" s="949"/>
      <c r="AG694" s="949"/>
      <c r="AH694" s="949"/>
      <c r="AI694" s="949"/>
      <c r="AJ694" s="949"/>
      <c r="AK694" s="949"/>
      <c r="AL694" s="949"/>
      <c r="AM694" s="949"/>
      <c r="AN694" s="949"/>
      <c r="AO694" s="949"/>
      <c r="AP694" s="949"/>
      <c r="AQ694" s="949"/>
      <c r="AR694" s="949"/>
      <c r="AS694" s="949"/>
      <c r="AT694" s="949"/>
      <c r="AU694" s="949"/>
      <c r="AV694" s="949"/>
      <c r="AW694" s="949"/>
      <c r="AX694" s="949"/>
      <c r="AY694" s="949"/>
      <c r="AZ694" s="949"/>
      <c r="BA694" s="949"/>
      <c r="BB694" s="949"/>
      <c r="BC694" s="949"/>
      <c r="BD694" s="949"/>
      <c r="BE694" s="949"/>
      <c r="BF694" s="949"/>
      <c r="BG694" s="949"/>
      <c r="BH694" s="949"/>
      <c r="BI694" s="949"/>
      <c r="BJ694" s="949"/>
      <c r="BK694" s="949"/>
      <c r="BL694" s="949"/>
      <c r="BM694" s="949"/>
      <c r="BN694" s="949"/>
      <c r="BO694" s="949"/>
      <c r="BP694" s="949"/>
      <c r="BQ694" s="949"/>
      <c r="BR694" s="949"/>
      <c r="BS694" s="949"/>
    </row>
    <row r="695" spans="1:71" s="950" customFormat="1" x14ac:dyDescent="0.25">
      <c r="A695" s="947"/>
      <c r="B695" s="948"/>
      <c r="C695" s="947"/>
      <c r="D695" s="947"/>
      <c r="E695" s="947"/>
      <c r="F695" s="949"/>
      <c r="G695" s="949"/>
      <c r="H695" s="949"/>
      <c r="L695" s="949"/>
      <c r="M695" s="949"/>
      <c r="N695" s="949"/>
      <c r="O695" s="949"/>
      <c r="P695" s="949"/>
      <c r="Q695" s="949"/>
      <c r="R695" s="949"/>
      <c r="S695" s="949"/>
      <c r="T695" s="949"/>
      <c r="U695" s="949"/>
      <c r="V695" s="949"/>
      <c r="W695" s="949"/>
      <c r="X695" s="949"/>
      <c r="Y695" s="949"/>
      <c r="Z695" s="949"/>
      <c r="AA695" s="949"/>
      <c r="AB695" s="949"/>
      <c r="AC695" s="949"/>
      <c r="AD695" s="949"/>
      <c r="AE695" s="949"/>
      <c r="AF695" s="949"/>
      <c r="AG695" s="949"/>
      <c r="AH695" s="949"/>
      <c r="AI695" s="949"/>
      <c r="AJ695" s="949"/>
      <c r="AK695" s="949"/>
      <c r="AL695" s="949"/>
      <c r="AM695" s="949"/>
      <c r="AN695" s="949"/>
      <c r="AO695" s="949"/>
      <c r="AP695" s="949"/>
      <c r="AQ695" s="949"/>
      <c r="AR695" s="949"/>
      <c r="AS695" s="949"/>
      <c r="AT695" s="949"/>
      <c r="AU695" s="949"/>
      <c r="AV695" s="949"/>
      <c r="AW695" s="949"/>
      <c r="AX695" s="949"/>
      <c r="AY695" s="949"/>
      <c r="AZ695" s="949"/>
      <c r="BA695" s="949"/>
      <c r="BB695" s="949"/>
      <c r="BC695" s="949"/>
      <c r="BD695" s="949"/>
      <c r="BE695" s="949"/>
      <c r="BF695" s="949"/>
      <c r="BG695" s="949"/>
      <c r="BH695" s="949"/>
      <c r="BI695" s="949"/>
      <c r="BJ695" s="949"/>
      <c r="BK695" s="949"/>
      <c r="BL695" s="949"/>
      <c r="BM695" s="949"/>
      <c r="BN695" s="949"/>
      <c r="BO695" s="949"/>
      <c r="BP695" s="949"/>
      <c r="BQ695" s="949"/>
      <c r="BR695" s="949"/>
      <c r="BS695" s="949"/>
    </row>
    <row r="696" spans="1:71" s="950" customFormat="1" x14ac:dyDescent="0.25">
      <c r="A696" s="947"/>
      <c r="B696" s="948"/>
      <c r="C696" s="947"/>
      <c r="D696" s="947"/>
      <c r="E696" s="947"/>
      <c r="F696" s="949"/>
      <c r="G696" s="949"/>
      <c r="H696" s="949"/>
      <c r="L696" s="949"/>
      <c r="M696" s="949"/>
      <c r="N696" s="949"/>
      <c r="O696" s="949"/>
      <c r="P696" s="949"/>
      <c r="Q696" s="949"/>
      <c r="R696" s="949"/>
      <c r="S696" s="949"/>
      <c r="T696" s="949"/>
      <c r="U696" s="949"/>
      <c r="V696" s="949"/>
      <c r="W696" s="949"/>
      <c r="X696" s="949"/>
      <c r="Y696" s="949"/>
      <c r="Z696" s="949"/>
      <c r="AA696" s="949"/>
      <c r="AB696" s="949"/>
      <c r="AC696" s="949"/>
      <c r="AD696" s="949"/>
      <c r="AE696" s="949"/>
      <c r="AF696" s="949"/>
      <c r="AG696" s="949"/>
      <c r="AH696" s="949"/>
      <c r="AI696" s="949"/>
      <c r="AJ696" s="949"/>
      <c r="AK696" s="949"/>
      <c r="AL696" s="949"/>
      <c r="AM696" s="949"/>
      <c r="AN696" s="949"/>
      <c r="AO696" s="949"/>
      <c r="AP696" s="949"/>
      <c r="AQ696" s="949"/>
      <c r="AR696" s="949"/>
      <c r="AS696" s="949"/>
      <c r="AT696" s="949"/>
      <c r="AU696" s="949"/>
      <c r="AV696" s="949"/>
      <c r="AW696" s="949"/>
      <c r="AX696" s="949"/>
      <c r="AY696" s="949"/>
      <c r="AZ696" s="949"/>
      <c r="BA696" s="949"/>
      <c r="BB696" s="949"/>
      <c r="BC696" s="949"/>
      <c r="BD696" s="949"/>
      <c r="BE696" s="949"/>
      <c r="BF696" s="949"/>
      <c r="BG696" s="949"/>
      <c r="BH696" s="949"/>
      <c r="BI696" s="949"/>
      <c r="BJ696" s="949"/>
      <c r="BK696" s="949"/>
      <c r="BL696" s="949"/>
      <c r="BM696" s="949"/>
      <c r="BN696" s="949"/>
      <c r="BO696" s="949"/>
      <c r="BP696" s="949"/>
      <c r="BQ696" s="949"/>
      <c r="BR696" s="949"/>
      <c r="BS696" s="949"/>
    </row>
    <row r="697" spans="1:71" s="950" customFormat="1" x14ac:dyDescent="0.25">
      <c r="A697" s="947"/>
      <c r="B697" s="948"/>
      <c r="C697" s="947"/>
      <c r="D697" s="947"/>
      <c r="E697" s="947"/>
      <c r="F697" s="949"/>
      <c r="G697" s="949"/>
      <c r="H697" s="949"/>
      <c r="L697" s="949"/>
      <c r="M697" s="949"/>
      <c r="N697" s="949"/>
      <c r="O697" s="949"/>
      <c r="P697" s="949"/>
      <c r="Q697" s="949"/>
      <c r="R697" s="949"/>
      <c r="S697" s="949"/>
      <c r="T697" s="949"/>
      <c r="U697" s="949"/>
      <c r="V697" s="949"/>
      <c r="W697" s="949"/>
      <c r="X697" s="949"/>
      <c r="Y697" s="949"/>
      <c r="Z697" s="949"/>
      <c r="AA697" s="949"/>
      <c r="AB697" s="949"/>
      <c r="AC697" s="949"/>
      <c r="AD697" s="949"/>
      <c r="AE697" s="949"/>
      <c r="AF697" s="949"/>
      <c r="AG697" s="949"/>
      <c r="AH697" s="949"/>
      <c r="AI697" s="949"/>
      <c r="AJ697" s="949"/>
      <c r="AK697" s="949"/>
      <c r="AL697" s="949"/>
      <c r="AM697" s="949"/>
      <c r="AN697" s="949"/>
      <c r="AO697" s="949"/>
      <c r="AP697" s="949"/>
      <c r="AQ697" s="949"/>
      <c r="AR697" s="949"/>
      <c r="AS697" s="949"/>
      <c r="AT697" s="949"/>
      <c r="AU697" s="949"/>
      <c r="AV697" s="949"/>
      <c r="AW697" s="949"/>
      <c r="AX697" s="949"/>
      <c r="AY697" s="949"/>
      <c r="AZ697" s="949"/>
      <c r="BA697" s="949"/>
      <c r="BB697" s="949"/>
      <c r="BC697" s="949"/>
      <c r="BD697" s="949"/>
      <c r="BE697" s="949"/>
      <c r="BF697" s="949"/>
      <c r="BG697" s="949"/>
      <c r="BH697" s="949"/>
      <c r="BI697" s="949"/>
      <c r="BJ697" s="949"/>
      <c r="BK697" s="949"/>
      <c r="BL697" s="949"/>
      <c r="BM697" s="949"/>
      <c r="BN697" s="949"/>
      <c r="BO697" s="949"/>
      <c r="BP697" s="949"/>
      <c r="BQ697" s="949"/>
      <c r="BR697" s="949"/>
      <c r="BS697" s="949"/>
    </row>
    <row r="698" spans="1:71" s="950" customFormat="1" x14ac:dyDescent="0.25">
      <c r="A698" s="947"/>
      <c r="B698" s="948"/>
      <c r="C698" s="947"/>
      <c r="D698" s="947"/>
      <c r="E698" s="947"/>
      <c r="F698" s="949"/>
      <c r="G698" s="949"/>
      <c r="H698" s="949"/>
      <c r="L698" s="949"/>
      <c r="M698" s="949"/>
      <c r="N698" s="949"/>
      <c r="O698" s="949"/>
      <c r="P698" s="949"/>
      <c r="Q698" s="949"/>
      <c r="R698" s="949"/>
      <c r="S698" s="949"/>
      <c r="T698" s="949"/>
      <c r="U698" s="949"/>
      <c r="V698" s="949"/>
      <c r="W698" s="949"/>
      <c r="X698" s="949"/>
      <c r="Y698" s="949"/>
      <c r="Z698" s="949"/>
      <c r="AA698" s="949"/>
      <c r="AB698" s="949"/>
      <c r="AC698" s="949"/>
      <c r="AD698" s="949"/>
      <c r="AE698" s="949"/>
      <c r="AF698" s="949"/>
      <c r="AG698" s="949"/>
      <c r="AH698" s="949"/>
      <c r="AI698" s="949"/>
      <c r="AJ698" s="949"/>
      <c r="AK698" s="949"/>
      <c r="AL698" s="949"/>
      <c r="AM698" s="949"/>
      <c r="AN698" s="949"/>
      <c r="AO698" s="949"/>
      <c r="AP698" s="949"/>
      <c r="AQ698" s="949"/>
      <c r="AR698" s="949"/>
      <c r="AS698" s="949"/>
      <c r="AT698" s="949"/>
      <c r="AU698" s="949"/>
      <c r="AV698" s="949"/>
      <c r="AW698" s="949"/>
      <c r="AX698" s="949"/>
      <c r="AY698" s="949"/>
      <c r="AZ698" s="949"/>
      <c r="BA698" s="949"/>
      <c r="BB698" s="949"/>
      <c r="BC698" s="949"/>
      <c r="BD698" s="949"/>
      <c r="BE698" s="949"/>
      <c r="BF698" s="949"/>
      <c r="BG698" s="949"/>
      <c r="BH698" s="949"/>
      <c r="BI698" s="949"/>
      <c r="BJ698" s="949"/>
      <c r="BK698" s="949"/>
      <c r="BL698" s="949"/>
      <c r="BM698" s="949"/>
      <c r="BN698" s="949"/>
      <c r="BO698" s="949"/>
      <c r="BP698" s="949"/>
      <c r="BQ698" s="949"/>
      <c r="BR698" s="949"/>
      <c r="BS698" s="949"/>
    </row>
    <row r="699" spans="1:71" s="950" customFormat="1" x14ac:dyDescent="0.25">
      <c r="A699" s="947"/>
      <c r="B699" s="948"/>
      <c r="C699" s="947"/>
      <c r="D699" s="947"/>
      <c r="E699" s="947"/>
      <c r="F699" s="949"/>
      <c r="G699" s="949"/>
      <c r="H699" s="949"/>
      <c r="L699" s="949"/>
      <c r="M699" s="949"/>
      <c r="N699" s="949"/>
      <c r="O699" s="949"/>
      <c r="P699" s="949"/>
      <c r="Q699" s="949"/>
      <c r="R699" s="949"/>
      <c r="S699" s="949"/>
      <c r="T699" s="949"/>
      <c r="U699" s="949"/>
      <c r="V699" s="949"/>
      <c r="W699" s="949"/>
      <c r="X699" s="949"/>
      <c r="Y699" s="949"/>
      <c r="Z699" s="949"/>
      <c r="AA699" s="949"/>
      <c r="AB699" s="949"/>
      <c r="AC699" s="949"/>
      <c r="AD699" s="949"/>
      <c r="AE699" s="949"/>
      <c r="AF699" s="949"/>
      <c r="AG699" s="949"/>
      <c r="AH699" s="949"/>
      <c r="AI699" s="949"/>
      <c r="AJ699" s="949"/>
      <c r="AK699" s="949"/>
      <c r="AL699" s="949"/>
      <c r="AM699" s="949"/>
      <c r="AN699" s="949"/>
      <c r="AO699" s="949"/>
      <c r="AP699" s="949"/>
      <c r="AQ699" s="949"/>
      <c r="AR699" s="949"/>
      <c r="AS699" s="949"/>
      <c r="AT699" s="949"/>
      <c r="AU699" s="949"/>
      <c r="AV699" s="949"/>
      <c r="AW699" s="949"/>
      <c r="AX699" s="949"/>
      <c r="AY699" s="949"/>
      <c r="AZ699" s="949"/>
      <c r="BA699" s="949"/>
      <c r="BB699" s="949"/>
      <c r="BC699" s="949"/>
      <c r="BD699" s="949"/>
      <c r="BE699" s="949"/>
      <c r="BF699" s="949"/>
      <c r="BG699" s="949"/>
      <c r="BH699" s="949"/>
      <c r="BI699" s="949"/>
      <c r="BJ699" s="949"/>
      <c r="BK699" s="949"/>
      <c r="BL699" s="949"/>
      <c r="BM699" s="949"/>
      <c r="BN699" s="949"/>
      <c r="BO699" s="949"/>
      <c r="BP699" s="949"/>
      <c r="BQ699" s="949"/>
      <c r="BR699" s="949"/>
      <c r="BS699" s="949"/>
    </row>
    <row r="700" spans="1:71" s="950" customFormat="1" x14ac:dyDescent="0.25">
      <c r="A700" s="947"/>
      <c r="B700" s="948"/>
      <c r="C700" s="947"/>
      <c r="D700" s="947"/>
      <c r="E700" s="947"/>
      <c r="F700" s="949"/>
      <c r="G700" s="949"/>
      <c r="H700" s="949"/>
      <c r="L700" s="949"/>
      <c r="M700" s="949"/>
      <c r="N700" s="949"/>
      <c r="O700" s="949"/>
      <c r="P700" s="949"/>
      <c r="Q700" s="949"/>
      <c r="R700" s="949"/>
      <c r="S700" s="949"/>
      <c r="T700" s="949"/>
      <c r="U700" s="949"/>
      <c r="V700" s="949"/>
      <c r="W700" s="949"/>
      <c r="X700" s="949"/>
      <c r="Y700" s="949"/>
      <c r="Z700" s="949"/>
      <c r="AA700" s="949"/>
      <c r="AB700" s="949"/>
      <c r="AC700" s="949"/>
      <c r="AD700" s="949"/>
      <c r="AE700" s="949"/>
      <c r="AF700" s="949"/>
      <c r="AG700" s="949"/>
      <c r="AH700" s="949"/>
      <c r="AI700" s="949"/>
      <c r="AJ700" s="949"/>
      <c r="AK700" s="949"/>
      <c r="AL700" s="949"/>
      <c r="AM700" s="949"/>
      <c r="AN700" s="949"/>
      <c r="AO700" s="949"/>
      <c r="AP700" s="949"/>
      <c r="AQ700" s="949"/>
      <c r="AR700" s="949"/>
      <c r="AS700" s="949"/>
      <c r="AT700" s="949"/>
      <c r="AU700" s="949"/>
      <c r="AV700" s="949"/>
      <c r="AW700" s="949"/>
      <c r="AX700" s="949"/>
      <c r="AY700" s="949"/>
      <c r="AZ700" s="949"/>
      <c r="BA700" s="949"/>
      <c r="BB700" s="949"/>
      <c r="BC700" s="949"/>
      <c r="BD700" s="949"/>
      <c r="BE700" s="949"/>
      <c r="BF700" s="949"/>
      <c r="BG700" s="949"/>
      <c r="BH700" s="949"/>
      <c r="BI700" s="949"/>
      <c r="BJ700" s="949"/>
      <c r="BK700" s="949"/>
      <c r="BL700" s="949"/>
      <c r="BM700" s="949"/>
      <c r="BN700" s="949"/>
      <c r="BO700" s="949"/>
      <c r="BP700" s="949"/>
      <c r="BQ700" s="949"/>
      <c r="BR700" s="949"/>
      <c r="BS700" s="949"/>
    </row>
    <row r="701" spans="1:71" s="950" customFormat="1" x14ac:dyDescent="0.25">
      <c r="A701" s="947"/>
      <c r="B701" s="948"/>
      <c r="C701" s="947"/>
      <c r="D701" s="947"/>
      <c r="E701" s="947"/>
      <c r="F701" s="949"/>
      <c r="G701" s="949"/>
      <c r="H701" s="949"/>
      <c r="L701" s="949"/>
      <c r="M701" s="949"/>
      <c r="N701" s="949"/>
      <c r="O701" s="949"/>
      <c r="P701" s="949"/>
      <c r="Q701" s="949"/>
      <c r="R701" s="949"/>
      <c r="S701" s="949"/>
      <c r="T701" s="949"/>
      <c r="U701" s="949"/>
      <c r="V701" s="949"/>
      <c r="W701" s="949"/>
      <c r="X701" s="949"/>
      <c r="Y701" s="949"/>
      <c r="Z701" s="949"/>
      <c r="AA701" s="949"/>
      <c r="AB701" s="949"/>
      <c r="AC701" s="949"/>
      <c r="AD701" s="949"/>
      <c r="AE701" s="949"/>
      <c r="AF701" s="949"/>
      <c r="AG701" s="949"/>
      <c r="AH701" s="949"/>
      <c r="AI701" s="949"/>
      <c r="AJ701" s="949"/>
      <c r="AK701" s="949"/>
      <c r="AL701" s="949"/>
      <c r="AM701" s="949"/>
      <c r="AN701" s="949"/>
      <c r="AO701" s="949"/>
      <c r="AP701" s="949"/>
      <c r="AQ701" s="949"/>
      <c r="AR701" s="949"/>
      <c r="AS701" s="949"/>
      <c r="AT701" s="949"/>
      <c r="AU701" s="949"/>
      <c r="AV701" s="949"/>
      <c r="AW701" s="949"/>
      <c r="AX701" s="949"/>
      <c r="AY701" s="949"/>
      <c r="AZ701" s="949"/>
      <c r="BA701" s="949"/>
      <c r="BB701" s="949"/>
      <c r="BC701" s="949"/>
      <c r="BD701" s="949"/>
      <c r="BE701" s="949"/>
      <c r="BF701" s="949"/>
      <c r="BG701" s="949"/>
      <c r="BH701" s="949"/>
      <c r="BI701" s="949"/>
      <c r="BJ701" s="949"/>
      <c r="BK701" s="949"/>
      <c r="BL701" s="949"/>
      <c r="BM701" s="949"/>
      <c r="BN701" s="949"/>
      <c r="BO701" s="949"/>
      <c r="BP701" s="949"/>
      <c r="BQ701" s="949"/>
      <c r="BR701" s="949"/>
      <c r="BS701" s="949"/>
    </row>
    <row r="702" spans="1:71" s="950" customFormat="1" x14ac:dyDescent="0.25">
      <c r="A702" s="947"/>
      <c r="B702" s="948"/>
      <c r="C702" s="947"/>
      <c r="D702" s="947"/>
      <c r="E702" s="947"/>
      <c r="F702" s="949"/>
      <c r="G702" s="949"/>
      <c r="H702" s="949"/>
      <c r="L702" s="949"/>
      <c r="M702" s="949"/>
      <c r="N702" s="949"/>
      <c r="O702" s="949"/>
      <c r="P702" s="949"/>
      <c r="Q702" s="949"/>
      <c r="R702" s="949"/>
      <c r="S702" s="949"/>
      <c r="T702" s="949"/>
      <c r="U702" s="949"/>
      <c r="V702" s="949"/>
      <c r="W702" s="949"/>
      <c r="X702" s="949"/>
      <c r="Y702" s="949"/>
      <c r="Z702" s="949"/>
      <c r="AA702" s="949"/>
      <c r="AB702" s="949"/>
      <c r="AC702" s="949"/>
      <c r="AD702" s="949"/>
      <c r="AE702" s="949"/>
      <c r="AF702" s="949"/>
      <c r="AG702" s="949"/>
      <c r="AH702" s="949"/>
      <c r="AI702" s="949"/>
      <c r="AJ702" s="949"/>
      <c r="AK702" s="949"/>
      <c r="AL702" s="949"/>
      <c r="AM702" s="949"/>
      <c r="AN702" s="949"/>
      <c r="AO702" s="949"/>
      <c r="AP702" s="949"/>
      <c r="AQ702" s="949"/>
      <c r="AR702" s="949"/>
      <c r="AS702" s="949"/>
      <c r="AT702" s="949"/>
      <c r="AU702" s="949"/>
      <c r="AV702" s="949"/>
      <c r="AW702" s="949"/>
      <c r="AX702" s="949"/>
      <c r="AY702" s="949"/>
      <c r="AZ702" s="949"/>
      <c r="BA702" s="949"/>
      <c r="BB702" s="949"/>
      <c r="BC702" s="949"/>
      <c r="BD702" s="949"/>
      <c r="BE702" s="949"/>
      <c r="BF702" s="949"/>
      <c r="BG702" s="949"/>
      <c r="BH702" s="949"/>
      <c r="BI702" s="949"/>
      <c r="BJ702" s="949"/>
      <c r="BK702" s="949"/>
      <c r="BL702" s="949"/>
      <c r="BM702" s="949"/>
      <c r="BN702" s="949"/>
      <c r="BO702" s="949"/>
      <c r="BP702" s="949"/>
      <c r="BQ702" s="949"/>
      <c r="BR702" s="949"/>
      <c r="BS702" s="949"/>
    </row>
    <row r="703" spans="1:71" s="950" customFormat="1" x14ac:dyDescent="0.25">
      <c r="A703" s="947"/>
      <c r="B703" s="948"/>
      <c r="C703" s="947"/>
      <c r="D703" s="947"/>
      <c r="E703" s="947"/>
      <c r="F703" s="949"/>
      <c r="G703" s="949"/>
      <c r="H703" s="949"/>
      <c r="L703" s="949"/>
      <c r="M703" s="949"/>
      <c r="N703" s="949"/>
      <c r="O703" s="949"/>
      <c r="P703" s="949"/>
      <c r="Q703" s="949"/>
      <c r="R703" s="949"/>
      <c r="S703" s="949"/>
      <c r="T703" s="949"/>
      <c r="U703" s="949"/>
      <c r="V703" s="949"/>
      <c r="W703" s="949"/>
      <c r="X703" s="949"/>
      <c r="Y703" s="949"/>
      <c r="Z703" s="949"/>
      <c r="AA703" s="949"/>
      <c r="AB703" s="949"/>
      <c r="AC703" s="949"/>
      <c r="AD703" s="949"/>
      <c r="AE703" s="949"/>
      <c r="AF703" s="949"/>
      <c r="AG703" s="949"/>
      <c r="AH703" s="949"/>
      <c r="AI703" s="949"/>
      <c r="AJ703" s="949"/>
      <c r="AK703" s="949"/>
      <c r="AL703" s="949"/>
      <c r="AM703" s="949"/>
      <c r="AN703" s="949"/>
      <c r="AO703" s="949"/>
      <c r="AP703" s="949"/>
      <c r="AQ703" s="949"/>
      <c r="AR703" s="949"/>
      <c r="AS703" s="949"/>
      <c r="AT703" s="949"/>
      <c r="AU703" s="949"/>
      <c r="AV703" s="949"/>
      <c r="AW703" s="949"/>
      <c r="AX703" s="949"/>
      <c r="AY703" s="949"/>
      <c r="AZ703" s="949"/>
      <c r="BA703" s="949"/>
      <c r="BB703" s="949"/>
      <c r="BC703" s="949"/>
      <c r="BD703" s="949"/>
      <c r="BE703" s="949"/>
      <c r="BF703" s="949"/>
      <c r="BG703" s="949"/>
      <c r="BH703" s="949"/>
      <c r="BI703" s="949"/>
      <c r="BJ703" s="949"/>
      <c r="BK703" s="949"/>
      <c r="BL703" s="949"/>
      <c r="BM703" s="949"/>
      <c r="BN703" s="949"/>
      <c r="BO703" s="949"/>
      <c r="BP703" s="949"/>
      <c r="BQ703" s="949"/>
      <c r="BR703" s="949"/>
      <c r="BS703" s="949"/>
    </row>
    <row r="704" spans="1:71" s="950" customFormat="1" x14ac:dyDescent="0.25">
      <c r="A704" s="947"/>
      <c r="B704" s="948"/>
      <c r="C704" s="947"/>
      <c r="D704" s="947"/>
      <c r="E704" s="947"/>
      <c r="F704" s="949"/>
      <c r="G704" s="949"/>
      <c r="H704" s="949"/>
      <c r="L704" s="949"/>
      <c r="M704" s="949"/>
      <c r="N704" s="949"/>
      <c r="O704" s="949"/>
      <c r="P704" s="949"/>
      <c r="Q704" s="949"/>
      <c r="R704" s="949"/>
      <c r="S704" s="949"/>
      <c r="T704" s="949"/>
      <c r="U704" s="949"/>
      <c r="V704" s="949"/>
      <c r="W704" s="949"/>
      <c r="X704" s="949"/>
      <c r="Y704" s="949"/>
      <c r="Z704" s="949"/>
      <c r="AA704" s="949"/>
      <c r="AB704" s="949"/>
      <c r="AC704" s="949"/>
      <c r="AD704" s="949"/>
      <c r="AE704" s="949"/>
      <c r="AF704" s="949"/>
      <c r="AG704" s="949"/>
      <c r="AH704" s="949"/>
      <c r="AI704" s="949"/>
      <c r="AJ704" s="949"/>
      <c r="AK704" s="949"/>
      <c r="AL704" s="949"/>
      <c r="AM704" s="949"/>
      <c r="AN704" s="949"/>
      <c r="AO704" s="949"/>
      <c r="AP704" s="949"/>
      <c r="AQ704" s="949"/>
      <c r="AR704" s="949"/>
      <c r="AS704" s="949"/>
      <c r="AT704" s="949"/>
      <c r="AU704" s="949"/>
      <c r="AV704" s="949"/>
      <c r="AW704" s="949"/>
      <c r="AX704" s="949"/>
      <c r="AY704" s="949"/>
      <c r="AZ704" s="949"/>
      <c r="BA704" s="949"/>
      <c r="BB704" s="949"/>
      <c r="BC704" s="949"/>
      <c r="BD704" s="949"/>
      <c r="BE704" s="949"/>
      <c r="BF704" s="949"/>
      <c r="BG704" s="949"/>
      <c r="BH704" s="949"/>
      <c r="BI704" s="949"/>
      <c r="BJ704" s="949"/>
      <c r="BK704" s="949"/>
      <c r="BL704" s="949"/>
      <c r="BM704" s="949"/>
      <c r="BN704" s="949"/>
      <c r="BO704" s="949"/>
      <c r="BP704" s="949"/>
      <c r="BQ704" s="949"/>
      <c r="BR704" s="949"/>
      <c r="BS704" s="949"/>
    </row>
    <row r="705" spans="1:71" s="950" customFormat="1" x14ac:dyDescent="0.25">
      <c r="A705" s="947"/>
      <c r="B705" s="948"/>
      <c r="C705" s="947"/>
      <c r="D705" s="947"/>
      <c r="E705" s="947"/>
      <c r="F705" s="949"/>
      <c r="G705" s="949"/>
      <c r="H705" s="949"/>
      <c r="L705" s="949"/>
      <c r="M705" s="949"/>
      <c r="N705" s="949"/>
      <c r="O705" s="949"/>
      <c r="P705" s="949"/>
      <c r="Q705" s="949"/>
      <c r="R705" s="949"/>
      <c r="S705" s="949"/>
      <c r="T705" s="949"/>
      <c r="U705" s="949"/>
      <c r="V705" s="949"/>
      <c r="W705" s="949"/>
      <c r="X705" s="949"/>
      <c r="Y705" s="949"/>
      <c r="Z705" s="949"/>
      <c r="AA705" s="949"/>
      <c r="AB705" s="949"/>
      <c r="AC705" s="949"/>
      <c r="AD705" s="949"/>
      <c r="AE705" s="949"/>
      <c r="AF705" s="949"/>
      <c r="AG705" s="949"/>
      <c r="AH705" s="949"/>
      <c r="AI705" s="949"/>
      <c r="AJ705" s="949"/>
      <c r="AK705" s="949"/>
      <c r="AL705" s="949"/>
      <c r="AM705" s="949"/>
      <c r="AN705" s="949"/>
      <c r="AO705" s="949"/>
      <c r="AP705" s="949"/>
      <c r="AQ705" s="949"/>
      <c r="AR705" s="949"/>
      <c r="AS705" s="949"/>
      <c r="AT705" s="949"/>
      <c r="AU705" s="949"/>
      <c r="AV705" s="949"/>
      <c r="AW705" s="949"/>
      <c r="AX705" s="949"/>
      <c r="AY705" s="949"/>
      <c r="AZ705" s="949"/>
      <c r="BA705" s="949"/>
      <c r="BB705" s="949"/>
      <c r="BC705" s="949"/>
      <c r="BD705" s="949"/>
      <c r="BE705" s="949"/>
      <c r="BF705" s="949"/>
      <c r="BG705" s="949"/>
      <c r="BH705" s="949"/>
      <c r="BI705" s="949"/>
      <c r="BJ705" s="949"/>
      <c r="BK705" s="949"/>
      <c r="BL705" s="949"/>
      <c r="BM705" s="949"/>
      <c r="BN705" s="949"/>
      <c r="BO705" s="949"/>
      <c r="BP705" s="949"/>
      <c r="BQ705" s="949"/>
      <c r="BR705" s="949"/>
      <c r="BS705" s="949"/>
    </row>
    <row r="706" spans="1:71" s="950" customFormat="1" x14ac:dyDescent="0.25">
      <c r="A706" s="947"/>
      <c r="B706" s="948"/>
      <c r="C706" s="947"/>
      <c r="D706" s="947"/>
      <c r="E706" s="947"/>
      <c r="F706" s="949"/>
      <c r="G706" s="949"/>
      <c r="H706" s="949"/>
      <c r="L706" s="949"/>
      <c r="M706" s="949"/>
      <c r="N706" s="949"/>
      <c r="O706" s="949"/>
      <c r="P706" s="949"/>
      <c r="Q706" s="949"/>
      <c r="R706" s="949"/>
      <c r="S706" s="949"/>
      <c r="T706" s="949"/>
      <c r="U706" s="949"/>
      <c r="V706" s="949"/>
      <c r="W706" s="949"/>
      <c r="X706" s="949"/>
      <c r="Y706" s="949"/>
      <c r="Z706" s="949"/>
      <c r="AA706" s="949"/>
      <c r="AB706" s="949"/>
      <c r="AC706" s="949"/>
      <c r="AD706" s="949"/>
      <c r="AE706" s="949"/>
      <c r="AF706" s="949"/>
      <c r="AG706" s="949"/>
      <c r="AH706" s="949"/>
      <c r="AI706" s="949"/>
      <c r="AJ706" s="949"/>
      <c r="AK706" s="949"/>
      <c r="AL706" s="949"/>
      <c r="AM706" s="949"/>
      <c r="AN706" s="949"/>
      <c r="AO706" s="949"/>
      <c r="AP706" s="949"/>
      <c r="AQ706" s="949"/>
      <c r="AR706" s="949"/>
      <c r="AS706" s="949"/>
      <c r="AT706" s="949"/>
      <c r="AU706" s="949"/>
      <c r="AV706" s="949"/>
      <c r="AW706" s="949"/>
      <c r="AX706" s="949"/>
      <c r="AY706" s="949"/>
      <c r="AZ706" s="949"/>
      <c r="BA706" s="949"/>
      <c r="BB706" s="949"/>
      <c r="BC706" s="949"/>
      <c r="BD706" s="949"/>
      <c r="BE706" s="949"/>
      <c r="BF706" s="949"/>
      <c r="BG706" s="949"/>
      <c r="BH706" s="949"/>
      <c r="BI706" s="949"/>
      <c r="BJ706" s="949"/>
      <c r="BK706" s="949"/>
      <c r="BL706" s="949"/>
      <c r="BM706" s="949"/>
      <c r="BN706" s="949"/>
      <c r="BO706" s="949"/>
      <c r="BP706" s="949"/>
      <c r="BQ706" s="949"/>
      <c r="BR706" s="949"/>
      <c r="BS706" s="949"/>
    </row>
    <row r="707" spans="1:71" s="950" customFormat="1" x14ac:dyDescent="0.25">
      <c r="A707" s="947"/>
      <c r="B707" s="948"/>
      <c r="C707" s="947"/>
      <c r="D707" s="947"/>
      <c r="E707" s="947"/>
      <c r="F707" s="949"/>
      <c r="G707" s="949"/>
      <c r="H707" s="949"/>
      <c r="L707" s="949"/>
      <c r="M707" s="949"/>
      <c r="N707" s="949"/>
      <c r="O707" s="949"/>
      <c r="P707" s="949"/>
      <c r="Q707" s="949"/>
      <c r="R707" s="949"/>
      <c r="S707" s="949"/>
      <c r="T707" s="949"/>
      <c r="U707" s="949"/>
      <c r="V707" s="949"/>
      <c r="W707" s="949"/>
      <c r="X707" s="949"/>
      <c r="Y707" s="949"/>
      <c r="Z707" s="949"/>
      <c r="AA707" s="949"/>
      <c r="AB707" s="949"/>
      <c r="AC707" s="949"/>
      <c r="AD707" s="949"/>
      <c r="AE707" s="949"/>
      <c r="AF707" s="949"/>
      <c r="AG707" s="949"/>
      <c r="AH707" s="949"/>
      <c r="AI707" s="949"/>
      <c r="AJ707" s="949"/>
      <c r="AK707" s="949"/>
      <c r="AL707" s="949"/>
      <c r="AM707" s="949"/>
      <c r="AN707" s="949"/>
      <c r="AO707" s="949"/>
      <c r="AP707" s="949"/>
      <c r="AQ707" s="949"/>
      <c r="AR707" s="949"/>
      <c r="AS707" s="949"/>
      <c r="AT707" s="949"/>
      <c r="AU707" s="949"/>
      <c r="AV707" s="949"/>
      <c r="AW707" s="949"/>
      <c r="AX707" s="949"/>
      <c r="AY707" s="949"/>
      <c r="AZ707" s="949"/>
      <c r="BA707" s="949"/>
      <c r="BB707" s="949"/>
      <c r="BC707" s="949"/>
      <c r="BD707" s="949"/>
      <c r="BE707" s="949"/>
      <c r="BF707" s="949"/>
      <c r="BG707" s="949"/>
      <c r="BH707" s="949"/>
      <c r="BI707" s="949"/>
      <c r="BJ707" s="949"/>
      <c r="BK707" s="949"/>
      <c r="BL707" s="949"/>
      <c r="BM707" s="949"/>
      <c r="BN707" s="949"/>
      <c r="BO707" s="949"/>
      <c r="BP707" s="949"/>
      <c r="BQ707" s="949"/>
      <c r="BR707" s="949"/>
      <c r="BS707" s="949"/>
    </row>
    <row r="708" spans="1:71" s="950" customFormat="1" x14ac:dyDescent="0.25">
      <c r="A708" s="947"/>
      <c r="B708" s="948"/>
      <c r="C708" s="947"/>
      <c r="D708" s="947"/>
      <c r="E708" s="947"/>
      <c r="F708" s="949"/>
      <c r="G708" s="949"/>
      <c r="H708" s="949"/>
      <c r="L708" s="949"/>
      <c r="M708" s="949"/>
      <c r="N708" s="949"/>
      <c r="O708" s="949"/>
      <c r="P708" s="949"/>
      <c r="Q708" s="949"/>
      <c r="R708" s="949"/>
      <c r="S708" s="949"/>
      <c r="T708" s="949"/>
      <c r="U708" s="949"/>
      <c r="V708" s="949"/>
      <c r="W708" s="949"/>
      <c r="X708" s="949"/>
      <c r="Y708" s="949"/>
      <c r="Z708" s="949"/>
      <c r="AA708" s="949"/>
      <c r="AB708" s="949"/>
      <c r="AC708" s="949"/>
      <c r="AD708" s="949"/>
      <c r="AE708" s="949"/>
      <c r="AF708" s="949"/>
      <c r="AG708" s="949"/>
      <c r="AH708" s="949"/>
      <c r="AI708" s="949"/>
      <c r="AJ708" s="949"/>
      <c r="AK708" s="949"/>
      <c r="AL708" s="949"/>
      <c r="AM708" s="949"/>
      <c r="AN708" s="949"/>
      <c r="AO708" s="949"/>
      <c r="AP708" s="949"/>
      <c r="AQ708" s="949"/>
      <c r="AR708" s="949"/>
      <c r="AS708" s="949"/>
      <c r="AT708" s="949"/>
      <c r="AU708" s="949"/>
      <c r="AV708" s="949"/>
      <c r="AW708" s="949"/>
      <c r="AX708" s="949"/>
      <c r="AY708" s="949"/>
      <c r="AZ708" s="949"/>
      <c r="BA708" s="949"/>
      <c r="BB708" s="949"/>
      <c r="BC708" s="949"/>
      <c r="BD708" s="949"/>
      <c r="BE708" s="949"/>
      <c r="BF708" s="949"/>
      <c r="BG708" s="949"/>
      <c r="BH708" s="949"/>
      <c r="BI708" s="949"/>
      <c r="BJ708" s="949"/>
      <c r="BK708" s="949"/>
      <c r="BL708" s="949"/>
      <c r="BM708" s="949"/>
      <c r="BN708" s="949"/>
      <c r="BO708" s="949"/>
      <c r="BP708" s="949"/>
      <c r="BQ708" s="949"/>
      <c r="BR708" s="949"/>
      <c r="BS708" s="949"/>
    </row>
    <row r="709" spans="1:71" s="950" customFormat="1" x14ac:dyDescent="0.25">
      <c r="A709" s="947"/>
      <c r="B709" s="948"/>
      <c r="C709" s="947"/>
      <c r="D709" s="947"/>
      <c r="E709" s="947"/>
      <c r="F709" s="949"/>
      <c r="G709" s="949"/>
      <c r="H709" s="949"/>
      <c r="L709" s="949"/>
      <c r="M709" s="949"/>
      <c r="N709" s="949"/>
      <c r="O709" s="949"/>
      <c r="P709" s="949"/>
      <c r="Q709" s="949"/>
      <c r="R709" s="949"/>
      <c r="S709" s="949"/>
      <c r="T709" s="949"/>
      <c r="U709" s="949"/>
      <c r="V709" s="949"/>
      <c r="W709" s="949"/>
      <c r="X709" s="949"/>
      <c r="Y709" s="949"/>
      <c r="Z709" s="949"/>
      <c r="AA709" s="949"/>
      <c r="AB709" s="949"/>
      <c r="AC709" s="949"/>
      <c r="AD709" s="949"/>
      <c r="AE709" s="949"/>
      <c r="AF709" s="949"/>
      <c r="AG709" s="949"/>
      <c r="AH709" s="949"/>
      <c r="AI709" s="949"/>
      <c r="AJ709" s="949"/>
      <c r="AK709" s="949"/>
      <c r="AL709" s="949"/>
      <c r="AM709" s="949"/>
      <c r="AN709" s="949"/>
      <c r="AO709" s="949"/>
      <c r="AP709" s="949"/>
      <c r="AQ709" s="949"/>
      <c r="AR709" s="949"/>
      <c r="AS709" s="949"/>
      <c r="AT709" s="949"/>
      <c r="AU709" s="949"/>
      <c r="AV709" s="949"/>
      <c r="AW709" s="949"/>
      <c r="AX709" s="949"/>
      <c r="AY709" s="949"/>
      <c r="AZ709" s="949"/>
      <c r="BA709" s="949"/>
      <c r="BB709" s="949"/>
      <c r="BC709" s="949"/>
      <c r="BD709" s="949"/>
      <c r="BE709" s="949"/>
      <c r="BF709" s="949"/>
      <c r="BG709" s="949"/>
      <c r="BH709" s="949"/>
      <c r="BI709" s="949"/>
      <c r="BJ709" s="949"/>
      <c r="BK709" s="949"/>
      <c r="BL709" s="949"/>
      <c r="BM709" s="949"/>
      <c r="BN709" s="949"/>
      <c r="BO709" s="949"/>
      <c r="BP709" s="949"/>
      <c r="BQ709" s="949"/>
      <c r="BR709" s="949"/>
      <c r="BS709" s="949"/>
    </row>
    <row r="710" spans="1:71" s="950" customFormat="1" x14ac:dyDescent="0.25">
      <c r="A710" s="947"/>
      <c r="B710" s="948"/>
      <c r="C710" s="947"/>
      <c r="D710" s="947"/>
      <c r="E710" s="947"/>
      <c r="F710" s="949"/>
      <c r="G710" s="949"/>
      <c r="H710" s="949"/>
      <c r="L710" s="949"/>
      <c r="M710" s="949"/>
      <c r="N710" s="949"/>
      <c r="O710" s="949"/>
      <c r="P710" s="949"/>
      <c r="Q710" s="949"/>
      <c r="R710" s="949"/>
      <c r="S710" s="949"/>
      <c r="T710" s="949"/>
      <c r="U710" s="949"/>
      <c r="V710" s="949"/>
      <c r="W710" s="949"/>
      <c r="X710" s="949"/>
      <c r="Y710" s="949"/>
      <c r="Z710" s="949"/>
      <c r="AA710" s="949"/>
      <c r="AB710" s="949"/>
      <c r="AC710" s="949"/>
      <c r="AD710" s="949"/>
      <c r="AE710" s="949"/>
      <c r="AF710" s="949"/>
      <c r="AG710" s="949"/>
      <c r="AH710" s="949"/>
      <c r="AI710" s="949"/>
      <c r="AJ710" s="949"/>
      <c r="AK710" s="949"/>
      <c r="AL710" s="949"/>
      <c r="AM710" s="949"/>
      <c r="AN710" s="949"/>
      <c r="AO710" s="949"/>
      <c r="AP710" s="949"/>
      <c r="AQ710" s="949"/>
      <c r="AR710" s="949"/>
      <c r="AS710" s="949"/>
      <c r="AT710" s="949"/>
      <c r="AU710" s="949"/>
      <c r="AV710" s="949"/>
      <c r="AW710" s="949"/>
      <c r="AX710" s="949"/>
      <c r="AY710" s="949"/>
      <c r="AZ710" s="949"/>
      <c r="BA710" s="949"/>
      <c r="BB710" s="949"/>
      <c r="BC710" s="949"/>
      <c r="BD710" s="949"/>
      <c r="BE710" s="949"/>
      <c r="BF710" s="949"/>
      <c r="BG710" s="949"/>
      <c r="BH710" s="949"/>
      <c r="BI710" s="949"/>
      <c r="BJ710" s="949"/>
      <c r="BK710" s="949"/>
      <c r="BL710" s="949"/>
      <c r="BM710" s="949"/>
      <c r="BN710" s="949"/>
      <c r="BO710" s="949"/>
      <c r="BP710" s="949"/>
      <c r="BQ710" s="949"/>
      <c r="BR710" s="949"/>
      <c r="BS710" s="949"/>
    </row>
    <row r="711" spans="1:71" s="950" customFormat="1" x14ac:dyDescent="0.25">
      <c r="A711" s="947"/>
      <c r="B711" s="948"/>
      <c r="C711" s="947"/>
      <c r="D711" s="947"/>
      <c r="E711" s="947"/>
      <c r="F711" s="949"/>
      <c r="G711" s="949"/>
      <c r="H711" s="949"/>
      <c r="L711" s="949"/>
      <c r="M711" s="949"/>
      <c r="N711" s="949"/>
      <c r="O711" s="949"/>
      <c r="P711" s="949"/>
      <c r="Q711" s="949"/>
      <c r="R711" s="949"/>
      <c r="S711" s="949"/>
      <c r="T711" s="949"/>
      <c r="U711" s="949"/>
      <c r="V711" s="949"/>
      <c r="W711" s="949"/>
      <c r="X711" s="949"/>
      <c r="Y711" s="949"/>
      <c r="Z711" s="949"/>
      <c r="AA711" s="949"/>
      <c r="AB711" s="949"/>
      <c r="AC711" s="949"/>
      <c r="AD711" s="949"/>
      <c r="AE711" s="949"/>
      <c r="AF711" s="949"/>
      <c r="AG711" s="949"/>
      <c r="AH711" s="949"/>
      <c r="AI711" s="949"/>
      <c r="AJ711" s="949"/>
      <c r="AK711" s="949"/>
      <c r="AL711" s="949"/>
      <c r="AM711" s="949"/>
      <c r="AN711" s="949"/>
      <c r="AO711" s="949"/>
      <c r="AP711" s="949"/>
      <c r="AQ711" s="949"/>
      <c r="AR711" s="949"/>
      <c r="AS711" s="949"/>
      <c r="AT711" s="949"/>
      <c r="AU711" s="949"/>
      <c r="AV711" s="949"/>
      <c r="AW711" s="949"/>
      <c r="AX711" s="949"/>
      <c r="AY711" s="949"/>
      <c r="AZ711" s="949"/>
      <c r="BA711" s="949"/>
      <c r="BB711" s="949"/>
      <c r="BC711" s="949"/>
      <c r="BD711" s="949"/>
      <c r="BE711" s="949"/>
      <c r="BF711" s="949"/>
      <c r="BG711" s="949"/>
      <c r="BH711" s="949"/>
      <c r="BI711" s="949"/>
      <c r="BJ711" s="949"/>
      <c r="BK711" s="949"/>
      <c r="BL711" s="949"/>
      <c r="BM711" s="949"/>
      <c r="BN711" s="949"/>
      <c r="BO711" s="949"/>
      <c r="BP711" s="949"/>
      <c r="BQ711" s="949"/>
      <c r="BR711" s="949"/>
      <c r="BS711" s="949"/>
    </row>
    <row r="712" spans="1:71" s="950" customFormat="1" x14ac:dyDescent="0.25">
      <c r="A712" s="947"/>
      <c r="B712" s="948"/>
      <c r="C712" s="947"/>
      <c r="D712" s="947"/>
      <c r="E712" s="947"/>
      <c r="F712" s="949"/>
      <c r="G712" s="949"/>
      <c r="H712" s="949"/>
      <c r="L712" s="949"/>
      <c r="M712" s="949"/>
      <c r="N712" s="949"/>
      <c r="O712" s="949"/>
      <c r="P712" s="949"/>
      <c r="Q712" s="949"/>
      <c r="R712" s="949"/>
      <c r="S712" s="949"/>
      <c r="T712" s="949"/>
      <c r="U712" s="949"/>
      <c r="V712" s="949"/>
      <c r="W712" s="949"/>
      <c r="X712" s="949"/>
      <c r="Y712" s="949"/>
      <c r="Z712" s="949"/>
      <c r="AA712" s="949"/>
      <c r="AB712" s="949"/>
      <c r="AC712" s="949"/>
      <c r="AD712" s="949"/>
      <c r="AE712" s="949"/>
      <c r="AF712" s="949"/>
      <c r="AG712" s="949"/>
      <c r="AH712" s="949"/>
      <c r="AI712" s="949"/>
      <c r="AJ712" s="949"/>
      <c r="AK712" s="949"/>
      <c r="AL712" s="949"/>
      <c r="AM712" s="949"/>
      <c r="AN712" s="949"/>
      <c r="AO712" s="949"/>
      <c r="AP712" s="949"/>
      <c r="AQ712" s="949"/>
      <c r="AR712" s="949"/>
      <c r="AS712" s="949"/>
      <c r="AT712" s="949"/>
      <c r="AU712" s="949"/>
      <c r="AV712" s="949"/>
      <c r="AW712" s="949"/>
      <c r="AX712" s="949"/>
      <c r="AY712" s="949"/>
      <c r="AZ712" s="949"/>
      <c r="BA712" s="949"/>
      <c r="BB712" s="949"/>
      <c r="BC712" s="949"/>
      <c r="BD712" s="949"/>
      <c r="BE712" s="949"/>
      <c r="BF712" s="949"/>
      <c r="BG712" s="949"/>
      <c r="BH712" s="949"/>
      <c r="BI712" s="949"/>
      <c r="BJ712" s="949"/>
      <c r="BK712" s="949"/>
      <c r="BL712" s="949"/>
      <c r="BM712" s="949"/>
      <c r="BN712" s="949"/>
      <c r="BO712" s="949"/>
      <c r="BP712" s="949"/>
      <c r="BQ712" s="949"/>
      <c r="BR712" s="949"/>
      <c r="BS712" s="949"/>
    </row>
    <row r="713" spans="1:71" s="950" customFormat="1" x14ac:dyDescent="0.25">
      <c r="A713" s="947"/>
      <c r="B713" s="948"/>
      <c r="C713" s="947"/>
      <c r="D713" s="947"/>
      <c r="E713" s="947"/>
      <c r="F713" s="949"/>
      <c r="G713" s="949"/>
      <c r="H713" s="949"/>
      <c r="L713" s="949"/>
      <c r="M713" s="949"/>
      <c r="N713" s="949"/>
      <c r="O713" s="949"/>
      <c r="P713" s="949"/>
      <c r="Q713" s="949"/>
      <c r="R713" s="949"/>
      <c r="S713" s="949"/>
      <c r="T713" s="949"/>
      <c r="U713" s="949"/>
      <c r="V713" s="949"/>
      <c r="W713" s="949"/>
      <c r="X713" s="949"/>
      <c r="Y713" s="949"/>
      <c r="Z713" s="949"/>
      <c r="AA713" s="949"/>
      <c r="AB713" s="949"/>
      <c r="AC713" s="949"/>
      <c r="AD713" s="949"/>
      <c r="AE713" s="949"/>
      <c r="AF713" s="949"/>
      <c r="AG713" s="949"/>
      <c r="AH713" s="949"/>
      <c r="AI713" s="949"/>
      <c r="AJ713" s="949"/>
      <c r="AK713" s="949"/>
      <c r="AL713" s="949"/>
      <c r="AM713" s="949"/>
      <c r="AN713" s="949"/>
      <c r="AO713" s="949"/>
      <c r="AP713" s="949"/>
      <c r="AQ713" s="949"/>
      <c r="AR713" s="949"/>
      <c r="AS713" s="949"/>
      <c r="AT713" s="949"/>
      <c r="AU713" s="949"/>
      <c r="AV713" s="949"/>
      <c r="AW713" s="949"/>
      <c r="AX713" s="949"/>
      <c r="AY713" s="949"/>
      <c r="AZ713" s="949"/>
      <c r="BA713" s="949"/>
      <c r="BB713" s="949"/>
      <c r="BC713" s="949"/>
      <c r="BD713" s="949"/>
      <c r="BE713" s="949"/>
      <c r="BF713" s="949"/>
      <c r="BG713" s="949"/>
      <c r="BH713" s="949"/>
      <c r="BI713" s="949"/>
      <c r="BJ713" s="949"/>
      <c r="BK713" s="949"/>
      <c r="BL713" s="949"/>
      <c r="BM713" s="949"/>
      <c r="BN713" s="949"/>
      <c r="BO713" s="949"/>
      <c r="BP713" s="949"/>
      <c r="BQ713" s="949"/>
      <c r="BR713" s="949"/>
      <c r="BS713" s="949"/>
    </row>
    <row r="714" spans="1:71" s="950" customFormat="1" x14ac:dyDescent="0.25">
      <c r="A714" s="947"/>
      <c r="B714" s="948"/>
      <c r="C714" s="947"/>
      <c r="D714" s="947"/>
      <c r="E714" s="947"/>
      <c r="F714" s="949"/>
      <c r="G714" s="949"/>
      <c r="H714" s="949"/>
      <c r="L714" s="949"/>
      <c r="M714" s="949"/>
      <c r="N714" s="949"/>
      <c r="O714" s="949"/>
      <c r="P714" s="949"/>
      <c r="Q714" s="949"/>
      <c r="R714" s="949"/>
      <c r="S714" s="949"/>
      <c r="T714" s="949"/>
      <c r="U714" s="949"/>
      <c r="V714" s="949"/>
      <c r="W714" s="949"/>
      <c r="X714" s="949"/>
      <c r="Y714" s="949"/>
      <c r="Z714" s="949"/>
      <c r="AA714" s="949"/>
      <c r="AB714" s="949"/>
      <c r="AC714" s="949"/>
      <c r="AD714" s="949"/>
      <c r="AE714" s="949"/>
      <c r="AF714" s="949"/>
      <c r="AG714" s="949"/>
      <c r="AH714" s="949"/>
      <c r="AI714" s="949"/>
      <c r="AJ714" s="949"/>
      <c r="AK714" s="949"/>
      <c r="AL714" s="949"/>
      <c r="AM714" s="949"/>
      <c r="AN714" s="949"/>
      <c r="AO714" s="949"/>
      <c r="AP714" s="949"/>
      <c r="AQ714" s="949"/>
      <c r="AR714" s="949"/>
      <c r="AS714" s="949"/>
      <c r="AT714" s="949"/>
      <c r="AU714" s="949"/>
      <c r="AV714" s="949"/>
      <c r="AW714" s="949"/>
      <c r="AX714" s="949"/>
      <c r="AY714" s="949"/>
      <c r="AZ714" s="949"/>
      <c r="BA714" s="949"/>
      <c r="BB714" s="949"/>
      <c r="BC714" s="949"/>
      <c r="BD714" s="949"/>
      <c r="BE714" s="949"/>
      <c r="BF714" s="949"/>
      <c r="BG714" s="949"/>
      <c r="BH714" s="949"/>
      <c r="BI714" s="949"/>
      <c r="BJ714" s="949"/>
      <c r="BK714" s="949"/>
      <c r="BL714" s="949"/>
      <c r="BM714" s="949"/>
      <c r="BN714" s="949"/>
      <c r="BO714" s="949"/>
      <c r="BP714" s="949"/>
      <c r="BQ714" s="949"/>
      <c r="BR714" s="949"/>
      <c r="BS714" s="949"/>
    </row>
    <row r="715" spans="1:71" s="950" customFormat="1" x14ac:dyDescent="0.25">
      <c r="A715" s="947"/>
      <c r="B715" s="948"/>
      <c r="C715" s="947"/>
      <c r="D715" s="947"/>
      <c r="E715" s="947"/>
      <c r="F715" s="949"/>
      <c r="G715" s="949"/>
      <c r="H715" s="949"/>
      <c r="L715" s="949"/>
      <c r="M715" s="949"/>
      <c r="N715" s="949"/>
      <c r="O715" s="949"/>
      <c r="P715" s="949"/>
      <c r="Q715" s="949"/>
      <c r="R715" s="949"/>
      <c r="S715" s="949"/>
      <c r="T715" s="949"/>
      <c r="U715" s="949"/>
      <c r="V715" s="949"/>
      <c r="W715" s="949"/>
      <c r="X715" s="949"/>
      <c r="Y715" s="949"/>
      <c r="Z715" s="949"/>
      <c r="AA715" s="949"/>
      <c r="AB715" s="949"/>
      <c r="AC715" s="949"/>
      <c r="AD715" s="949"/>
      <c r="AE715" s="949"/>
      <c r="AF715" s="949"/>
      <c r="AG715" s="949"/>
      <c r="AH715" s="949"/>
      <c r="AI715" s="949"/>
      <c r="AJ715" s="949"/>
      <c r="AK715" s="949"/>
      <c r="AL715" s="949"/>
      <c r="AM715" s="949"/>
      <c r="AN715" s="949"/>
      <c r="AO715" s="949"/>
      <c r="AP715" s="949"/>
      <c r="AQ715" s="949"/>
      <c r="AR715" s="949"/>
      <c r="AS715" s="949"/>
      <c r="AT715" s="949"/>
      <c r="AU715" s="949"/>
      <c r="AV715" s="949"/>
      <c r="AW715" s="949"/>
      <c r="AX715" s="949"/>
      <c r="AY715" s="949"/>
      <c r="AZ715" s="949"/>
      <c r="BA715" s="949"/>
      <c r="BB715" s="949"/>
      <c r="BC715" s="949"/>
      <c r="BD715" s="949"/>
      <c r="BE715" s="949"/>
      <c r="BF715" s="949"/>
      <c r="BG715" s="949"/>
      <c r="BH715" s="949"/>
      <c r="BI715" s="949"/>
      <c r="BJ715" s="949"/>
      <c r="BK715" s="949"/>
      <c r="BL715" s="949"/>
      <c r="BM715" s="949"/>
      <c r="BN715" s="949"/>
      <c r="BO715" s="949"/>
      <c r="BP715" s="949"/>
      <c r="BQ715" s="949"/>
      <c r="BR715" s="949"/>
      <c r="BS715" s="949"/>
    </row>
    <row r="716" spans="1:71" s="950" customFormat="1" x14ac:dyDescent="0.25">
      <c r="A716" s="947"/>
      <c r="B716" s="948"/>
      <c r="C716" s="947"/>
      <c r="D716" s="947"/>
      <c r="E716" s="947"/>
      <c r="F716" s="949"/>
      <c r="G716" s="949"/>
      <c r="H716" s="949"/>
      <c r="L716" s="949"/>
      <c r="M716" s="949"/>
      <c r="N716" s="949"/>
      <c r="O716" s="949"/>
      <c r="P716" s="949"/>
      <c r="Q716" s="949"/>
      <c r="R716" s="949"/>
      <c r="S716" s="949"/>
      <c r="T716" s="949"/>
      <c r="U716" s="949"/>
      <c r="V716" s="949"/>
      <c r="W716" s="949"/>
      <c r="X716" s="949"/>
      <c r="Y716" s="949"/>
      <c r="Z716" s="949"/>
      <c r="AA716" s="949"/>
      <c r="AB716" s="949"/>
      <c r="AC716" s="949"/>
      <c r="AD716" s="949"/>
      <c r="AE716" s="949"/>
      <c r="AF716" s="949"/>
      <c r="AG716" s="949"/>
      <c r="AH716" s="949"/>
      <c r="AI716" s="949"/>
      <c r="AJ716" s="949"/>
      <c r="AK716" s="949"/>
      <c r="AL716" s="949"/>
      <c r="AM716" s="949"/>
      <c r="AN716" s="949"/>
      <c r="AO716" s="949"/>
      <c r="AP716" s="949"/>
      <c r="AQ716" s="949"/>
      <c r="AR716" s="949"/>
      <c r="AS716" s="949"/>
      <c r="AT716" s="949"/>
      <c r="AU716" s="949"/>
      <c r="AV716" s="949"/>
      <c r="AW716" s="949"/>
      <c r="AX716" s="949"/>
      <c r="AY716" s="949"/>
      <c r="AZ716" s="949"/>
      <c r="BA716" s="949"/>
      <c r="BB716" s="949"/>
      <c r="BC716" s="949"/>
      <c r="BD716" s="949"/>
      <c r="BE716" s="949"/>
      <c r="BF716" s="949"/>
      <c r="BG716" s="949"/>
      <c r="BH716" s="949"/>
      <c r="BI716" s="949"/>
      <c r="BJ716" s="949"/>
      <c r="BK716" s="949"/>
      <c r="BL716" s="949"/>
      <c r="BM716" s="949"/>
      <c r="BN716" s="949"/>
      <c r="BO716" s="949"/>
      <c r="BP716" s="949"/>
      <c r="BQ716" s="949"/>
      <c r="BR716" s="949"/>
      <c r="BS716" s="949"/>
    </row>
    <row r="717" spans="1:71" s="950" customFormat="1" x14ac:dyDescent="0.25">
      <c r="A717" s="947"/>
      <c r="B717" s="948"/>
      <c r="C717" s="947"/>
      <c r="D717" s="947"/>
      <c r="E717" s="947"/>
      <c r="F717" s="949"/>
      <c r="G717" s="949"/>
      <c r="H717" s="949"/>
      <c r="L717" s="949"/>
      <c r="M717" s="949"/>
      <c r="N717" s="949"/>
      <c r="O717" s="949"/>
      <c r="P717" s="949"/>
      <c r="Q717" s="949"/>
      <c r="R717" s="949"/>
      <c r="S717" s="949"/>
      <c r="T717" s="949"/>
      <c r="U717" s="949"/>
      <c r="V717" s="949"/>
      <c r="W717" s="949"/>
      <c r="X717" s="949"/>
      <c r="Y717" s="949"/>
      <c r="Z717" s="949"/>
      <c r="AA717" s="949"/>
      <c r="AB717" s="949"/>
      <c r="AC717" s="949"/>
      <c r="AD717" s="949"/>
      <c r="AE717" s="949"/>
      <c r="AF717" s="949"/>
      <c r="AG717" s="949"/>
      <c r="AH717" s="949"/>
      <c r="AI717" s="949"/>
      <c r="AJ717" s="949"/>
      <c r="AK717" s="949"/>
      <c r="AL717" s="949"/>
      <c r="AM717" s="949"/>
      <c r="AN717" s="949"/>
      <c r="AO717" s="949"/>
      <c r="AP717" s="949"/>
      <c r="AQ717" s="949"/>
      <c r="AR717" s="949"/>
      <c r="AS717" s="949"/>
      <c r="AT717" s="949"/>
      <c r="AU717" s="949"/>
      <c r="AV717" s="949"/>
      <c r="AW717" s="949"/>
      <c r="AX717" s="949"/>
      <c r="AY717" s="949"/>
      <c r="AZ717" s="949"/>
      <c r="BA717" s="949"/>
      <c r="BB717" s="949"/>
      <c r="BC717" s="949"/>
      <c r="BD717" s="949"/>
      <c r="BE717" s="949"/>
      <c r="BF717" s="949"/>
      <c r="BG717" s="949"/>
      <c r="BH717" s="949"/>
      <c r="BI717" s="949"/>
      <c r="BJ717" s="949"/>
      <c r="BK717" s="949"/>
      <c r="BL717" s="949"/>
      <c r="BM717" s="949"/>
      <c r="BN717" s="949"/>
      <c r="BO717" s="949"/>
      <c r="BP717" s="949"/>
      <c r="BQ717" s="949"/>
      <c r="BR717" s="949"/>
      <c r="BS717" s="949"/>
    </row>
    <row r="718" spans="1:71" s="950" customFormat="1" x14ac:dyDescent="0.25">
      <c r="A718" s="947"/>
      <c r="B718" s="948"/>
      <c r="C718" s="947"/>
      <c r="D718" s="947"/>
      <c r="E718" s="947"/>
      <c r="F718" s="949"/>
      <c r="G718" s="949"/>
      <c r="H718" s="949"/>
      <c r="L718" s="949"/>
      <c r="M718" s="949"/>
      <c r="N718" s="949"/>
      <c r="O718" s="949"/>
      <c r="P718" s="949"/>
      <c r="Q718" s="949"/>
      <c r="R718" s="949"/>
      <c r="S718" s="949"/>
      <c r="T718" s="949"/>
      <c r="U718" s="949"/>
      <c r="V718" s="949"/>
      <c r="W718" s="949"/>
      <c r="X718" s="949"/>
      <c r="Y718" s="949"/>
      <c r="Z718" s="949"/>
      <c r="AA718" s="949"/>
      <c r="AB718" s="949"/>
      <c r="AC718" s="949"/>
      <c r="AD718" s="949"/>
      <c r="AE718" s="949"/>
      <c r="AF718" s="949"/>
      <c r="AG718" s="949"/>
      <c r="AH718" s="949"/>
      <c r="AI718" s="949"/>
      <c r="AJ718" s="949"/>
      <c r="AK718" s="949"/>
      <c r="AL718" s="949"/>
      <c r="AM718" s="949"/>
      <c r="AN718" s="949"/>
      <c r="AO718" s="949"/>
      <c r="AP718" s="949"/>
      <c r="AQ718" s="949"/>
      <c r="AR718" s="949"/>
      <c r="AS718" s="949"/>
      <c r="AT718" s="949"/>
      <c r="AU718" s="949"/>
      <c r="AV718" s="949"/>
      <c r="AW718" s="949"/>
      <c r="AX718" s="949"/>
      <c r="AY718" s="949"/>
      <c r="AZ718" s="949"/>
      <c r="BA718" s="949"/>
      <c r="BB718" s="949"/>
      <c r="BC718" s="949"/>
      <c r="BD718" s="949"/>
      <c r="BE718" s="949"/>
      <c r="BF718" s="949"/>
      <c r="BG718" s="949"/>
      <c r="BH718" s="949"/>
      <c r="BI718" s="949"/>
      <c r="BJ718" s="949"/>
      <c r="BK718" s="949"/>
      <c r="BL718" s="949"/>
      <c r="BM718" s="949"/>
      <c r="BN718" s="949"/>
      <c r="BO718" s="949"/>
      <c r="BP718" s="949"/>
      <c r="BQ718" s="949"/>
      <c r="BR718" s="949"/>
      <c r="BS718" s="949"/>
    </row>
    <row r="719" spans="1:71" s="950" customFormat="1" x14ac:dyDescent="0.25">
      <c r="A719" s="947"/>
      <c r="B719" s="948"/>
      <c r="C719" s="947"/>
      <c r="D719" s="947"/>
      <c r="E719" s="947"/>
      <c r="F719" s="949"/>
      <c r="G719" s="949"/>
      <c r="H719" s="949"/>
      <c r="L719" s="949"/>
      <c r="M719" s="949"/>
      <c r="N719" s="949"/>
      <c r="O719" s="949"/>
      <c r="P719" s="949"/>
      <c r="Q719" s="949"/>
      <c r="R719" s="949"/>
      <c r="S719" s="949"/>
      <c r="T719" s="949"/>
      <c r="U719" s="949"/>
      <c r="V719" s="949"/>
      <c r="W719" s="949"/>
      <c r="X719" s="949"/>
      <c r="Y719" s="949"/>
      <c r="Z719" s="949"/>
      <c r="AA719" s="949"/>
      <c r="AB719" s="949"/>
      <c r="AC719" s="949"/>
      <c r="AD719" s="949"/>
      <c r="AE719" s="949"/>
      <c r="AF719" s="949"/>
      <c r="AG719" s="949"/>
      <c r="AH719" s="949"/>
      <c r="AI719" s="949"/>
      <c r="AJ719" s="949"/>
      <c r="AK719" s="949"/>
      <c r="AL719" s="949"/>
      <c r="AM719" s="949"/>
      <c r="AN719" s="949"/>
      <c r="AO719" s="949"/>
      <c r="AP719" s="949"/>
      <c r="AQ719" s="949"/>
      <c r="AR719" s="949"/>
      <c r="AS719" s="949"/>
      <c r="AT719" s="949"/>
      <c r="AU719" s="949"/>
      <c r="AV719" s="949"/>
      <c r="AW719" s="949"/>
      <c r="AX719" s="949"/>
      <c r="AY719" s="949"/>
      <c r="AZ719" s="949"/>
      <c r="BA719" s="949"/>
      <c r="BB719" s="949"/>
      <c r="BC719" s="949"/>
      <c r="BD719" s="949"/>
      <c r="BE719" s="949"/>
      <c r="BF719" s="949"/>
      <c r="BG719" s="949"/>
      <c r="BH719" s="949"/>
      <c r="BI719" s="949"/>
      <c r="BJ719" s="949"/>
      <c r="BK719" s="949"/>
      <c r="BL719" s="949"/>
      <c r="BM719" s="949"/>
      <c r="BN719" s="949"/>
      <c r="BO719" s="949"/>
      <c r="BP719" s="949"/>
      <c r="BQ719" s="949"/>
      <c r="BR719" s="949"/>
      <c r="BS719" s="949"/>
    </row>
    <row r="720" spans="1:71" s="950" customFormat="1" x14ac:dyDescent="0.25">
      <c r="A720" s="947"/>
      <c r="B720" s="948"/>
      <c r="C720" s="947"/>
      <c r="D720" s="947"/>
      <c r="E720" s="947"/>
      <c r="F720" s="949"/>
      <c r="G720" s="949"/>
      <c r="H720" s="949"/>
      <c r="L720" s="949"/>
      <c r="M720" s="949"/>
      <c r="N720" s="949"/>
      <c r="O720" s="949"/>
      <c r="P720" s="949"/>
      <c r="Q720" s="949"/>
      <c r="R720" s="949"/>
      <c r="S720" s="949"/>
      <c r="T720" s="949"/>
      <c r="U720" s="949"/>
      <c r="V720" s="949"/>
      <c r="W720" s="949"/>
      <c r="X720" s="949"/>
      <c r="Y720" s="949"/>
      <c r="Z720" s="949"/>
      <c r="AA720" s="949"/>
      <c r="AB720" s="949"/>
      <c r="AC720" s="949"/>
      <c r="AD720" s="949"/>
      <c r="AE720" s="949"/>
      <c r="AF720" s="949"/>
      <c r="AG720" s="949"/>
      <c r="AH720" s="949"/>
      <c r="AI720" s="949"/>
      <c r="AJ720" s="949"/>
      <c r="AK720" s="949"/>
      <c r="AL720" s="949"/>
      <c r="AM720" s="949"/>
      <c r="AN720" s="949"/>
      <c r="AO720" s="949"/>
      <c r="AP720" s="949"/>
      <c r="AQ720" s="949"/>
      <c r="AR720" s="949"/>
      <c r="AS720" s="949"/>
      <c r="AT720" s="949"/>
      <c r="AU720" s="949"/>
      <c r="AV720" s="949"/>
      <c r="AW720" s="949"/>
      <c r="AX720" s="949"/>
      <c r="AY720" s="949"/>
      <c r="AZ720" s="949"/>
      <c r="BA720" s="949"/>
      <c r="BB720" s="949"/>
      <c r="BC720" s="949"/>
      <c r="BD720" s="949"/>
      <c r="BE720" s="949"/>
      <c r="BF720" s="949"/>
      <c r="BG720" s="949"/>
      <c r="BH720" s="949"/>
      <c r="BI720" s="949"/>
      <c r="BJ720" s="949"/>
      <c r="BK720" s="949"/>
      <c r="BL720" s="949"/>
      <c r="BM720" s="949"/>
      <c r="BN720" s="949"/>
      <c r="BO720" s="949"/>
      <c r="BP720" s="949"/>
      <c r="BQ720" s="949"/>
      <c r="BR720" s="949"/>
      <c r="BS720" s="949"/>
    </row>
    <row r="721" spans="1:71" s="950" customFormat="1" x14ac:dyDescent="0.25">
      <c r="A721" s="947"/>
      <c r="B721" s="948"/>
      <c r="C721" s="947"/>
      <c r="D721" s="947"/>
      <c r="E721" s="947"/>
      <c r="F721" s="949"/>
      <c r="G721" s="949"/>
      <c r="H721" s="949"/>
      <c r="L721" s="949"/>
      <c r="M721" s="949"/>
      <c r="N721" s="949"/>
      <c r="O721" s="949"/>
      <c r="P721" s="949"/>
      <c r="Q721" s="949"/>
      <c r="R721" s="949"/>
      <c r="S721" s="949"/>
      <c r="T721" s="949"/>
      <c r="U721" s="949"/>
      <c r="V721" s="949"/>
      <c r="W721" s="949"/>
      <c r="X721" s="949"/>
      <c r="Y721" s="949"/>
      <c r="Z721" s="949"/>
      <c r="AA721" s="949"/>
      <c r="AB721" s="949"/>
      <c r="AC721" s="949"/>
      <c r="AD721" s="949"/>
      <c r="AE721" s="949"/>
      <c r="AF721" s="949"/>
      <c r="AG721" s="949"/>
      <c r="AH721" s="949"/>
      <c r="AI721" s="949"/>
      <c r="AJ721" s="949"/>
      <c r="AK721" s="949"/>
      <c r="AL721" s="949"/>
      <c r="AM721" s="949"/>
      <c r="AN721" s="949"/>
      <c r="AO721" s="949"/>
      <c r="AP721" s="949"/>
      <c r="AQ721" s="949"/>
      <c r="AR721" s="949"/>
      <c r="AS721" s="949"/>
      <c r="AT721" s="949"/>
      <c r="AU721" s="949"/>
      <c r="AV721" s="949"/>
      <c r="AW721" s="949"/>
      <c r="AX721" s="949"/>
      <c r="AY721" s="949"/>
      <c r="AZ721" s="949"/>
      <c r="BA721" s="949"/>
      <c r="BB721" s="949"/>
      <c r="BC721" s="949"/>
      <c r="BD721" s="949"/>
      <c r="BE721" s="949"/>
      <c r="BF721" s="949"/>
      <c r="BG721" s="949"/>
      <c r="BH721" s="949"/>
      <c r="BI721" s="949"/>
      <c r="BJ721" s="949"/>
      <c r="BK721" s="949"/>
      <c r="BL721" s="949"/>
      <c r="BM721" s="949"/>
      <c r="BN721" s="949"/>
      <c r="BO721" s="949"/>
      <c r="BP721" s="949"/>
      <c r="BQ721" s="949"/>
      <c r="BR721" s="949"/>
      <c r="BS721" s="949"/>
    </row>
    <row r="722" spans="1:71" s="950" customFormat="1" x14ac:dyDescent="0.25">
      <c r="A722" s="947"/>
      <c r="B722" s="948"/>
      <c r="C722" s="947"/>
      <c r="D722" s="947"/>
      <c r="E722" s="947"/>
      <c r="F722" s="949"/>
      <c r="G722" s="949"/>
      <c r="H722" s="949"/>
      <c r="L722" s="949"/>
      <c r="M722" s="949"/>
      <c r="N722" s="949"/>
      <c r="O722" s="949"/>
      <c r="P722" s="949"/>
      <c r="Q722" s="949"/>
      <c r="R722" s="949"/>
      <c r="S722" s="949"/>
      <c r="T722" s="949"/>
      <c r="U722" s="949"/>
      <c r="V722" s="949"/>
      <c r="W722" s="949"/>
      <c r="X722" s="949"/>
      <c r="Y722" s="949"/>
      <c r="Z722" s="949"/>
      <c r="AA722" s="949"/>
      <c r="AB722" s="949"/>
      <c r="AC722" s="949"/>
      <c r="AD722" s="949"/>
      <c r="AE722" s="949"/>
      <c r="AF722" s="949"/>
      <c r="AG722" s="949"/>
      <c r="AH722" s="949"/>
      <c r="AI722" s="949"/>
      <c r="AJ722" s="949"/>
      <c r="AK722" s="949"/>
      <c r="AL722" s="949"/>
      <c r="AM722" s="949"/>
      <c r="AN722" s="949"/>
      <c r="AO722" s="949"/>
      <c r="AP722" s="949"/>
      <c r="AQ722" s="949"/>
      <c r="AR722" s="949"/>
      <c r="AS722" s="949"/>
      <c r="AT722" s="949"/>
      <c r="AU722" s="949"/>
      <c r="AV722" s="949"/>
      <c r="AW722" s="949"/>
      <c r="AX722" s="949"/>
      <c r="AY722" s="949"/>
      <c r="AZ722" s="949"/>
      <c r="BA722" s="949"/>
      <c r="BB722" s="949"/>
      <c r="BC722" s="949"/>
      <c r="BD722" s="949"/>
      <c r="BE722" s="949"/>
      <c r="BF722" s="949"/>
      <c r="BG722" s="949"/>
      <c r="BH722" s="949"/>
      <c r="BI722" s="949"/>
      <c r="BJ722" s="949"/>
      <c r="BK722" s="949"/>
      <c r="BL722" s="949"/>
      <c r="BM722" s="949"/>
      <c r="BN722" s="949"/>
      <c r="BO722" s="949"/>
      <c r="BP722" s="949"/>
      <c r="BQ722" s="949"/>
      <c r="BR722" s="949"/>
      <c r="BS722" s="949"/>
    </row>
    <row r="723" spans="1:71" s="950" customFormat="1" x14ac:dyDescent="0.25">
      <c r="A723" s="947"/>
      <c r="B723" s="948"/>
      <c r="C723" s="947"/>
      <c r="D723" s="947"/>
      <c r="E723" s="947"/>
      <c r="F723" s="949"/>
      <c r="G723" s="949"/>
      <c r="H723" s="949"/>
      <c r="L723" s="949"/>
      <c r="M723" s="949"/>
      <c r="N723" s="949"/>
      <c r="O723" s="949"/>
      <c r="P723" s="949"/>
      <c r="Q723" s="949"/>
      <c r="R723" s="949"/>
      <c r="S723" s="949"/>
      <c r="T723" s="949"/>
      <c r="U723" s="949"/>
      <c r="V723" s="949"/>
      <c r="W723" s="949"/>
      <c r="X723" s="949"/>
      <c r="Y723" s="949"/>
      <c r="Z723" s="949"/>
      <c r="AA723" s="949"/>
      <c r="AB723" s="949"/>
      <c r="AC723" s="949"/>
      <c r="AD723" s="949"/>
      <c r="AE723" s="949"/>
      <c r="AF723" s="949"/>
      <c r="AG723" s="949"/>
      <c r="AH723" s="949"/>
      <c r="AI723" s="949"/>
      <c r="AJ723" s="949"/>
      <c r="AK723" s="949"/>
      <c r="AL723" s="949"/>
      <c r="AM723" s="949"/>
      <c r="AN723" s="949"/>
      <c r="AO723" s="949"/>
      <c r="AP723" s="949"/>
      <c r="AQ723" s="949"/>
      <c r="AR723" s="949"/>
      <c r="AS723" s="949"/>
      <c r="AT723" s="949"/>
      <c r="AU723" s="949"/>
      <c r="AV723" s="949"/>
      <c r="AW723" s="949"/>
      <c r="AX723" s="949"/>
      <c r="AY723" s="949"/>
      <c r="AZ723" s="949"/>
      <c r="BA723" s="949"/>
      <c r="BB723" s="949"/>
      <c r="BC723" s="949"/>
      <c r="BD723" s="949"/>
      <c r="BE723" s="949"/>
      <c r="BF723" s="949"/>
      <c r="BG723" s="949"/>
      <c r="BH723" s="949"/>
      <c r="BI723" s="949"/>
      <c r="BJ723" s="949"/>
      <c r="BK723" s="949"/>
      <c r="BL723" s="949"/>
      <c r="BM723" s="949"/>
      <c r="BN723" s="949"/>
      <c r="BO723" s="949"/>
      <c r="BP723" s="949"/>
      <c r="BQ723" s="949"/>
      <c r="BR723" s="949"/>
      <c r="BS723" s="949"/>
    </row>
    <row r="724" spans="1:71" s="950" customFormat="1" x14ac:dyDescent="0.25">
      <c r="A724" s="947"/>
      <c r="B724" s="948"/>
      <c r="C724" s="947"/>
      <c r="D724" s="947"/>
      <c r="E724" s="947"/>
      <c r="F724" s="949"/>
      <c r="G724" s="949"/>
      <c r="H724" s="949"/>
      <c r="L724" s="949"/>
      <c r="M724" s="949"/>
      <c r="N724" s="949"/>
      <c r="O724" s="949"/>
      <c r="P724" s="949"/>
      <c r="Q724" s="949"/>
      <c r="R724" s="949"/>
      <c r="S724" s="949"/>
      <c r="T724" s="949"/>
      <c r="U724" s="949"/>
      <c r="V724" s="949"/>
      <c r="W724" s="949"/>
      <c r="X724" s="949"/>
      <c r="Y724" s="949"/>
      <c r="Z724" s="949"/>
      <c r="AA724" s="949"/>
      <c r="AB724" s="949"/>
      <c r="AC724" s="949"/>
      <c r="AD724" s="949"/>
      <c r="AE724" s="949"/>
      <c r="AF724" s="949"/>
      <c r="AG724" s="949"/>
      <c r="AH724" s="949"/>
      <c r="AI724" s="949"/>
      <c r="AJ724" s="949"/>
      <c r="AK724" s="949"/>
      <c r="AL724" s="949"/>
      <c r="AM724" s="949"/>
      <c r="AN724" s="949"/>
      <c r="AO724" s="949"/>
      <c r="AP724" s="949"/>
      <c r="AQ724" s="949"/>
      <c r="AR724" s="949"/>
      <c r="AS724" s="949"/>
      <c r="AT724" s="949"/>
      <c r="AU724" s="949"/>
      <c r="AV724" s="949"/>
      <c r="AW724" s="949"/>
      <c r="AX724" s="949"/>
      <c r="AY724" s="949"/>
      <c r="AZ724" s="949"/>
      <c r="BA724" s="949"/>
      <c r="BB724" s="949"/>
      <c r="BC724" s="949"/>
      <c r="BD724" s="949"/>
      <c r="BE724" s="949"/>
      <c r="BF724" s="949"/>
      <c r="BG724" s="949"/>
      <c r="BH724" s="949"/>
      <c r="BI724" s="949"/>
      <c r="BJ724" s="949"/>
      <c r="BK724" s="949"/>
      <c r="BL724" s="949"/>
      <c r="BM724" s="949"/>
      <c r="BN724" s="949"/>
      <c r="BO724" s="949"/>
      <c r="BP724" s="949"/>
      <c r="BQ724" s="949"/>
      <c r="BR724" s="949"/>
      <c r="BS724" s="949"/>
    </row>
    <row r="725" spans="1:71" s="950" customFormat="1" x14ac:dyDescent="0.25">
      <c r="A725" s="947"/>
      <c r="B725" s="948"/>
      <c r="C725" s="947"/>
      <c r="D725" s="947"/>
      <c r="E725" s="947"/>
      <c r="F725" s="949"/>
      <c r="G725" s="949"/>
      <c r="H725" s="949"/>
      <c r="L725" s="949"/>
      <c r="M725" s="949"/>
      <c r="N725" s="949"/>
      <c r="O725" s="949"/>
      <c r="P725" s="949"/>
      <c r="Q725" s="949"/>
      <c r="R725" s="949"/>
      <c r="S725" s="949"/>
      <c r="T725" s="949"/>
      <c r="U725" s="949"/>
      <c r="V725" s="949"/>
      <c r="W725" s="949"/>
      <c r="X725" s="949"/>
      <c r="Y725" s="949"/>
      <c r="Z725" s="949"/>
      <c r="AA725" s="949"/>
      <c r="AB725" s="949"/>
      <c r="AC725" s="949"/>
      <c r="AD725" s="949"/>
      <c r="AE725" s="949"/>
      <c r="AF725" s="949"/>
      <c r="AG725" s="949"/>
      <c r="AH725" s="949"/>
      <c r="AI725" s="949"/>
      <c r="AJ725" s="949"/>
      <c r="AK725" s="949"/>
      <c r="AL725" s="949"/>
      <c r="AM725" s="949"/>
      <c r="AN725" s="949"/>
      <c r="AO725" s="949"/>
      <c r="AP725" s="949"/>
      <c r="AQ725" s="949"/>
      <c r="AR725" s="949"/>
      <c r="AS725" s="949"/>
      <c r="AT725" s="949"/>
      <c r="AU725" s="949"/>
      <c r="AV725" s="949"/>
      <c r="AW725" s="949"/>
      <c r="AX725" s="949"/>
      <c r="AY725" s="949"/>
      <c r="AZ725" s="949"/>
      <c r="BA725" s="949"/>
      <c r="BB725" s="949"/>
      <c r="BC725" s="949"/>
      <c r="BD725" s="949"/>
      <c r="BE725" s="949"/>
      <c r="BF725" s="949"/>
      <c r="BG725" s="949"/>
      <c r="BH725" s="949"/>
      <c r="BI725" s="949"/>
      <c r="BJ725" s="949"/>
      <c r="BK725" s="949"/>
      <c r="BL725" s="949"/>
      <c r="BM725" s="949"/>
      <c r="BN725" s="949"/>
      <c r="BO725" s="949"/>
      <c r="BP725" s="949"/>
      <c r="BQ725" s="949"/>
      <c r="BR725" s="949"/>
      <c r="BS725" s="949"/>
    </row>
    <row r="726" spans="1:71" s="950" customFormat="1" x14ac:dyDescent="0.25">
      <c r="A726" s="947"/>
      <c r="B726" s="948"/>
      <c r="C726" s="947"/>
      <c r="D726" s="947"/>
      <c r="E726" s="947"/>
      <c r="F726" s="949"/>
      <c r="G726" s="949"/>
      <c r="H726" s="949"/>
      <c r="L726" s="949"/>
      <c r="M726" s="949"/>
      <c r="N726" s="949"/>
      <c r="O726" s="949"/>
      <c r="P726" s="949"/>
      <c r="Q726" s="949"/>
      <c r="R726" s="949"/>
      <c r="S726" s="949"/>
      <c r="T726" s="949"/>
      <c r="U726" s="949"/>
      <c r="V726" s="949"/>
      <c r="W726" s="949"/>
      <c r="X726" s="949"/>
      <c r="Y726" s="949"/>
      <c r="Z726" s="949"/>
      <c r="AA726" s="949"/>
      <c r="AB726" s="949"/>
      <c r="AC726" s="949"/>
      <c r="AD726" s="949"/>
      <c r="AE726" s="949"/>
      <c r="AF726" s="949"/>
      <c r="AG726" s="949"/>
      <c r="AH726" s="949"/>
      <c r="AI726" s="949"/>
      <c r="AJ726" s="949"/>
      <c r="AK726" s="949"/>
      <c r="AL726" s="949"/>
      <c r="AM726" s="949"/>
      <c r="AN726" s="949"/>
      <c r="AO726" s="949"/>
      <c r="AP726" s="949"/>
      <c r="AQ726" s="949"/>
      <c r="AR726" s="949"/>
      <c r="AS726" s="949"/>
      <c r="AT726" s="949"/>
      <c r="AU726" s="949"/>
      <c r="AV726" s="949"/>
      <c r="AW726" s="949"/>
      <c r="AX726" s="949"/>
      <c r="AY726" s="949"/>
      <c r="AZ726" s="949"/>
      <c r="BA726" s="949"/>
      <c r="BB726" s="949"/>
      <c r="BC726" s="949"/>
      <c r="BD726" s="949"/>
      <c r="BE726" s="949"/>
      <c r="BF726" s="949"/>
      <c r="BG726" s="949"/>
      <c r="BH726" s="949"/>
      <c r="BI726" s="949"/>
      <c r="BJ726" s="949"/>
      <c r="BK726" s="949"/>
      <c r="BL726" s="949"/>
      <c r="BM726" s="949"/>
      <c r="BN726" s="949"/>
      <c r="BO726" s="949"/>
      <c r="BP726" s="949"/>
      <c r="BQ726" s="949"/>
      <c r="BR726" s="949"/>
      <c r="BS726" s="949"/>
    </row>
    <row r="727" spans="1:71" s="950" customFormat="1" x14ac:dyDescent="0.25">
      <c r="A727" s="947"/>
      <c r="B727" s="948"/>
      <c r="C727" s="947"/>
      <c r="D727" s="947"/>
      <c r="E727" s="947"/>
      <c r="F727" s="949"/>
      <c r="G727" s="949"/>
      <c r="H727" s="949"/>
      <c r="L727" s="949"/>
      <c r="M727" s="949"/>
      <c r="N727" s="949"/>
      <c r="O727" s="949"/>
      <c r="P727" s="949"/>
      <c r="Q727" s="949"/>
      <c r="R727" s="949"/>
      <c r="S727" s="949"/>
      <c r="T727" s="949"/>
      <c r="U727" s="949"/>
      <c r="V727" s="949"/>
      <c r="W727" s="949"/>
      <c r="X727" s="949"/>
      <c r="Y727" s="949"/>
      <c r="Z727" s="949"/>
      <c r="AA727" s="949"/>
      <c r="AB727" s="949"/>
      <c r="AC727" s="949"/>
      <c r="AD727" s="949"/>
      <c r="AE727" s="949"/>
      <c r="AF727" s="949"/>
      <c r="AG727" s="949"/>
      <c r="AH727" s="949"/>
      <c r="AI727" s="949"/>
      <c r="AJ727" s="949"/>
      <c r="AK727" s="949"/>
      <c r="AL727" s="949"/>
      <c r="AM727" s="949"/>
      <c r="AN727" s="949"/>
      <c r="AO727" s="949"/>
      <c r="AP727" s="949"/>
      <c r="AQ727" s="949"/>
      <c r="AR727" s="949"/>
      <c r="AS727" s="949"/>
      <c r="AT727" s="949"/>
      <c r="AU727" s="949"/>
      <c r="AV727" s="949"/>
      <c r="AW727" s="949"/>
      <c r="AX727" s="949"/>
      <c r="AY727" s="949"/>
      <c r="AZ727" s="949"/>
      <c r="BA727" s="949"/>
      <c r="BB727" s="949"/>
      <c r="BC727" s="949"/>
      <c r="BD727" s="949"/>
      <c r="BE727" s="949"/>
      <c r="BF727" s="949"/>
      <c r="BG727" s="949"/>
      <c r="BH727" s="949"/>
      <c r="BI727" s="949"/>
      <c r="BJ727" s="949"/>
      <c r="BK727" s="949"/>
      <c r="BL727" s="949"/>
      <c r="BM727" s="949"/>
      <c r="BN727" s="949"/>
      <c r="BO727" s="949"/>
      <c r="BP727" s="949"/>
      <c r="BQ727" s="949"/>
      <c r="BR727" s="949"/>
      <c r="BS727" s="949"/>
    </row>
    <row r="728" spans="1:71" s="950" customFormat="1" x14ac:dyDescent="0.25">
      <c r="A728" s="947"/>
      <c r="B728" s="948"/>
      <c r="C728" s="947"/>
      <c r="D728" s="947"/>
      <c r="E728" s="947"/>
      <c r="F728" s="949"/>
      <c r="G728" s="949"/>
      <c r="H728" s="949"/>
      <c r="L728" s="949"/>
      <c r="M728" s="949"/>
      <c r="N728" s="949"/>
      <c r="O728" s="949"/>
      <c r="P728" s="949"/>
      <c r="Q728" s="949"/>
      <c r="R728" s="949"/>
      <c r="S728" s="949"/>
      <c r="T728" s="949"/>
      <c r="U728" s="949"/>
      <c r="V728" s="949"/>
      <c r="W728" s="949"/>
      <c r="X728" s="949"/>
      <c r="Y728" s="949"/>
      <c r="Z728" s="949"/>
      <c r="AA728" s="949"/>
      <c r="AB728" s="949"/>
      <c r="AC728" s="949"/>
      <c r="AD728" s="949"/>
      <c r="AE728" s="949"/>
      <c r="AF728" s="949"/>
      <c r="AG728" s="949"/>
      <c r="AH728" s="949"/>
      <c r="AI728" s="949"/>
      <c r="AJ728" s="949"/>
      <c r="AK728" s="949"/>
      <c r="AL728" s="949"/>
      <c r="AM728" s="949"/>
      <c r="AN728" s="949"/>
      <c r="AO728" s="949"/>
      <c r="AP728" s="949"/>
      <c r="AQ728" s="949"/>
      <c r="AR728" s="949"/>
      <c r="AS728" s="949"/>
      <c r="AT728" s="949"/>
      <c r="AU728" s="949"/>
      <c r="AV728" s="949"/>
      <c r="AW728" s="949"/>
      <c r="AX728" s="949"/>
      <c r="AY728" s="949"/>
      <c r="AZ728" s="949"/>
      <c r="BA728" s="949"/>
      <c r="BB728" s="949"/>
      <c r="BC728" s="949"/>
      <c r="BD728" s="949"/>
      <c r="BE728" s="949"/>
      <c r="BF728" s="949"/>
      <c r="BG728" s="949"/>
      <c r="BH728" s="949"/>
      <c r="BI728" s="949"/>
      <c r="BJ728" s="949"/>
      <c r="BK728" s="949"/>
      <c r="BL728" s="949"/>
      <c r="BM728" s="949"/>
      <c r="BN728" s="949"/>
      <c r="BO728" s="949"/>
      <c r="BP728" s="949"/>
      <c r="BQ728" s="949"/>
      <c r="BR728" s="949"/>
      <c r="BS728" s="949"/>
    </row>
    <row r="729" spans="1:71" s="950" customFormat="1" x14ac:dyDescent="0.25">
      <c r="A729" s="947"/>
      <c r="B729" s="948"/>
      <c r="C729" s="947"/>
      <c r="D729" s="947"/>
      <c r="E729" s="947"/>
      <c r="F729" s="949"/>
      <c r="G729" s="949"/>
      <c r="H729" s="949"/>
      <c r="L729" s="949"/>
      <c r="M729" s="949"/>
      <c r="N729" s="949"/>
      <c r="O729" s="949"/>
      <c r="P729" s="949"/>
      <c r="Q729" s="949"/>
      <c r="R729" s="949"/>
      <c r="S729" s="949"/>
      <c r="T729" s="949"/>
      <c r="U729" s="949"/>
      <c r="V729" s="949"/>
      <c r="W729" s="949"/>
      <c r="X729" s="949"/>
      <c r="Y729" s="949"/>
      <c r="Z729" s="949"/>
      <c r="AA729" s="949"/>
      <c r="AB729" s="949"/>
      <c r="AC729" s="949"/>
      <c r="AD729" s="949"/>
      <c r="AE729" s="949"/>
      <c r="AF729" s="949"/>
      <c r="AG729" s="949"/>
      <c r="AH729" s="949"/>
      <c r="AI729" s="949"/>
      <c r="AJ729" s="949"/>
      <c r="AK729" s="949"/>
      <c r="AL729" s="949"/>
      <c r="AM729" s="949"/>
      <c r="AN729" s="949"/>
      <c r="AO729" s="949"/>
      <c r="AP729" s="949"/>
      <c r="AQ729" s="949"/>
      <c r="AR729" s="949"/>
      <c r="AS729" s="949"/>
      <c r="AT729" s="949"/>
      <c r="AU729" s="949"/>
      <c r="AV729" s="949"/>
      <c r="AW729" s="949"/>
      <c r="AX729" s="949"/>
      <c r="AY729" s="949"/>
      <c r="AZ729" s="949"/>
      <c r="BA729" s="949"/>
      <c r="BB729" s="949"/>
      <c r="BC729" s="949"/>
      <c r="BD729" s="949"/>
      <c r="BE729" s="949"/>
      <c r="BF729" s="949"/>
      <c r="BG729" s="949"/>
      <c r="BH729" s="949"/>
      <c r="BI729" s="949"/>
      <c r="BJ729" s="949"/>
      <c r="BK729" s="949"/>
      <c r="BL729" s="949"/>
      <c r="BM729" s="949"/>
      <c r="BN729" s="949"/>
      <c r="BO729" s="949"/>
      <c r="BP729" s="949"/>
      <c r="BQ729" s="949"/>
      <c r="BR729" s="949"/>
      <c r="BS729" s="949"/>
    </row>
    <row r="730" spans="1:71" s="950" customFormat="1" x14ac:dyDescent="0.25">
      <c r="A730" s="947"/>
      <c r="B730" s="948"/>
      <c r="C730" s="947"/>
      <c r="D730" s="947"/>
      <c r="E730" s="947"/>
      <c r="F730" s="949"/>
      <c r="G730" s="949"/>
      <c r="H730" s="949"/>
      <c r="L730" s="949"/>
      <c r="M730" s="949"/>
      <c r="N730" s="949"/>
      <c r="O730" s="949"/>
      <c r="P730" s="949"/>
      <c r="Q730" s="949"/>
      <c r="R730" s="949"/>
      <c r="S730" s="949"/>
      <c r="T730" s="949"/>
      <c r="U730" s="949"/>
      <c r="V730" s="949"/>
      <c r="W730" s="949"/>
      <c r="X730" s="949"/>
      <c r="Y730" s="949"/>
      <c r="Z730" s="949"/>
      <c r="AA730" s="949"/>
      <c r="AB730" s="949"/>
      <c r="AC730" s="949"/>
      <c r="AD730" s="949"/>
      <c r="AE730" s="949"/>
      <c r="AF730" s="949"/>
      <c r="AG730" s="949"/>
      <c r="AH730" s="949"/>
      <c r="AI730" s="949"/>
      <c r="AJ730" s="949"/>
      <c r="AK730" s="949"/>
      <c r="AL730" s="949"/>
      <c r="AM730" s="949"/>
      <c r="AN730" s="949"/>
      <c r="AO730" s="949"/>
      <c r="AP730" s="949"/>
      <c r="AQ730" s="949"/>
      <c r="AR730" s="949"/>
      <c r="AS730" s="949"/>
      <c r="AT730" s="949"/>
      <c r="AU730" s="949"/>
      <c r="AV730" s="949"/>
      <c r="AW730" s="949"/>
      <c r="AX730" s="949"/>
      <c r="AY730" s="949"/>
      <c r="AZ730" s="949"/>
      <c r="BA730" s="949"/>
      <c r="BB730" s="949"/>
      <c r="BC730" s="949"/>
      <c r="BD730" s="949"/>
      <c r="BE730" s="949"/>
      <c r="BF730" s="949"/>
      <c r="BG730" s="949"/>
      <c r="BH730" s="949"/>
      <c r="BI730" s="949"/>
      <c r="BJ730" s="949"/>
      <c r="BK730" s="949"/>
      <c r="BL730" s="949"/>
      <c r="BM730" s="949"/>
      <c r="BN730" s="949"/>
      <c r="BO730" s="949"/>
      <c r="BP730" s="949"/>
      <c r="BQ730" s="949"/>
      <c r="BR730" s="949"/>
      <c r="BS730" s="949"/>
    </row>
    <row r="731" spans="1:71" s="950" customFormat="1" x14ac:dyDescent="0.25">
      <c r="A731" s="947"/>
      <c r="B731" s="948"/>
      <c r="C731" s="947"/>
      <c r="D731" s="947"/>
      <c r="E731" s="947"/>
      <c r="F731" s="949"/>
      <c r="G731" s="949"/>
      <c r="H731" s="949"/>
      <c r="L731" s="949"/>
      <c r="M731" s="949"/>
      <c r="N731" s="949"/>
      <c r="O731" s="949"/>
      <c r="P731" s="949"/>
      <c r="Q731" s="949"/>
      <c r="R731" s="949"/>
      <c r="S731" s="949"/>
      <c r="T731" s="949"/>
      <c r="U731" s="949"/>
      <c r="V731" s="949"/>
      <c r="W731" s="949"/>
      <c r="X731" s="949"/>
      <c r="Y731" s="949"/>
      <c r="Z731" s="949"/>
      <c r="AA731" s="949"/>
      <c r="AB731" s="949"/>
      <c r="AC731" s="949"/>
      <c r="AD731" s="949"/>
      <c r="AE731" s="949"/>
      <c r="AF731" s="949"/>
      <c r="AG731" s="949"/>
      <c r="AH731" s="949"/>
      <c r="AI731" s="949"/>
      <c r="AJ731" s="949"/>
      <c r="AK731" s="949"/>
      <c r="AL731" s="949"/>
      <c r="AM731" s="949"/>
      <c r="AN731" s="949"/>
      <c r="AO731" s="949"/>
      <c r="AP731" s="949"/>
      <c r="AQ731" s="949"/>
      <c r="AR731" s="949"/>
      <c r="AS731" s="949"/>
      <c r="AT731" s="949"/>
      <c r="AU731" s="949"/>
      <c r="AV731" s="949"/>
      <c r="AW731" s="949"/>
      <c r="AX731" s="949"/>
      <c r="AY731" s="949"/>
      <c r="AZ731" s="949"/>
      <c r="BA731" s="949"/>
      <c r="BB731" s="949"/>
      <c r="BC731" s="949"/>
      <c r="BD731" s="949"/>
      <c r="BE731" s="949"/>
      <c r="BF731" s="949"/>
      <c r="BG731" s="949"/>
      <c r="BH731" s="949"/>
      <c r="BI731" s="949"/>
      <c r="BJ731" s="949"/>
      <c r="BK731" s="949"/>
      <c r="BL731" s="949"/>
      <c r="BM731" s="949"/>
      <c r="BN731" s="949"/>
      <c r="BO731" s="949"/>
      <c r="BP731" s="949"/>
      <c r="BQ731" s="949"/>
      <c r="BR731" s="949"/>
      <c r="BS731" s="949"/>
    </row>
    <row r="732" spans="1:71" s="950" customFormat="1" x14ac:dyDescent="0.25">
      <c r="A732" s="947"/>
      <c r="B732" s="948"/>
      <c r="C732" s="947"/>
      <c r="D732" s="947"/>
      <c r="E732" s="947"/>
      <c r="F732" s="949"/>
      <c r="G732" s="949"/>
      <c r="H732" s="949"/>
      <c r="L732" s="949"/>
      <c r="M732" s="949"/>
      <c r="N732" s="949"/>
      <c r="O732" s="949"/>
      <c r="P732" s="949"/>
      <c r="Q732" s="949"/>
      <c r="R732" s="949"/>
      <c r="S732" s="949"/>
      <c r="T732" s="949"/>
      <c r="U732" s="949"/>
      <c r="V732" s="949"/>
      <c r="W732" s="949"/>
      <c r="X732" s="949"/>
      <c r="Y732" s="949"/>
      <c r="Z732" s="949"/>
      <c r="AA732" s="949"/>
      <c r="AB732" s="949"/>
      <c r="AC732" s="949"/>
      <c r="AD732" s="949"/>
      <c r="AE732" s="949"/>
      <c r="AF732" s="949"/>
      <c r="AG732" s="949"/>
      <c r="AH732" s="949"/>
      <c r="AI732" s="949"/>
      <c r="AJ732" s="949"/>
      <c r="AK732" s="949"/>
      <c r="AL732" s="949"/>
      <c r="AM732" s="949"/>
      <c r="AN732" s="949"/>
      <c r="AO732" s="949"/>
      <c r="AP732" s="949"/>
      <c r="AQ732" s="949"/>
      <c r="AR732" s="949"/>
      <c r="AS732" s="949"/>
      <c r="AT732" s="949"/>
      <c r="AU732" s="949"/>
      <c r="AV732" s="949"/>
      <c r="AW732" s="949"/>
      <c r="AX732" s="949"/>
      <c r="AY732" s="949"/>
      <c r="AZ732" s="949"/>
      <c r="BA732" s="949"/>
      <c r="BB732" s="949"/>
      <c r="BC732" s="949"/>
      <c r="BD732" s="949"/>
      <c r="BE732" s="949"/>
      <c r="BF732" s="949"/>
      <c r="BG732" s="949"/>
      <c r="BH732" s="949"/>
      <c r="BI732" s="949"/>
      <c r="BJ732" s="949"/>
      <c r="BK732" s="949"/>
      <c r="BL732" s="949"/>
      <c r="BM732" s="949"/>
      <c r="BN732" s="949"/>
      <c r="BO732" s="949"/>
      <c r="BP732" s="949"/>
      <c r="BQ732" s="949"/>
      <c r="BR732" s="949"/>
      <c r="BS732" s="949"/>
    </row>
    <row r="733" spans="1:71" s="950" customFormat="1" x14ac:dyDescent="0.25">
      <c r="A733" s="947"/>
      <c r="B733" s="948"/>
      <c r="C733" s="947"/>
      <c r="D733" s="947"/>
      <c r="E733" s="947"/>
      <c r="F733" s="949"/>
      <c r="G733" s="949"/>
      <c r="H733" s="949"/>
      <c r="L733" s="949"/>
      <c r="M733" s="949"/>
      <c r="N733" s="949"/>
      <c r="O733" s="949"/>
      <c r="P733" s="949"/>
      <c r="Q733" s="949"/>
      <c r="R733" s="949"/>
      <c r="S733" s="949"/>
      <c r="T733" s="949"/>
      <c r="U733" s="949"/>
      <c r="V733" s="949"/>
      <c r="W733" s="949"/>
      <c r="X733" s="949"/>
      <c r="Y733" s="949"/>
      <c r="Z733" s="949"/>
      <c r="AA733" s="949"/>
      <c r="AB733" s="949"/>
      <c r="AC733" s="949"/>
      <c r="AD733" s="949"/>
      <c r="AE733" s="949"/>
      <c r="AF733" s="949"/>
      <c r="AG733" s="949"/>
      <c r="AH733" s="949"/>
      <c r="AI733" s="949"/>
      <c r="AJ733" s="949"/>
      <c r="AK733" s="949"/>
      <c r="AL733" s="949"/>
      <c r="AM733" s="949"/>
      <c r="AN733" s="949"/>
      <c r="AO733" s="949"/>
      <c r="AP733" s="949"/>
      <c r="AQ733" s="949"/>
      <c r="AR733" s="949"/>
      <c r="AS733" s="949"/>
      <c r="AT733" s="949"/>
      <c r="AU733" s="949"/>
      <c r="AV733" s="949"/>
      <c r="AW733" s="949"/>
      <c r="AX733" s="949"/>
      <c r="AY733" s="949"/>
      <c r="AZ733" s="949"/>
      <c r="BA733" s="949"/>
      <c r="BB733" s="949"/>
      <c r="BC733" s="949"/>
      <c r="BD733" s="949"/>
      <c r="BE733" s="949"/>
      <c r="BF733" s="949"/>
      <c r="BG733" s="949"/>
      <c r="BH733" s="949"/>
      <c r="BI733" s="949"/>
      <c r="BJ733" s="949"/>
      <c r="BK733" s="949"/>
      <c r="BL733" s="949"/>
      <c r="BM733" s="949"/>
      <c r="BN733" s="949"/>
      <c r="BO733" s="949"/>
      <c r="BP733" s="949"/>
      <c r="BQ733" s="949"/>
      <c r="BR733" s="949"/>
      <c r="BS733" s="949"/>
    </row>
    <row r="734" spans="1:71" s="950" customFormat="1" x14ac:dyDescent="0.25">
      <c r="A734" s="947"/>
      <c r="B734" s="948"/>
      <c r="C734" s="947"/>
      <c r="D734" s="947"/>
      <c r="E734" s="947"/>
      <c r="F734" s="949"/>
      <c r="G734" s="949"/>
      <c r="H734" s="949"/>
      <c r="L734" s="949"/>
      <c r="M734" s="949"/>
      <c r="N734" s="949"/>
      <c r="O734" s="949"/>
      <c r="P734" s="949"/>
      <c r="Q734" s="949"/>
      <c r="R734" s="949"/>
      <c r="S734" s="949"/>
      <c r="T734" s="949"/>
      <c r="U734" s="949"/>
      <c r="V734" s="949"/>
      <c r="W734" s="949"/>
      <c r="X734" s="949"/>
      <c r="Y734" s="949"/>
      <c r="Z734" s="949"/>
      <c r="AA734" s="949"/>
      <c r="AB734" s="949"/>
      <c r="AC734" s="949"/>
      <c r="AD734" s="949"/>
      <c r="AE734" s="949"/>
      <c r="AF734" s="949"/>
      <c r="AG734" s="949"/>
      <c r="AH734" s="949"/>
      <c r="AI734" s="949"/>
      <c r="AJ734" s="949"/>
      <c r="AK734" s="949"/>
      <c r="AL734" s="949"/>
      <c r="AM734" s="949"/>
      <c r="AN734" s="949"/>
      <c r="AO734" s="949"/>
      <c r="AP734" s="949"/>
      <c r="AQ734" s="949"/>
      <c r="AR734" s="949"/>
      <c r="AS734" s="949"/>
      <c r="AT734" s="949"/>
      <c r="AU734" s="949"/>
      <c r="AV734" s="949"/>
      <c r="AW734" s="949"/>
      <c r="AX734" s="949"/>
      <c r="AY734" s="949"/>
      <c r="AZ734" s="949"/>
      <c r="BA734" s="949"/>
      <c r="BB734" s="949"/>
      <c r="BC734" s="949"/>
      <c r="BD734" s="949"/>
      <c r="BE734" s="949"/>
      <c r="BF734" s="949"/>
      <c r="BG734" s="949"/>
      <c r="BH734" s="949"/>
      <c r="BI734" s="949"/>
      <c r="BJ734" s="949"/>
      <c r="BK734" s="949"/>
      <c r="BL734" s="949"/>
      <c r="BM734" s="949"/>
      <c r="BN734" s="949"/>
      <c r="BO734" s="949"/>
      <c r="BP734" s="949"/>
      <c r="BQ734" s="949"/>
      <c r="BR734" s="949"/>
      <c r="BS734" s="949"/>
    </row>
    <row r="735" spans="1:71" s="950" customFormat="1" x14ac:dyDescent="0.25">
      <c r="A735" s="947"/>
      <c r="B735" s="948"/>
      <c r="C735" s="947"/>
      <c r="D735" s="947"/>
      <c r="E735" s="947"/>
      <c r="F735" s="949"/>
      <c r="G735" s="949"/>
      <c r="H735" s="949"/>
      <c r="L735" s="949"/>
      <c r="M735" s="949"/>
      <c r="N735" s="949"/>
      <c r="O735" s="949"/>
      <c r="P735" s="949"/>
      <c r="Q735" s="949"/>
      <c r="R735" s="949"/>
      <c r="S735" s="949"/>
      <c r="T735" s="949"/>
      <c r="U735" s="949"/>
      <c r="V735" s="949"/>
      <c r="W735" s="949"/>
      <c r="X735" s="949"/>
      <c r="Y735" s="949"/>
      <c r="Z735" s="949"/>
      <c r="AA735" s="949"/>
      <c r="AB735" s="949"/>
      <c r="AC735" s="949"/>
      <c r="AD735" s="949"/>
      <c r="AE735" s="949"/>
      <c r="AF735" s="949"/>
      <c r="AG735" s="949"/>
      <c r="AH735" s="949"/>
      <c r="AI735" s="949"/>
      <c r="AJ735" s="949"/>
      <c r="AK735" s="949"/>
      <c r="AL735" s="949"/>
      <c r="AM735" s="949"/>
      <c r="AN735" s="949"/>
      <c r="AO735" s="949"/>
      <c r="AP735" s="949"/>
      <c r="AQ735" s="949"/>
      <c r="AR735" s="949"/>
      <c r="AS735" s="949"/>
      <c r="AT735" s="949"/>
      <c r="AU735" s="949"/>
      <c r="AV735" s="949"/>
      <c r="AW735" s="949"/>
      <c r="AX735" s="949"/>
      <c r="AY735" s="949"/>
      <c r="AZ735" s="949"/>
      <c r="BA735" s="949"/>
      <c r="BB735" s="949"/>
      <c r="BC735" s="949"/>
      <c r="BD735" s="949"/>
      <c r="BE735" s="949"/>
      <c r="BF735" s="949"/>
      <c r="BG735" s="949"/>
      <c r="BH735" s="949"/>
      <c r="BI735" s="949"/>
      <c r="BJ735" s="949"/>
      <c r="BK735" s="949"/>
      <c r="BL735" s="949"/>
      <c r="BM735" s="949"/>
      <c r="BN735" s="949"/>
      <c r="BO735" s="949"/>
      <c r="BP735" s="949"/>
      <c r="BQ735" s="949"/>
      <c r="BR735" s="949"/>
      <c r="BS735" s="949"/>
    </row>
    <row r="736" spans="1:71" s="950" customFormat="1" x14ac:dyDescent="0.25">
      <c r="A736" s="947"/>
      <c r="B736" s="948"/>
      <c r="C736" s="947"/>
      <c r="D736" s="947"/>
      <c r="E736" s="947"/>
      <c r="F736" s="949"/>
      <c r="G736" s="949"/>
      <c r="H736" s="949"/>
      <c r="L736" s="949"/>
      <c r="M736" s="949"/>
      <c r="N736" s="949"/>
      <c r="O736" s="949"/>
      <c r="P736" s="949"/>
      <c r="Q736" s="949"/>
      <c r="R736" s="949"/>
      <c r="S736" s="949"/>
      <c r="T736" s="949"/>
      <c r="U736" s="949"/>
      <c r="V736" s="949"/>
      <c r="W736" s="949"/>
      <c r="X736" s="949"/>
      <c r="Y736" s="949"/>
      <c r="Z736" s="949"/>
      <c r="AA736" s="949"/>
      <c r="AB736" s="949"/>
      <c r="AC736" s="949"/>
      <c r="AD736" s="949"/>
      <c r="AE736" s="949"/>
      <c r="AF736" s="949"/>
      <c r="AG736" s="949"/>
      <c r="AH736" s="949"/>
      <c r="AI736" s="949"/>
      <c r="AJ736" s="949"/>
      <c r="AK736" s="949"/>
      <c r="AL736" s="949"/>
      <c r="AM736" s="949"/>
      <c r="AN736" s="949"/>
      <c r="AO736" s="949"/>
      <c r="AP736" s="949"/>
      <c r="AQ736" s="949"/>
      <c r="AR736" s="949"/>
      <c r="AS736" s="949"/>
      <c r="AT736" s="949"/>
      <c r="AU736" s="949"/>
      <c r="AV736" s="949"/>
      <c r="AW736" s="949"/>
      <c r="AX736" s="949"/>
      <c r="AY736" s="949"/>
      <c r="AZ736" s="949"/>
      <c r="BA736" s="949"/>
      <c r="BB736" s="949"/>
      <c r="BC736" s="949"/>
      <c r="BD736" s="949"/>
      <c r="BE736" s="949"/>
      <c r="BF736" s="949"/>
      <c r="BG736" s="949"/>
      <c r="BH736" s="949"/>
      <c r="BI736" s="949"/>
      <c r="BJ736" s="949"/>
      <c r="BK736" s="949"/>
      <c r="BL736" s="949"/>
      <c r="BM736" s="949"/>
      <c r="BN736" s="949"/>
      <c r="BO736" s="949"/>
      <c r="BP736" s="949"/>
      <c r="BQ736" s="949"/>
      <c r="BR736" s="949"/>
      <c r="BS736" s="949"/>
    </row>
    <row r="737" spans="1:71" s="950" customFormat="1" x14ac:dyDescent="0.25">
      <c r="A737" s="947"/>
      <c r="B737" s="948"/>
      <c r="C737" s="947"/>
      <c r="D737" s="947"/>
      <c r="E737" s="947"/>
      <c r="F737" s="949"/>
      <c r="G737" s="949"/>
      <c r="H737" s="949"/>
      <c r="L737" s="949"/>
      <c r="M737" s="949"/>
      <c r="N737" s="949"/>
      <c r="O737" s="949"/>
      <c r="P737" s="949"/>
      <c r="Q737" s="949"/>
      <c r="R737" s="949"/>
      <c r="S737" s="949"/>
      <c r="T737" s="949"/>
      <c r="U737" s="949"/>
      <c r="V737" s="949"/>
      <c r="W737" s="949"/>
      <c r="X737" s="949"/>
      <c r="Y737" s="949"/>
      <c r="Z737" s="949"/>
      <c r="AA737" s="949"/>
      <c r="AB737" s="949"/>
      <c r="AC737" s="949"/>
      <c r="AD737" s="949"/>
      <c r="AE737" s="949"/>
      <c r="AF737" s="949"/>
      <c r="AG737" s="949"/>
      <c r="AH737" s="949"/>
      <c r="AI737" s="949"/>
      <c r="AJ737" s="949"/>
      <c r="AK737" s="949"/>
      <c r="AL737" s="949"/>
      <c r="AM737" s="949"/>
      <c r="AN737" s="949"/>
      <c r="AO737" s="949"/>
      <c r="AP737" s="949"/>
      <c r="AQ737" s="949"/>
      <c r="AR737" s="949"/>
      <c r="AS737" s="949"/>
      <c r="AT737" s="949"/>
      <c r="AU737" s="949"/>
      <c r="AV737" s="949"/>
      <c r="AW737" s="949"/>
      <c r="AX737" s="949"/>
      <c r="AY737" s="949"/>
      <c r="AZ737" s="949"/>
      <c r="BA737" s="949"/>
      <c r="BB737" s="949"/>
      <c r="BC737" s="949"/>
      <c r="BD737" s="949"/>
      <c r="BE737" s="949"/>
      <c r="BF737" s="949"/>
      <c r="BG737" s="949"/>
      <c r="BH737" s="949"/>
      <c r="BI737" s="949"/>
      <c r="BJ737" s="949"/>
      <c r="BK737" s="949"/>
      <c r="BL737" s="949"/>
      <c r="BM737" s="949"/>
      <c r="BN737" s="949"/>
      <c r="BO737" s="949"/>
      <c r="BP737" s="949"/>
      <c r="BQ737" s="949"/>
      <c r="BR737" s="949"/>
      <c r="BS737" s="949"/>
    </row>
    <row r="738" spans="1:71" s="950" customFormat="1" x14ac:dyDescent="0.25">
      <c r="A738" s="947"/>
      <c r="B738" s="948"/>
      <c r="C738" s="947"/>
      <c r="D738" s="947"/>
      <c r="E738" s="947"/>
      <c r="F738" s="949"/>
      <c r="G738" s="949"/>
      <c r="H738" s="949"/>
      <c r="L738" s="949"/>
      <c r="M738" s="949"/>
      <c r="N738" s="949"/>
      <c r="O738" s="949"/>
      <c r="P738" s="949"/>
      <c r="Q738" s="949"/>
      <c r="R738" s="949"/>
      <c r="S738" s="949"/>
      <c r="T738" s="949"/>
      <c r="U738" s="949"/>
      <c r="V738" s="949"/>
      <c r="W738" s="949"/>
      <c r="X738" s="949"/>
      <c r="Y738" s="949"/>
      <c r="Z738" s="949"/>
      <c r="AA738" s="949"/>
      <c r="AB738" s="949"/>
      <c r="AC738" s="949"/>
      <c r="AD738" s="949"/>
      <c r="AE738" s="949"/>
      <c r="AF738" s="949"/>
      <c r="AG738" s="949"/>
      <c r="AH738" s="949"/>
      <c r="AI738" s="949"/>
      <c r="AJ738" s="949"/>
      <c r="AK738" s="949"/>
      <c r="AL738" s="949"/>
      <c r="AM738" s="949"/>
      <c r="AN738" s="949"/>
      <c r="AO738" s="949"/>
      <c r="AP738" s="949"/>
      <c r="AQ738" s="949"/>
      <c r="AR738" s="949"/>
      <c r="AS738" s="949"/>
      <c r="AT738" s="949"/>
      <c r="AU738" s="949"/>
      <c r="AV738" s="949"/>
      <c r="AW738" s="949"/>
      <c r="AX738" s="949"/>
      <c r="AY738" s="949"/>
      <c r="AZ738" s="949"/>
      <c r="BA738" s="949"/>
      <c r="BB738" s="949"/>
      <c r="BC738" s="949"/>
      <c r="BD738" s="949"/>
      <c r="BE738" s="949"/>
      <c r="BF738" s="949"/>
      <c r="BG738" s="949"/>
      <c r="BH738" s="949"/>
      <c r="BI738" s="949"/>
      <c r="BJ738" s="949"/>
      <c r="BK738" s="949"/>
      <c r="BL738" s="949"/>
      <c r="BM738" s="949"/>
      <c r="BN738" s="949"/>
      <c r="BO738" s="949"/>
      <c r="BP738" s="949"/>
      <c r="BQ738" s="949"/>
      <c r="BR738" s="949"/>
      <c r="BS738" s="949"/>
    </row>
    <row r="739" spans="1:71" s="950" customFormat="1" x14ac:dyDescent="0.25">
      <c r="A739" s="947"/>
      <c r="B739" s="948"/>
      <c r="C739" s="947"/>
      <c r="D739" s="947"/>
      <c r="E739" s="947"/>
      <c r="F739" s="949"/>
      <c r="G739" s="949"/>
      <c r="H739" s="949"/>
      <c r="L739" s="949"/>
      <c r="M739" s="949"/>
      <c r="N739" s="949"/>
      <c r="O739" s="949"/>
      <c r="P739" s="949"/>
      <c r="Q739" s="949"/>
      <c r="R739" s="949"/>
      <c r="S739" s="949"/>
      <c r="T739" s="949"/>
      <c r="U739" s="949"/>
      <c r="V739" s="949"/>
      <c r="W739" s="949"/>
      <c r="X739" s="949"/>
      <c r="Y739" s="949"/>
      <c r="Z739" s="949"/>
      <c r="AA739" s="949"/>
      <c r="AB739" s="949"/>
      <c r="AC739" s="949"/>
      <c r="AD739" s="949"/>
      <c r="AE739" s="949"/>
      <c r="AF739" s="949"/>
      <c r="AG739" s="949"/>
      <c r="AH739" s="949"/>
      <c r="AI739" s="949"/>
      <c r="AJ739" s="949"/>
      <c r="AK739" s="949"/>
      <c r="AL739" s="949"/>
      <c r="AM739" s="949"/>
      <c r="AN739" s="949"/>
      <c r="AO739" s="949"/>
      <c r="AP739" s="949"/>
      <c r="AQ739" s="949"/>
      <c r="AR739" s="949"/>
      <c r="AS739" s="949"/>
      <c r="AT739" s="949"/>
      <c r="AU739" s="949"/>
      <c r="AV739" s="949"/>
      <c r="AW739" s="949"/>
      <c r="AX739" s="949"/>
      <c r="AY739" s="949"/>
      <c r="AZ739" s="949"/>
      <c r="BA739" s="949"/>
      <c r="BB739" s="949"/>
      <c r="BC739" s="949"/>
      <c r="BD739" s="949"/>
      <c r="BE739" s="949"/>
      <c r="BF739" s="949"/>
      <c r="BG739" s="949"/>
      <c r="BH739" s="949"/>
      <c r="BI739" s="949"/>
      <c r="BJ739" s="949"/>
      <c r="BK739" s="949"/>
      <c r="BL739" s="949"/>
      <c r="BM739" s="949"/>
      <c r="BN739" s="949"/>
      <c r="BO739" s="949"/>
      <c r="BP739" s="949"/>
      <c r="BQ739" s="949"/>
      <c r="BR739" s="949"/>
      <c r="BS739" s="949"/>
    </row>
    <row r="740" spans="1:71" s="950" customFormat="1" x14ac:dyDescent="0.25">
      <c r="A740" s="947"/>
      <c r="B740" s="948"/>
      <c r="C740" s="947"/>
      <c r="D740" s="947"/>
      <c r="E740" s="947"/>
      <c r="F740" s="949"/>
      <c r="G740" s="949"/>
      <c r="H740" s="949"/>
      <c r="L740" s="949"/>
      <c r="M740" s="949"/>
      <c r="N740" s="949"/>
      <c r="O740" s="949"/>
      <c r="P740" s="949"/>
      <c r="Q740" s="949"/>
      <c r="R740" s="949"/>
      <c r="S740" s="949"/>
      <c r="T740" s="949"/>
      <c r="U740" s="949"/>
      <c r="V740" s="949"/>
      <c r="W740" s="949"/>
      <c r="X740" s="949"/>
      <c r="Y740" s="949"/>
      <c r="Z740" s="949"/>
      <c r="AA740" s="949"/>
      <c r="AB740" s="949"/>
      <c r="AC740" s="949"/>
      <c r="AD740" s="949"/>
      <c r="AE740" s="949"/>
      <c r="AF740" s="949"/>
      <c r="AG740" s="949"/>
      <c r="AH740" s="949"/>
      <c r="AI740" s="949"/>
      <c r="AJ740" s="949"/>
      <c r="AK740" s="949"/>
      <c r="AL740" s="949"/>
      <c r="AM740" s="949"/>
      <c r="AN740" s="949"/>
      <c r="AO740" s="949"/>
      <c r="AP740" s="949"/>
      <c r="AQ740" s="949"/>
      <c r="AR740" s="949"/>
      <c r="AS740" s="949"/>
      <c r="AT740" s="949"/>
      <c r="AU740" s="949"/>
      <c r="AV740" s="949"/>
      <c r="AW740" s="949"/>
      <c r="AX740" s="949"/>
      <c r="AY740" s="949"/>
      <c r="AZ740" s="949"/>
      <c r="BA740" s="949"/>
      <c r="BB740" s="949"/>
      <c r="BC740" s="949"/>
      <c r="BD740" s="949"/>
      <c r="BE740" s="949"/>
      <c r="BF740" s="949"/>
      <c r="BG740" s="949"/>
      <c r="BH740" s="949"/>
      <c r="BI740" s="949"/>
      <c r="BJ740" s="949"/>
      <c r="BK740" s="949"/>
      <c r="BL740" s="949"/>
      <c r="BM740" s="949"/>
      <c r="BN740" s="949"/>
      <c r="BO740" s="949"/>
      <c r="BP740" s="949"/>
      <c r="BQ740" s="949"/>
      <c r="BR740" s="949"/>
      <c r="BS740" s="949"/>
    </row>
    <row r="741" spans="1:71" s="950" customFormat="1" x14ac:dyDescent="0.25">
      <c r="A741" s="947"/>
      <c r="B741" s="948"/>
      <c r="C741" s="947"/>
      <c r="D741" s="947"/>
      <c r="E741" s="947"/>
      <c r="F741" s="949"/>
      <c r="G741" s="949"/>
      <c r="H741" s="949"/>
      <c r="L741" s="949"/>
      <c r="M741" s="949"/>
      <c r="N741" s="949"/>
      <c r="O741" s="949"/>
      <c r="P741" s="949"/>
      <c r="Q741" s="949"/>
      <c r="R741" s="949"/>
      <c r="S741" s="949"/>
      <c r="T741" s="949"/>
      <c r="U741" s="949"/>
      <c r="V741" s="949"/>
      <c r="W741" s="949"/>
      <c r="X741" s="949"/>
      <c r="Y741" s="949"/>
      <c r="Z741" s="949"/>
      <c r="AA741" s="949"/>
      <c r="AB741" s="949"/>
      <c r="AC741" s="949"/>
      <c r="AD741" s="949"/>
      <c r="AE741" s="949"/>
      <c r="AF741" s="949"/>
      <c r="AG741" s="949"/>
      <c r="AH741" s="949"/>
      <c r="AI741" s="949"/>
      <c r="AJ741" s="949"/>
      <c r="AK741" s="949"/>
      <c r="AL741" s="949"/>
      <c r="AM741" s="949"/>
      <c r="AN741" s="949"/>
      <c r="AO741" s="949"/>
      <c r="AP741" s="949"/>
      <c r="AQ741" s="949"/>
      <c r="AR741" s="949"/>
      <c r="AS741" s="949"/>
      <c r="AT741" s="949"/>
      <c r="AU741" s="949"/>
      <c r="AV741" s="949"/>
      <c r="AW741" s="949"/>
      <c r="AX741" s="949"/>
      <c r="AY741" s="949"/>
      <c r="AZ741" s="949"/>
      <c r="BA741" s="949"/>
      <c r="BB741" s="949"/>
      <c r="BC741" s="949"/>
      <c r="BD741" s="949"/>
      <c r="BE741" s="949"/>
      <c r="BF741" s="949"/>
      <c r="BG741" s="949"/>
      <c r="BH741" s="949"/>
      <c r="BI741" s="949"/>
      <c r="BJ741" s="949"/>
      <c r="BK741" s="949"/>
      <c r="BL741" s="949"/>
      <c r="BM741" s="949"/>
      <c r="BN741" s="949"/>
      <c r="BO741" s="949"/>
      <c r="BP741" s="949"/>
      <c r="BQ741" s="949"/>
      <c r="BR741" s="949"/>
      <c r="BS741" s="949"/>
    </row>
    <row r="742" spans="1:71" s="950" customFormat="1" x14ac:dyDescent="0.25">
      <c r="A742" s="947"/>
      <c r="B742" s="948"/>
      <c r="C742" s="947"/>
      <c r="D742" s="947"/>
      <c r="E742" s="947"/>
      <c r="F742" s="949"/>
      <c r="G742" s="949"/>
      <c r="H742" s="949"/>
      <c r="L742" s="949"/>
      <c r="M742" s="949"/>
      <c r="N742" s="949"/>
      <c r="O742" s="949"/>
      <c r="P742" s="949"/>
      <c r="Q742" s="949"/>
      <c r="R742" s="949"/>
      <c r="S742" s="949"/>
      <c r="T742" s="949"/>
      <c r="U742" s="949"/>
      <c r="V742" s="949"/>
      <c r="W742" s="949"/>
      <c r="X742" s="949"/>
      <c r="Y742" s="949"/>
      <c r="Z742" s="949"/>
      <c r="AA742" s="949"/>
      <c r="AB742" s="949"/>
      <c r="AC742" s="949"/>
      <c r="AD742" s="949"/>
      <c r="AE742" s="949"/>
      <c r="AF742" s="949"/>
      <c r="AG742" s="949"/>
      <c r="AH742" s="949"/>
      <c r="AI742" s="949"/>
      <c r="AJ742" s="949"/>
      <c r="AK742" s="949"/>
      <c r="AL742" s="949"/>
      <c r="AM742" s="949"/>
      <c r="AN742" s="949"/>
      <c r="AO742" s="949"/>
      <c r="AP742" s="949"/>
      <c r="AQ742" s="949"/>
      <c r="AR742" s="949"/>
      <c r="AS742" s="949"/>
      <c r="AT742" s="949"/>
      <c r="AU742" s="949"/>
      <c r="AV742" s="949"/>
      <c r="AW742" s="949"/>
      <c r="AX742" s="949"/>
      <c r="AY742" s="949"/>
      <c r="AZ742" s="949"/>
      <c r="BA742" s="949"/>
      <c r="BB742" s="949"/>
      <c r="BC742" s="949"/>
      <c r="BD742" s="949"/>
      <c r="BE742" s="949"/>
      <c r="BF742" s="949"/>
      <c r="BG742" s="949"/>
      <c r="BH742" s="949"/>
      <c r="BI742" s="949"/>
      <c r="BJ742" s="949"/>
      <c r="BK742" s="949"/>
      <c r="BL742" s="949"/>
      <c r="BM742" s="949"/>
      <c r="BN742" s="949"/>
      <c r="BO742" s="949"/>
      <c r="BP742" s="949"/>
      <c r="BQ742" s="949"/>
      <c r="BR742" s="949"/>
      <c r="BS742" s="949"/>
    </row>
    <row r="743" spans="1:71" s="950" customFormat="1" x14ac:dyDescent="0.25">
      <c r="A743" s="947"/>
      <c r="B743" s="948"/>
      <c r="C743" s="947"/>
      <c r="D743" s="947"/>
      <c r="E743" s="947"/>
      <c r="F743" s="949"/>
      <c r="G743" s="949"/>
      <c r="H743" s="949"/>
      <c r="L743" s="949"/>
      <c r="M743" s="949"/>
      <c r="N743" s="949"/>
      <c r="O743" s="949"/>
      <c r="P743" s="949"/>
      <c r="Q743" s="949"/>
      <c r="R743" s="949"/>
      <c r="S743" s="949"/>
      <c r="T743" s="949"/>
      <c r="U743" s="949"/>
      <c r="V743" s="949"/>
      <c r="W743" s="949"/>
      <c r="X743" s="949"/>
      <c r="Y743" s="949"/>
      <c r="Z743" s="949"/>
      <c r="AA743" s="949"/>
      <c r="AB743" s="949"/>
      <c r="AC743" s="949"/>
      <c r="AD743" s="949"/>
      <c r="AE743" s="949"/>
      <c r="AF743" s="949"/>
      <c r="AG743" s="949"/>
      <c r="AH743" s="949"/>
      <c r="AI743" s="949"/>
      <c r="AJ743" s="949"/>
      <c r="AK743" s="949"/>
      <c r="AL743" s="949"/>
      <c r="AM743" s="949"/>
      <c r="AN743" s="949"/>
      <c r="AO743" s="949"/>
      <c r="AP743" s="949"/>
      <c r="AQ743" s="949"/>
      <c r="AR743" s="949"/>
      <c r="AS743" s="949"/>
      <c r="AT743" s="949"/>
      <c r="AU743" s="949"/>
      <c r="AV743" s="949"/>
      <c r="AW743" s="949"/>
      <c r="AX743" s="949"/>
      <c r="AY743" s="949"/>
      <c r="AZ743" s="949"/>
      <c r="BA743" s="949"/>
      <c r="BB743" s="949"/>
      <c r="BC743" s="949"/>
      <c r="BD743" s="949"/>
      <c r="BE743" s="949"/>
      <c r="BF743" s="949"/>
      <c r="BG743" s="949"/>
      <c r="BH743" s="949"/>
      <c r="BI743" s="949"/>
      <c r="BJ743" s="949"/>
      <c r="BK743" s="949"/>
      <c r="BL743" s="949"/>
      <c r="BM743" s="949"/>
      <c r="BN743" s="949"/>
      <c r="BO743" s="949"/>
      <c r="BP743" s="949"/>
      <c r="BQ743" s="949"/>
      <c r="BR743" s="949"/>
      <c r="BS743" s="949"/>
    </row>
    <row r="744" spans="1:71" s="950" customFormat="1" x14ac:dyDescent="0.25">
      <c r="A744" s="947"/>
      <c r="B744" s="948"/>
      <c r="C744" s="947"/>
      <c r="D744" s="947"/>
      <c r="E744" s="947"/>
      <c r="F744" s="949"/>
      <c r="G744" s="949"/>
      <c r="H744" s="949"/>
      <c r="L744" s="949"/>
      <c r="M744" s="949"/>
      <c r="N744" s="949"/>
      <c r="O744" s="949"/>
      <c r="P744" s="949"/>
      <c r="Q744" s="949"/>
      <c r="R744" s="949"/>
      <c r="S744" s="949"/>
      <c r="T744" s="949"/>
      <c r="U744" s="949"/>
      <c r="V744" s="949"/>
      <c r="W744" s="949"/>
      <c r="X744" s="949"/>
      <c r="Y744" s="949"/>
      <c r="Z744" s="949"/>
      <c r="AA744" s="949"/>
      <c r="AB744" s="949"/>
      <c r="AC744" s="949"/>
      <c r="AD744" s="949"/>
      <c r="AE744" s="949"/>
      <c r="AF744" s="949"/>
      <c r="AG744" s="949"/>
      <c r="AH744" s="949"/>
      <c r="AI744" s="949"/>
      <c r="AJ744" s="949"/>
      <c r="AK744" s="949"/>
      <c r="AL744" s="949"/>
      <c r="AM744" s="949"/>
      <c r="AN744" s="949"/>
      <c r="AO744" s="949"/>
      <c r="AP744" s="949"/>
      <c r="AQ744" s="949"/>
      <c r="AR744" s="949"/>
      <c r="AS744" s="949"/>
      <c r="AT744" s="949"/>
      <c r="AU744" s="949"/>
      <c r="AV744" s="949"/>
      <c r="AW744" s="949"/>
      <c r="AX744" s="949"/>
      <c r="AY744" s="949"/>
      <c r="AZ744" s="949"/>
      <c r="BA744" s="949"/>
      <c r="BB744" s="949"/>
      <c r="BC744" s="949"/>
      <c r="BD744" s="949"/>
      <c r="BE744" s="949"/>
      <c r="BF744" s="949"/>
      <c r="BG744" s="949"/>
      <c r="BH744" s="949"/>
      <c r="BI744" s="949"/>
      <c r="BJ744" s="949"/>
      <c r="BK744" s="949"/>
      <c r="BL744" s="949"/>
      <c r="BM744" s="949"/>
      <c r="BN744" s="949"/>
      <c r="BO744" s="949"/>
      <c r="BP744" s="949"/>
      <c r="BQ744" s="949"/>
      <c r="BR744" s="949"/>
      <c r="BS744" s="949"/>
    </row>
    <row r="745" spans="1:71" s="950" customFormat="1" x14ac:dyDescent="0.25">
      <c r="A745" s="947"/>
      <c r="B745" s="948"/>
      <c r="C745" s="947"/>
      <c r="D745" s="947"/>
      <c r="E745" s="947"/>
      <c r="F745" s="949"/>
      <c r="G745" s="949"/>
      <c r="H745" s="949"/>
      <c r="L745" s="949"/>
      <c r="M745" s="949"/>
      <c r="N745" s="949"/>
      <c r="O745" s="949"/>
      <c r="P745" s="949"/>
      <c r="Q745" s="949"/>
      <c r="R745" s="949"/>
      <c r="S745" s="949"/>
      <c r="T745" s="949"/>
      <c r="U745" s="949"/>
      <c r="V745" s="949"/>
      <c r="W745" s="949"/>
      <c r="X745" s="949"/>
      <c r="Y745" s="949"/>
      <c r="Z745" s="949"/>
      <c r="AA745" s="949"/>
      <c r="AB745" s="949"/>
      <c r="AC745" s="949"/>
      <c r="AD745" s="949"/>
      <c r="AE745" s="949"/>
      <c r="AF745" s="949"/>
      <c r="AG745" s="949"/>
      <c r="AH745" s="949"/>
      <c r="AI745" s="949"/>
      <c r="AJ745" s="949"/>
      <c r="AK745" s="949"/>
      <c r="AL745" s="949"/>
      <c r="AM745" s="949"/>
      <c r="AN745" s="949"/>
      <c r="AO745" s="949"/>
      <c r="AP745" s="949"/>
      <c r="AQ745" s="949"/>
      <c r="AR745" s="949"/>
      <c r="AS745" s="949"/>
      <c r="AT745" s="949"/>
      <c r="AU745" s="949"/>
      <c r="AV745" s="949"/>
      <c r="AW745" s="949"/>
      <c r="AX745" s="949"/>
      <c r="AY745" s="949"/>
      <c r="AZ745" s="949"/>
      <c r="BA745" s="949"/>
      <c r="BB745" s="949"/>
      <c r="BC745" s="949"/>
      <c r="BD745" s="949"/>
      <c r="BE745" s="949"/>
      <c r="BF745" s="949"/>
      <c r="BG745" s="949"/>
      <c r="BH745" s="949"/>
      <c r="BI745" s="949"/>
      <c r="BJ745" s="949"/>
      <c r="BK745" s="949"/>
      <c r="BL745" s="949"/>
      <c r="BM745" s="949"/>
      <c r="BN745" s="949"/>
      <c r="BO745" s="949"/>
      <c r="BP745" s="949"/>
      <c r="BQ745" s="949"/>
      <c r="BR745" s="949"/>
      <c r="BS745" s="949"/>
    </row>
    <row r="746" spans="1:71" s="950" customFormat="1" x14ac:dyDescent="0.25">
      <c r="A746" s="947"/>
      <c r="B746" s="948"/>
      <c r="C746" s="947"/>
      <c r="D746" s="947"/>
      <c r="E746" s="947"/>
      <c r="F746" s="949"/>
      <c r="G746" s="949"/>
      <c r="H746" s="949"/>
      <c r="L746" s="949"/>
      <c r="M746" s="949"/>
      <c r="N746" s="949"/>
      <c r="O746" s="949"/>
      <c r="P746" s="949"/>
      <c r="Q746" s="949"/>
      <c r="R746" s="949"/>
      <c r="S746" s="949"/>
      <c r="T746" s="949"/>
      <c r="U746" s="949"/>
      <c r="V746" s="949"/>
      <c r="W746" s="949"/>
      <c r="X746" s="949"/>
      <c r="Y746" s="949"/>
      <c r="Z746" s="949"/>
      <c r="AA746" s="949"/>
      <c r="AB746" s="949"/>
      <c r="AC746" s="949"/>
      <c r="AD746" s="949"/>
      <c r="AE746" s="949"/>
      <c r="AF746" s="949"/>
      <c r="AG746" s="949"/>
      <c r="AH746" s="949"/>
      <c r="AI746" s="949"/>
      <c r="AJ746" s="949"/>
      <c r="AK746" s="949"/>
      <c r="AL746" s="949"/>
      <c r="AM746" s="949"/>
      <c r="AN746" s="949"/>
      <c r="AO746" s="949"/>
      <c r="AP746" s="949"/>
      <c r="AQ746" s="949"/>
      <c r="AR746" s="949"/>
      <c r="AS746" s="949"/>
      <c r="AT746" s="949"/>
      <c r="AU746" s="949"/>
      <c r="AV746" s="949"/>
      <c r="AW746" s="949"/>
      <c r="AX746" s="949"/>
      <c r="AY746" s="949"/>
      <c r="AZ746" s="949"/>
      <c r="BA746" s="949"/>
      <c r="BB746" s="949"/>
      <c r="BC746" s="949"/>
      <c r="BD746" s="949"/>
      <c r="BE746" s="949"/>
      <c r="BF746" s="949"/>
      <c r="BG746" s="949"/>
      <c r="BH746" s="949"/>
      <c r="BI746" s="949"/>
      <c r="BJ746" s="949"/>
      <c r="BK746" s="949"/>
      <c r="BL746" s="949"/>
      <c r="BM746" s="949"/>
      <c r="BN746" s="949"/>
      <c r="BO746" s="949"/>
      <c r="BP746" s="949"/>
      <c r="BQ746" s="949"/>
      <c r="BR746" s="949"/>
      <c r="BS746" s="949"/>
    </row>
    <row r="747" spans="1:71" s="950" customFormat="1" x14ac:dyDescent="0.25">
      <c r="A747" s="947"/>
      <c r="B747" s="948"/>
      <c r="C747" s="947"/>
      <c r="D747" s="947"/>
      <c r="E747" s="947"/>
      <c r="F747" s="949"/>
      <c r="G747" s="949"/>
      <c r="H747" s="949"/>
      <c r="L747" s="949"/>
      <c r="M747" s="949"/>
      <c r="N747" s="949"/>
      <c r="O747" s="949"/>
      <c r="P747" s="949"/>
      <c r="Q747" s="949"/>
      <c r="R747" s="949"/>
      <c r="S747" s="949"/>
      <c r="T747" s="949"/>
      <c r="U747" s="949"/>
      <c r="V747" s="949"/>
      <c r="W747" s="949"/>
      <c r="X747" s="949"/>
      <c r="Y747" s="949"/>
      <c r="Z747" s="949"/>
      <c r="AA747" s="949"/>
      <c r="AB747" s="949"/>
      <c r="AC747" s="949"/>
      <c r="AD747" s="949"/>
      <c r="AE747" s="949"/>
      <c r="AF747" s="949"/>
      <c r="AG747" s="949"/>
      <c r="AH747" s="949"/>
      <c r="AI747" s="949"/>
      <c r="AJ747" s="949"/>
      <c r="AK747" s="949"/>
      <c r="AL747" s="949"/>
      <c r="AM747" s="949"/>
      <c r="AN747" s="949"/>
      <c r="AO747" s="949"/>
      <c r="AP747" s="949"/>
      <c r="AQ747" s="949"/>
      <c r="AR747" s="949"/>
      <c r="AS747" s="949"/>
      <c r="AT747" s="949"/>
      <c r="AU747" s="949"/>
      <c r="AV747" s="949"/>
      <c r="AW747" s="949"/>
      <c r="AX747" s="949"/>
      <c r="AY747" s="949"/>
      <c r="AZ747" s="949"/>
      <c r="BA747" s="949"/>
      <c r="BB747" s="949"/>
      <c r="BC747" s="949"/>
      <c r="BD747" s="949"/>
      <c r="BE747" s="949"/>
      <c r="BF747" s="949"/>
      <c r="BG747" s="949"/>
      <c r="BH747" s="949"/>
      <c r="BI747" s="949"/>
      <c r="BJ747" s="949"/>
      <c r="BK747" s="949"/>
      <c r="BL747" s="949"/>
      <c r="BM747" s="949"/>
      <c r="BN747" s="949"/>
      <c r="BO747" s="949"/>
      <c r="BP747" s="949"/>
      <c r="BQ747" s="949"/>
      <c r="BR747" s="949"/>
      <c r="BS747" s="949"/>
    </row>
    <row r="748" spans="1:71" s="950" customFormat="1" x14ac:dyDescent="0.25">
      <c r="A748" s="947"/>
      <c r="B748" s="948"/>
      <c r="C748" s="947"/>
      <c r="D748" s="947"/>
      <c r="E748" s="947"/>
      <c r="F748" s="949"/>
      <c r="G748" s="949"/>
      <c r="H748" s="949"/>
      <c r="L748" s="949"/>
      <c r="M748" s="949"/>
      <c r="N748" s="949"/>
      <c r="O748" s="949"/>
      <c r="P748" s="949"/>
      <c r="Q748" s="949"/>
      <c r="R748" s="949"/>
      <c r="S748" s="949"/>
      <c r="T748" s="949"/>
      <c r="U748" s="949"/>
      <c r="V748" s="949"/>
      <c r="W748" s="949"/>
      <c r="X748" s="949"/>
      <c r="Y748" s="949"/>
      <c r="Z748" s="949"/>
      <c r="AA748" s="949"/>
      <c r="AB748" s="949"/>
      <c r="AC748" s="949"/>
      <c r="AD748" s="949"/>
      <c r="AE748" s="949"/>
      <c r="AF748" s="949"/>
      <c r="AG748" s="949"/>
      <c r="AH748" s="949"/>
      <c r="AI748" s="949"/>
      <c r="AJ748" s="949"/>
      <c r="AK748" s="949"/>
      <c r="AL748" s="949"/>
      <c r="AM748" s="949"/>
      <c r="AN748" s="949"/>
      <c r="AO748" s="949"/>
      <c r="AP748" s="949"/>
      <c r="AQ748" s="949"/>
      <c r="AR748" s="949"/>
      <c r="AS748" s="949"/>
      <c r="AT748" s="949"/>
      <c r="AU748" s="949"/>
      <c r="AV748" s="949"/>
      <c r="AW748" s="949"/>
      <c r="AX748" s="949"/>
      <c r="AY748" s="949"/>
      <c r="AZ748" s="949"/>
      <c r="BA748" s="949"/>
      <c r="BB748" s="949"/>
      <c r="BC748" s="949"/>
      <c r="BD748" s="949"/>
      <c r="BE748" s="949"/>
      <c r="BF748" s="949"/>
      <c r="BG748" s="949"/>
      <c r="BH748" s="949"/>
      <c r="BI748" s="949"/>
      <c r="BJ748" s="949"/>
      <c r="BK748" s="949"/>
      <c r="BL748" s="949"/>
      <c r="BM748" s="949"/>
      <c r="BN748" s="949"/>
      <c r="BO748" s="949"/>
      <c r="BP748" s="949"/>
      <c r="BQ748" s="949"/>
      <c r="BR748" s="949"/>
      <c r="BS748" s="949"/>
    </row>
    <row r="749" spans="1:71" s="950" customFormat="1" x14ac:dyDescent="0.25">
      <c r="A749" s="947"/>
      <c r="B749" s="948"/>
      <c r="C749" s="947"/>
      <c r="D749" s="947"/>
      <c r="E749" s="947"/>
      <c r="F749" s="949"/>
      <c r="G749" s="949"/>
      <c r="H749" s="949"/>
      <c r="L749" s="949"/>
      <c r="M749" s="949"/>
      <c r="N749" s="949"/>
      <c r="O749" s="949"/>
      <c r="P749" s="949"/>
      <c r="Q749" s="949"/>
      <c r="R749" s="949"/>
      <c r="S749" s="949"/>
      <c r="T749" s="949"/>
      <c r="U749" s="949"/>
      <c r="V749" s="949"/>
      <c r="W749" s="949"/>
      <c r="X749" s="949"/>
      <c r="Y749" s="949"/>
      <c r="Z749" s="949"/>
      <c r="AA749" s="949"/>
      <c r="AB749" s="949"/>
      <c r="AC749" s="949"/>
      <c r="AD749" s="949"/>
      <c r="AE749" s="949"/>
      <c r="AF749" s="949"/>
      <c r="AG749" s="949"/>
      <c r="AH749" s="949"/>
      <c r="AI749" s="949"/>
      <c r="AJ749" s="949"/>
      <c r="AK749" s="949"/>
      <c r="AL749" s="949"/>
      <c r="AM749" s="949"/>
      <c r="AN749" s="949"/>
      <c r="AO749" s="949"/>
      <c r="AP749" s="949"/>
      <c r="AQ749" s="949"/>
      <c r="AR749" s="949"/>
      <c r="AS749" s="949"/>
      <c r="AT749" s="949"/>
      <c r="AU749" s="949"/>
      <c r="AV749" s="949"/>
      <c r="AW749" s="949"/>
      <c r="AX749" s="949"/>
      <c r="AY749" s="949"/>
      <c r="AZ749" s="949"/>
      <c r="BA749" s="949"/>
      <c r="BB749" s="949"/>
      <c r="BC749" s="949"/>
      <c r="BD749" s="949"/>
      <c r="BE749" s="949"/>
      <c r="BF749" s="949"/>
      <c r="BG749" s="949"/>
      <c r="BH749" s="949"/>
      <c r="BI749" s="949"/>
      <c r="BJ749" s="949"/>
      <c r="BK749" s="949"/>
      <c r="BL749" s="949"/>
      <c r="BM749" s="949"/>
      <c r="BN749" s="949"/>
      <c r="BO749" s="949"/>
      <c r="BP749" s="949"/>
      <c r="BQ749" s="949"/>
      <c r="BR749" s="949"/>
      <c r="BS749" s="949"/>
    </row>
    <row r="750" spans="1:71" s="950" customFormat="1" x14ac:dyDescent="0.25">
      <c r="A750" s="947"/>
      <c r="B750" s="948"/>
      <c r="C750" s="947"/>
      <c r="D750" s="947"/>
      <c r="E750" s="947"/>
      <c r="F750" s="949"/>
      <c r="G750" s="949"/>
      <c r="H750" s="949"/>
      <c r="L750" s="949"/>
      <c r="M750" s="949"/>
      <c r="N750" s="949"/>
      <c r="O750" s="949"/>
      <c r="P750" s="949"/>
      <c r="Q750" s="949"/>
      <c r="R750" s="949"/>
      <c r="S750" s="949"/>
      <c r="T750" s="949"/>
      <c r="U750" s="949"/>
      <c r="V750" s="949"/>
      <c r="W750" s="949"/>
      <c r="X750" s="949"/>
      <c r="Y750" s="949"/>
      <c r="Z750" s="949"/>
      <c r="AA750" s="949"/>
      <c r="AB750" s="949"/>
      <c r="AC750" s="949"/>
      <c r="AD750" s="949"/>
      <c r="AE750" s="949"/>
      <c r="AF750" s="949"/>
      <c r="AG750" s="949"/>
      <c r="AH750" s="949"/>
      <c r="AI750" s="949"/>
      <c r="AJ750" s="949"/>
      <c r="AK750" s="949"/>
      <c r="AL750" s="949"/>
      <c r="AM750" s="949"/>
      <c r="AN750" s="949"/>
      <c r="AO750" s="949"/>
      <c r="AP750" s="949"/>
      <c r="AQ750" s="949"/>
      <c r="AR750" s="949"/>
      <c r="AS750" s="949"/>
      <c r="AT750" s="949"/>
      <c r="AU750" s="949"/>
      <c r="AV750" s="949"/>
      <c r="AW750" s="949"/>
      <c r="AX750" s="949"/>
      <c r="AY750" s="949"/>
      <c r="AZ750" s="949"/>
      <c r="BA750" s="949"/>
      <c r="BB750" s="949"/>
      <c r="BC750" s="949"/>
      <c r="BD750" s="949"/>
      <c r="BE750" s="949"/>
      <c r="BF750" s="949"/>
      <c r="BG750" s="949"/>
      <c r="BH750" s="949"/>
      <c r="BI750" s="949"/>
      <c r="BJ750" s="949"/>
      <c r="BK750" s="949"/>
      <c r="BL750" s="949"/>
      <c r="BM750" s="949"/>
      <c r="BN750" s="949"/>
      <c r="BO750" s="949"/>
      <c r="BP750" s="949"/>
      <c r="BQ750" s="949"/>
      <c r="BR750" s="949"/>
      <c r="BS750" s="949"/>
    </row>
    <row r="751" spans="1:71" s="950" customFormat="1" x14ac:dyDescent="0.25">
      <c r="A751" s="947"/>
      <c r="B751" s="948"/>
      <c r="C751" s="947"/>
      <c r="D751" s="947"/>
      <c r="E751" s="947"/>
      <c r="F751" s="949"/>
      <c r="G751" s="949"/>
      <c r="H751" s="949"/>
      <c r="L751" s="949"/>
      <c r="M751" s="949"/>
      <c r="N751" s="949"/>
      <c r="O751" s="949"/>
      <c r="P751" s="949"/>
      <c r="Q751" s="949"/>
      <c r="R751" s="949"/>
      <c r="S751" s="949"/>
      <c r="T751" s="949"/>
      <c r="U751" s="949"/>
      <c r="V751" s="949"/>
      <c r="W751" s="949"/>
      <c r="X751" s="949"/>
      <c r="Y751" s="949"/>
      <c r="Z751" s="949"/>
      <c r="AA751" s="949"/>
      <c r="AB751" s="949"/>
      <c r="AC751" s="949"/>
      <c r="AD751" s="949"/>
      <c r="AE751" s="949"/>
      <c r="AF751" s="949"/>
      <c r="AG751" s="949"/>
      <c r="AH751" s="949"/>
      <c r="AI751" s="949"/>
      <c r="AJ751" s="949"/>
      <c r="AK751" s="949"/>
      <c r="AL751" s="949"/>
      <c r="AM751" s="949"/>
      <c r="AN751" s="949"/>
      <c r="AO751" s="949"/>
      <c r="AP751" s="949"/>
      <c r="AQ751" s="949"/>
      <c r="AR751" s="949"/>
      <c r="AS751" s="949"/>
      <c r="AT751" s="949"/>
      <c r="AU751" s="949"/>
      <c r="AV751" s="949"/>
      <c r="AW751" s="949"/>
      <c r="AX751" s="949"/>
      <c r="AY751" s="949"/>
      <c r="AZ751" s="949"/>
      <c r="BA751" s="949"/>
      <c r="BB751" s="949"/>
      <c r="BC751" s="949"/>
      <c r="BD751" s="949"/>
      <c r="BE751" s="949"/>
      <c r="BF751" s="949"/>
      <c r="BG751" s="949"/>
      <c r="BH751" s="949"/>
      <c r="BI751" s="949"/>
      <c r="BJ751" s="949"/>
      <c r="BK751" s="949"/>
      <c r="BL751" s="949"/>
      <c r="BM751" s="949"/>
      <c r="BN751" s="949"/>
      <c r="BO751" s="949"/>
      <c r="BP751" s="949"/>
      <c r="BQ751" s="949"/>
      <c r="BR751" s="949"/>
      <c r="BS751" s="949"/>
    </row>
    <row r="752" spans="1:71" s="950" customFormat="1" x14ac:dyDescent="0.25">
      <c r="A752" s="947"/>
      <c r="B752" s="948"/>
      <c r="C752" s="947"/>
      <c r="D752" s="947"/>
      <c r="E752" s="947"/>
      <c r="F752" s="949"/>
      <c r="G752" s="949"/>
      <c r="H752" s="949"/>
      <c r="L752" s="949"/>
      <c r="M752" s="949"/>
      <c r="N752" s="949"/>
      <c r="O752" s="949"/>
      <c r="P752" s="949"/>
      <c r="Q752" s="949"/>
      <c r="R752" s="949"/>
      <c r="S752" s="949"/>
      <c r="T752" s="949"/>
      <c r="U752" s="949"/>
      <c r="V752" s="949"/>
      <c r="W752" s="949"/>
      <c r="X752" s="949"/>
      <c r="Y752" s="949"/>
      <c r="Z752" s="949"/>
      <c r="AA752" s="949"/>
      <c r="AB752" s="949"/>
      <c r="AC752" s="949"/>
      <c r="AD752" s="949"/>
      <c r="AE752" s="949"/>
      <c r="AF752" s="949"/>
      <c r="AG752" s="949"/>
      <c r="AH752" s="949"/>
      <c r="AI752" s="949"/>
      <c r="AJ752" s="949"/>
      <c r="AK752" s="949"/>
      <c r="AL752" s="949"/>
      <c r="AM752" s="949"/>
      <c r="AN752" s="949"/>
      <c r="AO752" s="949"/>
      <c r="AP752" s="949"/>
      <c r="AQ752" s="949"/>
      <c r="AR752" s="949"/>
      <c r="AS752" s="949"/>
      <c r="AT752" s="949"/>
      <c r="AU752" s="949"/>
      <c r="AV752" s="949"/>
      <c r="AW752" s="949"/>
      <c r="AX752" s="949"/>
      <c r="AY752" s="949"/>
      <c r="AZ752" s="949"/>
      <c r="BA752" s="949"/>
      <c r="BB752" s="949"/>
      <c r="BC752" s="949"/>
      <c r="BD752" s="949"/>
      <c r="BE752" s="949"/>
      <c r="BF752" s="949"/>
      <c r="BG752" s="949"/>
      <c r="BH752" s="949"/>
      <c r="BI752" s="949"/>
      <c r="BJ752" s="949"/>
      <c r="BK752" s="949"/>
      <c r="BL752" s="949"/>
      <c r="BM752" s="949"/>
      <c r="BN752" s="949"/>
      <c r="BO752" s="949"/>
      <c r="BP752" s="949"/>
      <c r="BQ752" s="949"/>
      <c r="BR752" s="949"/>
      <c r="BS752" s="949"/>
    </row>
    <row r="753" spans="1:71" s="950" customFormat="1" x14ac:dyDescent="0.25">
      <c r="A753" s="947"/>
      <c r="B753" s="948"/>
      <c r="C753" s="947"/>
      <c r="D753" s="947"/>
      <c r="E753" s="947"/>
      <c r="F753" s="949"/>
      <c r="G753" s="949"/>
      <c r="H753" s="949"/>
      <c r="L753" s="949"/>
      <c r="M753" s="949"/>
      <c r="N753" s="949"/>
      <c r="O753" s="949"/>
      <c r="P753" s="949"/>
      <c r="Q753" s="949"/>
      <c r="R753" s="949"/>
      <c r="S753" s="949"/>
      <c r="T753" s="949"/>
      <c r="U753" s="949"/>
      <c r="V753" s="949"/>
      <c r="W753" s="949"/>
      <c r="X753" s="949"/>
      <c r="Y753" s="949"/>
      <c r="Z753" s="949"/>
      <c r="AA753" s="949"/>
      <c r="AB753" s="949"/>
      <c r="AC753" s="949"/>
      <c r="AD753" s="949"/>
      <c r="AE753" s="949"/>
      <c r="AF753" s="949"/>
      <c r="AG753" s="949"/>
      <c r="AH753" s="949"/>
      <c r="AI753" s="949"/>
      <c r="AJ753" s="949"/>
      <c r="AK753" s="949"/>
      <c r="AL753" s="949"/>
      <c r="AM753" s="949"/>
      <c r="AN753" s="949"/>
      <c r="AO753" s="949"/>
      <c r="AP753" s="949"/>
      <c r="AQ753" s="949"/>
      <c r="AR753" s="949"/>
      <c r="AS753" s="949"/>
      <c r="AT753" s="949"/>
      <c r="AU753" s="949"/>
      <c r="AV753" s="949"/>
      <c r="AW753" s="949"/>
      <c r="AX753" s="949"/>
      <c r="AY753" s="949"/>
      <c r="AZ753" s="949"/>
      <c r="BA753" s="949"/>
      <c r="BB753" s="949"/>
      <c r="BC753" s="949"/>
      <c r="BD753" s="949"/>
      <c r="BE753" s="949"/>
      <c r="BF753" s="949"/>
      <c r="BG753" s="949"/>
      <c r="BH753" s="949"/>
      <c r="BI753" s="949"/>
      <c r="BJ753" s="949"/>
      <c r="BK753" s="949"/>
      <c r="BL753" s="949"/>
      <c r="BM753" s="949"/>
      <c r="BN753" s="949"/>
      <c r="BO753" s="949"/>
      <c r="BP753" s="949"/>
      <c r="BQ753" s="949"/>
      <c r="BR753" s="949"/>
      <c r="BS753" s="949"/>
    </row>
    <row r="754" spans="1:71" s="950" customFormat="1" x14ac:dyDescent="0.25">
      <c r="A754" s="947"/>
      <c r="B754" s="948"/>
      <c r="C754" s="947"/>
      <c r="D754" s="947"/>
      <c r="E754" s="947"/>
      <c r="F754" s="949"/>
      <c r="G754" s="949"/>
      <c r="H754" s="949"/>
      <c r="L754" s="949"/>
      <c r="M754" s="949"/>
      <c r="N754" s="949"/>
      <c r="O754" s="949"/>
      <c r="P754" s="949"/>
      <c r="Q754" s="949"/>
      <c r="R754" s="949"/>
      <c r="S754" s="949"/>
      <c r="T754" s="949"/>
      <c r="U754" s="949"/>
      <c r="V754" s="949"/>
      <c r="W754" s="949"/>
      <c r="X754" s="949"/>
      <c r="Y754" s="949"/>
      <c r="Z754" s="949"/>
      <c r="AA754" s="949"/>
      <c r="AB754" s="949"/>
      <c r="AC754" s="949"/>
      <c r="AD754" s="949"/>
      <c r="AE754" s="949"/>
      <c r="AF754" s="949"/>
      <c r="AG754" s="949"/>
      <c r="AH754" s="949"/>
      <c r="AI754" s="949"/>
      <c r="AJ754" s="949"/>
      <c r="AK754" s="949"/>
      <c r="AL754" s="949"/>
      <c r="AM754" s="949"/>
      <c r="AN754" s="949"/>
      <c r="AO754" s="949"/>
      <c r="AP754" s="949"/>
      <c r="AQ754" s="949"/>
      <c r="AR754" s="949"/>
      <c r="AS754" s="949"/>
      <c r="AT754" s="949"/>
      <c r="AU754" s="949"/>
      <c r="AV754" s="949"/>
      <c r="AW754" s="949"/>
      <c r="AX754" s="949"/>
      <c r="AY754" s="949"/>
      <c r="AZ754" s="949"/>
      <c r="BA754" s="949"/>
      <c r="BB754" s="949"/>
      <c r="BC754" s="949"/>
      <c r="BD754" s="949"/>
      <c r="BE754" s="949"/>
      <c r="BF754" s="949"/>
      <c r="BG754" s="949"/>
      <c r="BH754" s="949"/>
      <c r="BI754" s="949"/>
      <c r="BJ754" s="949"/>
      <c r="BK754" s="949"/>
      <c r="BL754" s="949"/>
      <c r="BM754" s="949"/>
      <c r="BN754" s="949"/>
      <c r="BO754" s="949"/>
      <c r="BP754" s="949"/>
      <c r="BQ754" s="949"/>
      <c r="BR754" s="949"/>
      <c r="BS754" s="949"/>
    </row>
    <row r="755" spans="1:71" s="950" customFormat="1" x14ac:dyDescent="0.25">
      <c r="A755" s="947"/>
      <c r="B755" s="948"/>
      <c r="C755" s="947"/>
      <c r="D755" s="947"/>
      <c r="E755" s="947"/>
      <c r="F755" s="949"/>
      <c r="G755" s="949"/>
      <c r="H755" s="949"/>
      <c r="L755" s="949"/>
      <c r="M755" s="949"/>
      <c r="N755" s="949"/>
      <c r="O755" s="949"/>
      <c r="P755" s="949"/>
      <c r="Q755" s="949"/>
      <c r="R755" s="949"/>
      <c r="S755" s="949"/>
      <c r="T755" s="949"/>
      <c r="U755" s="949"/>
      <c r="V755" s="949"/>
      <c r="W755" s="949"/>
      <c r="X755" s="949"/>
      <c r="Y755" s="949"/>
      <c r="Z755" s="949"/>
      <c r="AA755" s="949"/>
      <c r="AB755" s="949"/>
      <c r="AC755" s="949"/>
      <c r="AD755" s="949"/>
      <c r="AE755" s="949"/>
      <c r="AF755" s="949"/>
      <c r="AG755" s="949"/>
      <c r="AH755" s="949"/>
      <c r="AI755" s="949"/>
      <c r="AJ755" s="949"/>
      <c r="AK755" s="949"/>
      <c r="AL755" s="949"/>
      <c r="AM755" s="949"/>
      <c r="AN755" s="949"/>
      <c r="AO755" s="949"/>
      <c r="AP755" s="949"/>
      <c r="AQ755" s="949"/>
      <c r="AR755" s="949"/>
      <c r="AS755" s="949"/>
      <c r="AT755" s="949"/>
      <c r="AU755" s="949"/>
      <c r="AV755" s="949"/>
      <c r="AW755" s="949"/>
      <c r="AX755" s="949"/>
      <c r="AY755" s="949"/>
      <c r="AZ755" s="949"/>
      <c r="BA755" s="949"/>
      <c r="BB755" s="949"/>
      <c r="BC755" s="949"/>
      <c r="BD755" s="949"/>
      <c r="BE755" s="949"/>
      <c r="BF755" s="949"/>
      <c r="BG755" s="949"/>
      <c r="BH755" s="949"/>
      <c r="BI755" s="949"/>
      <c r="BJ755" s="949"/>
      <c r="BK755" s="949"/>
      <c r="BL755" s="949"/>
      <c r="BM755" s="949"/>
      <c r="BN755" s="949"/>
      <c r="BO755" s="949"/>
      <c r="BP755" s="949"/>
      <c r="BQ755" s="949"/>
      <c r="BR755" s="949"/>
      <c r="BS755" s="949"/>
    </row>
    <row r="756" spans="1:71" s="950" customFormat="1" x14ac:dyDescent="0.25">
      <c r="A756" s="947"/>
      <c r="B756" s="948"/>
      <c r="C756" s="947"/>
      <c r="D756" s="947"/>
      <c r="E756" s="947"/>
      <c r="F756" s="949"/>
      <c r="G756" s="949"/>
      <c r="H756" s="949"/>
      <c r="L756" s="949"/>
      <c r="M756" s="949"/>
      <c r="N756" s="949"/>
      <c r="O756" s="949"/>
      <c r="P756" s="949"/>
      <c r="Q756" s="949"/>
      <c r="R756" s="949"/>
      <c r="S756" s="949"/>
      <c r="T756" s="949"/>
      <c r="U756" s="949"/>
      <c r="V756" s="949"/>
      <c r="W756" s="949"/>
      <c r="X756" s="949"/>
      <c r="Y756" s="949"/>
      <c r="Z756" s="949"/>
      <c r="AA756" s="949"/>
      <c r="AB756" s="949"/>
      <c r="AC756" s="949"/>
      <c r="AD756" s="949"/>
      <c r="AE756" s="949"/>
      <c r="AF756" s="949"/>
      <c r="AG756" s="949"/>
      <c r="AH756" s="949"/>
      <c r="AI756" s="949"/>
      <c r="AJ756" s="949"/>
      <c r="AK756" s="949"/>
      <c r="AL756" s="949"/>
      <c r="AM756" s="949"/>
      <c r="AN756" s="949"/>
      <c r="AO756" s="949"/>
      <c r="AP756" s="949"/>
      <c r="AQ756" s="949"/>
      <c r="AR756" s="949"/>
      <c r="AS756" s="949"/>
      <c r="AT756" s="949"/>
      <c r="AU756" s="949"/>
      <c r="AV756" s="949"/>
      <c r="AW756" s="949"/>
      <c r="AX756" s="949"/>
      <c r="AY756" s="949"/>
      <c r="AZ756" s="949"/>
      <c r="BA756" s="949"/>
      <c r="BB756" s="949"/>
      <c r="BC756" s="949"/>
      <c r="BD756" s="949"/>
      <c r="BE756" s="949"/>
      <c r="BF756" s="949"/>
      <c r="BG756" s="949"/>
      <c r="BH756" s="949"/>
      <c r="BI756" s="949"/>
      <c r="BJ756" s="949"/>
      <c r="BK756" s="949"/>
      <c r="BL756" s="949"/>
      <c r="BM756" s="949"/>
      <c r="BN756" s="949"/>
      <c r="BO756" s="949"/>
      <c r="BP756" s="949"/>
      <c r="BQ756" s="949"/>
      <c r="BR756" s="949"/>
      <c r="BS756" s="949"/>
    </row>
    <row r="757" spans="1:71" s="950" customFormat="1" x14ac:dyDescent="0.25">
      <c r="A757" s="947"/>
      <c r="B757" s="948"/>
      <c r="C757" s="947"/>
      <c r="D757" s="947"/>
      <c r="E757" s="947"/>
      <c r="F757" s="949"/>
      <c r="G757" s="949"/>
      <c r="H757" s="949"/>
      <c r="L757" s="949"/>
      <c r="M757" s="949"/>
      <c r="N757" s="949"/>
      <c r="O757" s="949"/>
      <c r="P757" s="949"/>
      <c r="Q757" s="949"/>
      <c r="R757" s="949"/>
      <c r="S757" s="949"/>
      <c r="T757" s="949"/>
      <c r="U757" s="949"/>
      <c r="V757" s="949"/>
      <c r="W757" s="949"/>
      <c r="X757" s="949"/>
      <c r="Y757" s="949"/>
      <c r="Z757" s="949"/>
      <c r="AA757" s="949"/>
      <c r="AB757" s="949"/>
      <c r="AC757" s="949"/>
      <c r="AD757" s="949"/>
      <c r="AE757" s="949"/>
      <c r="AF757" s="949"/>
      <c r="AG757" s="949"/>
      <c r="AH757" s="949"/>
      <c r="AI757" s="949"/>
      <c r="AJ757" s="949"/>
      <c r="AK757" s="949"/>
      <c r="AL757" s="949"/>
      <c r="AM757" s="949"/>
      <c r="AN757" s="949"/>
      <c r="AO757" s="949"/>
      <c r="AP757" s="949"/>
      <c r="AQ757" s="949"/>
      <c r="AR757" s="949"/>
      <c r="AS757" s="949"/>
      <c r="AT757" s="949"/>
      <c r="AU757" s="949"/>
      <c r="AV757" s="949"/>
      <c r="AW757" s="949"/>
      <c r="AX757" s="949"/>
      <c r="AY757" s="949"/>
      <c r="AZ757" s="949"/>
      <c r="BA757" s="949"/>
      <c r="BB757" s="949"/>
      <c r="BC757" s="949"/>
      <c r="BD757" s="949"/>
      <c r="BE757" s="949"/>
      <c r="BF757" s="949"/>
      <c r="BG757" s="949"/>
      <c r="BH757" s="949"/>
      <c r="BI757" s="949"/>
      <c r="BJ757" s="949"/>
      <c r="BK757" s="949"/>
      <c r="BL757" s="949"/>
      <c r="BM757" s="949"/>
      <c r="BN757" s="949"/>
      <c r="BO757" s="949"/>
      <c r="BP757" s="949"/>
      <c r="BQ757" s="949"/>
      <c r="BR757" s="949"/>
      <c r="BS757" s="949"/>
    </row>
    <row r="758" spans="1:71" s="950" customFormat="1" x14ac:dyDescent="0.25">
      <c r="A758" s="947"/>
      <c r="B758" s="948"/>
      <c r="C758" s="947"/>
      <c r="D758" s="947"/>
      <c r="E758" s="947"/>
      <c r="F758" s="949"/>
      <c r="G758" s="949"/>
      <c r="H758" s="949"/>
      <c r="L758" s="949"/>
      <c r="M758" s="949"/>
      <c r="N758" s="949"/>
      <c r="O758" s="949"/>
      <c r="P758" s="949"/>
      <c r="Q758" s="949"/>
      <c r="R758" s="949"/>
      <c r="S758" s="949"/>
      <c r="T758" s="949"/>
      <c r="U758" s="949"/>
      <c r="V758" s="949"/>
      <c r="W758" s="949"/>
      <c r="X758" s="949"/>
      <c r="Y758" s="949"/>
      <c r="Z758" s="949"/>
      <c r="AA758" s="949"/>
      <c r="AB758" s="949"/>
      <c r="AC758" s="949"/>
      <c r="AD758" s="949"/>
      <c r="AE758" s="949"/>
      <c r="AF758" s="949"/>
      <c r="AG758" s="949"/>
      <c r="AH758" s="949"/>
      <c r="AI758" s="949"/>
      <c r="AJ758" s="949"/>
      <c r="AK758" s="949"/>
      <c r="AL758" s="949"/>
      <c r="AM758" s="949"/>
      <c r="AN758" s="949"/>
      <c r="AO758" s="949"/>
      <c r="AP758" s="949"/>
      <c r="AQ758" s="949"/>
      <c r="AR758" s="949"/>
      <c r="AS758" s="949"/>
      <c r="AT758" s="949"/>
      <c r="AU758" s="949"/>
      <c r="AV758" s="949"/>
      <c r="AW758" s="949"/>
      <c r="AX758" s="949"/>
      <c r="AY758" s="949"/>
      <c r="AZ758" s="949"/>
      <c r="BA758" s="949"/>
      <c r="BB758" s="949"/>
      <c r="BC758" s="949"/>
      <c r="BD758" s="949"/>
      <c r="BE758" s="949"/>
      <c r="BF758" s="949"/>
      <c r="BG758" s="949"/>
      <c r="BH758" s="949"/>
      <c r="BI758" s="949"/>
      <c r="BJ758" s="949"/>
      <c r="BK758" s="949"/>
      <c r="BL758" s="949"/>
      <c r="BM758" s="949"/>
      <c r="BN758" s="949"/>
      <c r="BO758" s="949"/>
      <c r="BP758" s="949"/>
      <c r="BQ758" s="949"/>
      <c r="BR758" s="949"/>
      <c r="BS758" s="949"/>
    </row>
    <row r="759" spans="1:71" s="950" customFormat="1" x14ac:dyDescent="0.25">
      <c r="A759" s="947"/>
      <c r="B759" s="948"/>
      <c r="C759" s="947"/>
      <c r="D759" s="947"/>
      <c r="E759" s="947"/>
      <c r="F759" s="949"/>
      <c r="G759" s="949"/>
      <c r="H759" s="949"/>
      <c r="L759" s="949"/>
      <c r="M759" s="949"/>
      <c r="N759" s="949"/>
      <c r="O759" s="949"/>
      <c r="P759" s="949"/>
      <c r="Q759" s="949"/>
      <c r="R759" s="949"/>
      <c r="S759" s="949"/>
      <c r="T759" s="949"/>
      <c r="U759" s="949"/>
      <c r="V759" s="949"/>
      <c r="W759" s="949"/>
      <c r="X759" s="949"/>
      <c r="Y759" s="949"/>
      <c r="Z759" s="949"/>
      <c r="AA759" s="949"/>
      <c r="AB759" s="949"/>
      <c r="AC759" s="949"/>
      <c r="AD759" s="949"/>
      <c r="AE759" s="949"/>
      <c r="AF759" s="949"/>
      <c r="AG759" s="949"/>
      <c r="AH759" s="949"/>
      <c r="AI759" s="949"/>
      <c r="AJ759" s="949"/>
      <c r="AK759" s="949"/>
      <c r="AL759" s="949"/>
      <c r="AM759" s="949"/>
      <c r="AN759" s="949"/>
      <c r="AO759" s="949"/>
      <c r="AP759" s="949"/>
      <c r="AQ759" s="949"/>
      <c r="AR759" s="949"/>
      <c r="AS759" s="949"/>
      <c r="AT759" s="949"/>
      <c r="AU759" s="949"/>
      <c r="AV759" s="949"/>
      <c r="AW759" s="949"/>
      <c r="AX759" s="949"/>
      <c r="AY759" s="949"/>
      <c r="AZ759" s="949"/>
      <c r="BA759" s="949"/>
      <c r="BB759" s="949"/>
      <c r="BC759" s="949"/>
      <c r="BD759" s="949"/>
      <c r="BE759" s="949"/>
      <c r="BF759" s="949"/>
      <c r="BG759" s="949"/>
      <c r="BH759" s="949"/>
      <c r="BI759" s="949"/>
      <c r="BJ759" s="949"/>
      <c r="BK759" s="949"/>
      <c r="BL759" s="949"/>
      <c r="BM759" s="949"/>
      <c r="BN759" s="949"/>
      <c r="BO759" s="949"/>
      <c r="BP759" s="949"/>
      <c r="BQ759" s="949"/>
      <c r="BR759" s="949"/>
      <c r="BS759" s="949"/>
    </row>
    <row r="760" spans="1:71" s="950" customFormat="1" x14ac:dyDescent="0.25">
      <c r="A760" s="947"/>
      <c r="B760" s="948"/>
      <c r="C760" s="947"/>
      <c r="D760" s="947"/>
      <c r="E760" s="947"/>
      <c r="F760" s="949"/>
      <c r="G760" s="949"/>
      <c r="H760" s="949"/>
      <c r="L760" s="949"/>
      <c r="M760" s="949"/>
      <c r="N760" s="949"/>
      <c r="O760" s="949"/>
      <c r="P760" s="949"/>
      <c r="Q760" s="949"/>
      <c r="R760" s="949"/>
      <c r="S760" s="949"/>
      <c r="T760" s="949"/>
      <c r="U760" s="949"/>
      <c r="V760" s="949"/>
      <c r="W760" s="949"/>
      <c r="X760" s="949"/>
      <c r="Y760" s="949"/>
      <c r="Z760" s="949"/>
      <c r="AA760" s="949"/>
      <c r="AB760" s="949"/>
      <c r="AC760" s="949"/>
      <c r="AD760" s="949"/>
      <c r="AE760" s="949"/>
      <c r="AF760" s="949"/>
      <c r="AG760" s="949"/>
      <c r="AH760" s="949"/>
      <c r="AI760" s="949"/>
      <c r="AJ760" s="949"/>
      <c r="AK760" s="949"/>
      <c r="AL760" s="949"/>
      <c r="AM760" s="949"/>
      <c r="AN760" s="949"/>
      <c r="AO760" s="949"/>
      <c r="AP760" s="949"/>
      <c r="AQ760" s="949"/>
      <c r="AR760" s="949"/>
      <c r="AS760" s="949"/>
      <c r="AT760" s="949"/>
      <c r="AU760" s="949"/>
      <c r="AV760" s="949"/>
      <c r="AW760" s="949"/>
      <c r="AX760" s="949"/>
      <c r="AY760" s="949"/>
      <c r="AZ760" s="949"/>
      <c r="BA760" s="949"/>
      <c r="BB760" s="949"/>
      <c r="BC760" s="949"/>
      <c r="BD760" s="949"/>
      <c r="BE760" s="949"/>
      <c r="BF760" s="949"/>
      <c r="BG760" s="949"/>
      <c r="BH760" s="949"/>
      <c r="BI760" s="949"/>
      <c r="BJ760" s="949"/>
      <c r="BK760" s="949"/>
      <c r="BL760" s="949"/>
      <c r="BM760" s="949"/>
      <c r="BN760" s="949"/>
      <c r="BO760" s="949"/>
      <c r="BP760" s="949"/>
      <c r="BQ760" s="949"/>
      <c r="BR760" s="949"/>
      <c r="BS760" s="949"/>
    </row>
    <row r="761" spans="1:71" s="950" customFormat="1" x14ac:dyDescent="0.25">
      <c r="A761" s="947"/>
      <c r="B761" s="948"/>
      <c r="C761" s="947"/>
      <c r="D761" s="947"/>
      <c r="E761" s="947"/>
      <c r="F761" s="949"/>
      <c r="G761" s="949"/>
      <c r="H761" s="949"/>
      <c r="L761" s="949"/>
      <c r="M761" s="949"/>
      <c r="N761" s="949"/>
      <c r="O761" s="949"/>
      <c r="P761" s="949"/>
      <c r="Q761" s="949"/>
      <c r="R761" s="949"/>
      <c r="S761" s="949"/>
      <c r="T761" s="949"/>
      <c r="U761" s="949"/>
      <c r="V761" s="949"/>
      <c r="W761" s="949"/>
      <c r="X761" s="949"/>
      <c r="Y761" s="949"/>
      <c r="Z761" s="949"/>
      <c r="AA761" s="949"/>
      <c r="AB761" s="949"/>
      <c r="AC761" s="949"/>
      <c r="AD761" s="949"/>
      <c r="AE761" s="949"/>
      <c r="AF761" s="949"/>
      <c r="AG761" s="949"/>
      <c r="AH761" s="949"/>
      <c r="AI761" s="949"/>
      <c r="AJ761" s="949"/>
      <c r="AK761" s="949"/>
      <c r="AL761" s="949"/>
      <c r="AM761" s="949"/>
      <c r="AN761" s="949"/>
      <c r="AO761" s="949"/>
      <c r="AP761" s="949"/>
      <c r="AQ761" s="949"/>
      <c r="AR761" s="949"/>
      <c r="AS761" s="949"/>
      <c r="AT761" s="949"/>
      <c r="AU761" s="949"/>
      <c r="AV761" s="949"/>
      <c r="AW761" s="949"/>
      <c r="AX761" s="949"/>
      <c r="AY761" s="949"/>
      <c r="AZ761" s="949"/>
      <c r="BA761" s="949"/>
      <c r="BB761" s="949"/>
      <c r="BC761" s="949"/>
      <c r="BD761" s="949"/>
      <c r="BE761" s="949"/>
      <c r="BF761" s="949"/>
      <c r="BG761" s="949"/>
      <c r="BH761" s="949"/>
      <c r="BI761" s="949"/>
      <c r="BJ761" s="949"/>
      <c r="BK761" s="949"/>
      <c r="BL761" s="949"/>
      <c r="BM761" s="949"/>
      <c r="BN761" s="949"/>
      <c r="BO761" s="949"/>
      <c r="BP761" s="949"/>
      <c r="BQ761" s="949"/>
      <c r="BR761" s="949"/>
      <c r="BS761" s="949"/>
    </row>
    <row r="762" spans="1:71" s="950" customFormat="1" x14ac:dyDescent="0.25">
      <c r="A762" s="947"/>
      <c r="B762" s="948"/>
      <c r="C762" s="947"/>
      <c r="D762" s="947"/>
      <c r="E762" s="947"/>
      <c r="F762" s="949"/>
      <c r="G762" s="949"/>
      <c r="H762" s="949"/>
      <c r="L762" s="949"/>
      <c r="M762" s="949"/>
      <c r="N762" s="949"/>
      <c r="O762" s="949"/>
      <c r="P762" s="949"/>
      <c r="Q762" s="949"/>
      <c r="R762" s="949"/>
      <c r="S762" s="949"/>
      <c r="T762" s="949"/>
      <c r="U762" s="949"/>
      <c r="V762" s="949"/>
      <c r="W762" s="949"/>
      <c r="X762" s="949"/>
      <c r="Y762" s="949"/>
      <c r="Z762" s="949"/>
      <c r="AA762" s="949"/>
      <c r="AB762" s="949"/>
      <c r="AC762" s="949"/>
      <c r="AD762" s="949"/>
      <c r="AE762" s="949"/>
      <c r="AF762" s="949"/>
      <c r="AG762" s="949"/>
      <c r="AH762" s="949"/>
      <c r="AI762" s="949"/>
      <c r="AJ762" s="949"/>
      <c r="AK762" s="949"/>
      <c r="AL762" s="949"/>
      <c r="AM762" s="949"/>
      <c r="AN762" s="949"/>
      <c r="AO762" s="949"/>
      <c r="AP762" s="949"/>
      <c r="AQ762" s="949"/>
      <c r="AR762" s="949"/>
      <c r="AS762" s="949"/>
      <c r="AT762" s="949"/>
      <c r="AU762" s="949"/>
      <c r="AV762" s="949"/>
      <c r="AW762" s="949"/>
      <c r="AX762" s="949"/>
      <c r="AY762" s="949"/>
      <c r="AZ762" s="949"/>
      <c r="BA762" s="949"/>
      <c r="BB762" s="949"/>
      <c r="BC762" s="949"/>
      <c r="BD762" s="949"/>
      <c r="BE762" s="949"/>
      <c r="BF762" s="949"/>
      <c r="BG762" s="949"/>
      <c r="BH762" s="949"/>
      <c r="BI762" s="949"/>
      <c r="BJ762" s="949"/>
      <c r="BK762" s="949"/>
      <c r="BL762" s="949"/>
      <c r="BM762" s="949"/>
      <c r="BN762" s="949"/>
      <c r="BO762" s="949"/>
      <c r="BP762" s="949"/>
      <c r="BQ762" s="949"/>
      <c r="BR762" s="949"/>
      <c r="BS762" s="949"/>
    </row>
    <row r="763" spans="1:71" s="950" customFormat="1" x14ac:dyDescent="0.25">
      <c r="A763" s="947"/>
      <c r="B763" s="948"/>
      <c r="C763" s="947"/>
      <c r="D763" s="947"/>
      <c r="E763" s="947"/>
      <c r="F763" s="949"/>
      <c r="G763" s="949"/>
      <c r="H763" s="949"/>
      <c r="L763" s="949"/>
      <c r="M763" s="949"/>
      <c r="N763" s="949"/>
      <c r="O763" s="949"/>
      <c r="P763" s="949"/>
      <c r="Q763" s="949"/>
      <c r="R763" s="949"/>
      <c r="S763" s="949"/>
      <c r="T763" s="949"/>
      <c r="U763" s="949"/>
      <c r="V763" s="949"/>
      <c r="W763" s="949"/>
      <c r="X763" s="949"/>
      <c r="Y763" s="949"/>
      <c r="Z763" s="949"/>
      <c r="AA763" s="949"/>
      <c r="AB763" s="949"/>
      <c r="AC763" s="949"/>
      <c r="AD763" s="949"/>
      <c r="AE763" s="949"/>
      <c r="AF763" s="949"/>
      <c r="AG763" s="949"/>
      <c r="AH763" s="949"/>
      <c r="AI763" s="949"/>
      <c r="AJ763" s="949"/>
      <c r="AK763" s="949"/>
      <c r="AL763" s="949"/>
      <c r="AM763" s="949"/>
      <c r="AN763" s="949"/>
      <c r="AO763" s="949"/>
      <c r="AP763" s="949"/>
      <c r="AQ763" s="949"/>
      <c r="AR763" s="949"/>
      <c r="AS763" s="949"/>
      <c r="AT763" s="949"/>
      <c r="AU763" s="949"/>
      <c r="AV763" s="949"/>
      <c r="AW763" s="949"/>
      <c r="AX763" s="949"/>
      <c r="AY763" s="949"/>
      <c r="AZ763" s="949"/>
      <c r="BA763" s="949"/>
      <c r="BB763" s="949"/>
      <c r="BC763" s="949"/>
      <c r="BD763" s="949"/>
      <c r="BE763" s="949"/>
      <c r="BF763" s="949"/>
      <c r="BG763" s="949"/>
      <c r="BH763" s="949"/>
      <c r="BI763" s="949"/>
      <c r="BJ763" s="949"/>
      <c r="BK763" s="949"/>
      <c r="BL763" s="949"/>
      <c r="BM763" s="949"/>
      <c r="BN763" s="949"/>
      <c r="BO763" s="949"/>
      <c r="BP763" s="949"/>
      <c r="BQ763" s="949"/>
      <c r="BR763" s="949"/>
      <c r="BS763" s="949"/>
    </row>
    <row r="764" spans="1:71" s="950" customFormat="1" x14ac:dyDescent="0.25">
      <c r="A764" s="947"/>
      <c r="B764" s="948"/>
      <c r="C764" s="947"/>
      <c r="D764" s="947"/>
      <c r="E764" s="947"/>
      <c r="F764" s="949"/>
      <c r="G764" s="949"/>
      <c r="H764" s="949"/>
      <c r="L764" s="949"/>
      <c r="M764" s="949"/>
      <c r="N764" s="949"/>
      <c r="O764" s="949"/>
      <c r="P764" s="949"/>
      <c r="Q764" s="949"/>
      <c r="R764" s="949"/>
      <c r="S764" s="949"/>
      <c r="T764" s="949"/>
      <c r="U764" s="949"/>
      <c r="V764" s="949"/>
      <c r="W764" s="949"/>
      <c r="X764" s="949"/>
      <c r="Y764" s="949"/>
      <c r="Z764" s="949"/>
      <c r="AA764" s="949"/>
      <c r="AB764" s="949"/>
      <c r="AC764" s="949"/>
      <c r="AD764" s="949"/>
      <c r="AE764" s="949"/>
      <c r="AF764" s="949"/>
      <c r="AG764" s="949"/>
      <c r="AH764" s="949"/>
      <c r="AI764" s="949"/>
      <c r="AJ764" s="949"/>
      <c r="AK764" s="949"/>
      <c r="AL764" s="949"/>
      <c r="AM764" s="949"/>
      <c r="AN764" s="949"/>
      <c r="AO764" s="949"/>
      <c r="AP764" s="949"/>
      <c r="AQ764" s="949"/>
      <c r="AR764" s="949"/>
      <c r="AS764" s="949"/>
      <c r="AT764" s="949"/>
      <c r="AU764" s="949"/>
      <c r="AV764" s="949"/>
      <c r="AW764" s="949"/>
      <c r="AX764" s="949"/>
      <c r="AY764" s="949"/>
      <c r="AZ764" s="949"/>
      <c r="BA764" s="949"/>
      <c r="BB764" s="949"/>
      <c r="BC764" s="949"/>
      <c r="BD764" s="949"/>
      <c r="BE764" s="949"/>
      <c r="BF764" s="949"/>
      <c r="BG764" s="949"/>
      <c r="BH764" s="949"/>
      <c r="BI764" s="949"/>
      <c r="BJ764" s="949"/>
      <c r="BK764" s="949"/>
      <c r="BL764" s="949"/>
      <c r="BM764" s="949"/>
      <c r="BN764" s="949"/>
      <c r="BO764" s="949"/>
      <c r="BP764" s="949"/>
      <c r="BQ764" s="949"/>
      <c r="BR764" s="949"/>
      <c r="BS764" s="949"/>
    </row>
    <row r="765" spans="1:71" s="950" customFormat="1" x14ac:dyDescent="0.25">
      <c r="A765" s="947"/>
      <c r="B765" s="948"/>
      <c r="C765" s="947"/>
      <c r="D765" s="947"/>
      <c r="E765" s="947"/>
      <c r="F765" s="949"/>
      <c r="G765" s="949"/>
      <c r="H765" s="949"/>
      <c r="L765" s="949"/>
      <c r="M765" s="949"/>
      <c r="N765" s="949"/>
      <c r="O765" s="949"/>
      <c r="P765" s="949"/>
      <c r="Q765" s="949"/>
      <c r="R765" s="949"/>
      <c r="S765" s="949"/>
      <c r="T765" s="949"/>
      <c r="U765" s="949"/>
      <c r="V765" s="949"/>
      <c r="W765" s="949"/>
      <c r="X765" s="949"/>
      <c r="Y765" s="949"/>
      <c r="Z765" s="949"/>
      <c r="AA765" s="949"/>
      <c r="AB765" s="949"/>
      <c r="AC765" s="949"/>
      <c r="AD765" s="949"/>
      <c r="AE765" s="949"/>
      <c r="AF765" s="949"/>
      <c r="AG765" s="949"/>
      <c r="AH765" s="949"/>
      <c r="AI765" s="949"/>
      <c r="AJ765" s="949"/>
      <c r="AK765" s="949"/>
      <c r="AL765" s="949"/>
      <c r="AM765" s="949"/>
      <c r="AN765" s="949"/>
      <c r="AO765" s="949"/>
      <c r="AP765" s="949"/>
      <c r="AQ765" s="949"/>
      <c r="AR765" s="949"/>
      <c r="AS765" s="949"/>
      <c r="AT765" s="949"/>
      <c r="AU765" s="949"/>
      <c r="AV765" s="949"/>
      <c r="AW765" s="949"/>
      <c r="AX765" s="949"/>
      <c r="AY765" s="949"/>
      <c r="AZ765" s="949"/>
      <c r="BA765" s="949"/>
      <c r="BB765" s="949"/>
      <c r="BC765" s="949"/>
      <c r="BD765" s="949"/>
      <c r="BE765" s="949"/>
      <c r="BF765" s="949"/>
      <c r="BG765" s="949"/>
      <c r="BH765" s="949"/>
      <c r="BI765" s="949"/>
      <c r="BJ765" s="949"/>
      <c r="BK765" s="949"/>
      <c r="BL765" s="949"/>
      <c r="BM765" s="949"/>
      <c r="BN765" s="949"/>
      <c r="BO765" s="949"/>
      <c r="BP765" s="949"/>
      <c r="BQ765" s="949"/>
      <c r="BR765" s="949"/>
      <c r="BS765" s="949"/>
    </row>
    <row r="766" spans="1:71" s="950" customFormat="1" x14ac:dyDescent="0.25">
      <c r="A766" s="947"/>
      <c r="B766" s="948"/>
      <c r="C766" s="947"/>
      <c r="D766" s="947"/>
      <c r="E766" s="947"/>
      <c r="F766" s="949"/>
      <c r="G766" s="949"/>
      <c r="H766" s="949"/>
      <c r="L766" s="949"/>
      <c r="M766" s="949"/>
      <c r="N766" s="949"/>
      <c r="O766" s="949"/>
      <c r="P766" s="949"/>
      <c r="Q766" s="949"/>
      <c r="R766" s="949"/>
      <c r="S766" s="949"/>
      <c r="T766" s="949"/>
      <c r="U766" s="949"/>
      <c r="V766" s="949"/>
      <c r="W766" s="949"/>
      <c r="X766" s="949"/>
      <c r="Y766" s="949"/>
      <c r="Z766" s="949"/>
      <c r="AA766" s="949"/>
      <c r="AB766" s="949"/>
      <c r="AC766" s="949"/>
      <c r="AD766" s="949"/>
      <c r="AE766" s="949"/>
      <c r="AF766" s="949"/>
      <c r="AG766" s="949"/>
      <c r="AH766" s="949"/>
      <c r="AI766" s="949"/>
      <c r="AJ766" s="949"/>
      <c r="AK766" s="949"/>
      <c r="AL766" s="949"/>
      <c r="AM766" s="949"/>
      <c r="AN766" s="949"/>
      <c r="AO766" s="949"/>
      <c r="AP766" s="949"/>
      <c r="AQ766" s="949"/>
      <c r="AR766" s="949"/>
      <c r="AS766" s="949"/>
      <c r="AT766" s="949"/>
      <c r="AU766" s="949"/>
      <c r="AV766" s="949"/>
      <c r="AW766" s="949"/>
      <c r="AX766" s="949"/>
      <c r="AY766" s="949"/>
      <c r="AZ766" s="949"/>
      <c r="BA766" s="949"/>
      <c r="BB766" s="949"/>
      <c r="BC766" s="949"/>
      <c r="BD766" s="949"/>
      <c r="BE766" s="949"/>
      <c r="BF766" s="949"/>
      <c r="BG766" s="949"/>
      <c r="BH766" s="949"/>
      <c r="BI766" s="949"/>
      <c r="BJ766" s="949"/>
      <c r="BK766" s="949"/>
      <c r="BL766" s="949"/>
      <c r="BM766" s="949"/>
      <c r="BN766" s="949"/>
      <c r="BO766" s="949"/>
      <c r="BP766" s="949"/>
      <c r="BQ766" s="949"/>
      <c r="BR766" s="949"/>
      <c r="BS766" s="949"/>
    </row>
    <row r="767" spans="1:71" s="950" customFormat="1" x14ac:dyDescent="0.25">
      <c r="A767" s="947"/>
      <c r="B767" s="948"/>
      <c r="C767" s="947"/>
      <c r="D767" s="947"/>
      <c r="E767" s="947"/>
      <c r="F767" s="949"/>
      <c r="G767" s="949"/>
      <c r="H767" s="949"/>
      <c r="L767" s="949"/>
      <c r="M767" s="949"/>
      <c r="N767" s="949"/>
      <c r="O767" s="949"/>
      <c r="P767" s="949"/>
      <c r="Q767" s="949"/>
      <c r="R767" s="949"/>
      <c r="S767" s="949"/>
      <c r="T767" s="949"/>
      <c r="U767" s="949"/>
      <c r="V767" s="949"/>
      <c r="W767" s="949"/>
      <c r="X767" s="949"/>
      <c r="Y767" s="949"/>
      <c r="Z767" s="949"/>
      <c r="AA767" s="949"/>
      <c r="AB767" s="949"/>
      <c r="AC767" s="949"/>
      <c r="AD767" s="949"/>
      <c r="AE767" s="949"/>
      <c r="AF767" s="949"/>
      <c r="AG767" s="949"/>
      <c r="AH767" s="949"/>
      <c r="AI767" s="949"/>
      <c r="AJ767" s="949"/>
      <c r="AK767" s="949"/>
      <c r="AL767" s="949"/>
      <c r="AM767" s="949"/>
      <c r="AN767" s="949"/>
      <c r="AO767" s="949"/>
      <c r="AP767" s="949"/>
      <c r="AQ767" s="949"/>
      <c r="AR767" s="949"/>
      <c r="AS767" s="949"/>
      <c r="AT767" s="949"/>
      <c r="AU767" s="949"/>
      <c r="AV767" s="949"/>
      <c r="AW767" s="949"/>
      <c r="AX767" s="949"/>
      <c r="AY767" s="949"/>
      <c r="AZ767" s="949"/>
      <c r="BA767" s="949"/>
      <c r="BB767" s="949"/>
      <c r="BC767" s="949"/>
      <c r="BD767" s="949"/>
      <c r="BE767" s="949"/>
      <c r="BF767" s="949"/>
      <c r="BG767" s="949"/>
      <c r="BH767" s="949"/>
      <c r="BI767" s="949"/>
      <c r="BJ767" s="949"/>
      <c r="BK767" s="949"/>
      <c r="BL767" s="949"/>
      <c r="BM767" s="949"/>
      <c r="BN767" s="949"/>
      <c r="BO767" s="949"/>
      <c r="BP767" s="949"/>
      <c r="BQ767" s="949"/>
      <c r="BR767" s="949"/>
      <c r="BS767" s="949"/>
    </row>
    <row r="768" spans="1:71" s="950" customFormat="1" x14ac:dyDescent="0.25">
      <c r="A768" s="947"/>
      <c r="B768" s="948"/>
      <c r="C768" s="947"/>
      <c r="D768" s="947"/>
      <c r="E768" s="947"/>
      <c r="F768" s="949"/>
      <c r="G768" s="949"/>
      <c r="H768" s="949"/>
      <c r="L768" s="949"/>
      <c r="M768" s="949"/>
      <c r="N768" s="949"/>
      <c r="O768" s="949"/>
      <c r="P768" s="949"/>
      <c r="Q768" s="949"/>
      <c r="R768" s="949"/>
      <c r="S768" s="949"/>
      <c r="T768" s="949"/>
      <c r="U768" s="949"/>
      <c r="V768" s="949"/>
      <c r="W768" s="949"/>
      <c r="X768" s="949"/>
      <c r="Y768" s="949"/>
      <c r="Z768" s="949"/>
      <c r="AA768" s="949"/>
      <c r="AB768" s="949"/>
      <c r="AC768" s="949"/>
      <c r="AD768" s="949"/>
      <c r="AE768" s="949"/>
      <c r="AF768" s="949"/>
      <c r="AG768" s="949"/>
      <c r="AH768" s="949"/>
      <c r="AI768" s="949"/>
      <c r="AJ768" s="949"/>
      <c r="AK768" s="949"/>
      <c r="AL768" s="949"/>
      <c r="AM768" s="949"/>
      <c r="AN768" s="949"/>
      <c r="AO768" s="949"/>
      <c r="AP768" s="949"/>
      <c r="AQ768" s="949"/>
      <c r="AR768" s="949"/>
      <c r="AS768" s="949"/>
      <c r="AT768" s="949"/>
      <c r="AU768" s="949"/>
      <c r="AV768" s="949"/>
      <c r="AW768" s="949"/>
      <c r="AX768" s="949"/>
      <c r="AY768" s="949"/>
      <c r="AZ768" s="949"/>
      <c r="BA768" s="949"/>
      <c r="BB768" s="949"/>
      <c r="BC768" s="949"/>
      <c r="BD768" s="949"/>
      <c r="BE768" s="949"/>
      <c r="BF768" s="949"/>
      <c r="BG768" s="949"/>
      <c r="BH768" s="949"/>
      <c r="BI768" s="949"/>
      <c r="BJ768" s="949"/>
      <c r="BK768" s="949"/>
      <c r="BL768" s="949"/>
      <c r="BM768" s="949"/>
      <c r="BN768" s="949"/>
      <c r="BO768" s="949"/>
      <c r="BP768" s="949"/>
      <c r="BQ768" s="949"/>
      <c r="BR768" s="949"/>
      <c r="BS768" s="949"/>
    </row>
    <row r="769" spans="1:71" s="950" customFormat="1" x14ac:dyDescent="0.25">
      <c r="A769" s="947"/>
      <c r="B769" s="948"/>
      <c r="C769" s="947"/>
      <c r="D769" s="947"/>
      <c r="E769" s="947"/>
      <c r="F769" s="949"/>
      <c r="G769" s="949"/>
      <c r="H769" s="949"/>
      <c r="L769" s="949"/>
      <c r="M769" s="949"/>
      <c r="N769" s="949"/>
      <c r="O769" s="949"/>
      <c r="P769" s="949"/>
      <c r="Q769" s="949"/>
      <c r="R769" s="949"/>
      <c r="S769" s="949"/>
      <c r="T769" s="949"/>
      <c r="U769" s="949"/>
      <c r="V769" s="949"/>
      <c r="W769" s="949"/>
      <c r="X769" s="949"/>
      <c r="Y769" s="949"/>
      <c r="Z769" s="949"/>
      <c r="AA769" s="949"/>
      <c r="AB769" s="949"/>
      <c r="AC769" s="949"/>
      <c r="AD769" s="949"/>
      <c r="AE769" s="949"/>
      <c r="AF769" s="949"/>
      <c r="AG769" s="949"/>
      <c r="AH769" s="949"/>
      <c r="AI769" s="949"/>
      <c r="AJ769" s="949"/>
      <c r="AK769" s="949"/>
      <c r="AL769" s="949"/>
      <c r="AM769" s="949"/>
      <c r="AN769" s="949"/>
      <c r="AO769" s="949"/>
      <c r="AP769" s="949"/>
      <c r="AQ769" s="949"/>
      <c r="AR769" s="949"/>
      <c r="AS769" s="949"/>
      <c r="AT769" s="949"/>
      <c r="AU769" s="949"/>
      <c r="AV769" s="949"/>
      <c r="AW769" s="949"/>
      <c r="AX769" s="949"/>
      <c r="AY769" s="949"/>
      <c r="AZ769" s="949"/>
      <c r="BA769" s="949"/>
      <c r="BB769" s="949"/>
      <c r="BC769" s="949"/>
      <c r="BD769" s="949"/>
      <c r="BE769" s="949"/>
      <c r="BF769" s="949"/>
      <c r="BG769" s="949"/>
      <c r="BH769" s="949"/>
      <c r="BI769" s="949"/>
      <c r="BJ769" s="949"/>
      <c r="BK769" s="949"/>
      <c r="BL769" s="949"/>
      <c r="BM769" s="949"/>
      <c r="BN769" s="949"/>
      <c r="BO769" s="949"/>
      <c r="BP769" s="949"/>
      <c r="BQ769" s="949"/>
      <c r="BR769" s="949"/>
      <c r="BS769" s="949"/>
    </row>
    <row r="770" spans="1:71" s="950" customFormat="1" x14ac:dyDescent="0.25">
      <c r="A770" s="947"/>
      <c r="B770" s="948"/>
      <c r="C770" s="947"/>
      <c r="D770" s="947"/>
      <c r="E770" s="947"/>
      <c r="F770" s="949"/>
      <c r="G770" s="949"/>
      <c r="H770" s="949"/>
      <c r="L770" s="949"/>
      <c r="M770" s="949"/>
      <c r="N770" s="949"/>
      <c r="O770" s="949"/>
      <c r="P770" s="949"/>
      <c r="Q770" s="949"/>
      <c r="R770" s="949"/>
      <c r="S770" s="949"/>
      <c r="T770" s="949"/>
      <c r="U770" s="949"/>
      <c r="V770" s="949"/>
      <c r="W770" s="949"/>
      <c r="X770" s="949"/>
      <c r="Y770" s="949"/>
      <c r="Z770" s="949"/>
      <c r="AA770" s="949"/>
      <c r="AB770" s="949"/>
      <c r="AC770" s="949"/>
      <c r="AD770" s="949"/>
      <c r="AE770" s="949"/>
      <c r="AF770" s="949"/>
      <c r="AG770" s="949"/>
      <c r="AH770" s="949"/>
      <c r="AI770" s="949"/>
      <c r="AJ770" s="949"/>
      <c r="AK770" s="949"/>
      <c r="AL770" s="949"/>
      <c r="AM770" s="949"/>
      <c r="AN770" s="949"/>
      <c r="AO770" s="949"/>
      <c r="AP770" s="949"/>
      <c r="AQ770" s="949"/>
      <c r="AR770" s="949"/>
      <c r="AS770" s="949"/>
      <c r="AT770" s="949"/>
      <c r="AU770" s="949"/>
      <c r="AV770" s="949"/>
      <c r="AW770" s="949"/>
      <c r="AX770" s="949"/>
      <c r="AY770" s="949"/>
      <c r="AZ770" s="949"/>
      <c r="BA770" s="949"/>
      <c r="BB770" s="949"/>
      <c r="BC770" s="949"/>
      <c r="BD770" s="949"/>
      <c r="BE770" s="949"/>
      <c r="BF770" s="949"/>
      <c r="BG770" s="949"/>
      <c r="BH770" s="949"/>
      <c r="BI770" s="949"/>
      <c r="BJ770" s="949"/>
      <c r="BK770" s="949"/>
      <c r="BL770" s="949"/>
      <c r="BM770" s="949"/>
      <c r="BN770" s="949"/>
      <c r="BO770" s="949"/>
      <c r="BP770" s="949"/>
      <c r="BQ770" s="949"/>
      <c r="BR770" s="949"/>
      <c r="BS770" s="949"/>
    </row>
    <row r="771" spans="1:71" s="950" customFormat="1" x14ac:dyDescent="0.25">
      <c r="A771" s="947"/>
      <c r="B771" s="948"/>
      <c r="C771" s="947"/>
      <c r="D771" s="947"/>
      <c r="E771" s="947"/>
      <c r="F771" s="949"/>
      <c r="G771" s="949"/>
      <c r="H771" s="949"/>
      <c r="L771" s="949"/>
      <c r="M771" s="949"/>
      <c r="N771" s="949"/>
      <c r="O771" s="949"/>
      <c r="P771" s="949"/>
      <c r="Q771" s="949"/>
      <c r="R771" s="949"/>
      <c r="S771" s="949"/>
      <c r="T771" s="949"/>
      <c r="U771" s="949"/>
      <c r="V771" s="949"/>
      <c r="W771" s="949"/>
      <c r="X771" s="949"/>
      <c r="Y771" s="949"/>
      <c r="Z771" s="949"/>
      <c r="AA771" s="949"/>
      <c r="AB771" s="949"/>
      <c r="AC771" s="949"/>
      <c r="AD771" s="949"/>
      <c r="AE771" s="949"/>
      <c r="AF771" s="949"/>
      <c r="AG771" s="949"/>
      <c r="AH771" s="949"/>
      <c r="AI771" s="949"/>
      <c r="AJ771" s="949"/>
      <c r="AK771" s="949"/>
      <c r="AL771" s="949"/>
      <c r="AM771" s="949"/>
      <c r="AN771" s="949"/>
      <c r="AO771" s="949"/>
      <c r="AP771" s="949"/>
      <c r="AQ771" s="949"/>
      <c r="AR771" s="949"/>
      <c r="AS771" s="949"/>
      <c r="AT771" s="949"/>
      <c r="AU771" s="949"/>
      <c r="AV771" s="949"/>
      <c r="AW771" s="949"/>
      <c r="AX771" s="949"/>
      <c r="AY771" s="949"/>
      <c r="AZ771" s="949"/>
      <c r="BA771" s="949"/>
      <c r="BB771" s="949"/>
      <c r="BC771" s="949"/>
      <c r="BD771" s="949"/>
      <c r="BE771" s="949"/>
      <c r="BF771" s="949"/>
      <c r="BG771" s="949"/>
      <c r="BH771" s="949"/>
      <c r="BI771" s="949"/>
      <c r="BJ771" s="949"/>
      <c r="BK771" s="949"/>
      <c r="BL771" s="949"/>
      <c r="BM771" s="949"/>
      <c r="BN771" s="949"/>
      <c r="BO771" s="949"/>
      <c r="BP771" s="949"/>
      <c r="BQ771" s="949"/>
      <c r="BR771" s="949"/>
      <c r="BS771" s="949"/>
    </row>
    <row r="772" spans="1:71" s="950" customFormat="1" x14ac:dyDescent="0.25">
      <c r="A772" s="947"/>
      <c r="B772" s="948"/>
      <c r="C772" s="947"/>
      <c r="D772" s="947"/>
      <c r="E772" s="947"/>
      <c r="F772" s="949"/>
      <c r="G772" s="949"/>
      <c r="H772" s="949"/>
      <c r="L772" s="949"/>
      <c r="M772" s="949"/>
      <c r="N772" s="949"/>
      <c r="O772" s="949"/>
      <c r="P772" s="949"/>
      <c r="Q772" s="949"/>
      <c r="R772" s="949"/>
      <c r="S772" s="949"/>
      <c r="T772" s="949"/>
      <c r="U772" s="949"/>
      <c r="V772" s="949"/>
      <c r="W772" s="949"/>
      <c r="X772" s="949"/>
      <c r="Y772" s="949"/>
      <c r="Z772" s="949"/>
      <c r="AA772" s="949"/>
      <c r="AB772" s="949"/>
      <c r="AC772" s="949"/>
      <c r="AD772" s="949"/>
      <c r="AE772" s="949"/>
      <c r="AF772" s="949"/>
      <c r="AG772" s="949"/>
      <c r="AH772" s="949"/>
      <c r="AI772" s="949"/>
      <c r="AJ772" s="949"/>
      <c r="AK772" s="949"/>
      <c r="AL772" s="949"/>
      <c r="AM772" s="949"/>
      <c r="AN772" s="949"/>
      <c r="AO772" s="949"/>
      <c r="AP772" s="949"/>
      <c r="AQ772" s="949"/>
      <c r="AR772" s="949"/>
      <c r="AS772" s="949"/>
      <c r="AT772" s="949"/>
      <c r="AU772" s="949"/>
      <c r="AV772" s="949"/>
      <c r="AW772" s="949"/>
      <c r="AX772" s="949"/>
      <c r="AY772" s="949"/>
      <c r="AZ772" s="949"/>
      <c r="BA772" s="949"/>
      <c r="BB772" s="949"/>
      <c r="BC772" s="949"/>
      <c r="BD772" s="949"/>
      <c r="BE772" s="949"/>
      <c r="BF772" s="949"/>
      <c r="BG772" s="949"/>
      <c r="BH772" s="949"/>
      <c r="BI772" s="949"/>
      <c r="BJ772" s="949"/>
      <c r="BK772" s="949"/>
      <c r="BL772" s="949"/>
      <c r="BM772" s="949"/>
      <c r="BN772" s="949"/>
      <c r="BO772" s="949"/>
      <c r="BP772" s="949"/>
      <c r="BQ772" s="949"/>
      <c r="BR772" s="949"/>
      <c r="BS772" s="949"/>
    </row>
    <row r="773" spans="1:71" s="950" customFormat="1" x14ac:dyDescent="0.25">
      <c r="A773" s="947"/>
      <c r="B773" s="948"/>
      <c r="C773" s="947"/>
      <c r="D773" s="947"/>
      <c r="E773" s="947"/>
      <c r="F773" s="949"/>
      <c r="G773" s="949"/>
      <c r="H773" s="949"/>
      <c r="L773" s="949"/>
      <c r="M773" s="949"/>
      <c r="N773" s="949"/>
      <c r="O773" s="949"/>
      <c r="P773" s="949"/>
      <c r="Q773" s="949"/>
      <c r="R773" s="949"/>
      <c r="S773" s="949"/>
      <c r="T773" s="949"/>
      <c r="U773" s="949"/>
      <c r="V773" s="949"/>
      <c r="W773" s="949"/>
      <c r="X773" s="949"/>
      <c r="Y773" s="949"/>
      <c r="Z773" s="949"/>
      <c r="AA773" s="949"/>
      <c r="AB773" s="949"/>
      <c r="AC773" s="949"/>
      <c r="AD773" s="949"/>
      <c r="AE773" s="949"/>
      <c r="AF773" s="949"/>
      <c r="AG773" s="949"/>
      <c r="AH773" s="949"/>
      <c r="AI773" s="949"/>
      <c r="AJ773" s="949"/>
      <c r="AK773" s="949"/>
      <c r="AL773" s="949"/>
      <c r="AM773" s="949"/>
      <c r="AN773" s="949"/>
      <c r="AO773" s="949"/>
      <c r="AP773" s="949"/>
      <c r="AQ773" s="949"/>
      <c r="AR773" s="949"/>
      <c r="AS773" s="949"/>
      <c r="AT773" s="949"/>
      <c r="AU773" s="949"/>
      <c r="AV773" s="949"/>
      <c r="AW773" s="949"/>
      <c r="AX773" s="949"/>
      <c r="AY773" s="949"/>
      <c r="AZ773" s="949"/>
      <c r="BA773" s="949"/>
      <c r="BB773" s="949"/>
      <c r="BC773" s="949"/>
      <c r="BD773" s="949"/>
      <c r="BE773" s="949"/>
      <c r="BF773" s="949"/>
      <c r="BG773" s="949"/>
      <c r="BH773" s="949"/>
      <c r="BI773" s="949"/>
      <c r="BJ773" s="949"/>
      <c r="BK773" s="949"/>
      <c r="BL773" s="949"/>
      <c r="BM773" s="949"/>
      <c r="BN773" s="949"/>
      <c r="BO773" s="949"/>
      <c r="BP773" s="949"/>
      <c r="BQ773" s="949"/>
      <c r="BR773" s="949"/>
      <c r="BS773" s="949"/>
    </row>
    <row r="774" spans="1:71" s="950" customFormat="1" x14ac:dyDescent="0.25">
      <c r="A774" s="947"/>
      <c r="B774" s="948"/>
      <c r="C774" s="947"/>
      <c r="D774" s="947"/>
      <c r="E774" s="947"/>
      <c r="F774" s="949"/>
      <c r="G774" s="949"/>
      <c r="H774" s="949"/>
      <c r="L774" s="949"/>
      <c r="M774" s="949"/>
      <c r="N774" s="949"/>
      <c r="O774" s="949"/>
      <c r="P774" s="949"/>
      <c r="Q774" s="949"/>
      <c r="R774" s="949"/>
      <c r="S774" s="949"/>
      <c r="T774" s="949"/>
      <c r="U774" s="949"/>
      <c r="V774" s="949"/>
      <c r="W774" s="949"/>
      <c r="X774" s="949"/>
      <c r="Y774" s="949"/>
      <c r="Z774" s="949"/>
      <c r="AA774" s="949"/>
      <c r="AB774" s="949"/>
      <c r="AC774" s="949"/>
      <c r="AD774" s="949"/>
      <c r="AE774" s="949"/>
      <c r="AF774" s="949"/>
      <c r="AG774" s="949"/>
      <c r="AH774" s="949"/>
      <c r="AI774" s="949"/>
      <c r="AJ774" s="949"/>
      <c r="AK774" s="949"/>
      <c r="AL774" s="949"/>
      <c r="AM774" s="949"/>
      <c r="AN774" s="949"/>
      <c r="AO774" s="949"/>
      <c r="AP774" s="949"/>
      <c r="AQ774" s="949"/>
      <c r="AR774" s="949"/>
      <c r="AS774" s="949"/>
      <c r="AT774" s="949"/>
      <c r="AU774" s="949"/>
      <c r="AV774" s="949"/>
      <c r="AW774" s="949"/>
      <c r="AX774" s="949"/>
      <c r="AY774" s="949"/>
      <c r="AZ774" s="949"/>
      <c r="BA774" s="949"/>
      <c r="BB774" s="949"/>
      <c r="BC774" s="949"/>
      <c r="BD774" s="949"/>
      <c r="BE774" s="949"/>
      <c r="BF774" s="949"/>
      <c r="BG774" s="949"/>
      <c r="BH774" s="949"/>
      <c r="BI774" s="949"/>
      <c r="BJ774" s="949"/>
      <c r="BK774" s="949"/>
      <c r="BL774" s="949"/>
      <c r="BM774" s="949"/>
      <c r="BN774" s="949"/>
      <c r="BO774" s="949"/>
      <c r="BP774" s="949"/>
      <c r="BQ774" s="949"/>
      <c r="BR774" s="949"/>
      <c r="BS774" s="949"/>
    </row>
    <row r="775" spans="1:71" s="950" customFormat="1" x14ac:dyDescent="0.25">
      <c r="A775" s="947"/>
      <c r="B775" s="948"/>
      <c r="C775" s="947"/>
      <c r="D775" s="947"/>
      <c r="E775" s="947"/>
      <c r="F775" s="949"/>
      <c r="G775" s="949"/>
      <c r="H775" s="949"/>
      <c r="L775" s="949"/>
      <c r="M775" s="949"/>
      <c r="N775" s="949"/>
      <c r="O775" s="949"/>
      <c r="P775" s="949"/>
      <c r="Q775" s="949"/>
      <c r="R775" s="949"/>
      <c r="S775" s="949"/>
      <c r="T775" s="949"/>
      <c r="U775" s="949"/>
      <c r="V775" s="949"/>
      <c r="W775" s="949"/>
      <c r="X775" s="949"/>
      <c r="Y775" s="949"/>
      <c r="Z775" s="949"/>
      <c r="AA775" s="949"/>
      <c r="AB775" s="949"/>
      <c r="AC775" s="949"/>
      <c r="AD775" s="949"/>
      <c r="AE775" s="949"/>
      <c r="AF775" s="949"/>
      <c r="AG775" s="949"/>
      <c r="AH775" s="949"/>
      <c r="AI775" s="949"/>
      <c r="AJ775" s="949"/>
      <c r="AK775" s="949"/>
      <c r="AL775" s="949"/>
      <c r="AM775" s="949"/>
      <c r="AN775" s="949"/>
      <c r="AO775" s="949"/>
      <c r="AP775" s="949"/>
      <c r="AQ775" s="949"/>
      <c r="AR775" s="949"/>
      <c r="AS775" s="949"/>
      <c r="AT775" s="949"/>
      <c r="AU775" s="949"/>
      <c r="AV775" s="949"/>
      <c r="AW775" s="949"/>
      <c r="AX775" s="949"/>
      <c r="AY775" s="949"/>
      <c r="AZ775" s="949"/>
      <c r="BA775" s="949"/>
      <c r="BB775" s="949"/>
      <c r="BC775" s="949"/>
      <c r="BD775" s="949"/>
      <c r="BE775" s="949"/>
      <c r="BF775" s="949"/>
      <c r="BG775" s="949"/>
      <c r="BH775" s="949"/>
      <c r="BI775" s="949"/>
      <c r="BJ775" s="949"/>
      <c r="BK775" s="949"/>
      <c r="BL775" s="949"/>
      <c r="BM775" s="949"/>
      <c r="BN775" s="949"/>
      <c r="BO775" s="949"/>
      <c r="BP775" s="949"/>
      <c r="BQ775" s="949"/>
      <c r="BR775" s="949"/>
      <c r="BS775" s="949"/>
    </row>
    <row r="776" spans="1:71" s="950" customFormat="1" x14ac:dyDescent="0.25">
      <c r="A776" s="947"/>
      <c r="B776" s="948"/>
      <c r="C776" s="947"/>
      <c r="D776" s="947"/>
      <c r="E776" s="947"/>
      <c r="F776" s="949"/>
      <c r="G776" s="949"/>
      <c r="H776" s="949"/>
      <c r="L776" s="949"/>
      <c r="M776" s="949"/>
      <c r="N776" s="949"/>
      <c r="O776" s="949"/>
      <c r="P776" s="949"/>
      <c r="Q776" s="949"/>
      <c r="R776" s="949"/>
      <c r="S776" s="949"/>
      <c r="T776" s="949"/>
      <c r="U776" s="949"/>
      <c r="V776" s="949"/>
      <c r="W776" s="949"/>
      <c r="X776" s="949"/>
      <c r="Y776" s="949"/>
      <c r="Z776" s="949"/>
      <c r="AA776" s="949"/>
      <c r="AB776" s="949"/>
      <c r="AC776" s="949"/>
      <c r="AD776" s="949"/>
      <c r="AE776" s="949"/>
      <c r="AF776" s="949"/>
      <c r="AG776" s="949"/>
      <c r="AH776" s="949"/>
      <c r="AI776" s="949"/>
      <c r="AJ776" s="949"/>
      <c r="AK776" s="949"/>
      <c r="AL776" s="949"/>
      <c r="AM776" s="949"/>
      <c r="AN776" s="949"/>
      <c r="AO776" s="949"/>
      <c r="AP776" s="949"/>
      <c r="AQ776" s="949"/>
      <c r="AR776" s="949"/>
      <c r="AS776" s="949"/>
      <c r="AT776" s="949"/>
      <c r="AU776" s="949"/>
      <c r="AV776" s="949"/>
      <c r="AW776" s="949"/>
      <c r="AX776" s="949"/>
      <c r="AY776" s="949"/>
      <c r="AZ776" s="949"/>
      <c r="BA776" s="949"/>
      <c r="BB776" s="949"/>
      <c r="BC776" s="949"/>
      <c r="BD776" s="949"/>
      <c r="BE776" s="949"/>
      <c r="BF776" s="949"/>
      <c r="BG776" s="949"/>
      <c r="BH776" s="949"/>
      <c r="BI776" s="949"/>
      <c r="BJ776" s="949"/>
      <c r="BK776" s="949"/>
      <c r="BL776" s="949"/>
      <c r="BM776" s="949"/>
      <c r="BN776" s="949"/>
      <c r="BO776" s="949"/>
      <c r="BP776" s="949"/>
      <c r="BQ776" s="949"/>
      <c r="BR776" s="949"/>
      <c r="BS776" s="949"/>
    </row>
    <row r="777" spans="1:71" s="950" customFormat="1" x14ac:dyDescent="0.25">
      <c r="A777" s="947"/>
      <c r="B777" s="948"/>
      <c r="C777" s="947"/>
      <c r="D777" s="947"/>
      <c r="E777" s="947"/>
      <c r="F777" s="949"/>
      <c r="G777" s="949"/>
      <c r="H777" s="949"/>
      <c r="L777" s="949"/>
      <c r="M777" s="949"/>
      <c r="N777" s="949"/>
      <c r="O777" s="949"/>
      <c r="P777" s="949"/>
      <c r="Q777" s="949"/>
      <c r="R777" s="949"/>
      <c r="S777" s="949"/>
      <c r="T777" s="949"/>
      <c r="U777" s="949"/>
      <c r="V777" s="949"/>
      <c r="W777" s="949"/>
      <c r="X777" s="949"/>
      <c r="Y777" s="949"/>
      <c r="Z777" s="949"/>
      <c r="AA777" s="949"/>
      <c r="AB777" s="949"/>
      <c r="AC777" s="949"/>
      <c r="AD777" s="949"/>
      <c r="AE777" s="949"/>
      <c r="AF777" s="949"/>
      <c r="AG777" s="949"/>
      <c r="AH777" s="949"/>
      <c r="AI777" s="949"/>
      <c r="AJ777" s="949"/>
      <c r="AK777" s="949"/>
      <c r="AL777" s="949"/>
      <c r="AM777" s="949"/>
      <c r="AN777" s="949"/>
      <c r="AO777" s="949"/>
      <c r="AP777" s="949"/>
      <c r="AQ777" s="949"/>
      <c r="AR777" s="949"/>
      <c r="AS777" s="949"/>
      <c r="AT777" s="949"/>
      <c r="AU777" s="949"/>
      <c r="AV777" s="949"/>
      <c r="AW777" s="949"/>
      <c r="AX777" s="949"/>
      <c r="AY777" s="949"/>
      <c r="AZ777" s="949"/>
      <c r="BA777" s="949"/>
      <c r="BB777" s="949"/>
      <c r="BC777" s="949"/>
      <c r="BD777" s="949"/>
      <c r="BE777" s="949"/>
      <c r="BF777" s="949"/>
      <c r="BG777" s="949"/>
      <c r="BH777" s="949"/>
      <c r="BI777" s="949"/>
      <c r="BJ777" s="949"/>
      <c r="BK777" s="949"/>
      <c r="BL777" s="949"/>
      <c r="BM777" s="949"/>
      <c r="BN777" s="949"/>
      <c r="BO777" s="949"/>
      <c r="BP777" s="949"/>
      <c r="BQ777" s="949"/>
      <c r="BR777" s="949"/>
      <c r="BS777" s="949"/>
    </row>
    <row r="778" spans="1:71" s="950" customFormat="1" x14ac:dyDescent="0.25">
      <c r="A778" s="947"/>
      <c r="B778" s="948"/>
      <c r="C778" s="947"/>
      <c r="D778" s="947"/>
      <c r="E778" s="947"/>
      <c r="F778" s="949"/>
      <c r="G778" s="949"/>
      <c r="H778" s="949"/>
      <c r="L778" s="949"/>
      <c r="M778" s="949"/>
      <c r="N778" s="949"/>
      <c r="O778" s="949"/>
      <c r="P778" s="949"/>
      <c r="Q778" s="949"/>
      <c r="R778" s="949"/>
      <c r="S778" s="949"/>
      <c r="T778" s="949"/>
      <c r="U778" s="949"/>
      <c r="V778" s="949"/>
      <c r="W778" s="949"/>
      <c r="X778" s="949"/>
      <c r="Y778" s="949"/>
      <c r="Z778" s="949"/>
      <c r="AA778" s="949"/>
      <c r="AB778" s="949"/>
      <c r="AC778" s="949"/>
      <c r="AD778" s="949"/>
      <c r="AE778" s="949"/>
      <c r="AF778" s="949"/>
      <c r="AG778" s="949"/>
      <c r="AH778" s="949"/>
      <c r="AI778" s="949"/>
      <c r="AJ778" s="949"/>
      <c r="AK778" s="949"/>
      <c r="AL778" s="949"/>
      <c r="AM778" s="949"/>
      <c r="AN778" s="949"/>
      <c r="AO778" s="949"/>
      <c r="AP778" s="949"/>
      <c r="AQ778" s="949"/>
      <c r="AR778" s="949"/>
      <c r="AS778" s="949"/>
      <c r="AT778" s="949"/>
      <c r="AU778" s="949"/>
      <c r="AV778" s="949"/>
      <c r="AW778" s="949"/>
      <c r="AX778" s="949"/>
      <c r="AY778" s="949"/>
      <c r="AZ778" s="949"/>
      <c r="BA778" s="949"/>
      <c r="BB778" s="949"/>
      <c r="BC778" s="949"/>
      <c r="BD778" s="949"/>
      <c r="BE778" s="949"/>
      <c r="BF778" s="949"/>
      <c r="BG778" s="949"/>
      <c r="BH778" s="949"/>
      <c r="BI778" s="949"/>
      <c r="BJ778" s="949"/>
      <c r="BK778" s="949"/>
      <c r="BL778" s="949"/>
      <c r="BM778" s="949"/>
      <c r="BN778" s="949"/>
      <c r="BO778" s="949"/>
      <c r="BP778" s="949"/>
      <c r="BQ778" s="949"/>
      <c r="BR778" s="949"/>
      <c r="BS778" s="949"/>
    </row>
    <row r="779" spans="1:71" s="950" customFormat="1" x14ac:dyDescent="0.25">
      <c r="A779" s="947"/>
      <c r="B779" s="948"/>
      <c r="C779" s="947"/>
      <c r="D779" s="947"/>
      <c r="E779" s="947"/>
      <c r="F779" s="949"/>
      <c r="G779" s="949"/>
      <c r="H779" s="949"/>
      <c r="L779" s="949"/>
      <c r="M779" s="949"/>
      <c r="N779" s="949"/>
      <c r="O779" s="949"/>
      <c r="P779" s="949"/>
      <c r="Q779" s="949"/>
      <c r="R779" s="949"/>
      <c r="S779" s="949"/>
      <c r="T779" s="949"/>
      <c r="U779" s="949"/>
      <c r="V779" s="949"/>
      <c r="W779" s="949"/>
      <c r="X779" s="949"/>
      <c r="Y779" s="949"/>
      <c r="Z779" s="949"/>
      <c r="AA779" s="949"/>
      <c r="AB779" s="949"/>
      <c r="AC779" s="949"/>
      <c r="AD779" s="949"/>
      <c r="AE779" s="949"/>
      <c r="AF779" s="949"/>
      <c r="AG779" s="949"/>
      <c r="AH779" s="949"/>
      <c r="AI779" s="949"/>
      <c r="AJ779" s="949"/>
      <c r="AK779" s="949"/>
      <c r="AL779" s="949"/>
      <c r="AM779" s="949"/>
      <c r="AN779" s="949"/>
      <c r="AO779" s="949"/>
      <c r="AP779" s="949"/>
      <c r="AQ779" s="949"/>
      <c r="AR779" s="949"/>
      <c r="AS779" s="949"/>
      <c r="AT779" s="949"/>
      <c r="AU779" s="949"/>
      <c r="AV779" s="949"/>
      <c r="AW779" s="949"/>
      <c r="AX779" s="949"/>
      <c r="AY779" s="949"/>
      <c r="AZ779" s="949"/>
      <c r="BA779" s="949"/>
      <c r="BB779" s="949"/>
      <c r="BC779" s="949"/>
      <c r="BD779" s="949"/>
      <c r="BE779" s="949"/>
      <c r="BF779" s="949"/>
      <c r="BG779" s="949"/>
      <c r="BH779" s="949"/>
      <c r="BI779" s="949"/>
      <c r="BJ779" s="949"/>
      <c r="BK779" s="949"/>
      <c r="BL779" s="949"/>
      <c r="BM779" s="949"/>
      <c r="BN779" s="949"/>
      <c r="BO779" s="949"/>
      <c r="BP779" s="949"/>
      <c r="BQ779" s="949"/>
      <c r="BR779" s="949"/>
      <c r="BS779" s="949"/>
    </row>
    <row r="780" spans="1:71" s="950" customFormat="1" x14ac:dyDescent="0.25">
      <c r="A780" s="947"/>
      <c r="B780" s="948"/>
      <c r="C780" s="947"/>
      <c r="D780" s="947"/>
      <c r="E780" s="947"/>
      <c r="F780" s="949"/>
      <c r="G780" s="949"/>
      <c r="H780" s="949"/>
      <c r="L780" s="949"/>
      <c r="M780" s="949"/>
      <c r="N780" s="949"/>
      <c r="O780" s="949"/>
      <c r="P780" s="949"/>
      <c r="Q780" s="949"/>
      <c r="R780" s="949"/>
      <c r="S780" s="949"/>
      <c r="T780" s="949"/>
      <c r="U780" s="949"/>
      <c r="V780" s="949"/>
      <c r="W780" s="949"/>
      <c r="X780" s="949"/>
      <c r="Y780" s="949"/>
      <c r="Z780" s="949"/>
      <c r="AA780" s="949"/>
      <c r="AB780" s="949"/>
      <c r="AC780" s="949"/>
      <c r="AD780" s="949"/>
      <c r="AE780" s="949"/>
      <c r="AF780" s="949"/>
      <c r="AG780" s="949"/>
      <c r="AH780" s="949"/>
      <c r="AI780" s="949"/>
      <c r="AJ780" s="949"/>
      <c r="AK780" s="949"/>
      <c r="AL780" s="949"/>
      <c r="AM780" s="949"/>
      <c r="AN780" s="949"/>
      <c r="AO780" s="949"/>
      <c r="AP780" s="949"/>
      <c r="AQ780" s="949"/>
      <c r="AR780" s="949"/>
      <c r="AS780" s="949"/>
      <c r="AT780" s="949"/>
      <c r="AU780" s="949"/>
      <c r="AV780" s="949"/>
      <c r="AW780" s="949"/>
      <c r="AX780" s="949"/>
      <c r="AY780" s="949"/>
      <c r="AZ780" s="949"/>
      <c r="BA780" s="949"/>
      <c r="BB780" s="949"/>
      <c r="BC780" s="949"/>
      <c r="BD780" s="949"/>
      <c r="BE780" s="949"/>
      <c r="BF780" s="949"/>
      <c r="BG780" s="949"/>
      <c r="BH780" s="949"/>
      <c r="BI780" s="949"/>
      <c r="BJ780" s="949"/>
      <c r="BK780" s="949"/>
      <c r="BL780" s="949"/>
      <c r="BM780" s="949"/>
      <c r="BN780" s="949"/>
      <c r="BO780" s="949"/>
      <c r="BP780" s="949"/>
      <c r="BQ780" s="949"/>
      <c r="BR780" s="949"/>
      <c r="BS780" s="949"/>
    </row>
    <row r="781" spans="1:71" s="950" customFormat="1" x14ac:dyDescent="0.25">
      <c r="A781" s="947"/>
      <c r="B781" s="948"/>
      <c r="C781" s="947"/>
      <c r="D781" s="947"/>
      <c r="E781" s="947"/>
      <c r="F781" s="949"/>
      <c r="G781" s="949"/>
      <c r="H781" s="949"/>
      <c r="L781" s="949"/>
      <c r="M781" s="949"/>
      <c r="N781" s="949"/>
      <c r="O781" s="949"/>
      <c r="P781" s="949"/>
      <c r="Q781" s="949"/>
      <c r="R781" s="949"/>
      <c r="S781" s="949"/>
      <c r="T781" s="949"/>
      <c r="U781" s="949"/>
      <c r="V781" s="949"/>
      <c r="W781" s="949"/>
      <c r="X781" s="949"/>
      <c r="Y781" s="949"/>
      <c r="Z781" s="949"/>
      <c r="AA781" s="949"/>
      <c r="AB781" s="949"/>
      <c r="AC781" s="949"/>
      <c r="AD781" s="949"/>
      <c r="AE781" s="949"/>
      <c r="AF781" s="949"/>
      <c r="AG781" s="949"/>
      <c r="AH781" s="949"/>
      <c r="AI781" s="949"/>
      <c r="AJ781" s="949"/>
      <c r="AK781" s="949"/>
      <c r="AL781" s="949"/>
      <c r="AM781" s="949"/>
      <c r="AN781" s="949"/>
      <c r="AO781" s="949"/>
      <c r="AP781" s="949"/>
      <c r="AQ781" s="949"/>
      <c r="AR781" s="949"/>
      <c r="AS781" s="949"/>
      <c r="AT781" s="949"/>
      <c r="AU781" s="949"/>
      <c r="AV781" s="949"/>
      <c r="AW781" s="949"/>
      <c r="AX781" s="949"/>
      <c r="AY781" s="949"/>
      <c r="AZ781" s="949"/>
      <c r="BA781" s="949"/>
      <c r="BB781" s="949"/>
      <c r="BC781" s="949"/>
      <c r="BD781" s="949"/>
      <c r="BE781" s="949"/>
      <c r="BF781" s="949"/>
      <c r="BG781" s="949"/>
      <c r="BH781" s="949"/>
      <c r="BI781" s="949"/>
      <c r="BJ781" s="949"/>
      <c r="BK781" s="949"/>
      <c r="BL781" s="949"/>
      <c r="BM781" s="949"/>
      <c r="BN781" s="949"/>
      <c r="BO781" s="949"/>
      <c r="BP781" s="949"/>
      <c r="BQ781" s="949"/>
      <c r="BR781" s="949"/>
      <c r="BS781" s="949"/>
    </row>
    <row r="782" spans="1:71" s="950" customFormat="1" x14ac:dyDescent="0.25">
      <c r="A782" s="947"/>
      <c r="B782" s="948"/>
      <c r="C782" s="947"/>
      <c r="D782" s="947"/>
      <c r="E782" s="947"/>
      <c r="F782" s="949"/>
      <c r="G782" s="949"/>
      <c r="H782" s="949"/>
      <c r="L782" s="949"/>
      <c r="M782" s="949"/>
      <c r="N782" s="949"/>
      <c r="O782" s="949"/>
      <c r="P782" s="949"/>
      <c r="Q782" s="949"/>
      <c r="R782" s="949"/>
      <c r="S782" s="949"/>
      <c r="T782" s="949"/>
      <c r="U782" s="949"/>
      <c r="V782" s="949"/>
      <c r="W782" s="949"/>
      <c r="X782" s="949"/>
      <c r="Y782" s="949"/>
      <c r="Z782" s="949"/>
      <c r="AA782" s="949"/>
      <c r="AB782" s="949"/>
      <c r="AC782" s="949"/>
      <c r="AD782" s="949"/>
      <c r="AE782" s="949"/>
      <c r="AF782" s="949"/>
      <c r="AG782" s="949"/>
      <c r="AH782" s="949"/>
      <c r="AI782" s="949"/>
      <c r="AJ782" s="949"/>
      <c r="AK782" s="949"/>
      <c r="AL782" s="949"/>
      <c r="AM782" s="949"/>
      <c r="AN782" s="949"/>
      <c r="AO782" s="949"/>
      <c r="AP782" s="949"/>
      <c r="AQ782" s="949"/>
      <c r="AR782" s="949"/>
      <c r="AS782" s="949"/>
      <c r="AT782" s="949"/>
      <c r="AU782" s="949"/>
      <c r="AV782" s="949"/>
      <c r="AW782" s="949"/>
      <c r="AX782" s="949"/>
      <c r="AY782" s="949"/>
      <c r="AZ782" s="949"/>
      <c r="BA782" s="949"/>
      <c r="BB782" s="949"/>
      <c r="BC782" s="949"/>
      <c r="BD782" s="949"/>
      <c r="BE782" s="949"/>
      <c r="BF782" s="949"/>
      <c r="BG782" s="949"/>
      <c r="BH782" s="949"/>
      <c r="BI782" s="949"/>
      <c r="BJ782" s="949"/>
      <c r="BK782" s="949"/>
      <c r="BL782" s="949"/>
      <c r="BM782" s="949"/>
      <c r="BN782" s="949"/>
      <c r="BO782" s="949"/>
      <c r="BP782" s="949"/>
      <c r="BQ782" s="949"/>
      <c r="BR782" s="949"/>
      <c r="BS782" s="949"/>
    </row>
    <row r="783" spans="1:71" s="950" customFormat="1" x14ac:dyDescent="0.25">
      <c r="A783" s="947"/>
      <c r="B783" s="948"/>
      <c r="C783" s="947"/>
      <c r="D783" s="947"/>
      <c r="E783" s="947"/>
      <c r="F783" s="949"/>
      <c r="G783" s="949"/>
      <c r="H783" s="949"/>
      <c r="L783" s="949"/>
      <c r="M783" s="949"/>
      <c r="N783" s="949"/>
      <c r="O783" s="949"/>
      <c r="P783" s="949"/>
      <c r="Q783" s="949"/>
      <c r="R783" s="949"/>
      <c r="S783" s="949"/>
      <c r="T783" s="949"/>
      <c r="U783" s="949"/>
      <c r="V783" s="949"/>
      <c r="W783" s="949"/>
      <c r="X783" s="949"/>
      <c r="Y783" s="949"/>
      <c r="Z783" s="949"/>
      <c r="AA783" s="949"/>
      <c r="AB783" s="949"/>
      <c r="AC783" s="949"/>
      <c r="AD783" s="949"/>
      <c r="AE783" s="949"/>
      <c r="AF783" s="949"/>
      <c r="AG783" s="949"/>
      <c r="AH783" s="949"/>
      <c r="AI783" s="949"/>
      <c r="AJ783" s="949"/>
      <c r="AK783" s="949"/>
      <c r="AL783" s="949"/>
      <c r="AM783" s="949"/>
      <c r="AN783" s="949"/>
      <c r="AO783" s="949"/>
      <c r="AP783" s="949"/>
      <c r="AQ783" s="949"/>
      <c r="AR783" s="949"/>
      <c r="AS783" s="949"/>
      <c r="AT783" s="949"/>
      <c r="AU783" s="949"/>
      <c r="AV783" s="949"/>
      <c r="AW783" s="949"/>
      <c r="AX783" s="949"/>
      <c r="AY783" s="949"/>
      <c r="AZ783" s="949"/>
      <c r="BA783" s="949"/>
      <c r="BB783" s="949"/>
      <c r="BC783" s="949"/>
      <c r="BD783" s="949"/>
      <c r="BE783" s="949"/>
      <c r="BF783" s="949"/>
      <c r="BG783" s="949"/>
      <c r="BH783" s="949"/>
      <c r="BI783" s="949"/>
      <c r="BJ783" s="949"/>
      <c r="BK783" s="949"/>
      <c r="BL783" s="949"/>
      <c r="BM783" s="949"/>
      <c r="BN783" s="949"/>
      <c r="BO783" s="949"/>
      <c r="BP783" s="949"/>
      <c r="BQ783" s="949"/>
      <c r="BR783" s="949"/>
      <c r="BS783" s="949"/>
    </row>
    <row r="784" spans="1:71" s="950" customFormat="1" x14ac:dyDescent="0.25">
      <c r="A784" s="947"/>
      <c r="B784" s="948"/>
      <c r="C784" s="947"/>
      <c r="D784" s="947"/>
      <c r="E784" s="947"/>
      <c r="F784" s="949"/>
      <c r="G784" s="949"/>
      <c r="H784" s="949"/>
      <c r="L784" s="949"/>
      <c r="M784" s="949"/>
      <c r="N784" s="949"/>
      <c r="O784" s="949"/>
      <c r="P784" s="949"/>
      <c r="Q784" s="949"/>
      <c r="R784" s="949"/>
      <c r="S784" s="949"/>
      <c r="T784" s="949"/>
      <c r="U784" s="949"/>
      <c r="V784" s="949"/>
      <c r="W784" s="949"/>
      <c r="X784" s="949"/>
      <c r="Y784" s="949"/>
      <c r="Z784" s="949"/>
      <c r="AA784" s="949"/>
      <c r="AB784" s="949"/>
      <c r="AC784" s="949"/>
      <c r="AD784" s="949"/>
      <c r="AE784" s="949"/>
      <c r="AF784" s="949"/>
      <c r="AG784" s="949"/>
      <c r="AH784" s="949"/>
      <c r="AI784" s="949"/>
      <c r="AJ784" s="949"/>
      <c r="AK784" s="949"/>
      <c r="AL784" s="949"/>
      <c r="AM784" s="949"/>
      <c r="AN784" s="949"/>
      <c r="AO784" s="949"/>
      <c r="AP784" s="949"/>
      <c r="AQ784" s="949"/>
      <c r="AR784" s="949"/>
      <c r="AS784" s="949"/>
      <c r="AT784" s="949"/>
      <c r="AU784" s="949"/>
      <c r="AV784" s="949"/>
      <c r="AW784" s="949"/>
      <c r="AX784" s="949"/>
      <c r="AY784" s="949"/>
      <c r="AZ784" s="949"/>
      <c r="BA784" s="949"/>
      <c r="BB784" s="949"/>
      <c r="BC784" s="949"/>
      <c r="BD784" s="949"/>
      <c r="BE784" s="949"/>
      <c r="BF784" s="949"/>
      <c r="BG784" s="949"/>
      <c r="BH784" s="949"/>
      <c r="BI784" s="949"/>
      <c r="BJ784" s="949"/>
      <c r="BK784" s="949"/>
      <c r="BL784" s="949"/>
      <c r="BM784" s="949"/>
      <c r="BN784" s="949"/>
      <c r="BO784" s="949"/>
      <c r="BP784" s="949"/>
      <c r="BQ784" s="949"/>
      <c r="BR784" s="949"/>
      <c r="BS784" s="949"/>
    </row>
    <row r="785" spans="1:71" s="950" customFormat="1" x14ac:dyDescent="0.25">
      <c r="A785" s="947"/>
      <c r="B785" s="948"/>
      <c r="C785" s="947"/>
      <c r="D785" s="947"/>
      <c r="E785" s="947"/>
      <c r="F785" s="949"/>
      <c r="G785" s="949"/>
      <c r="H785" s="949"/>
      <c r="L785" s="949"/>
      <c r="M785" s="949"/>
      <c r="N785" s="949"/>
      <c r="O785" s="949"/>
      <c r="P785" s="949"/>
      <c r="Q785" s="949"/>
      <c r="R785" s="949"/>
      <c r="S785" s="949"/>
      <c r="T785" s="949"/>
      <c r="U785" s="949"/>
      <c r="V785" s="949"/>
      <c r="W785" s="949"/>
      <c r="X785" s="949"/>
      <c r="Y785" s="949"/>
      <c r="Z785" s="949"/>
      <c r="AA785" s="949"/>
      <c r="AB785" s="949"/>
      <c r="AC785" s="949"/>
      <c r="AD785" s="949"/>
      <c r="AE785" s="949"/>
      <c r="AF785" s="949"/>
      <c r="AG785" s="949"/>
      <c r="AH785" s="949"/>
      <c r="AI785" s="949"/>
      <c r="AJ785" s="949"/>
      <c r="AK785" s="949"/>
      <c r="AL785" s="949"/>
      <c r="AM785" s="949"/>
      <c r="AN785" s="949"/>
      <c r="AO785" s="949"/>
      <c r="AP785" s="949"/>
      <c r="AQ785" s="949"/>
      <c r="AR785" s="949"/>
      <c r="AS785" s="949"/>
      <c r="AT785" s="949"/>
      <c r="AU785" s="949"/>
      <c r="AV785" s="949"/>
      <c r="AW785" s="949"/>
      <c r="AX785" s="949"/>
      <c r="AY785" s="949"/>
      <c r="AZ785" s="949"/>
      <c r="BA785" s="949"/>
      <c r="BB785" s="949"/>
      <c r="BC785" s="949"/>
      <c r="BD785" s="949"/>
      <c r="BE785" s="949"/>
      <c r="BF785" s="949"/>
      <c r="BG785" s="949"/>
      <c r="BH785" s="949"/>
      <c r="BI785" s="949"/>
      <c r="BJ785" s="949"/>
      <c r="BK785" s="949"/>
      <c r="BL785" s="949"/>
      <c r="BM785" s="949"/>
      <c r="BN785" s="949"/>
      <c r="BO785" s="949"/>
      <c r="BP785" s="949"/>
      <c r="BQ785" s="949"/>
      <c r="BR785" s="949"/>
      <c r="BS785" s="949"/>
    </row>
    <row r="786" spans="1:71" s="950" customFormat="1" x14ac:dyDescent="0.25">
      <c r="A786" s="947"/>
      <c r="B786" s="948"/>
      <c r="C786" s="947"/>
      <c r="D786" s="947"/>
      <c r="E786" s="947"/>
      <c r="F786" s="949"/>
      <c r="G786" s="949"/>
      <c r="H786" s="949"/>
      <c r="L786" s="949"/>
      <c r="M786" s="949"/>
      <c r="N786" s="949"/>
      <c r="O786" s="949"/>
      <c r="P786" s="949"/>
      <c r="Q786" s="949"/>
      <c r="R786" s="949"/>
      <c r="S786" s="949"/>
      <c r="T786" s="949"/>
      <c r="U786" s="949"/>
      <c r="V786" s="949"/>
      <c r="W786" s="949"/>
      <c r="X786" s="949"/>
      <c r="Y786" s="949"/>
      <c r="Z786" s="949"/>
      <c r="AA786" s="949"/>
      <c r="AB786" s="949"/>
      <c r="AC786" s="949"/>
      <c r="AD786" s="949"/>
      <c r="AE786" s="949"/>
      <c r="AF786" s="949"/>
      <c r="AG786" s="949"/>
      <c r="AH786" s="949"/>
      <c r="AI786" s="949"/>
      <c r="AJ786" s="949"/>
      <c r="AK786" s="949"/>
      <c r="AL786" s="949"/>
      <c r="AM786" s="949"/>
      <c r="AN786" s="949"/>
      <c r="AO786" s="949"/>
      <c r="AP786" s="949"/>
      <c r="AQ786" s="949"/>
      <c r="AR786" s="949"/>
      <c r="AS786" s="949"/>
      <c r="AT786" s="949"/>
      <c r="AU786" s="949"/>
      <c r="AV786" s="949"/>
      <c r="AW786" s="949"/>
      <c r="AX786" s="949"/>
      <c r="AY786" s="949"/>
      <c r="AZ786" s="949"/>
      <c r="BA786" s="949"/>
      <c r="BB786" s="949"/>
      <c r="BC786" s="949"/>
      <c r="BD786" s="949"/>
      <c r="BE786" s="949"/>
      <c r="BF786" s="949"/>
      <c r="BG786" s="949"/>
      <c r="BH786" s="949"/>
      <c r="BI786" s="949"/>
      <c r="BJ786" s="949"/>
      <c r="BK786" s="949"/>
      <c r="BL786" s="949"/>
      <c r="BM786" s="949"/>
      <c r="BN786" s="949"/>
      <c r="BO786" s="949"/>
      <c r="BP786" s="949"/>
      <c r="BQ786" s="949"/>
      <c r="BR786" s="949"/>
      <c r="BS786" s="949"/>
    </row>
    <row r="787" spans="1:71" s="950" customFormat="1" x14ac:dyDescent="0.25">
      <c r="A787" s="947"/>
      <c r="B787" s="948"/>
      <c r="C787" s="947"/>
      <c r="D787" s="947"/>
      <c r="E787" s="947"/>
      <c r="F787" s="949"/>
      <c r="G787" s="949"/>
      <c r="H787" s="949"/>
      <c r="L787" s="949"/>
      <c r="M787" s="949"/>
      <c r="N787" s="949"/>
      <c r="O787" s="949"/>
      <c r="P787" s="949"/>
      <c r="Q787" s="949"/>
      <c r="R787" s="949"/>
      <c r="S787" s="949"/>
      <c r="T787" s="949"/>
      <c r="U787" s="949"/>
      <c r="V787" s="949"/>
      <c r="W787" s="949"/>
      <c r="X787" s="949"/>
      <c r="Y787" s="949"/>
      <c r="Z787" s="949"/>
      <c r="AA787" s="949"/>
      <c r="AB787" s="949"/>
      <c r="AC787" s="949"/>
      <c r="AD787" s="949"/>
      <c r="AE787" s="949"/>
      <c r="AF787" s="949"/>
      <c r="AG787" s="949"/>
      <c r="AH787" s="949"/>
      <c r="AI787" s="949"/>
      <c r="AJ787" s="949"/>
      <c r="AK787" s="949"/>
      <c r="AL787" s="949"/>
      <c r="AM787" s="949"/>
      <c r="AN787" s="949"/>
      <c r="AO787" s="949"/>
      <c r="AP787" s="949"/>
      <c r="AQ787" s="949"/>
      <c r="AR787" s="949"/>
      <c r="AS787" s="949"/>
      <c r="AT787" s="949"/>
      <c r="AU787" s="949"/>
      <c r="AV787" s="949"/>
      <c r="AW787" s="949"/>
      <c r="AX787" s="949"/>
      <c r="AY787" s="949"/>
      <c r="AZ787" s="949"/>
      <c r="BA787" s="949"/>
      <c r="BB787" s="949"/>
      <c r="BC787" s="949"/>
      <c r="BD787" s="949"/>
      <c r="BE787" s="949"/>
      <c r="BF787" s="949"/>
      <c r="BG787" s="949"/>
      <c r="BH787" s="949"/>
      <c r="BI787" s="949"/>
      <c r="BJ787" s="949"/>
      <c r="BK787" s="949"/>
      <c r="BL787" s="949"/>
      <c r="BM787" s="949"/>
      <c r="BN787" s="949"/>
      <c r="BO787" s="949"/>
      <c r="BP787" s="949"/>
      <c r="BQ787" s="949"/>
      <c r="BR787" s="949"/>
      <c r="BS787" s="949"/>
    </row>
    <row r="788" spans="1:71" s="950" customFormat="1" x14ac:dyDescent="0.25">
      <c r="A788" s="947"/>
      <c r="B788" s="948"/>
      <c r="C788" s="947"/>
      <c r="D788" s="947"/>
      <c r="E788" s="947"/>
      <c r="F788" s="949"/>
      <c r="G788" s="949"/>
      <c r="H788" s="949"/>
      <c r="L788" s="949"/>
      <c r="M788" s="949"/>
      <c r="N788" s="949"/>
      <c r="O788" s="949"/>
      <c r="P788" s="949"/>
      <c r="Q788" s="949"/>
      <c r="R788" s="949"/>
      <c r="S788" s="949"/>
      <c r="T788" s="949"/>
      <c r="U788" s="949"/>
      <c r="V788" s="949"/>
      <c r="W788" s="949"/>
      <c r="X788" s="949"/>
      <c r="Y788" s="949"/>
      <c r="Z788" s="949"/>
      <c r="AA788" s="949"/>
      <c r="AB788" s="949"/>
      <c r="AC788" s="949"/>
      <c r="AD788" s="949"/>
      <c r="AE788" s="949"/>
      <c r="AF788" s="949"/>
      <c r="AG788" s="949"/>
      <c r="AH788" s="949"/>
      <c r="AI788" s="949"/>
      <c r="AJ788" s="949"/>
      <c r="AK788" s="949"/>
      <c r="AL788" s="949"/>
      <c r="AM788" s="949"/>
      <c r="AN788" s="949"/>
      <c r="AO788" s="949"/>
      <c r="AP788" s="949"/>
      <c r="AQ788" s="949"/>
      <c r="AR788" s="949"/>
      <c r="AS788" s="949"/>
      <c r="AT788" s="949"/>
      <c r="AU788" s="949"/>
      <c r="AV788" s="949"/>
      <c r="AW788" s="949"/>
      <c r="AX788" s="949"/>
      <c r="AY788" s="949"/>
      <c r="AZ788" s="949"/>
      <c r="BA788" s="949"/>
      <c r="BB788" s="949"/>
      <c r="BC788" s="949"/>
      <c r="BD788" s="949"/>
      <c r="BE788" s="949"/>
      <c r="BF788" s="949"/>
      <c r="BG788" s="949"/>
      <c r="BH788" s="949"/>
      <c r="BI788" s="949"/>
      <c r="BJ788" s="949"/>
      <c r="BK788" s="949"/>
      <c r="BL788" s="949"/>
      <c r="BM788" s="949"/>
      <c r="BN788" s="949"/>
      <c r="BO788" s="949"/>
      <c r="BP788" s="949"/>
      <c r="BQ788" s="949"/>
      <c r="BR788" s="949"/>
      <c r="BS788" s="949"/>
    </row>
    <row r="789" spans="1:71" s="950" customFormat="1" x14ac:dyDescent="0.25">
      <c r="A789" s="947"/>
      <c r="B789" s="948"/>
      <c r="C789" s="947"/>
      <c r="D789" s="947"/>
      <c r="E789" s="947"/>
      <c r="F789" s="949"/>
      <c r="G789" s="949"/>
      <c r="H789" s="949"/>
      <c r="L789" s="949"/>
      <c r="M789" s="949"/>
      <c r="N789" s="949"/>
      <c r="O789" s="949"/>
      <c r="P789" s="949"/>
      <c r="Q789" s="949"/>
      <c r="R789" s="949"/>
      <c r="S789" s="949"/>
      <c r="T789" s="949"/>
      <c r="U789" s="949"/>
      <c r="V789" s="949"/>
      <c r="W789" s="949"/>
      <c r="X789" s="949"/>
      <c r="Y789" s="949"/>
      <c r="Z789" s="949"/>
      <c r="AA789" s="949"/>
      <c r="AB789" s="949"/>
      <c r="AC789" s="949"/>
      <c r="AD789" s="949"/>
      <c r="AE789" s="949"/>
      <c r="AF789" s="949"/>
      <c r="AG789" s="949"/>
      <c r="AH789" s="949"/>
      <c r="AI789" s="949"/>
      <c r="AJ789" s="949"/>
      <c r="AK789" s="949"/>
      <c r="AL789" s="949"/>
      <c r="AM789" s="949"/>
      <c r="AN789" s="949"/>
      <c r="AO789" s="949"/>
      <c r="AP789" s="949"/>
      <c r="AQ789" s="949"/>
      <c r="AR789" s="949"/>
      <c r="AS789" s="949"/>
      <c r="AT789" s="949"/>
      <c r="AU789" s="949"/>
      <c r="AV789" s="949"/>
      <c r="AW789" s="949"/>
      <c r="AX789" s="949"/>
      <c r="AY789" s="949"/>
      <c r="AZ789" s="949"/>
      <c r="BA789" s="949"/>
      <c r="BB789" s="949"/>
      <c r="BC789" s="949"/>
      <c r="BD789" s="949"/>
      <c r="BE789" s="949"/>
      <c r="BF789" s="949"/>
      <c r="BG789" s="949"/>
      <c r="BH789" s="949"/>
      <c r="BI789" s="949"/>
      <c r="BJ789" s="949"/>
      <c r="BK789" s="949"/>
      <c r="BL789" s="949"/>
      <c r="BM789" s="949"/>
      <c r="BN789" s="949"/>
      <c r="BO789" s="949"/>
      <c r="BP789" s="949"/>
      <c r="BQ789" s="949"/>
      <c r="BR789" s="949"/>
      <c r="BS789" s="949"/>
    </row>
    <row r="790" spans="1:71" s="950" customFormat="1" x14ac:dyDescent="0.25">
      <c r="A790" s="947"/>
      <c r="B790" s="948"/>
      <c r="C790" s="947"/>
      <c r="D790" s="947"/>
      <c r="E790" s="947"/>
      <c r="F790" s="949"/>
      <c r="G790" s="949"/>
      <c r="H790" s="949"/>
      <c r="L790" s="949"/>
      <c r="M790" s="949"/>
      <c r="N790" s="949"/>
      <c r="O790" s="949"/>
      <c r="P790" s="949"/>
      <c r="Q790" s="949"/>
      <c r="R790" s="949"/>
      <c r="S790" s="949"/>
      <c r="T790" s="949"/>
      <c r="U790" s="949"/>
      <c r="V790" s="949"/>
      <c r="W790" s="949"/>
      <c r="X790" s="949"/>
      <c r="Y790" s="949"/>
      <c r="Z790" s="949"/>
      <c r="AA790" s="949"/>
      <c r="AB790" s="949"/>
      <c r="AC790" s="949"/>
      <c r="AD790" s="949"/>
      <c r="AE790" s="949"/>
      <c r="AF790" s="949"/>
      <c r="AG790" s="949"/>
      <c r="AH790" s="949"/>
      <c r="AI790" s="949"/>
      <c r="AJ790" s="949"/>
      <c r="AK790" s="949"/>
      <c r="AL790" s="949"/>
      <c r="AM790" s="949"/>
      <c r="AN790" s="949"/>
      <c r="AO790" s="949"/>
      <c r="AP790" s="949"/>
      <c r="AQ790" s="949"/>
      <c r="AR790" s="949"/>
      <c r="AS790" s="949"/>
      <c r="AT790" s="949"/>
      <c r="AU790" s="949"/>
      <c r="AV790" s="949"/>
      <c r="AW790" s="949"/>
      <c r="AX790" s="949"/>
      <c r="AY790" s="949"/>
      <c r="AZ790" s="949"/>
      <c r="BA790" s="949"/>
      <c r="BB790" s="949"/>
      <c r="BC790" s="949"/>
      <c r="BD790" s="949"/>
      <c r="BE790" s="949"/>
      <c r="BF790" s="949"/>
      <c r="BG790" s="949"/>
      <c r="BH790" s="949"/>
      <c r="BI790" s="949"/>
      <c r="BJ790" s="949"/>
      <c r="BK790" s="949"/>
      <c r="BL790" s="949"/>
      <c r="BM790" s="949"/>
      <c r="BN790" s="949"/>
      <c r="BO790" s="949"/>
      <c r="BP790" s="949"/>
      <c r="BQ790" s="949"/>
      <c r="BR790" s="949"/>
      <c r="BS790" s="949"/>
    </row>
    <row r="791" spans="1:71" s="950" customFormat="1" x14ac:dyDescent="0.25">
      <c r="A791" s="947"/>
      <c r="B791" s="948"/>
      <c r="C791" s="947"/>
      <c r="D791" s="947"/>
      <c r="E791" s="947"/>
      <c r="F791" s="949"/>
      <c r="G791" s="949"/>
      <c r="H791" s="949"/>
      <c r="L791" s="949"/>
      <c r="M791" s="949"/>
      <c r="N791" s="949"/>
      <c r="O791" s="949"/>
      <c r="P791" s="949"/>
      <c r="Q791" s="949"/>
      <c r="R791" s="949"/>
      <c r="S791" s="949"/>
      <c r="T791" s="949"/>
      <c r="U791" s="949"/>
      <c r="V791" s="949"/>
      <c r="W791" s="949"/>
      <c r="X791" s="949"/>
      <c r="Y791" s="949"/>
      <c r="Z791" s="949"/>
      <c r="AA791" s="949"/>
      <c r="AB791" s="949"/>
      <c r="AC791" s="949"/>
      <c r="AD791" s="949"/>
      <c r="AE791" s="949"/>
      <c r="AF791" s="949"/>
      <c r="AG791" s="949"/>
      <c r="AH791" s="949"/>
      <c r="AI791" s="949"/>
      <c r="AJ791" s="949"/>
      <c r="AK791" s="949"/>
      <c r="AL791" s="949"/>
      <c r="AM791" s="949"/>
      <c r="AN791" s="949"/>
      <c r="AO791" s="949"/>
      <c r="AP791" s="949"/>
      <c r="AQ791" s="949"/>
      <c r="AR791" s="949"/>
      <c r="AS791" s="949"/>
      <c r="AT791" s="949"/>
      <c r="AU791" s="949"/>
      <c r="AV791" s="949"/>
      <c r="AW791" s="949"/>
      <c r="AX791" s="949"/>
      <c r="AY791" s="949"/>
      <c r="AZ791" s="949"/>
      <c r="BA791" s="949"/>
      <c r="BB791" s="949"/>
      <c r="BC791" s="949"/>
      <c r="BD791" s="949"/>
      <c r="BE791" s="949"/>
      <c r="BF791" s="949"/>
      <c r="BG791" s="949"/>
      <c r="BH791" s="949"/>
      <c r="BI791" s="949"/>
      <c r="BJ791" s="949"/>
      <c r="BK791" s="949"/>
      <c r="BL791" s="949"/>
      <c r="BM791" s="949"/>
      <c r="BN791" s="949"/>
      <c r="BO791" s="949"/>
      <c r="BP791" s="949"/>
      <c r="BQ791" s="949"/>
      <c r="BR791" s="949"/>
      <c r="BS791" s="949"/>
    </row>
    <row r="792" spans="1:71" s="950" customFormat="1" x14ac:dyDescent="0.25">
      <c r="A792" s="947"/>
      <c r="B792" s="948"/>
      <c r="C792" s="947"/>
      <c r="D792" s="947"/>
      <c r="E792" s="947"/>
      <c r="F792" s="949"/>
      <c r="G792" s="949"/>
      <c r="H792" s="949"/>
      <c r="L792" s="949"/>
      <c r="M792" s="949"/>
      <c r="N792" s="949"/>
      <c r="O792" s="949"/>
      <c r="P792" s="949"/>
      <c r="Q792" s="949"/>
      <c r="R792" s="949"/>
      <c r="S792" s="949"/>
      <c r="T792" s="949"/>
      <c r="U792" s="949"/>
      <c r="V792" s="949"/>
      <c r="W792" s="949"/>
      <c r="X792" s="949"/>
      <c r="Y792" s="949"/>
      <c r="Z792" s="949"/>
      <c r="AA792" s="949"/>
      <c r="AB792" s="949"/>
      <c r="AC792" s="949"/>
      <c r="AD792" s="949"/>
      <c r="AE792" s="949"/>
      <c r="AF792" s="949"/>
      <c r="AG792" s="949"/>
      <c r="AH792" s="949"/>
      <c r="AI792" s="949"/>
      <c r="AJ792" s="949"/>
      <c r="AK792" s="949"/>
      <c r="AL792" s="949"/>
      <c r="AM792" s="949"/>
      <c r="AN792" s="949"/>
      <c r="AO792" s="949"/>
      <c r="AP792" s="949"/>
      <c r="AQ792" s="949"/>
      <c r="AR792" s="949"/>
      <c r="AS792" s="949"/>
      <c r="AT792" s="949"/>
      <c r="AU792" s="949"/>
      <c r="AV792" s="949"/>
      <c r="AW792" s="949"/>
      <c r="AX792" s="949"/>
      <c r="AY792" s="949"/>
      <c r="AZ792" s="949"/>
      <c r="BA792" s="949"/>
      <c r="BB792" s="949"/>
      <c r="BC792" s="949"/>
      <c r="BD792" s="949"/>
      <c r="BE792" s="949"/>
      <c r="BF792" s="949"/>
      <c r="BG792" s="949"/>
      <c r="BH792" s="949"/>
      <c r="BI792" s="949"/>
      <c r="BJ792" s="949"/>
      <c r="BK792" s="949"/>
      <c r="BL792" s="949"/>
      <c r="BM792" s="949"/>
      <c r="BN792" s="949"/>
      <c r="BO792" s="949"/>
      <c r="BP792" s="949"/>
      <c r="BQ792" s="949"/>
      <c r="BR792" s="949"/>
      <c r="BS792" s="949"/>
    </row>
    <row r="793" spans="1:71" s="950" customFormat="1" x14ac:dyDescent="0.25">
      <c r="A793" s="947"/>
      <c r="B793" s="948"/>
      <c r="C793" s="947"/>
      <c r="D793" s="947"/>
      <c r="E793" s="947"/>
      <c r="F793" s="949"/>
      <c r="G793" s="949"/>
      <c r="H793" s="949"/>
      <c r="L793" s="949"/>
      <c r="M793" s="949"/>
      <c r="N793" s="949"/>
      <c r="O793" s="949"/>
      <c r="P793" s="949"/>
      <c r="Q793" s="949"/>
      <c r="R793" s="949"/>
      <c r="S793" s="949"/>
      <c r="T793" s="949"/>
      <c r="U793" s="949"/>
      <c r="V793" s="949"/>
      <c r="W793" s="949"/>
      <c r="X793" s="949"/>
      <c r="Y793" s="949"/>
      <c r="Z793" s="949"/>
      <c r="AA793" s="949"/>
      <c r="AB793" s="949"/>
      <c r="AC793" s="949"/>
      <c r="AD793" s="949"/>
      <c r="AE793" s="949"/>
      <c r="AF793" s="949"/>
      <c r="AG793" s="949"/>
      <c r="AH793" s="949"/>
      <c r="AI793" s="949"/>
      <c r="AJ793" s="949"/>
      <c r="AK793" s="949"/>
      <c r="AL793" s="949"/>
      <c r="AM793" s="949"/>
      <c r="AN793" s="949"/>
      <c r="AO793" s="949"/>
      <c r="AP793" s="949"/>
      <c r="AQ793" s="949"/>
      <c r="AR793" s="949"/>
      <c r="AS793" s="949"/>
      <c r="AT793" s="949"/>
      <c r="AU793" s="949"/>
      <c r="AV793" s="949"/>
      <c r="AW793" s="949"/>
      <c r="AX793" s="949"/>
      <c r="AY793" s="949"/>
      <c r="AZ793" s="949"/>
      <c r="BA793" s="949"/>
      <c r="BB793" s="949"/>
      <c r="BC793" s="949"/>
      <c r="BD793" s="949"/>
      <c r="BE793" s="949"/>
      <c r="BF793" s="949"/>
      <c r="BG793" s="949"/>
      <c r="BH793" s="949"/>
      <c r="BI793" s="949"/>
      <c r="BJ793" s="949"/>
      <c r="BK793" s="949"/>
      <c r="BL793" s="949"/>
      <c r="BM793" s="949"/>
      <c r="BN793" s="949"/>
      <c r="BO793" s="949"/>
      <c r="BP793" s="949"/>
      <c r="BQ793" s="949"/>
      <c r="BR793" s="949"/>
      <c r="BS793" s="949"/>
    </row>
    <row r="794" spans="1:71" s="950" customFormat="1" x14ac:dyDescent="0.25">
      <c r="A794" s="947"/>
      <c r="B794" s="948"/>
      <c r="C794" s="947"/>
      <c r="D794" s="947"/>
      <c r="E794" s="947"/>
      <c r="F794" s="949"/>
      <c r="G794" s="949"/>
      <c r="H794" s="949"/>
      <c r="L794" s="949"/>
      <c r="M794" s="949"/>
      <c r="N794" s="949"/>
      <c r="O794" s="949"/>
      <c r="P794" s="949"/>
      <c r="Q794" s="949"/>
      <c r="R794" s="949"/>
      <c r="S794" s="949"/>
      <c r="T794" s="949"/>
      <c r="U794" s="949"/>
      <c r="V794" s="949"/>
      <c r="W794" s="949"/>
      <c r="X794" s="949"/>
      <c r="Y794" s="949"/>
      <c r="Z794" s="949"/>
      <c r="AA794" s="949"/>
      <c r="AB794" s="949"/>
      <c r="AC794" s="949"/>
      <c r="AD794" s="949"/>
      <c r="AE794" s="949"/>
      <c r="AF794" s="949"/>
      <c r="AG794" s="949"/>
      <c r="AH794" s="949"/>
      <c r="AI794" s="949"/>
      <c r="AJ794" s="949"/>
      <c r="AK794" s="949"/>
      <c r="AL794" s="949"/>
      <c r="AM794" s="949"/>
      <c r="AN794" s="949"/>
      <c r="AO794" s="949"/>
      <c r="AP794" s="949"/>
      <c r="AQ794" s="949"/>
      <c r="AR794" s="949"/>
      <c r="AS794" s="949"/>
      <c r="AT794" s="949"/>
      <c r="AU794" s="949"/>
      <c r="AV794" s="949"/>
      <c r="AW794" s="949"/>
      <c r="AX794" s="949"/>
      <c r="AY794" s="949"/>
      <c r="AZ794" s="949"/>
      <c r="BA794" s="949"/>
      <c r="BB794" s="949"/>
      <c r="BC794" s="949"/>
      <c r="BD794" s="949"/>
      <c r="BE794" s="949"/>
      <c r="BF794" s="949"/>
      <c r="BG794" s="949"/>
      <c r="BH794" s="949"/>
      <c r="BI794" s="949"/>
      <c r="BJ794" s="949"/>
      <c r="BK794" s="949"/>
      <c r="BL794" s="949"/>
      <c r="BM794" s="949"/>
      <c r="BN794" s="949"/>
      <c r="BO794" s="949"/>
      <c r="BP794" s="949"/>
      <c r="BQ794" s="949"/>
      <c r="BR794" s="949"/>
      <c r="BS794" s="949"/>
    </row>
    <row r="795" spans="1:71" s="950" customFormat="1" x14ac:dyDescent="0.25">
      <c r="A795" s="947"/>
      <c r="B795" s="948"/>
      <c r="C795" s="947"/>
      <c r="D795" s="947"/>
      <c r="E795" s="947"/>
      <c r="F795" s="949"/>
      <c r="G795" s="949"/>
      <c r="H795" s="949"/>
      <c r="L795" s="949"/>
      <c r="M795" s="949"/>
      <c r="N795" s="949"/>
      <c r="O795" s="949"/>
      <c r="P795" s="949"/>
      <c r="Q795" s="949"/>
      <c r="R795" s="949"/>
      <c r="S795" s="949"/>
      <c r="T795" s="949"/>
      <c r="U795" s="949"/>
      <c r="V795" s="949"/>
      <c r="W795" s="949"/>
      <c r="X795" s="949"/>
      <c r="Y795" s="949"/>
      <c r="Z795" s="949"/>
      <c r="AA795" s="949"/>
      <c r="AB795" s="949"/>
      <c r="AC795" s="949"/>
      <c r="AD795" s="949"/>
      <c r="AE795" s="949"/>
      <c r="AF795" s="949"/>
      <c r="AG795" s="949"/>
      <c r="AH795" s="949"/>
      <c r="AI795" s="949"/>
      <c r="AJ795" s="949"/>
      <c r="AK795" s="949"/>
      <c r="AL795" s="949"/>
      <c r="AM795" s="949"/>
      <c r="AN795" s="949"/>
      <c r="AO795" s="949"/>
      <c r="AP795" s="949"/>
      <c r="AQ795" s="949"/>
      <c r="AR795" s="949"/>
      <c r="AS795" s="949"/>
      <c r="AT795" s="949"/>
      <c r="AU795" s="949"/>
      <c r="AV795" s="949"/>
      <c r="AW795" s="949"/>
      <c r="AX795" s="949"/>
      <c r="AY795" s="949"/>
      <c r="AZ795" s="949"/>
      <c r="BA795" s="949"/>
      <c r="BB795" s="949"/>
      <c r="BC795" s="949"/>
      <c r="BD795" s="949"/>
      <c r="BE795" s="949"/>
      <c r="BF795" s="949"/>
      <c r="BG795" s="949"/>
      <c r="BH795" s="949"/>
      <c r="BI795" s="949"/>
      <c r="BJ795" s="949"/>
      <c r="BK795" s="949"/>
      <c r="BL795" s="949"/>
      <c r="BM795" s="949"/>
      <c r="BN795" s="949"/>
      <c r="BO795" s="949"/>
      <c r="BP795" s="949"/>
      <c r="BQ795" s="949"/>
      <c r="BR795" s="949"/>
      <c r="BS795" s="949"/>
    </row>
    <row r="796" spans="1:71" s="950" customFormat="1" x14ac:dyDescent="0.25">
      <c r="A796" s="947"/>
      <c r="B796" s="948"/>
      <c r="C796" s="947"/>
      <c r="D796" s="947"/>
      <c r="E796" s="947"/>
      <c r="F796" s="949"/>
      <c r="G796" s="949"/>
      <c r="H796" s="949"/>
      <c r="L796" s="949"/>
      <c r="M796" s="949"/>
      <c r="N796" s="949"/>
      <c r="O796" s="949"/>
      <c r="P796" s="949"/>
      <c r="Q796" s="949"/>
      <c r="R796" s="949"/>
      <c r="S796" s="949"/>
      <c r="T796" s="949"/>
      <c r="U796" s="949"/>
      <c r="V796" s="949"/>
      <c r="W796" s="949"/>
      <c r="X796" s="949"/>
      <c r="Y796" s="949"/>
      <c r="Z796" s="949"/>
      <c r="AA796" s="949"/>
      <c r="AB796" s="949"/>
      <c r="AC796" s="949"/>
      <c r="AD796" s="949"/>
      <c r="AE796" s="949"/>
      <c r="AF796" s="949"/>
      <c r="AG796" s="949"/>
      <c r="AH796" s="949"/>
      <c r="AI796" s="949"/>
      <c r="AJ796" s="949"/>
      <c r="AK796" s="949"/>
      <c r="AL796" s="949"/>
      <c r="AM796" s="949"/>
      <c r="AN796" s="949"/>
      <c r="AO796" s="949"/>
      <c r="AP796" s="949"/>
      <c r="AQ796" s="949"/>
      <c r="AR796" s="949"/>
      <c r="AS796" s="949"/>
      <c r="AT796" s="949"/>
      <c r="AU796" s="949"/>
      <c r="AV796" s="949"/>
      <c r="AW796" s="949"/>
      <c r="AX796" s="949"/>
      <c r="AY796" s="949"/>
      <c r="AZ796" s="949"/>
      <c r="BA796" s="949"/>
      <c r="BB796" s="949"/>
      <c r="BC796" s="949"/>
      <c r="BD796" s="949"/>
      <c r="BE796" s="949"/>
      <c r="BF796" s="949"/>
      <c r="BG796" s="949"/>
      <c r="BH796" s="949"/>
      <c r="BI796" s="949"/>
      <c r="BJ796" s="949"/>
      <c r="BK796" s="949"/>
      <c r="BL796" s="949"/>
      <c r="BM796" s="949"/>
      <c r="BN796" s="949"/>
      <c r="BO796" s="949"/>
      <c r="BP796" s="949"/>
      <c r="BQ796" s="949"/>
      <c r="BR796" s="949"/>
      <c r="BS796" s="949"/>
    </row>
    <row r="797" spans="1:71" s="950" customFormat="1" x14ac:dyDescent="0.25">
      <c r="A797" s="947"/>
      <c r="B797" s="948"/>
      <c r="C797" s="947"/>
      <c r="D797" s="947"/>
      <c r="E797" s="947"/>
      <c r="F797" s="949"/>
      <c r="G797" s="949"/>
      <c r="H797" s="949"/>
      <c r="L797" s="949"/>
      <c r="M797" s="949"/>
      <c r="N797" s="949"/>
      <c r="O797" s="949"/>
      <c r="P797" s="949"/>
      <c r="Q797" s="949"/>
      <c r="R797" s="949"/>
      <c r="S797" s="949"/>
      <c r="T797" s="949"/>
      <c r="U797" s="949"/>
      <c r="V797" s="949"/>
      <c r="W797" s="949"/>
      <c r="X797" s="949"/>
      <c r="Y797" s="949"/>
      <c r="Z797" s="949"/>
      <c r="AA797" s="949"/>
      <c r="AB797" s="949"/>
      <c r="AC797" s="949"/>
      <c r="AD797" s="949"/>
      <c r="AE797" s="949"/>
      <c r="AF797" s="949"/>
      <c r="AG797" s="949"/>
      <c r="AH797" s="949"/>
      <c r="AI797" s="949"/>
      <c r="AJ797" s="949"/>
      <c r="AK797" s="949"/>
      <c r="AL797" s="949"/>
      <c r="AM797" s="949"/>
      <c r="AN797" s="949"/>
      <c r="AO797" s="949"/>
      <c r="AP797" s="949"/>
      <c r="AQ797" s="949"/>
      <c r="AR797" s="949"/>
      <c r="AS797" s="949"/>
      <c r="AT797" s="949"/>
      <c r="AU797" s="949"/>
      <c r="AV797" s="949"/>
      <c r="AW797" s="949"/>
      <c r="AX797" s="949"/>
      <c r="AY797" s="949"/>
      <c r="AZ797" s="949"/>
      <c r="BA797" s="949"/>
      <c r="BB797" s="949"/>
      <c r="BC797" s="949"/>
      <c r="BD797" s="949"/>
      <c r="BE797" s="949"/>
      <c r="BF797" s="949"/>
      <c r="BG797" s="949"/>
      <c r="BH797" s="949"/>
      <c r="BI797" s="949"/>
      <c r="BJ797" s="949"/>
      <c r="BK797" s="949"/>
      <c r="BL797" s="949"/>
      <c r="BM797" s="949"/>
      <c r="BN797" s="949"/>
      <c r="BO797" s="949"/>
      <c r="BP797" s="949"/>
      <c r="BQ797" s="949"/>
      <c r="BR797" s="949"/>
      <c r="BS797" s="949"/>
    </row>
    <row r="798" spans="1:71" s="950" customFormat="1" x14ac:dyDescent="0.25">
      <c r="A798" s="947"/>
      <c r="B798" s="948"/>
      <c r="C798" s="947"/>
      <c r="D798" s="947"/>
      <c r="E798" s="947"/>
      <c r="F798" s="949"/>
      <c r="G798" s="949"/>
      <c r="H798" s="949"/>
      <c r="L798" s="949"/>
      <c r="M798" s="949"/>
      <c r="N798" s="949"/>
      <c r="O798" s="949"/>
      <c r="P798" s="949"/>
      <c r="Q798" s="949"/>
      <c r="R798" s="949"/>
      <c r="S798" s="949"/>
      <c r="T798" s="949"/>
      <c r="U798" s="949"/>
      <c r="V798" s="949"/>
      <c r="W798" s="949"/>
      <c r="X798" s="949"/>
      <c r="Y798" s="949"/>
      <c r="Z798" s="949"/>
      <c r="AA798" s="949"/>
      <c r="AB798" s="949"/>
      <c r="AC798" s="949"/>
      <c r="AD798" s="949"/>
      <c r="AE798" s="949"/>
      <c r="AF798" s="949"/>
      <c r="AG798" s="949"/>
      <c r="AH798" s="949"/>
      <c r="AI798" s="949"/>
      <c r="AJ798" s="949"/>
      <c r="AK798" s="949"/>
      <c r="AL798" s="949"/>
      <c r="AM798" s="949"/>
      <c r="AN798" s="949"/>
      <c r="AO798" s="949"/>
      <c r="AP798" s="949"/>
      <c r="AQ798" s="949"/>
      <c r="AR798" s="949"/>
      <c r="AS798" s="949"/>
      <c r="AT798" s="949"/>
      <c r="AU798" s="949"/>
      <c r="AV798" s="949"/>
      <c r="AW798" s="949"/>
      <c r="AX798" s="949"/>
      <c r="AY798" s="949"/>
      <c r="AZ798" s="949"/>
      <c r="BA798" s="949"/>
      <c r="BB798" s="949"/>
      <c r="BC798" s="949"/>
      <c r="BD798" s="949"/>
      <c r="BE798" s="949"/>
      <c r="BF798" s="949"/>
      <c r="BG798" s="949"/>
      <c r="BH798" s="949"/>
      <c r="BI798" s="949"/>
      <c r="BJ798" s="949"/>
      <c r="BK798" s="949"/>
      <c r="BL798" s="949"/>
      <c r="BM798" s="949"/>
      <c r="BN798" s="949"/>
      <c r="BO798" s="949"/>
      <c r="BP798" s="949"/>
      <c r="BQ798" s="949"/>
      <c r="BR798" s="949"/>
      <c r="BS798" s="949"/>
    </row>
    <row r="799" spans="1:71" s="950" customFormat="1" x14ac:dyDescent="0.25">
      <c r="A799" s="947"/>
      <c r="B799" s="948"/>
      <c r="C799" s="947"/>
      <c r="D799" s="947"/>
      <c r="E799" s="947"/>
      <c r="F799" s="949"/>
      <c r="G799" s="949"/>
      <c r="H799" s="949"/>
      <c r="L799" s="949"/>
      <c r="M799" s="949"/>
      <c r="N799" s="949"/>
      <c r="O799" s="949"/>
      <c r="P799" s="949"/>
      <c r="Q799" s="949"/>
      <c r="R799" s="949"/>
      <c r="S799" s="949"/>
      <c r="T799" s="949"/>
      <c r="U799" s="949"/>
      <c r="V799" s="949"/>
      <c r="W799" s="949"/>
      <c r="X799" s="949"/>
      <c r="Y799" s="949"/>
      <c r="Z799" s="949"/>
      <c r="AA799" s="949"/>
      <c r="AB799" s="949"/>
      <c r="AC799" s="949"/>
      <c r="AD799" s="949"/>
      <c r="AE799" s="949"/>
      <c r="AF799" s="949"/>
      <c r="AG799" s="949"/>
      <c r="AH799" s="949"/>
      <c r="AI799" s="949"/>
      <c r="AJ799" s="949"/>
      <c r="AK799" s="949"/>
      <c r="AL799" s="949"/>
      <c r="AM799" s="949"/>
      <c r="AN799" s="949"/>
      <c r="AO799" s="949"/>
      <c r="AP799" s="949"/>
      <c r="AQ799" s="949"/>
      <c r="AR799" s="949"/>
      <c r="AS799" s="949"/>
      <c r="AT799" s="949"/>
      <c r="AU799" s="949"/>
      <c r="AV799" s="949"/>
      <c r="AW799" s="949"/>
      <c r="AX799" s="949"/>
      <c r="AY799" s="949"/>
      <c r="AZ799" s="949"/>
      <c r="BA799" s="949"/>
      <c r="BB799" s="949"/>
      <c r="BC799" s="949"/>
      <c r="BD799" s="949"/>
      <c r="BE799" s="949"/>
      <c r="BF799" s="949"/>
      <c r="BG799" s="949"/>
      <c r="BH799" s="949"/>
      <c r="BI799" s="949"/>
      <c r="BJ799" s="949"/>
      <c r="BK799" s="949"/>
      <c r="BL799" s="949"/>
      <c r="BM799" s="949"/>
      <c r="BN799" s="949"/>
      <c r="BO799" s="949"/>
      <c r="BP799" s="949"/>
      <c r="BQ799" s="949"/>
      <c r="BR799" s="949"/>
      <c r="BS799" s="949"/>
    </row>
    <row r="800" spans="1:71" s="950" customFormat="1" x14ac:dyDescent="0.25">
      <c r="A800" s="947"/>
      <c r="B800" s="948"/>
      <c r="C800" s="947"/>
      <c r="D800" s="947"/>
      <c r="E800" s="947"/>
      <c r="F800" s="949"/>
      <c r="G800" s="949"/>
      <c r="H800" s="949"/>
      <c r="L800" s="949"/>
      <c r="M800" s="949"/>
      <c r="N800" s="949"/>
      <c r="O800" s="949"/>
      <c r="P800" s="949"/>
      <c r="Q800" s="949"/>
      <c r="R800" s="949"/>
      <c r="S800" s="949"/>
      <c r="T800" s="949"/>
      <c r="U800" s="949"/>
      <c r="V800" s="949"/>
      <c r="W800" s="949"/>
      <c r="X800" s="949"/>
      <c r="Y800" s="949"/>
      <c r="Z800" s="949"/>
      <c r="AA800" s="949"/>
      <c r="AB800" s="949"/>
      <c r="AC800" s="949"/>
      <c r="AD800" s="949"/>
      <c r="AE800" s="949"/>
      <c r="AF800" s="949"/>
      <c r="AG800" s="949"/>
      <c r="AH800" s="949"/>
      <c r="AI800" s="949"/>
      <c r="AJ800" s="949"/>
      <c r="AK800" s="949"/>
      <c r="AL800" s="949"/>
      <c r="AM800" s="949"/>
      <c r="AN800" s="949"/>
      <c r="AO800" s="949"/>
      <c r="AP800" s="949"/>
      <c r="AQ800" s="949"/>
      <c r="AR800" s="949"/>
      <c r="AS800" s="949"/>
      <c r="AT800" s="949"/>
      <c r="AU800" s="949"/>
      <c r="AV800" s="949"/>
      <c r="AW800" s="949"/>
      <c r="AX800" s="949"/>
      <c r="AY800" s="949"/>
      <c r="AZ800" s="949"/>
      <c r="BA800" s="949"/>
      <c r="BB800" s="949"/>
      <c r="BC800" s="949"/>
      <c r="BD800" s="949"/>
      <c r="BE800" s="949"/>
      <c r="BF800" s="949"/>
      <c r="BG800" s="949"/>
      <c r="BH800" s="949"/>
      <c r="BI800" s="949"/>
      <c r="BJ800" s="949"/>
      <c r="BK800" s="949"/>
      <c r="BL800" s="949"/>
      <c r="BM800" s="949"/>
      <c r="BN800" s="949"/>
      <c r="BO800" s="949"/>
      <c r="BP800" s="949"/>
      <c r="BQ800" s="949"/>
      <c r="BR800" s="949"/>
      <c r="BS800" s="949"/>
    </row>
    <row r="801" spans="1:71" s="950" customFormat="1" x14ac:dyDescent="0.25">
      <c r="A801" s="947"/>
      <c r="B801" s="948"/>
      <c r="C801" s="947"/>
      <c r="D801" s="947"/>
      <c r="E801" s="947"/>
      <c r="F801" s="949"/>
      <c r="G801" s="949"/>
      <c r="H801" s="949"/>
      <c r="L801" s="949"/>
      <c r="M801" s="949"/>
      <c r="N801" s="949"/>
      <c r="O801" s="949"/>
      <c r="P801" s="949"/>
      <c r="Q801" s="949"/>
      <c r="R801" s="949"/>
      <c r="S801" s="949"/>
      <c r="T801" s="949"/>
      <c r="U801" s="949"/>
      <c r="V801" s="949"/>
      <c r="W801" s="949"/>
      <c r="X801" s="949"/>
      <c r="Y801" s="949"/>
      <c r="Z801" s="949"/>
      <c r="AA801" s="949"/>
      <c r="AB801" s="949"/>
      <c r="AC801" s="949"/>
      <c r="AD801" s="949"/>
      <c r="AE801" s="949"/>
      <c r="AF801" s="949"/>
      <c r="AG801" s="949"/>
      <c r="AH801" s="949"/>
      <c r="AI801" s="949"/>
      <c r="AJ801" s="949"/>
      <c r="AK801" s="949"/>
      <c r="AL801" s="949"/>
      <c r="AM801" s="949"/>
      <c r="AN801" s="949"/>
      <c r="AO801" s="949"/>
      <c r="AP801" s="949"/>
      <c r="AQ801" s="949"/>
      <c r="AR801" s="949"/>
      <c r="AS801" s="949"/>
      <c r="AT801" s="949"/>
      <c r="AU801" s="949"/>
      <c r="AV801" s="949"/>
      <c r="AW801" s="949"/>
      <c r="AX801" s="949"/>
      <c r="AY801" s="949"/>
      <c r="AZ801" s="949"/>
      <c r="BA801" s="949"/>
      <c r="BB801" s="949"/>
      <c r="BC801" s="949"/>
      <c r="BD801" s="949"/>
      <c r="BE801" s="949"/>
      <c r="BF801" s="949"/>
      <c r="BG801" s="949"/>
      <c r="BH801" s="949"/>
      <c r="BI801" s="949"/>
      <c r="BJ801" s="949"/>
      <c r="BK801" s="949"/>
      <c r="BL801" s="949"/>
      <c r="BM801" s="949"/>
      <c r="BN801" s="949"/>
      <c r="BO801" s="949"/>
      <c r="BP801" s="949"/>
      <c r="BQ801" s="949"/>
      <c r="BR801" s="949"/>
      <c r="BS801" s="949"/>
    </row>
    <row r="802" spans="1:71" s="950" customFormat="1" x14ac:dyDescent="0.25">
      <c r="A802" s="947"/>
      <c r="B802" s="948"/>
      <c r="C802" s="947"/>
      <c r="D802" s="947"/>
      <c r="E802" s="947"/>
      <c r="F802" s="949"/>
      <c r="G802" s="949"/>
      <c r="H802" s="949"/>
      <c r="L802" s="949"/>
      <c r="M802" s="949"/>
      <c r="N802" s="949"/>
      <c r="O802" s="949"/>
      <c r="P802" s="949"/>
      <c r="Q802" s="949"/>
      <c r="R802" s="949"/>
      <c r="S802" s="949"/>
      <c r="T802" s="949"/>
      <c r="U802" s="949"/>
      <c r="V802" s="949"/>
      <c r="W802" s="949"/>
      <c r="X802" s="949"/>
      <c r="Y802" s="949"/>
      <c r="Z802" s="949"/>
      <c r="AA802" s="949"/>
      <c r="AB802" s="949"/>
      <c r="AC802" s="949"/>
      <c r="AD802" s="949"/>
      <c r="AE802" s="949"/>
      <c r="AF802" s="949"/>
      <c r="AG802" s="949"/>
      <c r="AH802" s="949"/>
      <c r="AI802" s="949"/>
      <c r="AJ802" s="949"/>
      <c r="AK802" s="949"/>
      <c r="AL802" s="949"/>
      <c r="AM802" s="949"/>
      <c r="AN802" s="949"/>
      <c r="AO802" s="949"/>
      <c r="AP802" s="949"/>
      <c r="AQ802" s="949"/>
      <c r="AR802" s="949"/>
      <c r="AS802" s="949"/>
      <c r="AT802" s="949"/>
      <c r="AU802" s="949"/>
      <c r="AV802" s="949"/>
      <c r="AW802" s="949"/>
      <c r="AX802" s="949"/>
      <c r="AY802" s="949"/>
      <c r="AZ802" s="949"/>
      <c r="BA802" s="949"/>
      <c r="BB802" s="949"/>
      <c r="BC802" s="949"/>
      <c r="BD802" s="949"/>
      <c r="BE802" s="949"/>
      <c r="BF802" s="949"/>
      <c r="BG802" s="949"/>
      <c r="BH802" s="949"/>
      <c r="BI802" s="949"/>
      <c r="BJ802" s="949"/>
      <c r="BK802" s="949"/>
      <c r="BL802" s="949"/>
      <c r="BM802" s="949"/>
      <c r="BN802" s="949"/>
      <c r="BO802" s="949"/>
      <c r="BP802" s="949"/>
      <c r="BQ802" s="949"/>
      <c r="BR802" s="949"/>
      <c r="BS802" s="949"/>
    </row>
    <row r="803" spans="1:71" s="950" customFormat="1" x14ac:dyDescent="0.25">
      <c r="A803" s="947"/>
      <c r="B803" s="948"/>
      <c r="C803" s="947"/>
      <c r="D803" s="947"/>
      <c r="E803" s="947"/>
      <c r="F803" s="949"/>
      <c r="G803" s="949"/>
      <c r="H803" s="949"/>
      <c r="L803" s="949"/>
      <c r="M803" s="949"/>
      <c r="N803" s="949"/>
      <c r="O803" s="949"/>
      <c r="P803" s="949"/>
      <c r="Q803" s="949"/>
      <c r="R803" s="949"/>
      <c r="S803" s="949"/>
      <c r="T803" s="949"/>
      <c r="U803" s="949"/>
      <c r="V803" s="949"/>
      <c r="W803" s="949"/>
      <c r="X803" s="949"/>
      <c r="Y803" s="949"/>
      <c r="Z803" s="949"/>
      <c r="AA803" s="949"/>
      <c r="AB803" s="949"/>
      <c r="AC803" s="949"/>
      <c r="AD803" s="949"/>
      <c r="AE803" s="949"/>
      <c r="AF803" s="949"/>
      <c r="AG803" s="949"/>
      <c r="AH803" s="949"/>
      <c r="AI803" s="949"/>
      <c r="AJ803" s="949"/>
      <c r="AK803" s="949"/>
      <c r="AL803" s="949"/>
      <c r="AM803" s="949"/>
      <c r="AN803" s="949"/>
      <c r="AO803" s="949"/>
      <c r="AP803" s="949"/>
      <c r="AQ803" s="949"/>
      <c r="AR803" s="949"/>
      <c r="AS803" s="949"/>
      <c r="AT803" s="949"/>
      <c r="AU803" s="949"/>
      <c r="AV803" s="949"/>
      <c r="AW803" s="949"/>
      <c r="AX803" s="949"/>
      <c r="AY803" s="949"/>
      <c r="AZ803" s="949"/>
      <c r="BA803" s="949"/>
      <c r="BB803" s="949"/>
      <c r="BC803" s="949"/>
      <c r="BD803" s="949"/>
      <c r="BE803" s="949"/>
      <c r="BF803" s="949"/>
      <c r="BG803" s="949"/>
      <c r="BH803" s="949"/>
      <c r="BI803" s="949"/>
      <c r="BJ803" s="949"/>
      <c r="BK803" s="949"/>
      <c r="BL803" s="949"/>
      <c r="BM803" s="949"/>
      <c r="BN803" s="949"/>
      <c r="BO803" s="949"/>
      <c r="BP803" s="949"/>
      <c r="BQ803" s="949"/>
      <c r="BR803" s="949"/>
      <c r="BS803" s="949"/>
    </row>
    <row r="804" spans="1:71" s="950" customFormat="1" x14ac:dyDescent="0.25">
      <c r="A804" s="947"/>
      <c r="B804" s="948"/>
      <c r="C804" s="947"/>
      <c r="D804" s="947"/>
      <c r="E804" s="947"/>
      <c r="F804" s="949"/>
      <c r="G804" s="949"/>
      <c r="H804" s="949"/>
      <c r="L804" s="949"/>
      <c r="M804" s="949"/>
      <c r="N804" s="949"/>
      <c r="O804" s="949"/>
      <c r="P804" s="949"/>
      <c r="Q804" s="949"/>
      <c r="R804" s="949"/>
      <c r="S804" s="949"/>
      <c r="T804" s="949"/>
      <c r="U804" s="949"/>
      <c r="V804" s="949"/>
      <c r="W804" s="949"/>
      <c r="X804" s="949"/>
      <c r="Y804" s="949"/>
      <c r="Z804" s="949"/>
      <c r="AA804" s="949"/>
      <c r="AB804" s="949"/>
      <c r="AC804" s="949"/>
      <c r="AD804" s="949"/>
      <c r="AE804" s="949"/>
      <c r="AF804" s="949"/>
      <c r="AG804" s="949"/>
      <c r="AH804" s="949"/>
      <c r="AI804" s="949"/>
      <c r="AJ804" s="949"/>
      <c r="AK804" s="949"/>
      <c r="AL804" s="949"/>
      <c r="AM804" s="949"/>
      <c r="AN804" s="949"/>
      <c r="AO804" s="949"/>
      <c r="AP804" s="949"/>
      <c r="AQ804" s="949"/>
      <c r="AR804" s="949"/>
      <c r="AS804" s="949"/>
      <c r="AT804" s="949"/>
      <c r="AU804" s="949"/>
      <c r="AV804" s="949"/>
      <c r="AW804" s="949"/>
      <c r="AX804" s="949"/>
      <c r="AY804" s="949"/>
      <c r="AZ804" s="949"/>
      <c r="BA804" s="949"/>
      <c r="BB804" s="949"/>
      <c r="BC804" s="949"/>
      <c r="BD804" s="949"/>
      <c r="BE804" s="949"/>
      <c r="BF804" s="949"/>
      <c r="BG804" s="949"/>
      <c r="BH804" s="949"/>
      <c r="BI804" s="949"/>
      <c r="BJ804" s="949"/>
      <c r="BK804" s="949"/>
      <c r="BL804" s="949"/>
      <c r="BM804" s="949"/>
      <c r="BN804" s="949"/>
      <c r="BO804" s="949"/>
      <c r="BP804" s="949"/>
      <c r="BQ804" s="949"/>
      <c r="BR804" s="949"/>
      <c r="BS804" s="949"/>
    </row>
    <row r="805" spans="1:71" s="950" customFormat="1" x14ac:dyDescent="0.25">
      <c r="A805" s="947"/>
      <c r="B805" s="948"/>
      <c r="C805" s="947"/>
      <c r="D805" s="947"/>
      <c r="E805" s="947"/>
      <c r="F805" s="949"/>
      <c r="G805" s="949"/>
      <c r="H805" s="949"/>
      <c r="L805" s="949"/>
      <c r="M805" s="949"/>
      <c r="N805" s="949"/>
      <c r="O805" s="949"/>
      <c r="P805" s="949"/>
      <c r="Q805" s="949"/>
      <c r="R805" s="949"/>
      <c r="S805" s="949"/>
      <c r="T805" s="949"/>
      <c r="U805" s="949"/>
      <c r="V805" s="949"/>
      <c r="W805" s="949"/>
      <c r="X805" s="949"/>
      <c r="Y805" s="949"/>
      <c r="Z805" s="949"/>
      <c r="AA805" s="949"/>
      <c r="AB805" s="949"/>
      <c r="AC805" s="949"/>
      <c r="AD805" s="949"/>
      <c r="AE805" s="949"/>
      <c r="AF805" s="949"/>
      <c r="AG805" s="949"/>
      <c r="AH805" s="949"/>
      <c r="AI805" s="949"/>
      <c r="AJ805" s="949"/>
      <c r="AK805" s="949"/>
      <c r="AL805" s="949"/>
      <c r="AM805" s="949"/>
      <c r="AN805" s="949"/>
      <c r="AO805" s="949"/>
      <c r="AP805" s="949"/>
      <c r="AQ805" s="949"/>
      <c r="AR805" s="949"/>
      <c r="AS805" s="949"/>
      <c r="AT805" s="949"/>
      <c r="AU805" s="949"/>
      <c r="AV805" s="949"/>
      <c r="AW805" s="949"/>
      <c r="AX805" s="949"/>
      <c r="AY805" s="949"/>
      <c r="AZ805" s="949"/>
      <c r="BA805" s="949"/>
      <c r="BB805" s="949"/>
      <c r="BC805" s="949"/>
      <c r="BD805" s="949"/>
      <c r="BE805" s="949"/>
      <c r="BF805" s="949"/>
      <c r="BG805" s="949"/>
      <c r="BH805" s="949"/>
      <c r="BI805" s="949"/>
      <c r="BJ805" s="949"/>
      <c r="BK805" s="949"/>
      <c r="BL805" s="949"/>
      <c r="BM805" s="949"/>
      <c r="BN805" s="949"/>
      <c r="BO805" s="949"/>
      <c r="BP805" s="949"/>
      <c r="BQ805" s="949"/>
      <c r="BR805" s="949"/>
      <c r="BS805" s="949"/>
    </row>
    <row r="806" spans="1:71" s="950" customFormat="1" x14ac:dyDescent="0.25">
      <c r="A806" s="947"/>
      <c r="B806" s="948"/>
      <c r="C806" s="947"/>
      <c r="D806" s="947"/>
      <c r="E806" s="947"/>
      <c r="F806" s="949"/>
      <c r="G806" s="949"/>
      <c r="H806" s="949"/>
      <c r="L806" s="949"/>
      <c r="M806" s="949"/>
      <c r="N806" s="949"/>
      <c r="O806" s="949"/>
      <c r="P806" s="949"/>
      <c r="Q806" s="949"/>
      <c r="R806" s="949"/>
      <c r="S806" s="949"/>
      <c r="T806" s="949"/>
      <c r="U806" s="949"/>
      <c r="V806" s="949"/>
      <c r="W806" s="949"/>
      <c r="X806" s="949"/>
      <c r="Y806" s="949"/>
      <c r="Z806" s="949"/>
      <c r="AA806" s="949"/>
      <c r="AB806" s="949"/>
      <c r="AC806" s="949"/>
      <c r="AD806" s="949"/>
      <c r="AE806" s="949"/>
      <c r="AF806" s="949"/>
      <c r="AG806" s="949"/>
      <c r="AH806" s="949"/>
      <c r="AI806" s="949"/>
      <c r="AJ806" s="949"/>
      <c r="AK806" s="949"/>
      <c r="AL806" s="949"/>
      <c r="AM806" s="949"/>
      <c r="AN806" s="949"/>
      <c r="AO806" s="949"/>
      <c r="AP806" s="949"/>
      <c r="AQ806" s="949"/>
      <c r="AR806" s="949"/>
      <c r="AS806" s="949"/>
      <c r="AT806" s="949"/>
      <c r="AU806" s="949"/>
      <c r="AV806" s="949"/>
      <c r="AW806" s="949"/>
      <c r="AX806" s="949"/>
      <c r="AY806" s="949"/>
      <c r="AZ806" s="949"/>
      <c r="BA806" s="949"/>
      <c r="BB806" s="949"/>
      <c r="BC806" s="949"/>
      <c r="BD806" s="949"/>
      <c r="BE806" s="949"/>
      <c r="BF806" s="949"/>
      <c r="BG806" s="949"/>
      <c r="BH806" s="949"/>
      <c r="BI806" s="949"/>
      <c r="BJ806" s="949"/>
      <c r="BK806" s="949"/>
      <c r="BL806" s="949"/>
      <c r="BM806" s="949"/>
      <c r="BN806" s="949"/>
      <c r="BO806" s="949"/>
      <c r="BP806" s="949"/>
      <c r="BQ806" s="949"/>
      <c r="BR806" s="949"/>
      <c r="BS806" s="949"/>
    </row>
    <row r="807" spans="1:71" s="950" customFormat="1" x14ac:dyDescent="0.25">
      <c r="A807" s="947"/>
      <c r="B807" s="948"/>
      <c r="C807" s="947"/>
      <c r="D807" s="947"/>
      <c r="E807" s="947"/>
      <c r="F807" s="949"/>
      <c r="G807" s="949"/>
      <c r="H807" s="949"/>
      <c r="L807" s="949"/>
      <c r="M807" s="949"/>
      <c r="N807" s="949"/>
      <c r="O807" s="949"/>
      <c r="P807" s="949"/>
      <c r="Q807" s="949"/>
      <c r="R807" s="949"/>
      <c r="S807" s="949"/>
      <c r="T807" s="949"/>
      <c r="U807" s="949"/>
      <c r="V807" s="949"/>
      <c r="W807" s="949"/>
      <c r="X807" s="949"/>
      <c r="Y807" s="949"/>
      <c r="Z807" s="949"/>
      <c r="AA807" s="949"/>
      <c r="AB807" s="949"/>
      <c r="AC807" s="949"/>
      <c r="AD807" s="949"/>
      <c r="AE807" s="949"/>
      <c r="AF807" s="949"/>
      <c r="AG807" s="949"/>
      <c r="AH807" s="949"/>
      <c r="AI807" s="949"/>
      <c r="AJ807" s="949"/>
      <c r="AK807" s="949"/>
      <c r="AL807" s="949"/>
      <c r="AM807" s="949"/>
      <c r="AN807" s="949"/>
      <c r="AO807" s="949"/>
      <c r="AP807" s="949"/>
      <c r="AQ807" s="949"/>
      <c r="AR807" s="949"/>
      <c r="AS807" s="949"/>
      <c r="AT807" s="949"/>
      <c r="AU807" s="949"/>
      <c r="AV807" s="949"/>
      <c r="AW807" s="949"/>
      <c r="AX807" s="949"/>
      <c r="AY807" s="949"/>
      <c r="AZ807" s="949"/>
      <c r="BA807" s="949"/>
      <c r="BB807" s="949"/>
      <c r="BC807" s="949"/>
      <c r="BD807" s="949"/>
      <c r="BE807" s="949"/>
      <c r="BF807" s="949"/>
      <c r="BG807" s="949"/>
      <c r="BH807" s="949"/>
      <c r="BI807" s="949"/>
      <c r="BJ807" s="949"/>
      <c r="BK807" s="949"/>
      <c r="BL807" s="949"/>
      <c r="BM807" s="949"/>
      <c r="BN807" s="949"/>
      <c r="BO807" s="949"/>
      <c r="BP807" s="949"/>
      <c r="BQ807" s="949"/>
      <c r="BR807" s="949"/>
      <c r="BS807" s="949"/>
    </row>
    <row r="808" spans="1:71" s="950" customFormat="1" x14ac:dyDescent="0.25">
      <c r="A808" s="947"/>
      <c r="B808" s="948"/>
      <c r="C808" s="947"/>
      <c r="D808" s="947"/>
      <c r="E808" s="947"/>
      <c r="F808" s="949"/>
      <c r="G808" s="949"/>
      <c r="H808" s="949"/>
      <c r="L808" s="949"/>
      <c r="M808" s="949"/>
      <c r="N808" s="949"/>
      <c r="O808" s="949"/>
      <c r="P808" s="949"/>
      <c r="Q808" s="949"/>
      <c r="R808" s="949"/>
      <c r="S808" s="949"/>
      <c r="T808" s="949"/>
      <c r="U808" s="949"/>
      <c r="V808" s="949"/>
      <c r="W808" s="949"/>
      <c r="X808" s="949"/>
      <c r="Y808" s="949"/>
      <c r="Z808" s="949"/>
      <c r="AA808" s="949"/>
      <c r="AB808" s="949"/>
      <c r="AC808" s="949"/>
      <c r="AD808" s="949"/>
      <c r="AE808" s="949"/>
      <c r="AF808" s="949"/>
      <c r="AG808" s="949"/>
      <c r="AH808" s="949"/>
      <c r="AI808" s="949"/>
      <c r="AJ808" s="949"/>
      <c r="AK808" s="949"/>
      <c r="AL808" s="949"/>
      <c r="AM808" s="949"/>
      <c r="AN808" s="949"/>
      <c r="AO808" s="949"/>
      <c r="AP808" s="949"/>
      <c r="AQ808" s="949"/>
      <c r="AR808" s="949"/>
      <c r="AS808" s="949"/>
      <c r="AT808" s="949"/>
      <c r="AU808" s="949"/>
      <c r="AV808" s="949"/>
      <c r="AW808" s="949"/>
      <c r="AX808" s="949"/>
      <c r="AY808" s="949"/>
      <c r="AZ808" s="949"/>
      <c r="BA808" s="949"/>
      <c r="BB808" s="949"/>
      <c r="BC808" s="949"/>
      <c r="BD808" s="949"/>
      <c r="BE808" s="949"/>
      <c r="BF808" s="949"/>
      <c r="BG808" s="949"/>
      <c r="BH808" s="949"/>
      <c r="BI808" s="949"/>
      <c r="BJ808" s="949"/>
      <c r="BK808" s="949"/>
      <c r="BL808" s="949"/>
      <c r="BM808" s="949"/>
      <c r="BN808" s="949"/>
      <c r="BO808" s="949"/>
      <c r="BP808" s="949"/>
      <c r="BQ808" s="949"/>
      <c r="BR808" s="949"/>
      <c r="BS808" s="949"/>
    </row>
    <row r="809" spans="1:71" s="950" customFormat="1" x14ac:dyDescent="0.25">
      <c r="A809" s="947"/>
      <c r="B809" s="948"/>
      <c r="C809" s="947"/>
      <c r="D809" s="947"/>
      <c r="E809" s="947"/>
      <c r="F809" s="949"/>
      <c r="G809" s="949"/>
      <c r="H809" s="949"/>
      <c r="L809" s="949"/>
      <c r="M809" s="949"/>
      <c r="N809" s="949"/>
      <c r="O809" s="949"/>
      <c r="P809" s="949"/>
      <c r="Q809" s="949"/>
      <c r="R809" s="949"/>
      <c r="S809" s="949"/>
      <c r="T809" s="949"/>
      <c r="U809" s="949"/>
      <c r="V809" s="949"/>
      <c r="W809" s="949"/>
      <c r="X809" s="949"/>
      <c r="Y809" s="949"/>
      <c r="Z809" s="949"/>
      <c r="AA809" s="949"/>
      <c r="AB809" s="949"/>
      <c r="AC809" s="949"/>
      <c r="AD809" s="949"/>
      <c r="AE809" s="949"/>
      <c r="AF809" s="949"/>
      <c r="AG809" s="949"/>
      <c r="AH809" s="949"/>
      <c r="AI809" s="949"/>
      <c r="AJ809" s="949"/>
      <c r="AK809" s="949"/>
      <c r="AL809" s="949"/>
      <c r="AM809" s="949"/>
      <c r="AN809" s="949"/>
      <c r="AO809" s="949"/>
      <c r="AP809" s="949"/>
      <c r="AQ809" s="949"/>
      <c r="AR809" s="949"/>
      <c r="AS809" s="949"/>
      <c r="AT809" s="949"/>
      <c r="AU809" s="949"/>
      <c r="AV809" s="949"/>
      <c r="AW809" s="949"/>
      <c r="AX809" s="949"/>
      <c r="AY809" s="949"/>
      <c r="AZ809" s="949"/>
      <c r="BA809" s="949"/>
      <c r="BB809" s="949"/>
      <c r="BC809" s="949"/>
      <c r="BD809" s="949"/>
      <c r="BE809" s="949"/>
      <c r="BF809" s="949"/>
      <c r="BG809" s="949"/>
      <c r="BH809" s="949"/>
      <c r="BI809" s="949"/>
      <c r="BJ809" s="949"/>
      <c r="BK809" s="949"/>
      <c r="BL809" s="949"/>
      <c r="BM809" s="949"/>
      <c r="BN809" s="949"/>
      <c r="BO809" s="949"/>
      <c r="BP809" s="949"/>
      <c r="BQ809" s="949"/>
      <c r="BR809" s="949"/>
      <c r="BS809" s="949"/>
    </row>
    <row r="810" spans="1:71" s="950" customFormat="1" x14ac:dyDescent="0.25">
      <c r="A810" s="947"/>
      <c r="B810" s="948"/>
      <c r="C810" s="947"/>
      <c r="D810" s="947"/>
      <c r="E810" s="947"/>
      <c r="F810" s="949"/>
      <c r="G810" s="949"/>
      <c r="H810" s="949"/>
      <c r="L810" s="949"/>
      <c r="M810" s="949"/>
      <c r="N810" s="949"/>
      <c r="O810" s="949"/>
      <c r="P810" s="949"/>
      <c r="Q810" s="949"/>
      <c r="R810" s="949"/>
      <c r="S810" s="949"/>
      <c r="T810" s="949"/>
      <c r="U810" s="949"/>
      <c r="V810" s="949"/>
      <c r="W810" s="949"/>
      <c r="X810" s="949"/>
      <c r="Y810" s="949"/>
      <c r="Z810" s="949"/>
      <c r="AA810" s="949"/>
      <c r="AB810" s="949"/>
      <c r="AC810" s="949"/>
      <c r="AD810" s="949"/>
      <c r="AE810" s="949"/>
      <c r="AF810" s="949"/>
      <c r="AG810" s="949"/>
      <c r="AH810" s="949"/>
      <c r="AI810" s="949"/>
      <c r="AJ810" s="949"/>
      <c r="AK810" s="949"/>
      <c r="AL810" s="949"/>
      <c r="AM810" s="949"/>
      <c r="AN810" s="949"/>
      <c r="AO810" s="949"/>
      <c r="AP810" s="949"/>
      <c r="AQ810" s="949"/>
      <c r="AR810" s="949"/>
      <c r="AS810" s="949"/>
      <c r="AT810" s="949"/>
      <c r="AU810" s="949"/>
      <c r="AV810" s="949"/>
      <c r="AW810" s="949"/>
      <c r="AX810" s="949"/>
      <c r="AY810" s="949"/>
      <c r="AZ810" s="949"/>
      <c r="BA810" s="949"/>
      <c r="BB810" s="949"/>
      <c r="BC810" s="949"/>
      <c r="BD810" s="949"/>
      <c r="BE810" s="949"/>
      <c r="BF810" s="949"/>
      <c r="BG810" s="949"/>
      <c r="BH810" s="949"/>
      <c r="BI810" s="949"/>
      <c r="BJ810" s="949"/>
      <c r="BK810" s="949"/>
      <c r="BL810" s="949"/>
      <c r="BM810" s="949"/>
      <c r="BN810" s="949"/>
      <c r="BO810" s="949"/>
      <c r="BP810" s="949"/>
      <c r="BQ810" s="949"/>
      <c r="BR810" s="949"/>
      <c r="BS810" s="949"/>
    </row>
    <row r="811" spans="1:71" s="950" customFormat="1" x14ac:dyDescent="0.25">
      <c r="A811" s="947"/>
      <c r="B811" s="948"/>
      <c r="C811" s="947"/>
      <c r="D811" s="947"/>
      <c r="E811" s="947"/>
      <c r="F811" s="949"/>
      <c r="G811" s="949"/>
      <c r="H811" s="949"/>
      <c r="L811" s="949"/>
      <c r="M811" s="949"/>
      <c r="N811" s="949"/>
      <c r="O811" s="949"/>
      <c r="P811" s="949"/>
      <c r="Q811" s="949"/>
      <c r="R811" s="949"/>
      <c r="S811" s="949"/>
      <c r="T811" s="949"/>
      <c r="U811" s="949"/>
      <c r="V811" s="949"/>
      <c r="W811" s="949"/>
      <c r="X811" s="949"/>
      <c r="Y811" s="949"/>
      <c r="Z811" s="949"/>
      <c r="AA811" s="949"/>
      <c r="AB811" s="949"/>
      <c r="AC811" s="949"/>
      <c r="AD811" s="949"/>
      <c r="AE811" s="949"/>
      <c r="AF811" s="949"/>
      <c r="AG811" s="949"/>
      <c r="AH811" s="949"/>
      <c r="AI811" s="949"/>
      <c r="AJ811" s="949"/>
      <c r="AK811" s="949"/>
      <c r="AL811" s="949"/>
      <c r="AM811" s="949"/>
      <c r="AN811" s="949"/>
      <c r="AO811" s="949"/>
      <c r="AP811" s="949"/>
      <c r="AQ811" s="949"/>
      <c r="AR811" s="949"/>
      <c r="AS811" s="949"/>
      <c r="AT811" s="949"/>
      <c r="AU811" s="949"/>
      <c r="AV811" s="949"/>
      <c r="AW811" s="949"/>
      <c r="AX811" s="949"/>
      <c r="AY811" s="949"/>
      <c r="AZ811" s="949"/>
      <c r="BA811" s="949"/>
      <c r="BB811" s="949"/>
      <c r="BC811" s="949"/>
      <c r="BD811" s="949"/>
      <c r="BE811" s="949"/>
      <c r="BF811" s="949"/>
      <c r="BG811" s="949"/>
      <c r="BH811" s="949"/>
      <c r="BI811" s="949"/>
      <c r="BJ811" s="949"/>
      <c r="BK811" s="949"/>
      <c r="BL811" s="949"/>
      <c r="BM811" s="949"/>
      <c r="BN811" s="949"/>
      <c r="BO811" s="949"/>
      <c r="BP811" s="949"/>
      <c r="BQ811" s="949"/>
      <c r="BR811" s="949"/>
      <c r="BS811" s="949"/>
    </row>
    <row r="812" spans="1:71" s="950" customFormat="1" x14ac:dyDescent="0.25">
      <c r="A812" s="947"/>
      <c r="B812" s="948"/>
      <c r="C812" s="947"/>
      <c r="D812" s="947"/>
      <c r="E812" s="947"/>
      <c r="F812" s="949"/>
      <c r="G812" s="949"/>
      <c r="H812" s="949"/>
      <c r="L812" s="949"/>
      <c r="M812" s="949"/>
      <c r="N812" s="949"/>
      <c r="O812" s="949"/>
      <c r="P812" s="949"/>
      <c r="Q812" s="949"/>
      <c r="R812" s="949"/>
      <c r="S812" s="949"/>
      <c r="T812" s="949"/>
      <c r="U812" s="949"/>
      <c r="V812" s="949"/>
      <c r="W812" s="949"/>
      <c r="X812" s="949"/>
      <c r="Y812" s="949"/>
      <c r="Z812" s="949"/>
      <c r="AA812" s="949"/>
      <c r="AB812" s="949"/>
      <c r="AC812" s="949"/>
      <c r="AD812" s="949"/>
      <c r="AE812" s="949"/>
      <c r="AF812" s="949"/>
      <c r="AG812" s="949"/>
      <c r="AH812" s="949"/>
      <c r="AI812" s="949"/>
      <c r="AJ812" s="949"/>
      <c r="AK812" s="949"/>
      <c r="AL812" s="949"/>
      <c r="AM812" s="949"/>
      <c r="AN812" s="949"/>
      <c r="AO812" s="949"/>
      <c r="AP812" s="949"/>
      <c r="AQ812" s="949"/>
      <c r="AR812" s="949"/>
      <c r="AS812" s="949"/>
      <c r="AT812" s="949"/>
      <c r="AU812" s="949"/>
      <c r="AV812" s="949"/>
      <c r="AW812" s="949"/>
      <c r="AX812" s="949"/>
      <c r="AY812" s="949"/>
      <c r="AZ812" s="949"/>
      <c r="BA812" s="949"/>
      <c r="BB812" s="949"/>
      <c r="BC812" s="949"/>
      <c r="BD812" s="949"/>
      <c r="BE812" s="949"/>
      <c r="BF812" s="949"/>
      <c r="BG812" s="949"/>
      <c r="BH812" s="949"/>
      <c r="BI812" s="949"/>
      <c r="BJ812" s="949"/>
      <c r="BK812" s="949"/>
      <c r="BL812" s="949"/>
      <c r="BM812" s="949"/>
      <c r="BN812" s="949"/>
      <c r="BO812" s="949"/>
      <c r="BP812" s="949"/>
      <c r="BQ812" s="949"/>
      <c r="BR812" s="949"/>
      <c r="BS812" s="949"/>
    </row>
    <row r="813" spans="1:71" s="950" customFormat="1" x14ac:dyDescent="0.25">
      <c r="A813" s="947"/>
      <c r="B813" s="948"/>
      <c r="C813" s="947"/>
      <c r="D813" s="947"/>
      <c r="E813" s="947"/>
      <c r="F813" s="949"/>
      <c r="G813" s="949"/>
      <c r="H813" s="949"/>
      <c r="L813" s="949"/>
      <c r="M813" s="949"/>
      <c r="N813" s="949"/>
      <c r="O813" s="949"/>
      <c r="P813" s="949"/>
      <c r="Q813" s="949"/>
      <c r="R813" s="949"/>
      <c r="S813" s="949"/>
      <c r="T813" s="949"/>
      <c r="U813" s="949"/>
      <c r="V813" s="949"/>
      <c r="W813" s="949"/>
      <c r="X813" s="949"/>
      <c r="Y813" s="949"/>
      <c r="Z813" s="949"/>
      <c r="AA813" s="949"/>
      <c r="AB813" s="949"/>
      <c r="AC813" s="949"/>
      <c r="AD813" s="949"/>
      <c r="AE813" s="949"/>
      <c r="AF813" s="949"/>
      <c r="AG813" s="949"/>
      <c r="AH813" s="949"/>
      <c r="AI813" s="949"/>
      <c r="AJ813" s="949"/>
      <c r="AK813" s="949"/>
      <c r="AL813" s="949"/>
      <c r="AM813" s="949"/>
      <c r="AN813" s="949"/>
      <c r="AO813" s="949"/>
      <c r="AP813" s="949"/>
      <c r="AQ813" s="949"/>
      <c r="AR813" s="949"/>
      <c r="AS813" s="949"/>
      <c r="AT813" s="949"/>
      <c r="AU813" s="949"/>
      <c r="AV813" s="949"/>
      <c r="AW813" s="949"/>
      <c r="AX813" s="949"/>
      <c r="AY813" s="949"/>
      <c r="AZ813" s="949"/>
      <c r="BA813" s="949"/>
      <c r="BB813" s="949"/>
      <c r="BC813" s="949"/>
      <c r="BD813" s="949"/>
      <c r="BE813" s="949"/>
      <c r="BF813" s="949"/>
      <c r="BG813" s="949"/>
      <c r="BH813" s="949"/>
      <c r="BI813" s="949"/>
      <c r="BJ813" s="949"/>
      <c r="BK813" s="949"/>
      <c r="BL813" s="949"/>
      <c r="BM813" s="949"/>
      <c r="BN813" s="949"/>
      <c r="BO813" s="949"/>
      <c r="BP813" s="949"/>
      <c r="BQ813" s="949"/>
      <c r="BR813" s="949"/>
      <c r="BS813" s="949"/>
    </row>
    <row r="814" spans="1:71" s="950" customFormat="1" x14ac:dyDescent="0.25">
      <c r="A814" s="947"/>
      <c r="B814" s="948"/>
      <c r="C814" s="947"/>
      <c r="D814" s="947"/>
      <c r="E814" s="947"/>
      <c r="F814" s="949"/>
      <c r="G814" s="949"/>
      <c r="H814" s="949"/>
      <c r="L814" s="949"/>
      <c r="M814" s="949"/>
      <c r="N814" s="949"/>
      <c r="O814" s="949"/>
      <c r="P814" s="949"/>
      <c r="Q814" s="949"/>
      <c r="R814" s="949"/>
      <c r="S814" s="949"/>
      <c r="T814" s="949"/>
      <c r="U814" s="949"/>
      <c r="V814" s="949"/>
      <c r="W814" s="949"/>
      <c r="X814" s="949"/>
      <c r="Y814" s="949"/>
      <c r="Z814" s="949"/>
      <c r="AA814" s="949"/>
      <c r="AB814" s="949"/>
      <c r="AC814" s="949"/>
      <c r="AD814" s="949"/>
      <c r="AE814" s="949"/>
      <c r="AF814" s="949"/>
      <c r="AG814" s="949"/>
      <c r="AH814" s="949"/>
      <c r="AI814" s="949"/>
      <c r="AJ814" s="949"/>
      <c r="AK814" s="949"/>
      <c r="AL814" s="949"/>
      <c r="AM814" s="949"/>
      <c r="AN814" s="949"/>
      <c r="AO814" s="949"/>
      <c r="AP814" s="949"/>
      <c r="AQ814" s="949"/>
      <c r="AR814" s="949"/>
      <c r="AS814" s="949"/>
      <c r="AT814" s="949"/>
      <c r="AU814" s="949"/>
      <c r="AV814" s="949"/>
      <c r="AW814" s="949"/>
      <c r="AX814" s="949"/>
      <c r="AY814" s="949"/>
      <c r="AZ814" s="949"/>
      <c r="BA814" s="949"/>
      <c r="BB814" s="949"/>
      <c r="BC814" s="949"/>
      <c r="BD814" s="949"/>
      <c r="BE814" s="949"/>
      <c r="BF814" s="949"/>
      <c r="BG814" s="949"/>
      <c r="BH814" s="949"/>
      <c r="BI814" s="949"/>
      <c r="BJ814" s="949"/>
      <c r="BK814" s="949"/>
      <c r="BL814" s="949"/>
      <c r="BM814" s="949"/>
      <c r="BN814" s="949"/>
      <c r="BO814" s="949"/>
      <c r="BP814" s="949"/>
      <c r="BQ814" s="949"/>
      <c r="BR814" s="949"/>
      <c r="BS814" s="949"/>
    </row>
    <row r="815" spans="1:71" s="950" customFormat="1" x14ac:dyDescent="0.25">
      <c r="A815" s="947"/>
      <c r="B815" s="948"/>
      <c r="C815" s="947"/>
      <c r="D815" s="947"/>
      <c r="E815" s="947"/>
      <c r="F815" s="949"/>
      <c r="G815" s="949"/>
      <c r="H815" s="949"/>
      <c r="L815" s="949"/>
      <c r="M815" s="949"/>
      <c r="N815" s="949"/>
      <c r="O815" s="949"/>
      <c r="P815" s="949"/>
      <c r="Q815" s="949"/>
      <c r="R815" s="949"/>
      <c r="S815" s="949"/>
      <c r="T815" s="949"/>
      <c r="U815" s="949"/>
      <c r="V815" s="949"/>
      <c r="W815" s="949"/>
      <c r="X815" s="949"/>
      <c r="Y815" s="949"/>
      <c r="Z815" s="949"/>
      <c r="AA815" s="949"/>
      <c r="AB815" s="949"/>
      <c r="AC815" s="949"/>
      <c r="AD815" s="949"/>
      <c r="AE815" s="949"/>
      <c r="AF815" s="949"/>
      <c r="AG815" s="949"/>
      <c r="AH815" s="949"/>
      <c r="AI815" s="949"/>
      <c r="AJ815" s="949"/>
      <c r="AK815" s="949"/>
      <c r="AL815" s="949"/>
      <c r="AM815" s="949"/>
      <c r="AN815" s="949"/>
      <c r="AO815" s="949"/>
      <c r="AP815" s="949"/>
      <c r="AQ815" s="949"/>
      <c r="AR815" s="949"/>
      <c r="AS815" s="949"/>
      <c r="AT815" s="949"/>
      <c r="AU815" s="949"/>
      <c r="AV815" s="949"/>
      <c r="AW815" s="949"/>
      <c r="AX815" s="949"/>
      <c r="AY815" s="949"/>
      <c r="AZ815" s="949"/>
      <c r="BA815" s="949"/>
      <c r="BB815" s="949"/>
      <c r="BC815" s="949"/>
      <c r="BD815" s="949"/>
      <c r="BE815" s="949"/>
      <c r="BF815" s="949"/>
      <c r="BG815" s="949"/>
      <c r="BH815" s="949"/>
      <c r="BI815" s="949"/>
      <c r="BJ815" s="949"/>
      <c r="BK815" s="949"/>
      <c r="BL815" s="949"/>
      <c r="BM815" s="949"/>
      <c r="BN815" s="949"/>
      <c r="BO815" s="949"/>
      <c r="BP815" s="949"/>
      <c r="BQ815" s="949"/>
      <c r="BR815" s="949"/>
      <c r="BS815" s="949"/>
    </row>
    <row r="816" spans="1:71" s="950" customFormat="1" x14ac:dyDescent="0.25">
      <c r="A816" s="947"/>
      <c r="B816" s="948"/>
      <c r="C816" s="947"/>
      <c r="D816" s="947"/>
      <c r="E816" s="947"/>
      <c r="F816" s="949"/>
      <c r="G816" s="949"/>
      <c r="H816" s="949"/>
      <c r="L816" s="949"/>
      <c r="M816" s="949"/>
      <c r="N816" s="949"/>
      <c r="O816" s="949"/>
      <c r="P816" s="949"/>
      <c r="Q816" s="949"/>
      <c r="R816" s="949"/>
      <c r="S816" s="949"/>
      <c r="T816" s="949"/>
      <c r="U816" s="949"/>
      <c r="V816" s="949"/>
      <c r="W816" s="949"/>
      <c r="X816" s="949"/>
      <c r="Y816" s="949"/>
      <c r="Z816" s="949"/>
      <c r="AA816" s="949"/>
      <c r="AB816" s="949"/>
      <c r="AC816" s="949"/>
      <c r="AD816" s="949"/>
      <c r="AE816" s="949"/>
      <c r="AF816" s="949"/>
      <c r="AG816" s="949"/>
      <c r="AH816" s="949"/>
      <c r="AI816" s="949"/>
      <c r="AJ816" s="949"/>
      <c r="AK816" s="949"/>
      <c r="AL816" s="949"/>
      <c r="AM816" s="949"/>
      <c r="AN816" s="949"/>
      <c r="AO816" s="949"/>
      <c r="AP816" s="949"/>
      <c r="AQ816" s="949"/>
      <c r="AR816" s="949"/>
      <c r="AS816" s="949"/>
      <c r="AT816" s="949"/>
      <c r="AU816" s="949"/>
      <c r="AV816" s="949"/>
      <c r="AW816" s="949"/>
      <c r="AX816" s="949"/>
      <c r="AY816" s="949"/>
      <c r="AZ816" s="949"/>
      <c r="BA816" s="949"/>
      <c r="BB816" s="949"/>
      <c r="BC816" s="949"/>
      <c r="BD816" s="949"/>
      <c r="BE816" s="949"/>
      <c r="BF816" s="949"/>
      <c r="BG816" s="949"/>
      <c r="BH816" s="949"/>
      <c r="BI816" s="949"/>
      <c r="BJ816" s="949"/>
      <c r="BK816" s="949"/>
      <c r="BL816" s="949"/>
      <c r="BM816" s="949"/>
      <c r="BN816" s="949"/>
      <c r="BO816" s="949"/>
      <c r="BP816" s="949"/>
      <c r="BQ816" s="949"/>
      <c r="BR816" s="949"/>
      <c r="BS816" s="949"/>
    </row>
    <row r="817" spans="1:71" s="950" customFormat="1" x14ac:dyDescent="0.25">
      <c r="A817" s="947"/>
      <c r="B817" s="948"/>
      <c r="C817" s="947"/>
      <c r="D817" s="947"/>
      <c r="E817" s="947"/>
      <c r="F817" s="949"/>
      <c r="G817" s="949"/>
      <c r="H817" s="949"/>
      <c r="L817" s="949"/>
      <c r="M817" s="949"/>
      <c r="N817" s="949"/>
      <c r="O817" s="949"/>
      <c r="P817" s="949"/>
      <c r="Q817" s="949"/>
      <c r="R817" s="949"/>
      <c r="S817" s="949"/>
      <c r="T817" s="949"/>
      <c r="U817" s="949"/>
      <c r="V817" s="949"/>
      <c r="W817" s="949"/>
      <c r="X817" s="949"/>
      <c r="Y817" s="949"/>
      <c r="Z817" s="949"/>
      <c r="AA817" s="949"/>
      <c r="AB817" s="949"/>
      <c r="AC817" s="949"/>
      <c r="AD817" s="949"/>
      <c r="AE817" s="949"/>
      <c r="AF817" s="949"/>
      <c r="AG817" s="949"/>
      <c r="AH817" s="949"/>
      <c r="AI817" s="949"/>
      <c r="AJ817" s="949"/>
      <c r="AK817" s="949"/>
      <c r="AL817" s="949"/>
      <c r="AM817" s="949"/>
      <c r="AN817" s="949"/>
      <c r="AO817" s="949"/>
      <c r="AP817" s="949"/>
      <c r="AQ817" s="949"/>
      <c r="AR817" s="949"/>
      <c r="AS817" s="949"/>
      <c r="AT817" s="949"/>
      <c r="AU817" s="949"/>
      <c r="AV817" s="949"/>
      <c r="AW817" s="949"/>
      <c r="AX817" s="949"/>
      <c r="AY817" s="949"/>
      <c r="AZ817" s="949"/>
      <c r="BA817" s="949"/>
      <c r="BB817" s="949"/>
      <c r="BC817" s="949"/>
      <c r="BD817" s="949"/>
      <c r="BE817" s="949"/>
      <c r="BF817" s="949"/>
      <c r="BG817" s="949"/>
      <c r="BH817" s="949"/>
      <c r="BI817" s="949"/>
      <c r="BJ817" s="949"/>
      <c r="BK817" s="949"/>
      <c r="BL817" s="949"/>
      <c r="BM817" s="949"/>
      <c r="BN817" s="949"/>
      <c r="BO817" s="949"/>
      <c r="BP817" s="949"/>
      <c r="BQ817" s="949"/>
      <c r="BR817" s="949"/>
      <c r="BS817" s="949"/>
    </row>
    <row r="818" spans="1:71" s="950" customFormat="1" x14ac:dyDescent="0.25">
      <c r="A818" s="947"/>
      <c r="B818" s="948"/>
      <c r="C818" s="947"/>
      <c r="D818" s="947"/>
      <c r="E818" s="947"/>
      <c r="F818" s="949"/>
      <c r="G818" s="949"/>
      <c r="H818" s="949"/>
      <c r="L818" s="949"/>
      <c r="M818" s="949"/>
      <c r="N818" s="949"/>
      <c r="O818" s="949"/>
      <c r="P818" s="949"/>
      <c r="Q818" s="949"/>
      <c r="R818" s="949"/>
      <c r="S818" s="949"/>
      <c r="T818" s="949"/>
      <c r="U818" s="949"/>
      <c r="V818" s="949"/>
      <c r="W818" s="949"/>
      <c r="X818" s="949"/>
      <c r="Y818" s="949"/>
      <c r="Z818" s="949"/>
      <c r="AA818" s="949"/>
      <c r="AB818" s="949"/>
      <c r="AC818" s="949"/>
      <c r="AD818" s="949"/>
      <c r="AE818" s="949"/>
      <c r="AF818" s="949"/>
      <c r="AG818" s="949"/>
      <c r="AH818" s="949"/>
      <c r="AI818" s="949"/>
      <c r="AJ818" s="949"/>
      <c r="AK818" s="949"/>
      <c r="AL818" s="949"/>
      <c r="AM818" s="949"/>
      <c r="AN818" s="949"/>
      <c r="AO818" s="949"/>
      <c r="AP818" s="949"/>
      <c r="AQ818" s="949"/>
      <c r="AR818" s="949"/>
      <c r="AS818" s="949"/>
      <c r="AT818" s="949"/>
      <c r="AU818" s="949"/>
      <c r="AV818" s="949"/>
      <c r="AW818" s="949"/>
      <c r="AX818" s="949"/>
      <c r="AY818" s="949"/>
      <c r="AZ818" s="949"/>
      <c r="BA818" s="949"/>
      <c r="BB818" s="949"/>
      <c r="BC818" s="949"/>
      <c r="BD818" s="949"/>
      <c r="BE818" s="949"/>
      <c r="BF818" s="949"/>
      <c r="BG818" s="949"/>
      <c r="BH818" s="949"/>
      <c r="BI818" s="949"/>
      <c r="BJ818" s="949"/>
      <c r="BK818" s="949"/>
      <c r="BL818" s="949"/>
      <c r="BM818" s="949"/>
      <c r="BN818" s="949"/>
      <c r="BO818" s="949"/>
      <c r="BP818" s="949"/>
      <c r="BQ818" s="949"/>
      <c r="BR818" s="949"/>
      <c r="BS818" s="949"/>
    </row>
    <row r="819" spans="1:71" s="950" customFormat="1" x14ac:dyDescent="0.25">
      <c r="A819" s="947"/>
      <c r="B819" s="948"/>
      <c r="C819" s="947"/>
      <c r="D819" s="947"/>
      <c r="E819" s="947"/>
      <c r="F819" s="949"/>
      <c r="G819" s="949"/>
      <c r="H819" s="949"/>
      <c r="L819" s="949"/>
      <c r="M819" s="949"/>
      <c r="N819" s="949"/>
      <c r="O819" s="949"/>
      <c r="P819" s="949"/>
      <c r="Q819" s="949"/>
      <c r="R819" s="949"/>
      <c r="S819" s="949"/>
      <c r="T819" s="949"/>
      <c r="U819" s="949"/>
      <c r="V819" s="949"/>
      <c r="W819" s="949"/>
      <c r="X819" s="949"/>
      <c r="Y819" s="949"/>
      <c r="Z819" s="949"/>
      <c r="AA819" s="949"/>
      <c r="AB819" s="949"/>
      <c r="AC819" s="949"/>
      <c r="AD819" s="949"/>
      <c r="AE819" s="949"/>
      <c r="AF819" s="949"/>
      <c r="AG819" s="949"/>
      <c r="AH819" s="949"/>
      <c r="AI819" s="949"/>
      <c r="AJ819" s="949"/>
      <c r="AK819" s="949"/>
      <c r="AL819" s="949"/>
      <c r="AM819" s="949"/>
      <c r="AN819" s="949"/>
      <c r="AO819" s="949"/>
      <c r="AP819" s="949"/>
      <c r="AQ819" s="949"/>
      <c r="AR819" s="949"/>
      <c r="AS819" s="949"/>
      <c r="AT819" s="949"/>
      <c r="AU819" s="949"/>
      <c r="AV819" s="949"/>
      <c r="AW819" s="949"/>
      <c r="AX819" s="949"/>
      <c r="AY819" s="949"/>
      <c r="AZ819" s="949"/>
      <c r="BA819" s="949"/>
      <c r="BB819" s="949"/>
      <c r="BC819" s="949"/>
      <c r="BD819" s="949"/>
      <c r="BE819" s="949"/>
      <c r="BF819" s="949"/>
      <c r="BG819" s="949"/>
      <c r="BH819" s="949"/>
      <c r="BI819" s="949"/>
      <c r="BJ819" s="949"/>
      <c r="BK819" s="949"/>
      <c r="BL819" s="949"/>
      <c r="BM819" s="949"/>
      <c r="BN819" s="949"/>
      <c r="BO819" s="949"/>
      <c r="BP819" s="949"/>
      <c r="BQ819" s="949"/>
      <c r="BR819" s="949"/>
      <c r="BS819" s="949"/>
    </row>
    <row r="820" spans="1:71" s="950" customFormat="1" x14ac:dyDescent="0.25">
      <c r="A820" s="947"/>
      <c r="B820" s="948"/>
      <c r="C820" s="947"/>
      <c r="D820" s="947"/>
      <c r="E820" s="947"/>
      <c r="F820" s="949"/>
      <c r="G820" s="949"/>
      <c r="H820" s="949"/>
      <c r="L820" s="949"/>
      <c r="M820" s="949"/>
      <c r="N820" s="949"/>
      <c r="O820" s="949"/>
      <c r="P820" s="949"/>
      <c r="Q820" s="949"/>
      <c r="R820" s="949"/>
      <c r="S820" s="949"/>
      <c r="T820" s="949"/>
      <c r="U820" s="949"/>
      <c r="V820" s="949"/>
      <c r="W820" s="949"/>
      <c r="X820" s="949"/>
      <c r="Y820" s="949"/>
      <c r="Z820" s="949"/>
      <c r="AA820" s="949"/>
      <c r="AB820" s="949"/>
      <c r="AC820" s="949"/>
      <c r="AD820" s="949"/>
      <c r="AE820" s="949"/>
      <c r="AF820" s="949"/>
      <c r="AG820" s="949"/>
      <c r="AH820" s="949"/>
      <c r="AI820" s="949"/>
      <c r="AJ820" s="949"/>
      <c r="AK820" s="949"/>
      <c r="AL820" s="949"/>
      <c r="AM820" s="949"/>
      <c r="AN820" s="949"/>
      <c r="AO820" s="949"/>
      <c r="AP820" s="949"/>
      <c r="AQ820" s="949"/>
      <c r="AR820" s="949"/>
      <c r="AS820" s="949"/>
      <c r="AT820" s="949"/>
      <c r="AU820" s="949"/>
      <c r="AV820" s="949"/>
      <c r="AW820" s="949"/>
      <c r="AX820" s="949"/>
      <c r="AY820" s="949"/>
      <c r="AZ820" s="949"/>
      <c r="BA820" s="949"/>
      <c r="BB820" s="949"/>
      <c r="BC820" s="949"/>
      <c r="BD820" s="949"/>
      <c r="BE820" s="949"/>
      <c r="BF820" s="949"/>
      <c r="BG820" s="949"/>
      <c r="BH820" s="949"/>
      <c r="BI820" s="949"/>
      <c r="BJ820" s="949"/>
      <c r="BK820" s="949"/>
      <c r="BL820" s="949"/>
      <c r="BM820" s="949"/>
      <c r="BN820" s="949"/>
      <c r="BO820" s="949"/>
      <c r="BP820" s="949"/>
      <c r="BQ820" s="949"/>
      <c r="BR820" s="949"/>
      <c r="BS820" s="949"/>
    </row>
    <row r="821" spans="1:71" s="950" customFormat="1" x14ac:dyDescent="0.25">
      <c r="A821" s="947"/>
      <c r="B821" s="948"/>
      <c r="C821" s="947"/>
      <c r="D821" s="947"/>
      <c r="E821" s="947"/>
      <c r="F821" s="949"/>
      <c r="G821" s="949"/>
      <c r="H821" s="949"/>
      <c r="L821" s="949"/>
      <c r="M821" s="949"/>
      <c r="N821" s="949"/>
      <c r="O821" s="949"/>
      <c r="P821" s="949"/>
      <c r="Q821" s="949"/>
      <c r="R821" s="949"/>
      <c r="S821" s="949"/>
      <c r="T821" s="949"/>
      <c r="U821" s="949"/>
      <c r="V821" s="949"/>
      <c r="W821" s="949"/>
      <c r="X821" s="949"/>
      <c r="Y821" s="949"/>
      <c r="Z821" s="949"/>
      <c r="AA821" s="949"/>
      <c r="AB821" s="949"/>
      <c r="AC821" s="949"/>
      <c r="AD821" s="949"/>
      <c r="AE821" s="949"/>
      <c r="AF821" s="949"/>
      <c r="AG821" s="949"/>
      <c r="AH821" s="949"/>
      <c r="AI821" s="949"/>
      <c r="AJ821" s="949"/>
      <c r="AK821" s="949"/>
      <c r="AL821" s="949"/>
      <c r="AM821" s="949"/>
      <c r="AN821" s="949"/>
      <c r="AO821" s="949"/>
      <c r="AP821" s="949"/>
      <c r="AQ821" s="949"/>
      <c r="AR821" s="949"/>
      <c r="AS821" s="949"/>
      <c r="AT821" s="949"/>
      <c r="AU821" s="949"/>
      <c r="AV821" s="949"/>
      <c r="AW821" s="949"/>
      <c r="AX821" s="949"/>
      <c r="AY821" s="949"/>
      <c r="AZ821" s="949"/>
      <c r="BA821" s="949"/>
      <c r="BB821" s="949"/>
      <c r="BC821" s="949"/>
      <c r="BD821" s="949"/>
      <c r="BE821" s="949"/>
      <c r="BF821" s="949"/>
      <c r="BG821" s="949"/>
      <c r="BH821" s="949"/>
      <c r="BI821" s="949"/>
      <c r="BJ821" s="949"/>
      <c r="BK821" s="949"/>
      <c r="BL821" s="949"/>
      <c r="BM821" s="949"/>
      <c r="BN821" s="949"/>
      <c r="BO821" s="949"/>
      <c r="BP821" s="949"/>
      <c r="BQ821" s="949"/>
      <c r="BR821" s="949"/>
      <c r="BS821" s="949"/>
    </row>
    <row r="822" spans="1:71" s="950" customFormat="1" x14ac:dyDescent="0.25">
      <c r="A822" s="947"/>
      <c r="B822" s="948"/>
      <c r="C822" s="947"/>
      <c r="D822" s="947"/>
      <c r="E822" s="947"/>
      <c r="F822" s="949"/>
      <c r="G822" s="949"/>
      <c r="H822" s="949"/>
      <c r="L822" s="949"/>
      <c r="M822" s="949"/>
      <c r="N822" s="949"/>
      <c r="O822" s="949"/>
      <c r="P822" s="949"/>
      <c r="Q822" s="949"/>
      <c r="R822" s="949"/>
      <c r="S822" s="949"/>
      <c r="T822" s="949"/>
      <c r="U822" s="949"/>
      <c r="V822" s="949"/>
      <c r="W822" s="949"/>
      <c r="X822" s="949"/>
      <c r="Y822" s="949"/>
      <c r="Z822" s="949"/>
      <c r="AA822" s="949"/>
      <c r="AB822" s="949"/>
      <c r="AC822" s="949"/>
      <c r="AD822" s="949"/>
      <c r="AE822" s="949"/>
      <c r="AF822" s="949"/>
      <c r="AG822" s="949"/>
      <c r="AH822" s="949"/>
      <c r="AI822" s="949"/>
      <c r="AJ822" s="949"/>
      <c r="AK822" s="949"/>
      <c r="AL822" s="949"/>
      <c r="AM822" s="949"/>
      <c r="AN822" s="949"/>
      <c r="AO822" s="949"/>
      <c r="AP822" s="949"/>
      <c r="AQ822" s="949"/>
      <c r="AR822" s="949"/>
      <c r="AS822" s="949"/>
      <c r="AT822" s="949"/>
      <c r="AU822" s="949"/>
      <c r="AV822" s="949"/>
      <c r="AW822" s="949"/>
      <c r="AX822" s="949"/>
      <c r="AY822" s="949"/>
      <c r="AZ822" s="949"/>
      <c r="BA822" s="949"/>
      <c r="BB822" s="949"/>
      <c r="BC822" s="949"/>
      <c r="BD822" s="949"/>
      <c r="BE822" s="949"/>
      <c r="BF822" s="949"/>
      <c r="BG822" s="949"/>
      <c r="BH822" s="949"/>
      <c r="BI822" s="949"/>
      <c r="BJ822" s="949"/>
      <c r="BK822" s="949"/>
      <c r="BL822" s="949"/>
      <c r="BM822" s="949"/>
      <c r="BN822" s="949"/>
      <c r="BO822" s="949"/>
      <c r="BP822" s="949"/>
      <c r="BQ822" s="949"/>
      <c r="BR822" s="949"/>
      <c r="BS822" s="949"/>
    </row>
    <row r="823" spans="1:71" s="950" customFormat="1" x14ac:dyDescent="0.25">
      <c r="A823" s="947"/>
      <c r="B823" s="948"/>
      <c r="C823" s="947"/>
      <c r="D823" s="947"/>
      <c r="E823" s="947"/>
      <c r="F823" s="949"/>
      <c r="G823" s="949"/>
      <c r="H823" s="949"/>
      <c r="L823" s="949"/>
      <c r="M823" s="949"/>
      <c r="N823" s="949"/>
      <c r="O823" s="949"/>
      <c r="P823" s="949"/>
      <c r="Q823" s="949"/>
      <c r="R823" s="949"/>
      <c r="S823" s="949"/>
      <c r="T823" s="949"/>
      <c r="U823" s="949"/>
      <c r="V823" s="949"/>
      <c r="W823" s="949"/>
      <c r="X823" s="949"/>
      <c r="Y823" s="949"/>
      <c r="Z823" s="949"/>
      <c r="AA823" s="949"/>
      <c r="AB823" s="949"/>
      <c r="AC823" s="949"/>
      <c r="AD823" s="949"/>
      <c r="AE823" s="949"/>
      <c r="AF823" s="949"/>
      <c r="AG823" s="949"/>
      <c r="AH823" s="949"/>
      <c r="AI823" s="949"/>
      <c r="AJ823" s="949"/>
      <c r="AK823" s="949"/>
      <c r="AL823" s="949"/>
      <c r="AM823" s="949"/>
      <c r="AN823" s="949"/>
      <c r="AO823" s="949"/>
      <c r="AP823" s="949"/>
      <c r="AQ823" s="949"/>
      <c r="AR823" s="949"/>
      <c r="AS823" s="949"/>
      <c r="AT823" s="949"/>
      <c r="AU823" s="949"/>
      <c r="AV823" s="949"/>
      <c r="AW823" s="949"/>
      <c r="AX823" s="949"/>
      <c r="AY823" s="949"/>
      <c r="AZ823" s="949"/>
      <c r="BA823" s="949"/>
      <c r="BB823" s="949"/>
      <c r="BC823" s="949"/>
      <c r="BD823" s="949"/>
      <c r="BE823" s="949"/>
      <c r="BF823" s="949"/>
      <c r="BG823" s="949"/>
      <c r="BH823" s="949"/>
      <c r="BI823" s="949"/>
      <c r="BJ823" s="949"/>
      <c r="BK823" s="949"/>
      <c r="BL823" s="949"/>
      <c r="BM823" s="949"/>
      <c r="BN823" s="949"/>
      <c r="BO823" s="949"/>
      <c r="BP823" s="949"/>
      <c r="BQ823" s="949"/>
      <c r="BR823" s="949"/>
      <c r="BS823" s="949"/>
    </row>
    <row r="824" spans="1:71" s="950" customFormat="1" x14ac:dyDescent="0.25">
      <c r="A824" s="947"/>
      <c r="B824" s="948"/>
      <c r="C824" s="947"/>
      <c r="D824" s="947"/>
      <c r="E824" s="947"/>
      <c r="F824" s="949"/>
      <c r="G824" s="949"/>
      <c r="H824" s="949"/>
      <c r="L824" s="949"/>
      <c r="M824" s="949"/>
      <c r="N824" s="949"/>
      <c r="O824" s="949"/>
      <c r="P824" s="949"/>
      <c r="Q824" s="949"/>
      <c r="R824" s="949"/>
      <c r="S824" s="949"/>
      <c r="T824" s="949"/>
      <c r="U824" s="949"/>
      <c r="V824" s="949"/>
      <c r="W824" s="949"/>
      <c r="X824" s="949"/>
      <c r="Y824" s="949"/>
      <c r="Z824" s="949"/>
      <c r="AA824" s="949"/>
      <c r="AB824" s="949"/>
      <c r="AC824" s="949"/>
      <c r="AD824" s="949"/>
      <c r="AE824" s="949"/>
      <c r="AF824" s="949"/>
      <c r="AG824" s="949"/>
      <c r="AH824" s="949"/>
      <c r="AI824" s="949"/>
      <c r="AJ824" s="949"/>
      <c r="AK824" s="949"/>
      <c r="AL824" s="949"/>
      <c r="AM824" s="949"/>
      <c r="AN824" s="949"/>
      <c r="AO824" s="949"/>
      <c r="AP824" s="949"/>
      <c r="AQ824" s="949"/>
      <c r="AR824" s="949"/>
      <c r="AS824" s="949"/>
      <c r="AT824" s="949"/>
      <c r="AU824" s="949"/>
      <c r="AV824" s="949"/>
      <c r="AW824" s="949"/>
      <c r="AX824" s="949"/>
      <c r="AY824" s="949"/>
      <c r="AZ824" s="949"/>
      <c r="BA824" s="949"/>
      <c r="BB824" s="949"/>
      <c r="BC824" s="949"/>
      <c r="BD824" s="949"/>
      <c r="BE824" s="949"/>
      <c r="BF824" s="949"/>
      <c r="BG824" s="949"/>
      <c r="BH824" s="949"/>
      <c r="BI824" s="949"/>
      <c r="BJ824" s="949"/>
      <c r="BK824" s="949"/>
      <c r="BL824" s="949"/>
      <c r="BM824" s="949"/>
      <c r="BN824" s="949"/>
      <c r="BO824" s="949"/>
      <c r="BP824" s="949"/>
      <c r="BQ824" s="949"/>
      <c r="BR824" s="949"/>
      <c r="BS824" s="949"/>
    </row>
    <row r="825" spans="1:71" s="950" customFormat="1" x14ac:dyDescent="0.25">
      <c r="A825" s="947"/>
      <c r="B825" s="948"/>
      <c r="C825" s="947"/>
      <c r="D825" s="947"/>
      <c r="E825" s="947"/>
      <c r="F825" s="949"/>
      <c r="G825" s="949"/>
      <c r="H825" s="949"/>
      <c r="L825" s="949"/>
      <c r="M825" s="949"/>
      <c r="N825" s="949"/>
      <c r="O825" s="949"/>
      <c r="P825" s="949"/>
      <c r="Q825" s="949"/>
      <c r="R825" s="949"/>
      <c r="S825" s="949"/>
      <c r="T825" s="949"/>
      <c r="U825" s="949"/>
      <c r="V825" s="949"/>
      <c r="W825" s="949"/>
      <c r="X825" s="949"/>
      <c r="Y825" s="949"/>
      <c r="Z825" s="949"/>
      <c r="AA825" s="949"/>
      <c r="AB825" s="949"/>
      <c r="AC825" s="949"/>
      <c r="AD825" s="949"/>
      <c r="AE825" s="949"/>
      <c r="AF825" s="949"/>
      <c r="AG825" s="949"/>
      <c r="AH825" s="949"/>
      <c r="AI825" s="949"/>
      <c r="AJ825" s="949"/>
      <c r="AK825" s="949"/>
      <c r="AL825" s="949"/>
      <c r="AM825" s="949"/>
      <c r="AN825" s="949"/>
      <c r="AO825" s="949"/>
      <c r="AP825" s="949"/>
      <c r="AQ825" s="949"/>
      <c r="AR825" s="949"/>
      <c r="AS825" s="949"/>
      <c r="AT825" s="949"/>
      <c r="AU825" s="949"/>
      <c r="AV825" s="949"/>
      <c r="AW825" s="949"/>
      <c r="AX825" s="949"/>
      <c r="AY825" s="949"/>
      <c r="AZ825" s="949"/>
      <c r="BA825" s="949"/>
      <c r="BB825" s="949"/>
      <c r="BC825" s="949"/>
      <c r="BD825" s="949"/>
      <c r="BE825" s="949"/>
      <c r="BF825" s="949"/>
      <c r="BG825" s="949"/>
      <c r="BH825" s="949"/>
      <c r="BI825" s="949"/>
      <c r="BJ825" s="949"/>
      <c r="BK825" s="949"/>
      <c r="BL825" s="949"/>
      <c r="BM825" s="949"/>
      <c r="BN825" s="949"/>
      <c r="BO825" s="949"/>
      <c r="BP825" s="949"/>
      <c r="BQ825" s="949"/>
      <c r="BR825" s="949"/>
      <c r="BS825" s="949"/>
    </row>
    <row r="826" spans="1:71" s="950" customFormat="1" x14ac:dyDescent="0.25">
      <c r="A826" s="947"/>
      <c r="B826" s="948"/>
      <c r="C826" s="947"/>
      <c r="D826" s="947"/>
      <c r="E826" s="947"/>
      <c r="F826" s="949"/>
      <c r="G826" s="949"/>
      <c r="H826" s="949"/>
      <c r="L826" s="949"/>
      <c r="M826" s="949"/>
      <c r="N826" s="949"/>
      <c r="O826" s="949"/>
      <c r="P826" s="949"/>
      <c r="Q826" s="949"/>
      <c r="R826" s="949"/>
      <c r="S826" s="949"/>
      <c r="T826" s="949"/>
      <c r="U826" s="949"/>
      <c r="V826" s="949"/>
      <c r="W826" s="949"/>
      <c r="X826" s="949"/>
      <c r="Y826" s="949"/>
      <c r="Z826" s="949"/>
      <c r="AA826" s="949"/>
      <c r="AB826" s="949"/>
      <c r="AC826" s="949"/>
      <c r="AD826" s="949"/>
      <c r="AE826" s="949"/>
      <c r="AF826" s="949"/>
      <c r="AG826" s="949"/>
      <c r="AH826" s="949"/>
      <c r="AI826" s="949"/>
      <c r="AJ826" s="949"/>
      <c r="AK826" s="949"/>
      <c r="AL826" s="949"/>
      <c r="AM826" s="949"/>
      <c r="AN826" s="949"/>
      <c r="AO826" s="949"/>
      <c r="AP826" s="949"/>
      <c r="AQ826" s="949"/>
      <c r="AR826" s="949"/>
      <c r="AS826" s="949"/>
      <c r="AT826" s="949"/>
      <c r="AU826" s="949"/>
      <c r="AV826" s="949"/>
      <c r="AW826" s="949"/>
      <c r="AX826" s="949"/>
      <c r="AY826" s="949"/>
      <c r="AZ826" s="949"/>
      <c r="BA826" s="949"/>
      <c r="BB826" s="949"/>
      <c r="BC826" s="949"/>
      <c r="BD826" s="949"/>
      <c r="BE826" s="949"/>
      <c r="BF826" s="949"/>
      <c r="BG826" s="949"/>
      <c r="BH826" s="949"/>
      <c r="BI826" s="949"/>
      <c r="BJ826" s="949"/>
      <c r="BK826" s="949"/>
      <c r="BL826" s="949"/>
      <c r="BM826" s="949"/>
      <c r="BN826" s="949"/>
      <c r="BO826" s="949"/>
      <c r="BP826" s="949"/>
      <c r="BQ826" s="949"/>
      <c r="BR826" s="949"/>
      <c r="BS826" s="949"/>
    </row>
    <row r="827" spans="1:71" s="950" customFormat="1" x14ac:dyDescent="0.25">
      <c r="A827" s="947"/>
      <c r="B827" s="948"/>
      <c r="C827" s="947"/>
      <c r="D827" s="947"/>
      <c r="E827" s="947"/>
      <c r="F827" s="949"/>
      <c r="G827" s="949"/>
      <c r="H827" s="949"/>
      <c r="L827" s="949"/>
      <c r="M827" s="949"/>
      <c r="N827" s="949"/>
      <c r="O827" s="949"/>
      <c r="P827" s="949"/>
      <c r="Q827" s="949"/>
      <c r="R827" s="949"/>
      <c r="S827" s="949"/>
      <c r="T827" s="949"/>
      <c r="U827" s="949"/>
      <c r="V827" s="949"/>
      <c r="W827" s="949"/>
      <c r="X827" s="949"/>
      <c r="Y827" s="949"/>
      <c r="Z827" s="949"/>
      <c r="AA827" s="949"/>
      <c r="AB827" s="949"/>
      <c r="AC827" s="949"/>
      <c r="AD827" s="949"/>
      <c r="AE827" s="949"/>
      <c r="AF827" s="949"/>
      <c r="AG827" s="949"/>
      <c r="AH827" s="949"/>
      <c r="AI827" s="949"/>
      <c r="AJ827" s="949"/>
      <c r="AK827" s="949"/>
      <c r="AL827" s="949"/>
      <c r="AM827" s="949"/>
      <c r="AN827" s="949"/>
      <c r="AO827" s="949"/>
      <c r="AP827" s="949"/>
      <c r="AQ827" s="949"/>
      <c r="AR827" s="949"/>
      <c r="AS827" s="949"/>
      <c r="AT827" s="949"/>
      <c r="AU827" s="949"/>
      <c r="AV827" s="949"/>
      <c r="AW827" s="949"/>
      <c r="AX827" s="949"/>
      <c r="AY827" s="949"/>
      <c r="AZ827" s="949"/>
      <c r="BA827" s="949"/>
      <c r="BB827" s="949"/>
      <c r="BC827" s="949"/>
      <c r="BD827" s="949"/>
      <c r="BE827" s="949"/>
      <c r="BF827" s="949"/>
      <c r="BG827" s="949"/>
      <c r="BH827" s="949"/>
      <c r="BI827" s="949"/>
      <c r="BJ827" s="949"/>
      <c r="BK827" s="949"/>
      <c r="BL827" s="949"/>
      <c r="BM827" s="949"/>
      <c r="BN827" s="949"/>
      <c r="BO827" s="949"/>
      <c r="BP827" s="949"/>
      <c r="BQ827" s="949"/>
      <c r="BR827" s="949"/>
      <c r="BS827" s="949"/>
    </row>
    <row r="828" spans="1:71" s="950" customFormat="1" x14ac:dyDescent="0.25">
      <c r="A828" s="947"/>
      <c r="B828" s="948"/>
      <c r="C828" s="947"/>
      <c r="D828" s="947"/>
      <c r="E828" s="947"/>
      <c r="F828" s="949"/>
      <c r="G828" s="949"/>
      <c r="H828" s="949"/>
      <c r="L828" s="949"/>
      <c r="M828" s="949"/>
      <c r="N828" s="949"/>
      <c r="O828" s="949"/>
      <c r="P828" s="949"/>
      <c r="Q828" s="949"/>
      <c r="R828" s="949"/>
      <c r="S828" s="949"/>
      <c r="T828" s="949"/>
      <c r="U828" s="949"/>
      <c r="V828" s="949"/>
      <c r="W828" s="949"/>
      <c r="X828" s="949"/>
      <c r="Y828" s="949"/>
      <c r="Z828" s="949"/>
      <c r="AA828" s="949"/>
      <c r="AB828" s="949"/>
      <c r="AC828" s="949"/>
      <c r="AD828" s="949"/>
      <c r="AE828" s="949"/>
      <c r="AF828" s="949"/>
      <c r="AG828" s="949"/>
      <c r="AH828" s="949"/>
      <c r="AI828" s="949"/>
      <c r="AJ828" s="949"/>
      <c r="AK828" s="949"/>
      <c r="AL828" s="949"/>
      <c r="AM828" s="949"/>
      <c r="AN828" s="949"/>
      <c r="AO828" s="949"/>
      <c r="AP828" s="949"/>
      <c r="AQ828" s="949"/>
      <c r="AR828" s="949"/>
      <c r="AS828" s="949"/>
      <c r="AT828" s="949"/>
      <c r="AU828" s="949"/>
      <c r="AV828" s="949"/>
      <c r="AW828" s="949"/>
      <c r="AX828" s="949"/>
      <c r="AY828" s="949"/>
      <c r="AZ828" s="949"/>
      <c r="BA828" s="949"/>
      <c r="BB828" s="949"/>
      <c r="BC828" s="949"/>
      <c r="BD828" s="949"/>
      <c r="BE828" s="949"/>
      <c r="BF828" s="949"/>
      <c r="BG828" s="949"/>
      <c r="BH828" s="949"/>
      <c r="BI828" s="949"/>
      <c r="BJ828" s="949"/>
      <c r="BK828" s="949"/>
      <c r="BL828" s="949"/>
      <c r="BM828" s="949"/>
      <c r="BN828" s="949"/>
      <c r="BO828" s="949"/>
      <c r="BP828" s="949"/>
      <c r="BQ828" s="949"/>
      <c r="BR828" s="949"/>
      <c r="BS828" s="949"/>
    </row>
    <row r="829" spans="1:71" s="950" customFormat="1" x14ac:dyDescent="0.25">
      <c r="A829" s="947"/>
      <c r="B829" s="948"/>
      <c r="C829" s="947"/>
      <c r="D829" s="947"/>
      <c r="E829" s="947"/>
      <c r="F829" s="949"/>
      <c r="G829" s="949"/>
      <c r="H829" s="949"/>
      <c r="L829" s="949"/>
      <c r="M829" s="949"/>
      <c r="N829" s="949"/>
      <c r="O829" s="949"/>
      <c r="P829" s="949"/>
      <c r="Q829" s="949"/>
      <c r="R829" s="949"/>
      <c r="S829" s="949"/>
      <c r="T829" s="949"/>
      <c r="U829" s="949"/>
      <c r="V829" s="949"/>
      <c r="W829" s="949"/>
      <c r="X829" s="949"/>
      <c r="Y829" s="949"/>
      <c r="Z829" s="949"/>
      <c r="AA829" s="949"/>
      <c r="AB829" s="949"/>
      <c r="AC829" s="949"/>
      <c r="AD829" s="949"/>
      <c r="AE829" s="949"/>
      <c r="AF829" s="949"/>
      <c r="AG829" s="949"/>
      <c r="AH829" s="949"/>
      <c r="AI829" s="949"/>
      <c r="AJ829" s="949"/>
      <c r="AK829" s="949"/>
      <c r="AL829" s="949"/>
      <c r="AM829" s="949"/>
      <c r="AN829" s="949"/>
      <c r="AO829" s="949"/>
      <c r="AP829" s="949"/>
      <c r="AQ829" s="949"/>
      <c r="AR829" s="949"/>
      <c r="AS829" s="949"/>
      <c r="AT829" s="949"/>
      <c r="AU829" s="949"/>
      <c r="AV829" s="949"/>
      <c r="AW829" s="949"/>
      <c r="AX829" s="949"/>
      <c r="AY829" s="949"/>
      <c r="AZ829" s="949"/>
      <c r="BA829" s="949"/>
      <c r="BB829" s="949"/>
      <c r="BC829" s="949"/>
      <c r="BD829" s="949"/>
      <c r="BE829" s="949"/>
      <c r="BF829" s="949"/>
      <c r="BG829" s="949"/>
      <c r="BH829" s="949"/>
      <c r="BI829" s="949"/>
      <c r="BJ829" s="949"/>
      <c r="BK829" s="949"/>
      <c r="BL829" s="949"/>
      <c r="BM829" s="949"/>
      <c r="BN829" s="949"/>
      <c r="BO829" s="949"/>
      <c r="BP829" s="949"/>
      <c r="BQ829" s="949"/>
      <c r="BR829" s="949"/>
      <c r="BS829" s="949"/>
    </row>
    <row r="830" spans="1:71" s="950" customFormat="1" x14ac:dyDescent="0.25">
      <c r="A830" s="947"/>
      <c r="B830" s="948"/>
      <c r="C830" s="947"/>
      <c r="D830" s="947"/>
      <c r="E830" s="947"/>
      <c r="F830" s="949"/>
      <c r="G830" s="949"/>
      <c r="H830" s="949"/>
      <c r="L830" s="949"/>
      <c r="M830" s="949"/>
      <c r="N830" s="949"/>
      <c r="O830" s="949"/>
      <c r="P830" s="949"/>
      <c r="Q830" s="949"/>
      <c r="R830" s="949"/>
      <c r="S830" s="949"/>
      <c r="T830" s="949"/>
      <c r="U830" s="949"/>
      <c r="V830" s="949"/>
      <c r="W830" s="949"/>
      <c r="X830" s="949"/>
      <c r="Y830" s="949"/>
      <c r="Z830" s="949"/>
      <c r="AA830" s="949"/>
      <c r="AB830" s="949"/>
      <c r="AC830" s="949"/>
      <c r="AD830" s="949"/>
      <c r="AE830" s="949"/>
      <c r="AF830" s="949"/>
      <c r="AG830" s="949"/>
      <c r="AH830" s="949"/>
      <c r="AI830" s="949"/>
      <c r="AJ830" s="949"/>
      <c r="AK830" s="949"/>
      <c r="AL830" s="949"/>
      <c r="AM830" s="949"/>
      <c r="AN830" s="949"/>
      <c r="AO830" s="949"/>
      <c r="AP830" s="949"/>
      <c r="AQ830" s="949"/>
      <c r="AR830" s="949"/>
      <c r="AS830" s="949"/>
      <c r="AT830" s="949"/>
      <c r="AU830" s="949"/>
      <c r="AV830" s="949"/>
      <c r="AW830" s="949"/>
      <c r="AX830" s="949"/>
      <c r="AY830" s="949"/>
      <c r="AZ830" s="949"/>
      <c r="BA830" s="949"/>
      <c r="BB830" s="949"/>
      <c r="BC830" s="949"/>
      <c r="BD830" s="949"/>
      <c r="BE830" s="949"/>
      <c r="BF830" s="949"/>
      <c r="BG830" s="949"/>
      <c r="BH830" s="949"/>
      <c r="BI830" s="949"/>
      <c r="BJ830" s="949"/>
      <c r="BK830" s="949"/>
      <c r="BL830" s="949"/>
      <c r="BM830" s="949"/>
      <c r="BN830" s="949"/>
      <c r="BO830" s="949"/>
      <c r="BP830" s="949"/>
      <c r="BQ830" s="949"/>
      <c r="BR830" s="949"/>
      <c r="BS830" s="949"/>
    </row>
    <row r="831" spans="1:71" s="950" customFormat="1" x14ac:dyDescent="0.25">
      <c r="A831" s="947"/>
      <c r="B831" s="948"/>
      <c r="C831" s="947"/>
      <c r="D831" s="947"/>
      <c r="E831" s="947"/>
      <c r="F831" s="949"/>
      <c r="G831" s="949"/>
      <c r="H831" s="949"/>
      <c r="L831" s="949"/>
      <c r="M831" s="949"/>
      <c r="N831" s="949"/>
      <c r="O831" s="949"/>
      <c r="P831" s="949"/>
      <c r="Q831" s="949"/>
      <c r="R831" s="949"/>
      <c r="S831" s="949"/>
      <c r="T831" s="949"/>
      <c r="U831" s="949"/>
      <c r="V831" s="949"/>
      <c r="W831" s="949"/>
      <c r="X831" s="949"/>
      <c r="Y831" s="949"/>
      <c r="Z831" s="949"/>
      <c r="AA831" s="949"/>
      <c r="AB831" s="949"/>
      <c r="AC831" s="949"/>
      <c r="AD831" s="949"/>
      <c r="AE831" s="949"/>
      <c r="AF831" s="949"/>
      <c r="AG831" s="949"/>
      <c r="AH831" s="949"/>
      <c r="AI831" s="949"/>
      <c r="AJ831" s="949"/>
      <c r="AK831" s="949"/>
      <c r="AL831" s="949"/>
      <c r="AM831" s="949"/>
      <c r="AN831" s="949"/>
      <c r="AO831" s="949"/>
      <c r="AP831" s="949"/>
      <c r="AQ831" s="949"/>
      <c r="AR831" s="949"/>
      <c r="AS831" s="949"/>
      <c r="AT831" s="949"/>
      <c r="AU831" s="949"/>
      <c r="AV831" s="949"/>
      <c r="AW831" s="949"/>
      <c r="AX831" s="949"/>
      <c r="AY831" s="949"/>
      <c r="AZ831" s="949"/>
      <c r="BA831" s="949"/>
      <c r="BB831" s="949"/>
      <c r="BC831" s="949"/>
      <c r="BD831" s="949"/>
      <c r="BE831" s="949"/>
      <c r="BF831" s="949"/>
      <c r="BG831" s="949"/>
      <c r="BH831" s="949"/>
      <c r="BI831" s="949"/>
      <c r="BJ831" s="949"/>
      <c r="BK831" s="949"/>
      <c r="BL831" s="949"/>
      <c r="BM831" s="949"/>
      <c r="BN831" s="949"/>
      <c r="BO831" s="949"/>
      <c r="BP831" s="949"/>
      <c r="BQ831" s="949"/>
      <c r="BR831" s="949"/>
      <c r="BS831" s="949"/>
    </row>
    <row r="832" spans="1:71" s="950" customFormat="1" x14ac:dyDescent="0.25">
      <c r="A832" s="947"/>
      <c r="B832" s="948"/>
      <c r="C832" s="947"/>
      <c r="D832" s="947"/>
      <c r="E832" s="947"/>
      <c r="F832" s="949"/>
      <c r="G832" s="949"/>
      <c r="H832" s="949"/>
      <c r="L832" s="949"/>
      <c r="M832" s="949"/>
      <c r="N832" s="949"/>
      <c r="O832" s="949"/>
      <c r="P832" s="949"/>
      <c r="Q832" s="949"/>
      <c r="R832" s="949"/>
      <c r="S832" s="949"/>
      <c r="T832" s="949"/>
      <c r="U832" s="949"/>
      <c r="V832" s="949"/>
      <c r="W832" s="949"/>
      <c r="X832" s="949"/>
      <c r="Y832" s="949"/>
      <c r="Z832" s="949"/>
      <c r="AA832" s="949"/>
      <c r="AB832" s="949"/>
      <c r="AC832" s="949"/>
      <c r="AD832" s="949"/>
      <c r="AE832" s="949"/>
      <c r="AF832" s="949"/>
      <c r="AG832" s="949"/>
      <c r="AH832" s="949"/>
      <c r="AI832" s="949"/>
      <c r="AJ832" s="949"/>
      <c r="AK832" s="949"/>
      <c r="AL832" s="949"/>
      <c r="AM832" s="949"/>
      <c r="AN832" s="949"/>
      <c r="AO832" s="949"/>
      <c r="AP832" s="949"/>
      <c r="AQ832" s="949"/>
      <c r="AR832" s="949"/>
      <c r="AS832" s="949"/>
      <c r="AT832" s="949"/>
      <c r="AU832" s="949"/>
      <c r="AV832" s="949"/>
      <c r="AW832" s="949"/>
      <c r="AX832" s="949"/>
      <c r="AY832" s="949"/>
      <c r="AZ832" s="949"/>
      <c r="BA832" s="949"/>
      <c r="BB832" s="949"/>
      <c r="BC832" s="949"/>
      <c r="BD832" s="949"/>
      <c r="BE832" s="949"/>
      <c r="BF832" s="949"/>
      <c r="BG832" s="949"/>
      <c r="BH832" s="949"/>
      <c r="BI832" s="949"/>
      <c r="BJ832" s="949"/>
      <c r="BK832" s="949"/>
      <c r="BL832" s="949"/>
      <c r="BM832" s="949"/>
      <c r="BN832" s="949"/>
      <c r="BO832" s="949"/>
      <c r="BP832" s="949"/>
      <c r="BQ832" s="949"/>
      <c r="BR832" s="949"/>
      <c r="BS832" s="949"/>
    </row>
    <row r="833" spans="1:71" s="950" customFormat="1" x14ac:dyDescent="0.25">
      <c r="A833" s="947"/>
      <c r="B833" s="948"/>
      <c r="C833" s="947"/>
      <c r="D833" s="947"/>
      <c r="E833" s="947"/>
      <c r="F833" s="949"/>
      <c r="G833" s="949"/>
      <c r="H833" s="949"/>
      <c r="L833" s="949"/>
      <c r="M833" s="949"/>
      <c r="N833" s="949"/>
      <c r="O833" s="949"/>
      <c r="P833" s="949"/>
      <c r="Q833" s="949"/>
      <c r="R833" s="949"/>
      <c r="S833" s="949"/>
      <c r="T833" s="949"/>
      <c r="U833" s="949"/>
      <c r="V833" s="949"/>
      <c r="W833" s="949"/>
      <c r="X833" s="949"/>
      <c r="Y833" s="949"/>
      <c r="Z833" s="949"/>
      <c r="AA833" s="949"/>
      <c r="AB833" s="949"/>
      <c r="AC833" s="949"/>
      <c r="AD833" s="949"/>
      <c r="AE833" s="949"/>
      <c r="AF833" s="949"/>
      <c r="AG833" s="949"/>
      <c r="AH833" s="949"/>
      <c r="AI833" s="949"/>
      <c r="AJ833" s="949"/>
      <c r="AK833" s="949"/>
      <c r="AL833" s="949"/>
      <c r="AM833" s="949"/>
      <c r="AN833" s="949"/>
      <c r="AO833" s="949"/>
      <c r="AP833" s="949"/>
      <c r="AQ833" s="949"/>
      <c r="AR833" s="949"/>
      <c r="AS833" s="949"/>
      <c r="AT833" s="949"/>
      <c r="AU833" s="949"/>
      <c r="AV833" s="949"/>
      <c r="AW833" s="949"/>
      <c r="AX833" s="949"/>
      <c r="AY833" s="949"/>
      <c r="AZ833" s="949"/>
      <c r="BA833" s="949"/>
      <c r="BB833" s="949"/>
      <c r="BC833" s="949"/>
      <c r="BD833" s="949"/>
      <c r="BE833" s="949"/>
      <c r="BF833" s="949"/>
      <c r="BG833" s="949"/>
      <c r="BH833" s="949"/>
      <c r="BI833" s="949"/>
      <c r="BJ833" s="949"/>
      <c r="BK833" s="949"/>
      <c r="BL833" s="949"/>
      <c r="BM833" s="949"/>
      <c r="BN833" s="949"/>
      <c r="BO833" s="949"/>
      <c r="BP833" s="949"/>
      <c r="BQ833" s="949"/>
      <c r="BR833" s="949"/>
      <c r="BS833" s="949"/>
    </row>
    <row r="834" spans="1:71" s="950" customFormat="1" x14ac:dyDescent="0.25">
      <c r="A834" s="947"/>
      <c r="B834" s="948"/>
      <c r="C834" s="947"/>
      <c r="D834" s="947"/>
      <c r="E834" s="947"/>
      <c r="F834" s="949"/>
      <c r="G834" s="949"/>
      <c r="H834" s="949"/>
      <c r="L834" s="949"/>
      <c r="M834" s="949"/>
      <c r="N834" s="949"/>
      <c r="O834" s="949"/>
      <c r="P834" s="949"/>
      <c r="Q834" s="949"/>
      <c r="R834" s="949"/>
      <c r="S834" s="949"/>
      <c r="T834" s="949"/>
      <c r="U834" s="949"/>
      <c r="V834" s="949"/>
      <c r="W834" s="949"/>
      <c r="X834" s="949"/>
      <c r="Y834" s="949"/>
      <c r="Z834" s="949"/>
      <c r="AA834" s="949"/>
      <c r="AB834" s="949"/>
      <c r="AC834" s="949"/>
      <c r="AD834" s="949"/>
      <c r="AE834" s="949"/>
      <c r="AF834" s="949"/>
      <c r="AG834" s="949"/>
      <c r="AH834" s="949"/>
      <c r="AI834" s="949"/>
      <c r="AJ834" s="949"/>
      <c r="AK834" s="949"/>
      <c r="AL834" s="949"/>
      <c r="AM834" s="949"/>
      <c r="AN834" s="949"/>
      <c r="AO834" s="949"/>
      <c r="AP834" s="949"/>
      <c r="AQ834" s="949"/>
      <c r="AR834" s="949"/>
      <c r="AS834" s="949"/>
      <c r="AT834" s="949"/>
      <c r="AU834" s="949"/>
      <c r="AV834" s="949"/>
      <c r="AW834" s="949"/>
      <c r="AX834" s="949"/>
      <c r="AY834" s="949"/>
      <c r="AZ834" s="949"/>
      <c r="BA834" s="949"/>
      <c r="BB834" s="949"/>
      <c r="BC834" s="949"/>
      <c r="BD834" s="949"/>
      <c r="BE834" s="949"/>
      <c r="BF834" s="949"/>
      <c r="BG834" s="949"/>
      <c r="BH834" s="949"/>
      <c r="BI834" s="949"/>
      <c r="BJ834" s="949"/>
      <c r="BK834" s="949"/>
      <c r="BL834" s="949"/>
      <c r="BM834" s="949"/>
      <c r="BN834" s="949"/>
      <c r="BO834" s="949"/>
      <c r="BP834" s="949"/>
      <c r="BQ834" s="949"/>
      <c r="BR834" s="949"/>
      <c r="BS834" s="949"/>
    </row>
    <row r="835" spans="1:71" s="950" customFormat="1" x14ac:dyDescent="0.25">
      <c r="A835" s="947"/>
      <c r="B835" s="948"/>
      <c r="C835" s="947"/>
      <c r="D835" s="947"/>
      <c r="E835" s="947"/>
      <c r="F835" s="949"/>
      <c r="G835" s="949"/>
      <c r="H835" s="949"/>
      <c r="L835" s="949"/>
      <c r="M835" s="949"/>
      <c r="N835" s="949"/>
      <c r="O835" s="949"/>
      <c r="P835" s="949"/>
      <c r="Q835" s="949"/>
      <c r="R835" s="949"/>
      <c r="S835" s="949"/>
      <c r="T835" s="949"/>
      <c r="U835" s="949"/>
      <c r="V835" s="949"/>
      <c r="W835" s="949"/>
      <c r="X835" s="949"/>
      <c r="Y835" s="949"/>
      <c r="Z835" s="949"/>
      <c r="AA835" s="949"/>
      <c r="AB835" s="949"/>
      <c r="AC835" s="949"/>
      <c r="AD835" s="949"/>
      <c r="AE835" s="949"/>
      <c r="AF835" s="949"/>
      <c r="AG835" s="949"/>
      <c r="AH835" s="949"/>
      <c r="AI835" s="949"/>
      <c r="AJ835" s="949"/>
      <c r="AK835" s="949"/>
      <c r="AL835" s="949"/>
      <c r="AM835" s="949"/>
      <c r="AN835" s="949"/>
      <c r="AO835" s="949"/>
      <c r="AP835" s="949"/>
      <c r="AQ835" s="949"/>
      <c r="AR835" s="949"/>
      <c r="AS835" s="949"/>
      <c r="AT835" s="949"/>
      <c r="AU835" s="949"/>
      <c r="AV835" s="949"/>
      <c r="AW835" s="949"/>
      <c r="AX835" s="949"/>
      <c r="AY835" s="949"/>
      <c r="AZ835" s="949"/>
      <c r="BA835" s="949"/>
      <c r="BB835" s="949"/>
      <c r="BC835" s="949"/>
      <c r="BD835" s="949"/>
      <c r="BE835" s="949"/>
      <c r="BF835" s="949"/>
      <c r="BG835" s="949"/>
      <c r="BH835" s="949"/>
      <c r="BI835" s="949"/>
      <c r="BJ835" s="949"/>
      <c r="BK835" s="949"/>
      <c r="BL835" s="949"/>
      <c r="BM835" s="949"/>
      <c r="BN835" s="949"/>
      <c r="BO835" s="949"/>
      <c r="BP835" s="949"/>
      <c r="BQ835" s="949"/>
      <c r="BR835" s="949"/>
      <c r="BS835" s="949"/>
    </row>
    <row r="836" spans="1:71" s="950" customFormat="1" x14ac:dyDescent="0.25">
      <c r="A836" s="947"/>
      <c r="B836" s="948"/>
      <c r="C836" s="947"/>
      <c r="D836" s="947"/>
      <c r="E836" s="947"/>
      <c r="F836" s="949"/>
      <c r="G836" s="949"/>
      <c r="H836" s="949"/>
      <c r="L836" s="949"/>
      <c r="M836" s="949"/>
      <c r="N836" s="949"/>
      <c r="O836" s="949"/>
      <c r="P836" s="949"/>
      <c r="Q836" s="949"/>
      <c r="R836" s="949"/>
      <c r="S836" s="949"/>
      <c r="T836" s="949"/>
      <c r="U836" s="949"/>
      <c r="V836" s="949"/>
      <c r="W836" s="949"/>
      <c r="X836" s="949"/>
      <c r="Y836" s="949"/>
      <c r="Z836" s="949"/>
      <c r="AA836" s="949"/>
      <c r="AB836" s="949"/>
      <c r="AC836" s="949"/>
      <c r="AD836" s="949"/>
      <c r="AE836" s="949"/>
      <c r="AF836" s="949"/>
      <c r="AG836" s="949"/>
      <c r="AH836" s="949"/>
      <c r="AI836" s="949"/>
      <c r="AJ836" s="949"/>
      <c r="AK836" s="949"/>
      <c r="AL836" s="949"/>
      <c r="AM836" s="949"/>
      <c r="AN836" s="949"/>
      <c r="AO836" s="949"/>
      <c r="AP836" s="949"/>
      <c r="AQ836" s="949"/>
      <c r="AR836" s="949"/>
      <c r="AS836" s="949"/>
      <c r="AT836" s="949"/>
      <c r="AU836" s="949"/>
      <c r="AV836" s="949"/>
      <c r="AW836" s="949"/>
      <c r="AX836" s="949"/>
      <c r="AY836" s="949"/>
      <c r="AZ836" s="949"/>
      <c r="BA836" s="949"/>
      <c r="BB836" s="949"/>
      <c r="BC836" s="949"/>
      <c r="BD836" s="949"/>
      <c r="BE836" s="949"/>
      <c r="BF836" s="949"/>
      <c r="BG836" s="949"/>
      <c r="BH836" s="949"/>
      <c r="BI836" s="949"/>
      <c r="BJ836" s="949"/>
      <c r="BK836" s="949"/>
      <c r="BL836" s="949"/>
      <c r="BM836" s="949"/>
      <c r="BN836" s="949"/>
      <c r="BO836" s="949"/>
      <c r="BP836" s="949"/>
      <c r="BQ836" s="949"/>
      <c r="BR836" s="949"/>
      <c r="BS836" s="949"/>
    </row>
    <row r="837" spans="1:71" s="950" customFormat="1" x14ac:dyDescent="0.25">
      <c r="A837" s="947"/>
      <c r="B837" s="948"/>
      <c r="C837" s="947"/>
      <c r="D837" s="947"/>
      <c r="E837" s="947"/>
      <c r="F837" s="949"/>
      <c r="G837" s="949"/>
      <c r="H837" s="949"/>
      <c r="L837" s="949"/>
      <c r="M837" s="949"/>
      <c r="N837" s="949"/>
      <c r="O837" s="949"/>
      <c r="P837" s="949"/>
      <c r="Q837" s="949"/>
      <c r="R837" s="949"/>
      <c r="S837" s="949"/>
      <c r="T837" s="949"/>
      <c r="U837" s="949"/>
      <c r="V837" s="949"/>
      <c r="W837" s="949"/>
      <c r="X837" s="949"/>
      <c r="Y837" s="949"/>
      <c r="Z837" s="949"/>
      <c r="AA837" s="949"/>
      <c r="AB837" s="949"/>
      <c r="AC837" s="949"/>
      <c r="AD837" s="949"/>
      <c r="AE837" s="949"/>
      <c r="AF837" s="949"/>
      <c r="AG837" s="949"/>
      <c r="AH837" s="949"/>
      <c r="AI837" s="949"/>
      <c r="AJ837" s="949"/>
      <c r="AK837" s="949"/>
      <c r="AL837" s="949"/>
      <c r="AM837" s="949"/>
      <c r="AN837" s="949"/>
      <c r="AO837" s="949"/>
      <c r="AP837" s="949"/>
      <c r="AQ837" s="949"/>
      <c r="AR837" s="949"/>
      <c r="AS837" s="949"/>
      <c r="AT837" s="949"/>
      <c r="AU837" s="949"/>
      <c r="AV837" s="949"/>
      <c r="AW837" s="949"/>
      <c r="AX837" s="949"/>
      <c r="AY837" s="949"/>
      <c r="AZ837" s="949"/>
      <c r="BA837" s="949"/>
      <c r="BB837" s="949"/>
      <c r="BC837" s="949"/>
      <c r="BD837" s="949"/>
      <c r="BE837" s="949"/>
      <c r="BF837" s="949"/>
      <c r="BG837" s="949"/>
      <c r="BH837" s="949"/>
      <c r="BI837" s="949"/>
      <c r="BJ837" s="949"/>
      <c r="BK837" s="949"/>
      <c r="BL837" s="949"/>
      <c r="BM837" s="949"/>
      <c r="BN837" s="949"/>
      <c r="BO837" s="949"/>
      <c r="BP837" s="949"/>
      <c r="BQ837" s="949"/>
      <c r="BR837" s="949"/>
      <c r="BS837" s="949"/>
    </row>
    <row r="838" spans="1:71" s="950" customFormat="1" x14ac:dyDescent="0.25">
      <c r="A838" s="947"/>
      <c r="B838" s="948"/>
      <c r="C838" s="947"/>
      <c r="D838" s="947"/>
      <c r="E838" s="947"/>
      <c r="F838" s="949"/>
      <c r="G838" s="949"/>
      <c r="H838" s="949"/>
      <c r="L838" s="949"/>
      <c r="M838" s="949"/>
      <c r="N838" s="949"/>
      <c r="O838" s="949"/>
      <c r="P838" s="949"/>
      <c r="Q838" s="949"/>
      <c r="R838" s="949"/>
      <c r="S838" s="949"/>
      <c r="T838" s="949"/>
      <c r="U838" s="949"/>
      <c r="V838" s="949"/>
      <c r="W838" s="949"/>
      <c r="X838" s="949"/>
      <c r="Y838" s="949"/>
      <c r="Z838" s="949"/>
      <c r="AA838" s="949"/>
      <c r="AB838" s="949"/>
      <c r="AC838" s="949"/>
      <c r="AD838" s="949"/>
      <c r="AE838" s="949"/>
      <c r="AF838" s="949"/>
      <c r="AG838" s="949"/>
      <c r="AH838" s="949"/>
      <c r="AI838" s="949"/>
      <c r="AJ838" s="949"/>
      <c r="AK838" s="949"/>
      <c r="AL838" s="949"/>
      <c r="AM838" s="949"/>
      <c r="AN838" s="949"/>
      <c r="AO838" s="949"/>
      <c r="AP838" s="949"/>
      <c r="AQ838" s="949"/>
      <c r="AR838" s="949"/>
      <c r="AS838" s="949"/>
      <c r="AT838" s="949"/>
      <c r="AU838" s="949"/>
      <c r="AV838" s="949"/>
      <c r="AW838" s="949"/>
      <c r="AX838" s="949"/>
      <c r="AY838" s="949"/>
      <c r="AZ838" s="949"/>
      <c r="BA838" s="949"/>
      <c r="BB838" s="949"/>
      <c r="BC838" s="949"/>
      <c r="BD838" s="949"/>
      <c r="BE838" s="949"/>
      <c r="BF838" s="949"/>
      <c r="BG838" s="949"/>
      <c r="BH838" s="949"/>
      <c r="BI838" s="949"/>
      <c r="BJ838" s="949"/>
      <c r="BK838" s="949"/>
      <c r="BL838" s="949"/>
      <c r="BM838" s="949"/>
      <c r="BN838" s="949"/>
      <c r="BO838" s="949"/>
      <c r="BP838" s="949"/>
      <c r="BQ838" s="949"/>
      <c r="BR838" s="949"/>
      <c r="BS838" s="949"/>
    </row>
    <row r="839" spans="1:71" s="950" customFormat="1" x14ac:dyDescent="0.25">
      <c r="A839" s="947"/>
      <c r="B839" s="948"/>
      <c r="C839" s="947"/>
      <c r="D839" s="947"/>
      <c r="E839" s="947"/>
      <c r="F839" s="949"/>
      <c r="G839" s="949"/>
      <c r="H839" s="949"/>
      <c r="L839" s="949"/>
      <c r="M839" s="949"/>
      <c r="N839" s="949"/>
      <c r="O839" s="949"/>
      <c r="P839" s="949"/>
      <c r="Q839" s="949"/>
      <c r="R839" s="949"/>
      <c r="S839" s="949"/>
      <c r="T839" s="949"/>
      <c r="U839" s="949"/>
      <c r="V839" s="949"/>
      <c r="W839" s="949"/>
      <c r="X839" s="949"/>
      <c r="Y839" s="949"/>
      <c r="Z839" s="949"/>
      <c r="AA839" s="949"/>
      <c r="AB839" s="949"/>
      <c r="AC839" s="949"/>
      <c r="AD839" s="949"/>
      <c r="AE839" s="949"/>
      <c r="AF839" s="949"/>
      <c r="AG839" s="949"/>
      <c r="AH839" s="949"/>
      <c r="AI839" s="949"/>
      <c r="AJ839" s="949"/>
      <c r="AK839" s="949"/>
      <c r="AL839" s="949"/>
      <c r="AM839" s="949"/>
      <c r="AN839" s="949"/>
      <c r="AO839" s="949"/>
      <c r="AP839" s="949"/>
      <c r="AQ839" s="949"/>
      <c r="AR839" s="949"/>
      <c r="AS839" s="949"/>
      <c r="AT839" s="949"/>
      <c r="AU839" s="949"/>
      <c r="AV839" s="949"/>
      <c r="AW839" s="949"/>
      <c r="AX839" s="949"/>
      <c r="AY839" s="949"/>
      <c r="AZ839" s="949"/>
      <c r="BA839" s="949"/>
      <c r="BB839" s="949"/>
      <c r="BC839" s="949"/>
      <c r="BD839" s="949"/>
      <c r="BE839" s="949"/>
      <c r="BF839" s="949"/>
      <c r="BG839" s="949"/>
      <c r="BH839" s="949"/>
      <c r="BI839" s="949"/>
      <c r="BJ839" s="949"/>
      <c r="BK839" s="949"/>
      <c r="BL839" s="949"/>
      <c r="BM839" s="949"/>
      <c r="BN839" s="949"/>
      <c r="BO839" s="949"/>
      <c r="BP839" s="949"/>
      <c r="BQ839" s="949"/>
      <c r="BR839" s="949"/>
      <c r="BS839" s="949"/>
    </row>
    <row r="840" spans="1:71" s="950" customFormat="1" x14ac:dyDescent="0.25">
      <c r="A840" s="947"/>
      <c r="B840" s="948"/>
      <c r="C840" s="947"/>
      <c r="D840" s="947"/>
      <c r="E840" s="947"/>
      <c r="F840" s="949"/>
      <c r="G840" s="949"/>
      <c r="H840" s="949"/>
      <c r="L840" s="949"/>
      <c r="M840" s="949"/>
      <c r="N840" s="949"/>
      <c r="O840" s="949"/>
      <c r="P840" s="949"/>
      <c r="Q840" s="949"/>
      <c r="R840" s="949"/>
      <c r="S840" s="949"/>
      <c r="T840" s="949"/>
      <c r="U840" s="949"/>
      <c r="V840" s="949"/>
      <c r="W840" s="949"/>
      <c r="X840" s="949"/>
      <c r="Y840" s="949"/>
      <c r="Z840" s="949"/>
      <c r="AA840" s="949"/>
      <c r="AB840" s="949"/>
      <c r="AC840" s="949"/>
      <c r="AD840" s="949"/>
      <c r="AE840" s="949"/>
      <c r="AF840" s="949"/>
      <c r="AG840" s="949"/>
      <c r="AH840" s="949"/>
      <c r="AI840" s="949"/>
      <c r="AJ840" s="949"/>
      <c r="AK840" s="949"/>
      <c r="AL840" s="949"/>
      <c r="AM840" s="949"/>
      <c r="AN840" s="949"/>
      <c r="AO840" s="949"/>
      <c r="AP840" s="949"/>
      <c r="AQ840" s="949"/>
      <c r="AR840" s="949"/>
      <c r="AS840" s="949"/>
      <c r="AT840" s="949"/>
      <c r="AU840" s="949"/>
      <c r="AV840" s="949"/>
      <c r="AW840" s="949"/>
      <c r="AX840" s="949"/>
      <c r="AY840" s="949"/>
      <c r="AZ840" s="949"/>
      <c r="BA840" s="949"/>
      <c r="BB840" s="949"/>
      <c r="BC840" s="949"/>
      <c r="BD840" s="949"/>
      <c r="BE840" s="949"/>
      <c r="BF840" s="949"/>
      <c r="BG840" s="949"/>
      <c r="BH840" s="949"/>
      <c r="BI840" s="949"/>
      <c r="BJ840" s="949"/>
      <c r="BK840" s="949"/>
      <c r="BL840" s="949"/>
      <c r="BM840" s="949"/>
      <c r="BN840" s="949"/>
      <c r="BO840" s="949"/>
      <c r="BP840" s="949"/>
      <c r="BQ840" s="949"/>
      <c r="BR840" s="949"/>
      <c r="BS840" s="949"/>
    </row>
    <row r="841" spans="1:71" s="950" customFormat="1" x14ac:dyDescent="0.25">
      <c r="A841" s="947"/>
      <c r="B841" s="948"/>
      <c r="C841" s="947"/>
      <c r="D841" s="947"/>
      <c r="E841" s="947"/>
      <c r="F841" s="949"/>
      <c r="G841" s="949"/>
      <c r="H841" s="949"/>
      <c r="L841" s="949"/>
      <c r="M841" s="949"/>
      <c r="N841" s="949"/>
      <c r="O841" s="949"/>
      <c r="P841" s="949"/>
      <c r="Q841" s="949"/>
      <c r="R841" s="949"/>
      <c r="S841" s="949"/>
      <c r="T841" s="949"/>
      <c r="U841" s="949"/>
      <c r="V841" s="949"/>
      <c r="W841" s="949"/>
      <c r="X841" s="949"/>
      <c r="Y841" s="949"/>
      <c r="Z841" s="949"/>
      <c r="AA841" s="949"/>
      <c r="AB841" s="949"/>
      <c r="AC841" s="949"/>
      <c r="AD841" s="949"/>
      <c r="AE841" s="949"/>
      <c r="AF841" s="949"/>
      <c r="AG841" s="949"/>
      <c r="AH841" s="949"/>
      <c r="AI841" s="949"/>
      <c r="AJ841" s="949"/>
      <c r="AK841" s="949"/>
      <c r="AL841" s="949"/>
      <c r="AM841" s="949"/>
      <c r="AN841" s="949"/>
      <c r="AO841" s="949"/>
      <c r="AP841" s="949"/>
      <c r="AQ841" s="949"/>
      <c r="AR841" s="949"/>
      <c r="AS841" s="949"/>
      <c r="AT841" s="949"/>
      <c r="AU841" s="949"/>
      <c r="AV841" s="949"/>
      <c r="AW841" s="949"/>
      <c r="AX841" s="949"/>
      <c r="AY841" s="949"/>
      <c r="AZ841" s="949"/>
      <c r="BA841" s="949"/>
      <c r="BB841" s="949"/>
      <c r="BC841" s="949"/>
      <c r="BD841" s="949"/>
      <c r="BE841" s="949"/>
      <c r="BF841" s="949"/>
      <c r="BG841" s="949"/>
      <c r="BH841" s="949"/>
      <c r="BI841" s="949"/>
      <c r="BJ841" s="949"/>
      <c r="BK841" s="949"/>
      <c r="BL841" s="949"/>
      <c r="BM841" s="949"/>
      <c r="BN841" s="949"/>
      <c r="BO841" s="949"/>
      <c r="BP841" s="949"/>
      <c r="BQ841" s="949"/>
      <c r="BR841" s="949"/>
      <c r="BS841" s="949"/>
    </row>
    <row r="842" spans="1:71" s="950" customFormat="1" x14ac:dyDescent="0.25">
      <c r="A842" s="947"/>
      <c r="B842" s="948"/>
      <c r="C842" s="947"/>
      <c r="D842" s="947"/>
      <c r="E842" s="947"/>
      <c r="F842" s="949"/>
      <c r="G842" s="949"/>
      <c r="H842" s="949"/>
      <c r="L842" s="949"/>
      <c r="M842" s="949"/>
      <c r="N842" s="949"/>
      <c r="O842" s="949"/>
      <c r="P842" s="949"/>
      <c r="Q842" s="949"/>
      <c r="R842" s="949"/>
      <c r="S842" s="949"/>
      <c r="T842" s="949"/>
      <c r="U842" s="949"/>
      <c r="V842" s="949"/>
      <c r="W842" s="949"/>
      <c r="X842" s="949"/>
      <c r="Y842" s="949"/>
      <c r="Z842" s="949"/>
      <c r="AA842" s="949"/>
      <c r="AB842" s="949"/>
      <c r="AC842" s="949"/>
      <c r="AD842" s="949"/>
      <c r="AE842" s="949"/>
      <c r="AF842" s="949"/>
      <c r="AG842" s="949"/>
      <c r="AH842" s="949"/>
      <c r="AI842" s="949"/>
      <c r="AJ842" s="949"/>
      <c r="AK842" s="949"/>
      <c r="AL842" s="949"/>
      <c r="AM842" s="949"/>
      <c r="AN842" s="949"/>
      <c r="AO842" s="949"/>
      <c r="AP842" s="949"/>
      <c r="AQ842" s="949"/>
      <c r="AR842" s="949"/>
      <c r="AS842" s="949"/>
      <c r="AT842" s="949"/>
      <c r="AU842" s="949"/>
      <c r="AV842" s="949"/>
      <c r="AW842" s="949"/>
      <c r="AX842" s="949"/>
      <c r="AY842" s="949"/>
      <c r="AZ842" s="949"/>
      <c r="BA842" s="949"/>
      <c r="BB842" s="949"/>
      <c r="BC842" s="949"/>
      <c r="BD842" s="949"/>
      <c r="BE842" s="949"/>
      <c r="BF842" s="949"/>
      <c r="BG842" s="949"/>
      <c r="BH842" s="949"/>
      <c r="BI842" s="949"/>
      <c r="BJ842" s="949"/>
      <c r="BK842" s="949"/>
      <c r="BL842" s="949"/>
      <c r="BM842" s="949"/>
      <c r="BN842" s="949"/>
      <c r="BO842" s="949"/>
      <c r="BP842" s="949"/>
      <c r="BQ842" s="949"/>
      <c r="BR842" s="949"/>
      <c r="BS842" s="949"/>
    </row>
    <row r="843" spans="1:71" s="950" customFormat="1" x14ac:dyDescent="0.25">
      <c r="A843" s="947"/>
      <c r="B843" s="948"/>
      <c r="C843" s="947"/>
      <c r="D843" s="947"/>
      <c r="E843" s="947"/>
      <c r="F843" s="949"/>
      <c r="G843" s="949"/>
      <c r="H843" s="949"/>
      <c r="L843" s="949"/>
      <c r="M843" s="949"/>
      <c r="N843" s="949"/>
      <c r="O843" s="949"/>
      <c r="P843" s="949"/>
      <c r="Q843" s="949"/>
      <c r="R843" s="949"/>
      <c r="S843" s="949"/>
      <c r="T843" s="949"/>
      <c r="U843" s="949"/>
      <c r="V843" s="949"/>
      <c r="W843" s="949"/>
      <c r="X843" s="949"/>
      <c r="Y843" s="949"/>
      <c r="Z843" s="949"/>
      <c r="AA843" s="949"/>
      <c r="AB843" s="949"/>
      <c r="AC843" s="949"/>
      <c r="AD843" s="949"/>
      <c r="AE843" s="949"/>
      <c r="AF843" s="949"/>
      <c r="AG843" s="949"/>
      <c r="AH843" s="949"/>
      <c r="AI843" s="949"/>
      <c r="AJ843" s="949"/>
      <c r="AK843" s="949"/>
      <c r="AL843" s="949"/>
      <c r="AM843" s="949"/>
      <c r="AN843" s="949"/>
      <c r="AO843" s="949"/>
      <c r="AP843" s="949"/>
      <c r="AQ843" s="949"/>
      <c r="AR843" s="949"/>
      <c r="AS843" s="949"/>
      <c r="AT843" s="949"/>
      <c r="AU843" s="949"/>
      <c r="AV843" s="949"/>
      <c r="AW843" s="949"/>
      <c r="AX843" s="949"/>
      <c r="AY843" s="949"/>
      <c r="AZ843" s="949"/>
      <c r="BA843" s="949"/>
      <c r="BB843" s="949"/>
      <c r="BC843" s="949"/>
      <c r="BD843" s="949"/>
      <c r="BE843" s="949"/>
      <c r="BF843" s="949"/>
      <c r="BG843" s="949"/>
      <c r="BH843" s="949"/>
      <c r="BI843" s="949"/>
      <c r="BJ843" s="949"/>
      <c r="BK843" s="949"/>
      <c r="BL843" s="949"/>
      <c r="BM843" s="949"/>
      <c r="BN843" s="949"/>
      <c r="BO843" s="949"/>
      <c r="BP843" s="949"/>
      <c r="BQ843" s="949"/>
      <c r="BR843" s="949"/>
      <c r="BS843" s="949"/>
    </row>
    <row r="844" spans="1:71" s="950" customFormat="1" x14ac:dyDescent="0.25">
      <c r="A844" s="947"/>
      <c r="B844" s="948"/>
      <c r="C844" s="947"/>
      <c r="D844" s="947"/>
      <c r="E844" s="947"/>
      <c r="F844" s="949"/>
      <c r="G844" s="949"/>
      <c r="H844" s="949"/>
      <c r="L844" s="949"/>
      <c r="M844" s="949"/>
      <c r="N844" s="949"/>
      <c r="O844" s="949"/>
      <c r="P844" s="949"/>
      <c r="Q844" s="949"/>
      <c r="R844" s="949"/>
      <c r="S844" s="949"/>
      <c r="T844" s="949"/>
      <c r="U844" s="949"/>
      <c r="V844" s="949"/>
      <c r="W844" s="949"/>
      <c r="X844" s="949"/>
      <c r="Y844" s="949"/>
      <c r="Z844" s="949"/>
      <c r="AA844" s="949"/>
      <c r="AB844" s="949"/>
      <c r="AC844" s="949"/>
      <c r="AD844" s="949"/>
      <c r="AE844" s="949"/>
      <c r="AF844" s="949"/>
      <c r="AG844" s="949"/>
      <c r="AH844" s="949"/>
      <c r="AI844" s="949"/>
      <c r="AJ844" s="949"/>
      <c r="AK844" s="949"/>
      <c r="AL844" s="949"/>
      <c r="AM844" s="949"/>
      <c r="AN844" s="949"/>
      <c r="AO844" s="949"/>
      <c r="AP844" s="949"/>
      <c r="AQ844" s="949"/>
      <c r="AR844" s="949"/>
      <c r="AS844" s="949"/>
      <c r="AT844" s="949"/>
      <c r="AU844" s="949"/>
      <c r="AV844" s="949"/>
      <c r="AW844" s="949"/>
      <c r="AX844" s="949"/>
      <c r="AY844" s="949"/>
      <c r="AZ844" s="949"/>
      <c r="BA844" s="949"/>
      <c r="BB844" s="949"/>
      <c r="BC844" s="949"/>
      <c r="BD844" s="949"/>
      <c r="BE844" s="949"/>
      <c r="BF844" s="949"/>
      <c r="BG844" s="949"/>
      <c r="BH844" s="949"/>
      <c r="BI844" s="949"/>
      <c r="BJ844" s="949"/>
      <c r="BK844" s="949"/>
      <c r="BL844" s="949"/>
      <c r="BM844" s="949"/>
      <c r="BN844" s="949"/>
      <c r="BO844" s="949"/>
      <c r="BP844" s="949"/>
      <c r="BQ844" s="949"/>
      <c r="BR844" s="949"/>
      <c r="BS844" s="949"/>
    </row>
    <row r="845" spans="1:71" s="950" customFormat="1" x14ac:dyDescent="0.25">
      <c r="A845" s="947"/>
      <c r="B845" s="948"/>
      <c r="C845" s="947"/>
      <c r="D845" s="947"/>
      <c r="E845" s="947"/>
      <c r="F845" s="949"/>
      <c r="G845" s="949"/>
      <c r="H845" s="949"/>
      <c r="L845" s="949"/>
      <c r="M845" s="949"/>
      <c r="N845" s="949"/>
      <c r="O845" s="949"/>
      <c r="P845" s="949"/>
      <c r="Q845" s="949"/>
      <c r="R845" s="949"/>
      <c r="S845" s="949"/>
      <c r="T845" s="949"/>
      <c r="U845" s="949"/>
      <c r="V845" s="949"/>
      <c r="W845" s="949"/>
      <c r="X845" s="949"/>
      <c r="Y845" s="949"/>
      <c r="Z845" s="949"/>
      <c r="AA845" s="949"/>
      <c r="AB845" s="949"/>
      <c r="AC845" s="949"/>
      <c r="AD845" s="949"/>
      <c r="AE845" s="949"/>
      <c r="AF845" s="949"/>
      <c r="AG845" s="949"/>
      <c r="AH845" s="949"/>
      <c r="AI845" s="949"/>
      <c r="AJ845" s="949"/>
      <c r="AK845" s="949"/>
      <c r="AL845" s="949"/>
      <c r="AM845" s="949"/>
      <c r="AN845" s="949"/>
      <c r="AO845" s="949"/>
      <c r="AP845" s="949"/>
      <c r="AQ845" s="949"/>
      <c r="AR845" s="949"/>
      <c r="AS845" s="949"/>
      <c r="AT845" s="949"/>
      <c r="AU845" s="949"/>
      <c r="AV845" s="949"/>
      <c r="AW845" s="949"/>
      <c r="AX845" s="949"/>
      <c r="AY845" s="949"/>
      <c r="AZ845" s="949"/>
      <c r="BA845" s="949"/>
      <c r="BB845" s="949"/>
      <c r="BC845" s="949"/>
      <c r="BD845" s="949"/>
      <c r="BE845" s="949"/>
      <c r="BF845" s="949"/>
      <c r="BG845" s="949"/>
      <c r="BH845" s="949"/>
      <c r="BI845" s="949"/>
      <c r="BJ845" s="949"/>
      <c r="BK845" s="949"/>
      <c r="BL845" s="949"/>
      <c r="BM845" s="949"/>
      <c r="BN845" s="949"/>
      <c r="BO845" s="949"/>
      <c r="BP845" s="949"/>
      <c r="BQ845" s="949"/>
      <c r="BR845" s="949"/>
      <c r="BS845" s="949"/>
    </row>
    <row r="846" spans="1:71" s="950" customFormat="1" x14ac:dyDescent="0.25">
      <c r="A846" s="947"/>
      <c r="B846" s="948"/>
      <c r="C846" s="947"/>
      <c r="D846" s="947"/>
      <c r="E846" s="947"/>
      <c r="F846" s="949"/>
      <c r="G846" s="949"/>
      <c r="H846" s="949"/>
      <c r="L846" s="949"/>
      <c r="M846" s="949"/>
      <c r="N846" s="949"/>
      <c r="O846" s="949"/>
      <c r="P846" s="949"/>
      <c r="Q846" s="949"/>
      <c r="R846" s="949"/>
      <c r="S846" s="949"/>
      <c r="T846" s="949"/>
      <c r="U846" s="949"/>
      <c r="V846" s="949"/>
      <c r="W846" s="949"/>
      <c r="X846" s="949"/>
      <c r="Y846" s="949"/>
      <c r="Z846" s="949"/>
      <c r="AA846" s="949"/>
      <c r="AB846" s="949"/>
      <c r="AC846" s="949"/>
      <c r="AD846" s="949"/>
      <c r="AE846" s="949"/>
      <c r="AF846" s="949"/>
      <c r="AG846" s="949"/>
      <c r="AH846" s="949"/>
      <c r="AI846" s="949"/>
      <c r="AJ846" s="949"/>
      <c r="AK846" s="949"/>
      <c r="AL846" s="949"/>
      <c r="AM846" s="949"/>
      <c r="AN846" s="949"/>
      <c r="AO846" s="949"/>
      <c r="AP846" s="949"/>
      <c r="AQ846" s="949"/>
      <c r="AR846" s="949"/>
      <c r="AS846" s="949"/>
      <c r="AT846" s="949"/>
      <c r="AU846" s="949"/>
      <c r="AV846" s="949"/>
      <c r="AW846" s="949"/>
      <c r="AX846" s="949"/>
      <c r="AY846" s="949"/>
      <c r="AZ846" s="949"/>
      <c r="BA846" s="949"/>
      <c r="BB846" s="949"/>
      <c r="BC846" s="949"/>
      <c r="BD846" s="949"/>
      <c r="BE846" s="949"/>
      <c r="BF846" s="949"/>
      <c r="BG846" s="949"/>
      <c r="BH846" s="949"/>
      <c r="BI846" s="949"/>
      <c r="BJ846" s="949"/>
      <c r="BK846" s="949"/>
      <c r="BL846" s="949"/>
      <c r="BM846" s="949"/>
      <c r="BN846" s="949"/>
      <c r="BO846" s="949"/>
      <c r="BP846" s="949"/>
      <c r="BQ846" s="949"/>
      <c r="BR846" s="949"/>
      <c r="BS846" s="949"/>
    </row>
    <row r="847" spans="1:71" s="950" customFormat="1" x14ac:dyDescent="0.25">
      <c r="A847" s="947"/>
      <c r="B847" s="948"/>
      <c r="C847" s="947"/>
      <c r="D847" s="947"/>
      <c r="E847" s="947"/>
      <c r="F847" s="949"/>
      <c r="G847" s="949"/>
      <c r="H847" s="949"/>
      <c r="L847" s="949"/>
      <c r="M847" s="949"/>
      <c r="N847" s="949"/>
      <c r="O847" s="949"/>
      <c r="P847" s="949"/>
      <c r="Q847" s="949"/>
      <c r="R847" s="949"/>
      <c r="S847" s="949"/>
      <c r="T847" s="949"/>
      <c r="U847" s="949"/>
      <c r="V847" s="949"/>
      <c r="W847" s="949"/>
      <c r="X847" s="949"/>
      <c r="Y847" s="949"/>
      <c r="Z847" s="949"/>
      <c r="AA847" s="949"/>
      <c r="AB847" s="949"/>
      <c r="AC847" s="949"/>
      <c r="AD847" s="949"/>
      <c r="AE847" s="949"/>
      <c r="AF847" s="949"/>
      <c r="AG847" s="949"/>
      <c r="AH847" s="949"/>
      <c r="AI847" s="949"/>
      <c r="AJ847" s="949"/>
      <c r="AK847" s="949"/>
      <c r="AL847" s="949"/>
      <c r="AM847" s="949"/>
      <c r="AN847" s="949"/>
      <c r="AO847" s="949"/>
      <c r="AP847" s="949"/>
      <c r="AQ847" s="949"/>
      <c r="AR847" s="949"/>
      <c r="AS847" s="949"/>
      <c r="AT847" s="949"/>
      <c r="AU847" s="949"/>
      <c r="AV847" s="949"/>
      <c r="AW847" s="949"/>
      <c r="AX847" s="949"/>
      <c r="AY847" s="949"/>
      <c r="AZ847" s="949"/>
      <c r="BA847" s="949"/>
      <c r="BB847" s="949"/>
      <c r="BC847" s="949"/>
      <c r="BD847" s="949"/>
      <c r="BE847" s="949"/>
      <c r="BF847" s="949"/>
      <c r="BG847" s="949"/>
      <c r="BH847" s="949"/>
      <c r="BI847" s="949"/>
      <c r="BJ847" s="949"/>
      <c r="BK847" s="949"/>
      <c r="BL847" s="949"/>
      <c r="BM847" s="949"/>
      <c r="BN847" s="949"/>
      <c r="BO847" s="949"/>
      <c r="BP847" s="949"/>
      <c r="BQ847" s="949"/>
      <c r="BR847" s="949"/>
      <c r="BS847" s="949"/>
    </row>
    <row r="848" spans="1:71" s="950" customFormat="1" x14ac:dyDescent="0.25">
      <c r="A848" s="947"/>
      <c r="B848" s="948"/>
      <c r="C848" s="947"/>
      <c r="D848" s="947"/>
      <c r="E848" s="947"/>
      <c r="F848" s="949"/>
      <c r="G848" s="949"/>
      <c r="H848" s="949"/>
      <c r="L848" s="949"/>
      <c r="M848" s="949"/>
      <c r="N848" s="949"/>
      <c r="O848" s="949"/>
      <c r="P848" s="949"/>
      <c r="Q848" s="949"/>
      <c r="R848" s="949"/>
      <c r="S848" s="949"/>
      <c r="T848" s="949"/>
      <c r="U848" s="949"/>
      <c r="V848" s="949"/>
      <c r="W848" s="949"/>
      <c r="X848" s="949"/>
      <c r="Y848" s="949"/>
      <c r="Z848" s="949"/>
      <c r="AA848" s="949"/>
      <c r="AB848" s="949"/>
      <c r="AC848" s="949"/>
      <c r="AD848" s="949"/>
      <c r="AE848" s="949"/>
      <c r="AF848" s="949"/>
      <c r="AG848" s="949"/>
      <c r="AH848" s="949"/>
      <c r="AI848" s="949"/>
      <c r="AJ848" s="949"/>
      <c r="AK848" s="949"/>
      <c r="AL848" s="949"/>
      <c r="AM848" s="949"/>
      <c r="AN848" s="949"/>
      <c r="AO848" s="949"/>
      <c r="AP848" s="949"/>
      <c r="AQ848" s="949"/>
      <c r="AR848" s="949"/>
      <c r="AS848" s="949"/>
      <c r="AT848" s="949"/>
      <c r="AU848" s="949"/>
      <c r="AV848" s="949"/>
      <c r="AW848" s="949"/>
      <c r="AX848" s="949"/>
      <c r="AY848" s="949"/>
      <c r="AZ848" s="949"/>
      <c r="BA848" s="949"/>
      <c r="BB848" s="949"/>
      <c r="BC848" s="949"/>
      <c r="BD848" s="949"/>
      <c r="BE848" s="949"/>
      <c r="BF848" s="949"/>
      <c r="BG848" s="949"/>
      <c r="BH848" s="949"/>
      <c r="BI848" s="949"/>
      <c r="BJ848" s="949"/>
      <c r="BK848" s="949"/>
      <c r="BL848" s="949"/>
      <c r="BM848" s="949"/>
      <c r="BN848" s="949"/>
      <c r="BO848" s="949"/>
      <c r="BP848" s="949"/>
      <c r="BQ848" s="949"/>
      <c r="BR848" s="949"/>
      <c r="BS848" s="949"/>
    </row>
    <row r="849" spans="1:71" s="950" customFormat="1" x14ac:dyDescent="0.25">
      <c r="A849" s="947"/>
      <c r="B849" s="948"/>
      <c r="C849" s="947"/>
      <c r="D849" s="947"/>
      <c r="E849" s="947"/>
      <c r="F849" s="949"/>
      <c r="G849" s="949"/>
      <c r="H849" s="949"/>
      <c r="L849" s="949"/>
      <c r="M849" s="949"/>
      <c r="N849" s="949"/>
      <c r="O849" s="949"/>
      <c r="P849" s="949"/>
      <c r="Q849" s="949"/>
      <c r="R849" s="949"/>
      <c r="S849" s="949"/>
      <c r="T849" s="949"/>
      <c r="U849" s="949"/>
      <c r="V849" s="949"/>
      <c r="W849" s="949"/>
      <c r="X849" s="949"/>
      <c r="Y849" s="949"/>
      <c r="Z849" s="949"/>
      <c r="AA849" s="949"/>
      <c r="AB849" s="949"/>
      <c r="AC849" s="949"/>
      <c r="AD849" s="949"/>
      <c r="AE849" s="949"/>
      <c r="AF849" s="949"/>
      <c r="AG849" s="949"/>
      <c r="AH849" s="949"/>
      <c r="AI849" s="949"/>
      <c r="AJ849" s="949"/>
      <c r="AK849" s="949"/>
      <c r="AL849" s="949"/>
      <c r="AM849" s="949"/>
      <c r="AN849" s="949"/>
      <c r="AO849" s="949"/>
      <c r="AP849" s="949"/>
      <c r="AQ849" s="949"/>
      <c r="AR849" s="949"/>
      <c r="AS849" s="949"/>
      <c r="AT849" s="949"/>
      <c r="AU849" s="949"/>
      <c r="AV849" s="949"/>
      <c r="AW849" s="949"/>
      <c r="AX849" s="949"/>
      <c r="AY849" s="949"/>
      <c r="AZ849" s="949"/>
      <c r="BA849" s="949"/>
      <c r="BB849" s="949"/>
      <c r="BC849" s="949"/>
      <c r="BD849" s="949"/>
      <c r="BE849" s="949"/>
      <c r="BF849" s="949"/>
      <c r="BG849" s="949"/>
      <c r="BH849" s="949"/>
      <c r="BI849" s="949"/>
      <c r="BJ849" s="949"/>
      <c r="BK849" s="949"/>
      <c r="BL849" s="949"/>
      <c r="BM849" s="949"/>
      <c r="BN849" s="949"/>
      <c r="BO849" s="949"/>
      <c r="BP849" s="949"/>
      <c r="BQ849" s="949"/>
      <c r="BR849" s="949"/>
      <c r="BS849" s="949"/>
    </row>
    <row r="850" spans="1:71" s="950" customFormat="1" x14ac:dyDescent="0.25">
      <c r="A850" s="947"/>
      <c r="B850" s="948"/>
      <c r="C850" s="947"/>
      <c r="D850" s="947"/>
      <c r="E850" s="947"/>
      <c r="F850" s="949"/>
      <c r="G850" s="949"/>
      <c r="H850" s="949"/>
      <c r="L850" s="949"/>
      <c r="M850" s="949"/>
      <c r="N850" s="949"/>
      <c r="O850" s="949"/>
      <c r="P850" s="949"/>
      <c r="Q850" s="949"/>
      <c r="R850" s="949"/>
      <c r="S850" s="949"/>
      <c r="T850" s="949"/>
      <c r="U850" s="949"/>
      <c r="V850" s="949"/>
      <c r="W850" s="949"/>
      <c r="X850" s="949"/>
      <c r="Y850" s="949"/>
      <c r="Z850" s="949"/>
      <c r="AA850" s="949"/>
      <c r="AB850" s="949"/>
      <c r="AC850" s="949"/>
      <c r="AD850" s="949"/>
      <c r="AE850" s="949"/>
      <c r="AF850" s="949"/>
      <c r="AG850" s="949"/>
      <c r="AH850" s="949"/>
      <c r="AI850" s="949"/>
      <c r="AJ850" s="949"/>
      <c r="AK850" s="949"/>
      <c r="AL850" s="949"/>
      <c r="AM850" s="949"/>
      <c r="AN850" s="949"/>
      <c r="AO850" s="949"/>
      <c r="AP850" s="949"/>
      <c r="AQ850" s="949"/>
      <c r="AR850" s="949"/>
      <c r="AS850" s="949"/>
      <c r="AT850" s="949"/>
      <c r="AU850" s="949"/>
      <c r="AV850" s="949"/>
      <c r="AW850" s="949"/>
      <c r="AX850" s="949"/>
      <c r="AY850" s="949"/>
      <c r="AZ850" s="949"/>
      <c r="BA850" s="949"/>
      <c r="BB850" s="949"/>
      <c r="BC850" s="949"/>
      <c r="BD850" s="949"/>
      <c r="BE850" s="949"/>
      <c r="BF850" s="949"/>
      <c r="BG850" s="949"/>
      <c r="BH850" s="949"/>
      <c r="BI850" s="949"/>
      <c r="BJ850" s="949"/>
      <c r="BK850" s="949"/>
      <c r="BL850" s="949"/>
      <c r="BM850" s="949"/>
      <c r="BN850" s="949"/>
      <c r="BO850" s="949"/>
      <c r="BP850" s="949"/>
      <c r="BQ850" s="949"/>
      <c r="BR850" s="949"/>
      <c r="BS850" s="949"/>
    </row>
    <row r="851" spans="1:71" s="950" customFormat="1" x14ac:dyDescent="0.25">
      <c r="A851" s="947"/>
      <c r="B851" s="948"/>
      <c r="C851" s="947"/>
      <c r="D851" s="947"/>
      <c r="E851" s="947"/>
      <c r="F851" s="949"/>
      <c r="G851" s="949"/>
      <c r="H851" s="949"/>
      <c r="L851" s="949"/>
      <c r="M851" s="949"/>
      <c r="N851" s="949"/>
      <c r="O851" s="949"/>
      <c r="P851" s="949"/>
      <c r="Q851" s="949"/>
      <c r="R851" s="949"/>
      <c r="S851" s="949"/>
      <c r="T851" s="949"/>
      <c r="U851" s="949"/>
      <c r="V851" s="949"/>
      <c r="W851" s="949"/>
      <c r="X851" s="949"/>
      <c r="Y851" s="949"/>
      <c r="Z851" s="949"/>
      <c r="AA851" s="949"/>
      <c r="AB851" s="949"/>
      <c r="AC851" s="949"/>
      <c r="AD851" s="949"/>
      <c r="AE851" s="949"/>
      <c r="AF851" s="949"/>
      <c r="AG851" s="949"/>
      <c r="AH851" s="949"/>
      <c r="AI851" s="949"/>
      <c r="AJ851" s="949"/>
      <c r="AK851" s="949"/>
      <c r="AL851" s="949"/>
      <c r="AM851" s="949"/>
      <c r="AN851" s="949"/>
      <c r="AO851" s="949"/>
      <c r="AP851" s="949"/>
      <c r="AQ851" s="949"/>
      <c r="AR851" s="949"/>
      <c r="AS851" s="949"/>
      <c r="AT851" s="949"/>
      <c r="AU851" s="949"/>
      <c r="AV851" s="949"/>
      <c r="AW851" s="949"/>
      <c r="AX851" s="949"/>
      <c r="AY851" s="949"/>
      <c r="AZ851" s="949"/>
      <c r="BA851" s="949"/>
      <c r="BB851" s="949"/>
      <c r="BC851" s="949"/>
      <c r="BD851" s="949"/>
      <c r="BE851" s="949"/>
      <c r="BF851" s="949"/>
      <c r="BG851" s="949"/>
      <c r="BH851" s="949"/>
      <c r="BI851" s="949"/>
      <c r="BJ851" s="949"/>
      <c r="BK851" s="949"/>
      <c r="BL851" s="949"/>
      <c r="BM851" s="949"/>
      <c r="BN851" s="949"/>
      <c r="BO851" s="949"/>
      <c r="BP851" s="949"/>
      <c r="BQ851" s="949"/>
      <c r="BR851" s="949"/>
      <c r="BS851" s="949"/>
    </row>
    <row r="852" spans="1:71" s="950" customFormat="1" x14ac:dyDescent="0.25">
      <c r="A852" s="947"/>
      <c r="B852" s="948"/>
      <c r="C852" s="947"/>
      <c r="D852" s="947"/>
      <c r="E852" s="947"/>
      <c r="F852" s="949"/>
      <c r="G852" s="949"/>
      <c r="H852" s="949"/>
      <c r="L852" s="949"/>
      <c r="M852" s="949"/>
      <c r="N852" s="949"/>
      <c r="O852" s="949"/>
      <c r="P852" s="949"/>
      <c r="Q852" s="949"/>
      <c r="R852" s="949"/>
      <c r="S852" s="949"/>
      <c r="T852" s="949"/>
      <c r="U852" s="949"/>
      <c r="V852" s="949"/>
      <c r="W852" s="949"/>
      <c r="X852" s="949"/>
      <c r="Y852" s="949"/>
      <c r="Z852" s="949"/>
      <c r="AA852" s="949"/>
      <c r="AB852" s="949"/>
      <c r="AC852" s="949"/>
      <c r="AD852" s="949"/>
      <c r="AE852" s="949"/>
      <c r="AF852" s="949"/>
      <c r="AG852" s="949"/>
      <c r="AH852" s="949"/>
      <c r="AI852" s="949"/>
      <c r="AJ852" s="949"/>
      <c r="AK852" s="949"/>
      <c r="AL852" s="949"/>
      <c r="AM852" s="949"/>
      <c r="AN852" s="949"/>
      <c r="AO852" s="949"/>
      <c r="AP852" s="949"/>
      <c r="AQ852" s="949"/>
      <c r="AR852" s="949"/>
      <c r="AS852" s="949"/>
      <c r="AT852" s="949"/>
      <c r="AU852" s="949"/>
      <c r="AV852" s="949"/>
      <c r="AW852" s="949"/>
      <c r="AX852" s="949"/>
      <c r="AY852" s="949"/>
      <c r="AZ852" s="949"/>
      <c r="BA852" s="949"/>
      <c r="BB852" s="949"/>
      <c r="BC852" s="949"/>
      <c r="BD852" s="949"/>
      <c r="BE852" s="949"/>
      <c r="BF852" s="949"/>
      <c r="BG852" s="949"/>
      <c r="BH852" s="949"/>
      <c r="BI852" s="949"/>
      <c r="BJ852" s="949"/>
      <c r="BK852" s="949"/>
      <c r="BL852" s="949"/>
      <c r="BM852" s="949"/>
      <c r="BN852" s="949"/>
      <c r="BO852" s="949"/>
      <c r="BP852" s="949"/>
      <c r="BQ852" s="949"/>
      <c r="BR852" s="949"/>
      <c r="BS852" s="949"/>
    </row>
    <row r="853" spans="1:71" s="950" customFormat="1" x14ac:dyDescent="0.25">
      <c r="A853" s="947"/>
      <c r="B853" s="948"/>
      <c r="C853" s="947"/>
      <c r="D853" s="947"/>
      <c r="E853" s="947"/>
      <c r="F853" s="949"/>
      <c r="G853" s="949"/>
      <c r="H853" s="949"/>
      <c r="L853" s="949"/>
      <c r="M853" s="949"/>
      <c r="N853" s="949"/>
      <c r="O853" s="949"/>
      <c r="P853" s="949"/>
      <c r="Q853" s="949"/>
      <c r="R853" s="949"/>
      <c r="S853" s="949"/>
      <c r="T853" s="949"/>
      <c r="U853" s="949"/>
      <c r="V853" s="949"/>
      <c r="W853" s="949"/>
      <c r="X853" s="949"/>
      <c r="Y853" s="949"/>
      <c r="Z853" s="949"/>
      <c r="AA853" s="949"/>
      <c r="AB853" s="949"/>
      <c r="AC853" s="949"/>
      <c r="AD853" s="949"/>
      <c r="AE853" s="949"/>
      <c r="AF853" s="949"/>
      <c r="AG853" s="949"/>
      <c r="AH853" s="949"/>
      <c r="AI853" s="949"/>
      <c r="AJ853" s="949"/>
      <c r="AK853" s="949"/>
      <c r="AL853" s="949"/>
      <c r="AM853" s="949"/>
      <c r="AN853" s="949"/>
      <c r="AO853" s="949"/>
      <c r="AP853" s="949"/>
      <c r="AQ853" s="949"/>
      <c r="AR853" s="949"/>
      <c r="AS853" s="949"/>
      <c r="AT853" s="949"/>
      <c r="AU853" s="949"/>
      <c r="AV853" s="949"/>
      <c r="AW853" s="949"/>
      <c r="AX853" s="949"/>
      <c r="AY853" s="949"/>
      <c r="AZ853" s="949"/>
      <c r="BA853" s="949"/>
      <c r="BB853" s="949"/>
      <c r="BC853" s="949"/>
      <c r="BD853" s="949"/>
      <c r="BE853" s="949"/>
      <c r="BF853" s="949"/>
      <c r="BG853" s="949"/>
      <c r="BH853" s="949"/>
      <c r="BI853" s="949"/>
      <c r="BJ853" s="949"/>
      <c r="BK853" s="949"/>
      <c r="BL853" s="949"/>
      <c r="BM853" s="949"/>
      <c r="BN853" s="949"/>
      <c r="BO853" s="949"/>
      <c r="BP853" s="949"/>
      <c r="BQ853" s="949"/>
      <c r="BR853" s="949"/>
      <c r="BS853" s="949"/>
    </row>
    <row r="854" spans="1:71" s="950" customFormat="1" x14ac:dyDescent="0.25">
      <c r="A854" s="947"/>
      <c r="B854" s="948"/>
      <c r="C854" s="947"/>
      <c r="D854" s="947"/>
      <c r="E854" s="947"/>
      <c r="F854" s="949"/>
      <c r="G854" s="949"/>
      <c r="H854" s="949"/>
      <c r="L854" s="949"/>
      <c r="M854" s="949"/>
      <c r="N854" s="949"/>
      <c r="O854" s="949"/>
      <c r="P854" s="949"/>
      <c r="Q854" s="949"/>
      <c r="R854" s="949"/>
      <c r="S854" s="949"/>
      <c r="T854" s="949"/>
      <c r="U854" s="949"/>
      <c r="V854" s="949"/>
      <c r="W854" s="949"/>
      <c r="X854" s="949"/>
      <c r="Y854" s="949"/>
      <c r="Z854" s="949"/>
      <c r="AA854" s="949"/>
      <c r="AB854" s="949"/>
      <c r="AC854" s="949"/>
      <c r="AD854" s="949"/>
      <c r="AE854" s="949"/>
      <c r="AF854" s="949"/>
      <c r="AG854" s="949"/>
      <c r="AH854" s="949"/>
      <c r="AI854" s="949"/>
      <c r="AJ854" s="949"/>
      <c r="AK854" s="949"/>
      <c r="AL854" s="949"/>
      <c r="AM854" s="949"/>
      <c r="AN854" s="949"/>
      <c r="AO854" s="949"/>
      <c r="AP854" s="949"/>
      <c r="AQ854" s="949"/>
      <c r="AR854" s="949"/>
      <c r="AS854" s="949"/>
      <c r="AT854" s="949"/>
      <c r="AU854" s="949"/>
      <c r="AV854" s="949"/>
      <c r="AW854" s="949"/>
      <c r="AX854" s="949"/>
      <c r="AY854" s="949"/>
      <c r="AZ854" s="949"/>
      <c r="BA854" s="949"/>
      <c r="BB854" s="949"/>
      <c r="BC854" s="949"/>
      <c r="BD854" s="949"/>
      <c r="BE854" s="949"/>
      <c r="BF854" s="949"/>
      <c r="BG854" s="949"/>
      <c r="BH854" s="949"/>
      <c r="BI854" s="949"/>
      <c r="BJ854" s="949"/>
      <c r="BK854" s="949"/>
      <c r="BL854" s="949"/>
      <c r="BM854" s="949"/>
      <c r="BN854" s="949"/>
      <c r="BO854" s="949"/>
      <c r="BP854" s="949"/>
      <c r="BQ854" s="949"/>
      <c r="BR854" s="949"/>
      <c r="BS854" s="949"/>
    </row>
    <row r="855" spans="1:71" s="950" customFormat="1" x14ac:dyDescent="0.25">
      <c r="A855" s="947"/>
      <c r="B855" s="948"/>
      <c r="C855" s="947"/>
      <c r="D855" s="947"/>
      <c r="E855" s="947"/>
      <c r="F855" s="949"/>
      <c r="G855" s="949"/>
      <c r="H855" s="949"/>
      <c r="L855" s="949"/>
      <c r="M855" s="949"/>
      <c r="N855" s="949"/>
      <c r="O855" s="949"/>
      <c r="P855" s="949"/>
      <c r="Q855" s="949"/>
      <c r="R855" s="949"/>
      <c r="S855" s="949"/>
      <c r="T855" s="949"/>
      <c r="U855" s="949"/>
      <c r="V855" s="949"/>
      <c r="W855" s="949"/>
      <c r="X855" s="949"/>
      <c r="Y855" s="949"/>
      <c r="Z855" s="949"/>
      <c r="AA855" s="949"/>
      <c r="AB855" s="949"/>
      <c r="AC855" s="949"/>
      <c r="AD855" s="949"/>
      <c r="AE855" s="949"/>
      <c r="AF855" s="949"/>
      <c r="AG855" s="949"/>
      <c r="AH855" s="949"/>
      <c r="AI855" s="949"/>
      <c r="AJ855" s="949"/>
      <c r="AK855" s="949"/>
      <c r="AL855" s="949"/>
      <c r="AM855" s="949"/>
      <c r="AN855" s="949"/>
      <c r="AO855" s="949"/>
      <c r="AP855" s="949"/>
      <c r="AQ855" s="949"/>
      <c r="AR855" s="949"/>
      <c r="AS855" s="949"/>
      <c r="AT855" s="949"/>
      <c r="AU855" s="949"/>
      <c r="AV855" s="949"/>
      <c r="AW855" s="949"/>
      <c r="AX855" s="949"/>
      <c r="AY855" s="949"/>
      <c r="AZ855" s="949"/>
      <c r="BA855" s="949"/>
      <c r="BB855" s="949"/>
      <c r="BC855" s="949"/>
      <c r="BD855" s="949"/>
      <c r="BE855" s="949"/>
      <c r="BF855" s="949"/>
      <c r="BG855" s="949"/>
      <c r="BH855" s="949"/>
      <c r="BI855" s="949"/>
      <c r="BJ855" s="949"/>
      <c r="BK855" s="949"/>
      <c r="BL855" s="949"/>
      <c r="BM855" s="949"/>
      <c r="BN855" s="949"/>
      <c r="BO855" s="949"/>
      <c r="BP855" s="949"/>
      <c r="BQ855" s="949"/>
      <c r="BR855" s="949"/>
      <c r="BS855" s="949"/>
    </row>
    <row r="856" spans="1:71" s="950" customFormat="1" x14ac:dyDescent="0.25">
      <c r="A856" s="947"/>
      <c r="B856" s="948"/>
      <c r="C856" s="947"/>
      <c r="D856" s="947"/>
      <c r="E856" s="947"/>
      <c r="F856" s="949"/>
      <c r="G856" s="949"/>
      <c r="H856" s="949"/>
      <c r="L856" s="949"/>
      <c r="M856" s="949"/>
      <c r="N856" s="949"/>
      <c r="O856" s="949"/>
      <c r="P856" s="949"/>
      <c r="Q856" s="949"/>
      <c r="R856" s="949"/>
      <c r="S856" s="949"/>
      <c r="T856" s="949"/>
      <c r="U856" s="949"/>
      <c r="V856" s="949"/>
      <c r="W856" s="949"/>
      <c r="X856" s="949"/>
      <c r="Y856" s="949"/>
      <c r="Z856" s="949"/>
      <c r="AA856" s="949"/>
      <c r="AB856" s="949"/>
      <c r="AC856" s="949"/>
      <c r="AD856" s="949"/>
      <c r="AE856" s="949"/>
      <c r="AF856" s="949"/>
      <c r="AG856" s="949"/>
      <c r="AH856" s="949"/>
      <c r="AI856" s="949"/>
      <c r="AJ856" s="949"/>
      <c r="AK856" s="949"/>
      <c r="AL856" s="949"/>
      <c r="AM856" s="949"/>
      <c r="AN856" s="949"/>
      <c r="AO856" s="949"/>
      <c r="AP856" s="949"/>
      <c r="AQ856" s="949"/>
      <c r="AR856" s="949"/>
      <c r="AS856" s="949"/>
      <c r="AT856" s="949"/>
      <c r="AU856" s="949"/>
      <c r="AV856" s="949"/>
      <c r="AW856" s="949"/>
      <c r="AX856" s="949"/>
      <c r="AY856" s="949"/>
      <c r="AZ856" s="949"/>
      <c r="BA856" s="949"/>
      <c r="BB856" s="949"/>
      <c r="BC856" s="949"/>
      <c r="BD856" s="949"/>
      <c r="BE856" s="949"/>
      <c r="BF856" s="949"/>
      <c r="BG856" s="949"/>
      <c r="BH856" s="949"/>
      <c r="BI856" s="949"/>
      <c r="BJ856" s="949"/>
      <c r="BK856" s="949"/>
      <c r="BL856" s="949"/>
      <c r="BM856" s="949"/>
      <c r="BN856" s="949"/>
      <c r="BO856" s="949"/>
      <c r="BP856" s="949"/>
      <c r="BQ856" s="949"/>
      <c r="BR856" s="949"/>
      <c r="BS856" s="949"/>
    </row>
    <row r="857" spans="1:71" s="950" customFormat="1" x14ac:dyDescent="0.25">
      <c r="A857" s="947"/>
      <c r="B857" s="948"/>
      <c r="C857" s="947"/>
      <c r="D857" s="947"/>
      <c r="E857" s="947"/>
      <c r="F857" s="949"/>
      <c r="G857" s="949"/>
      <c r="H857" s="949"/>
      <c r="L857" s="949"/>
      <c r="M857" s="949"/>
      <c r="N857" s="949"/>
      <c r="O857" s="949"/>
      <c r="P857" s="949"/>
      <c r="Q857" s="949"/>
      <c r="R857" s="949"/>
      <c r="S857" s="949"/>
      <c r="T857" s="949"/>
      <c r="U857" s="949"/>
      <c r="V857" s="949"/>
      <c r="W857" s="949"/>
      <c r="X857" s="949"/>
      <c r="Y857" s="949"/>
      <c r="Z857" s="949"/>
      <c r="AA857" s="949"/>
      <c r="AB857" s="949"/>
      <c r="AC857" s="949"/>
      <c r="AD857" s="949"/>
      <c r="AE857" s="949"/>
      <c r="AF857" s="949"/>
      <c r="AG857" s="949"/>
      <c r="AH857" s="949"/>
      <c r="AI857" s="949"/>
      <c r="AJ857" s="949"/>
      <c r="AK857" s="949"/>
      <c r="AL857" s="949"/>
      <c r="AM857" s="949"/>
      <c r="AN857" s="949"/>
      <c r="AO857" s="949"/>
      <c r="AP857" s="949"/>
      <c r="AQ857" s="949"/>
      <c r="AR857" s="949"/>
      <c r="AS857" s="949"/>
      <c r="AT857" s="949"/>
      <c r="AU857" s="949"/>
      <c r="AV857" s="949"/>
      <c r="AW857" s="949"/>
      <c r="AX857" s="949"/>
      <c r="AY857" s="949"/>
      <c r="AZ857" s="949"/>
      <c r="BA857" s="949"/>
      <c r="BB857" s="949"/>
      <c r="BC857" s="949"/>
      <c r="BD857" s="949"/>
      <c r="BE857" s="949"/>
      <c r="BF857" s="949"/>
      <c r="BG857" s="949"/>
      <c r="BH857" s="949"/>
      <c r="BI857" s="949"/>
      <c r="BJ857" s="949"/>
      <c r="BK857" s="949"/>
      <c r="BL857" s="949"/>
      <c r="BM857" s="949"/>
      <c r="BN857" s="949"/>
      <c r="BO857" s="949"/>
      <c r="BP857" s="949"/>
      <c r="BQ857" s="949"/>
      <c r="BR857" s="949"/>
      <c r="BS857" s="949"/>
    </row>
    <row r="858" spans="1:71" s="950" customFormat="1" x14ac:dyDescent="0.25">
      <c r="A858" s="947"/>
      <c r="B858" s="948"/>
      <c r="C858" s="947"/>
      <c r="D858" s="947"/>
      <c r="E858" s="947"/>
      <c r="F858" s="949"/>
      <c r="G858" s="949"/>
      <c r="H858" s="949"/>
      <c r="L858" s="949"/>
      <c r="M858" s="949"/>
      <c r="N858" s="949"/>
      <c r="O858" s="949"/>
      <c r="P858" s="949"/>
      <c r="Q858" s="949"/>
      <c r="R858" s="949"/>
      <c r="S858" s="949"/>
      <c r="T858" s="949"/>
      <c r="U858" s="949"/>
      <c r="V858" s="949"/>
      <c r="W858" s="949"/>
      <c r="X858" s="949"/>
      <c r="Y858" s="949"/>
      <c r="Z858" s="949"/>
      <c r="AA858" s="949"/>
      <c r="AB858" s="949"/>
      <c r="AC858" s="949"/>
      <c r="AD858" s="949"/>
      <c r="AE858" s="949"/>
      <c r="AF858" s="949"/>
      <c r="AG858" s="949"/>
      <c r="AH858" s="949"/>
      <c r="AI858" s="949"/>
      <c r="AJ858" s="949"/>
      <c r="AK858" s="949"/>
      <c r="AL858" s="949"/>
      <c r="AM858" s="949"/>
      <c r="AN858" s="949"/>
      <c r="AO858" s="949"/>
      <c r="AP858" s="949"/>
      <c r="AQ858" s="949"/>
      <c r="AR858" s="949"/>
      <c r="AS858" s="949"/>
      <c r="AT858" s="949"/>
      <c r="AU858" s="949"/>
      <c r="AV858" s="949"/>
      <c r="AW858" s="949"/>
      <c r="AX858" s="949"/>
      <c r="AY858" s="949"/>
      <c r="AZ858" s="949"/>
      <c r="BA858" s="949"/>
      <c r="BB858" s="949"/>
      <c r="BC858" s="949"/>
      <c r="BD858" s="949"/>
      <c r="BE858" s="949"/>
      <c r="BF858" s="949"/>
      <c r="BG858" s="949"/>
      <c r="BH858" s="949"/>
      <c r="BI858" s="949"/>
      <c r="BJ858" s="949"/>
      <c r="BK858" s="949"/>
      <c r="BL858" s="949"/>
      <c r="BM858" s="949"/>
      <c r="BN858" s="949"/>
      <c r="BO858" s="949"/>
      <c r="BP858" s="949"/>
      <c r="BQ858" s="949"/>
      <c r="BR858" s="949"/>
      <c r="BS858" s="949"/>
    </row>
    <row r="859" spans="1:71" s="950" customFormat="1" x14ac:dyDescent="0.25">
      <c r="A859" s="947"/>
      <c r="B859" s="948"/>
      <c r="C859" s="947"/>
      <c r="D859" s="947"/>
      <c r="E859" s="947"/>
      <c r="F859" s="949"/>
      <c r="G859" s="949"/>
      <c r="H859" s="949"/>
      <c r="L859" s="949"/>
      <c r="M859" s="949"/>
      <c r="N859" s="949"/>
      <c r="O859" s="949"/>
      <c r="P859" s="949"/>
      <c r="Q859" s="949"/>
      <c r="R859" s="949"/>
      <c r="S859" s="949"/>
      <c r="T859" s="949"/>
      <c r="U859" s="949"/>
      <c r="V859" s="949"/>
      <c r="W859" s="949"/>
      <c r="X859" s="949"/>
      <c r="Y859" s="949"/>
      <c r="Z859" s="949"/>
      <c r="AA859" s="949"/>
      <c r="AB859" s="949"/>
      <c r="AC859" s="949"/>
      <c r="AD859" s="949"/>
      <c r="AE859" s="949"/>
      <c r="AF859" s="949"/>
      <c r="AG859" s="949"/>
      <c r="AH859" s="949"/>
      <c r="AI859" s="949"/>
      <c r="AJ859" s="949"/>
      <c r="AK859" s="949"/>
      <c r="AL859" s="949"/>
      <c r="AM859" s="949"/>
      <c r="AN859" s="949"/>
      <c r="AO859" s="949"/>
      <c r="AP859" s="949"/>
      <c r="AQ859" s="949"/>
      <c r="AR859" s="949"/>
      <c r="AS859" s="949"/>
      <c r="AT859" s="949"/>
      <c r="AU859" s="949"/>
      <c r="AV859" s="949"/>
      <c r="AW859" s="949"/>
      <c r="AX859" s="949"/>
      <c r="AY859" s="949"/>
      <c r="AZ859" s="949"/>
      <c r="BA859" s="949"/>
      <c r="BB859" s="949"/>
      <c r="BC859" s="949"/>
      <c r="BD859" s="949"/>
      <c r="BE859" s="949"/>
      <c r="BF859" s="949"/>
      <c r="BG859" s="949"/>
      <c r="BH859" s="949"/>
      <c r="BI859" s="949"/>
      <c r="BJ859" s="949"/>
      <c r="BK859" s="949"/>
      <c r="BL859" s="949"/>
      <c r="BM859" s="949"/>
      <c r="BN859" s="949"/>
      <c r="BO859" s="949"/>
      <c r="BP859" s="949"/>
      <c r="BQ859" s="949"/>
      <c r="BR859" s="949"/>
      <c r="BS859" s="949"/>
    </row>
    <row r="860" spans="1:71" s="950" customFormat="1" x14ac:dyDescent="0.25">
      <c r="A860" s="947"/>
      <c r="B860" s="948"/>
      <c r="C860" s="947"/>
      <c r="D860" s="947"/>
      <c r="E860" s="947"/>
      <c r="F860" s="949"/>
      <c r="G860" s="949"/>
      <c r="H860" s="949"/>
      <c r="L860" s="949"/>
      <c r="M860" s="949"/>
      <c r="N860" s="949"/>
      <c r="O860" s="949"/>
      <c r="P860" s="949"/>
      <c r="Q860" s="949"/>
      <c r="R860" s="949"/>
      <c r="S860" s="949"/>
      <c r="T860" s="949"/>
      <c r="U860" s="949"/>
      <c r="V860" s="949"/>
      <c r="W860" s="949"/>
      <c r="X860" s="949"/>
      <c r="Y860" s="949"/>
      <c r="Z860" s="949"/>
      <c r="AA860" s="949"/>
      <c r="AB860" s="949"/>
      <c r="AC860" s="949"/>
      <c r="AD860" s="949"/>
      <c r="AE860" s="949"/>
      <c r="AF860" s="949"/>
      <c r="AG860" s="949"/>
      <c r="AH860" s="949"/>
      <c r="AI860" s="949"/>
      <c r="AJ860" s="949"/>
      <c r="AK860" s="949"/>
      <c r="AL860" s="949"/>
      <c r="AM860" s="949"/>
      <c r="AN860" s="949"/>
      <c r="AO860" s="949"/>
      <c r="AP860" s="949"/>
      <c r="AQ860" s="949"/>
      <c r="AR860" s="949"/>
      <c r="AS860" s="949"/>
      <c r="AT860" s="949"/>
      <c r="AU860" s="949"/>
      <c r="AV860" s="949"/>
      <c r="AW860" s="949"/>
      <c r="AX860" s="949"/>
      <c r="AY860" s="949"/>
      <c r="AZ860" s="949"/>
      <c r="BA860" s="949"/>
      <c r="BB860" s="949"/>
      <c r="BC860" s="949"/>
      <c r="BD860" s="949"/>
      <c r="BE860" s="949"/>
      <c r="BF860" s="949"/>
      <c r="BG860" s="949"/>
      <c r="BH860" s="949"/>
      <c r="BI860" s="949"/>
      <c r="BJ860" s="949"/>
      <c r="BK860" s="949"/>
      <c r="BL860" s="949"/>
      <c r="BM860" s="949"/>
      <c r="BN860" s="949"/>
      <c r="BO860" s="949"/>
      <c r="BP860" s="949"/>
      <c r="BQ860" s="949"/>
      <c r="BR860" s="949"/>
      <c r="BS860" s="949"/>
    </row>
    <row r="861" spans="1:71" s="950" customFormat="1" x14ac:dyDescent="0.25">
      <c r="A861" s="947"/>
      <c r="B861" s="948"/>
      <c r="C861" s="947"/>
      <c r="D861" s="947"/>
      <c r="E861" s="947"/>
      <c r="F861" s="949"/>
      <c r="G861" s="949"/>
      <c r="H861" s="949"/>
      <c r="L861" s="949"/>
      <c r="M861" s="949"/>
      <c r="N861" s="949"/>
      <c r="O861" s="949"/>
      <c r="P861" s="949"/>
      <c r="Q861" s="949"/>
      <c r="R861" s="949"/>
      <c r="S861" s="949"/>
      <c r="T861" s="949"/>
      <c r="U861" s="949"/>
      <c r="V861" s="949"/>
      <c r="W861" s="949"/>
      <c r="X861" s="949"/>
      <c r="Y861" s="949"/>
      <c r="Z861" s="949"/>
      <c r="AA861" s="949"/>
      <c r="AB861" s="949"/>
      <c r="AC861" s="949"/>
      <c r="AD861" s="949"/>
      <c r="AE861" s="949"/>
      <c r="AF861" s="949"/>
      <c r="AG861" s="949"/>
      <c r="AH861" s="949"/>
      <c r="AI861" s="949"/>
      <c r="AJ861" s="949"/>
      <c r="AK861" s="949"/>
      <c r="AL861" s="949"/>
      <c r="AM861" s="949"/>
      <c r="AN861" s="949"/>
      <c r="AO861" s="949"/>
      <c r="AP861" s="949"/>
      <c r="AQ861" s="949"/>
      <c r="AR861" s="949"/>
      <c r="AS861" s="949"/>
      <c r="AT861" s="949"/>
      <c r="AU861" s="949"/>
      <c r="AV861" s="949"/>
      <c r="AW861" s="949"/>
      <c r="AX861" s="949"/>
      <c r="AY861" s="949"/>
      <c r="AZ861" s="949"/>
      <c r="BA861" s="949"/>
      <c r="BB861" s="949"/>
      <c r="BC861" s="949"/>
      <c r="BD861" s="949"/>
      <c r="BE861" s="949"/>
      <c r="BF861" s="949"/>
      <c r="BG861" s="949"/>
      <c r="BH861" s="949"/>
      <c r="BI861" s="949"/>
      <c r="BJ861" s="949"/>
      <c r="BK861" s="949"/>
      <c r="BL861" s="949"/>
      <c r="BM861" s="949"/>
      <c r="BN861" s="949"/>
      <c r="BO861" s="949"/>
      <c r="BP861" s="949"/>
      <c r="BQ861" s="949"/>
      <c r="BR861" s="949"/>
      <c r="BS861" s="949"/>
    </row>
    <row r="862" spans="1:71" s="950" customFormat="1" x14ac:dyDescent="0.25">
      <c r="A862" s="947"/>
      <c r="B862" s="948"/>
      <c r="C862" s="947"/>
      <c r="D862" s="947"/>
      <c r="E862" s="947"/>
      <c r="F862" s="949"/>
      <c r="G862" s="949"/>
      <c r="H862" s="949"/>
      <c r="L862" s="949"/>
      <c r="M862" s="949"/>
      <c r="N862" s="949"/>
      <c r="O862" s="949"/>
      <c r="P862" s="949"/>
      <c r="Q862" s="949"/>
      <c r="R862" s="949"/>
      <c r="S862" s="949"/>
      <c r="T862" s="949"/>
      <c r="U862" s="949"/>
      <c r="V862" s="949"/>
      <c r="W862" s="949"/>
      <c r="X862" s="949"/>
      <c r="Y862" s="949"/>
      <c r="Z862" s="949"/>
      <c r="AA862" s="949"/>
      <c r="AB862" s="949"/>
      <c r="AC862" s="949"/>
      <c r="AD862" s="949"/>
      <c r="AE862" s="949"/>
      <c r="AF862" s="949"/>
      <c r="AG862" s="949"/>
      <c r="AH862" s="949"/>
      <c r="AI862" s="949"/>
      <c r="AJ862" s="949"/>
      <c r="AK862" s="949"/>
      <c r="AL862" s="949"/>
      <c r="AM862" s="949"/>
      <c r="AN862" s="949"/>
      <c r="AO862" s="949"/>
      <c r="AP862" s="949"/>
      <c r="AQ862" s="949"/>
      <c r="AR862" s="949"/>
      <c r="AS862" s="949"/>
      <c r="AT862" s="949"/>
      <c r="AU862" s="949"/>
      <c r="AV862" s="949"/>
      <c r="AW862" s="949"/>
      <c r="AX862" s="949"/>
      <c r="AY862" s="949"/>
      <c r="AZ862" s="949"/>
      <c r="BA862" s="949"/>
      <c r="BB862" s="949"/>
      <c r="BC862" s="949"/>
      <c r="BD862" s="949"/>
      <c r="BE862" s="949"/>
      <c r="BF862" s="949"/>
      <c r="BG862" s="949"/>
      <c r="BH862" s="949"/>
      <c r="BI862" s="949"/>
      <c r="BJ862" s="949"/>
      <c r="BK862" s="949"/>
      <c r="BL862" s="949"/>
      <c r="BM862" s="949"/>
      <c r="BN862" s="949"/>
      <c r="BO862" s="949"/>
      <c r="BP862" s="949"/>
      <c r="BQ862" s="949"/>
      <c r="BR862" s="949"/>
      <c r="BS862" s="949"/>
    </row>
    <row r="863" spans="1:71" s="950" customFormat="1" x14ac:dyDescent="0.25">
      <c r="A863" s="947"/>
      <c r="B863" s="948"/>
      <c r="C863" s="947"/>
      <c r="D863" s="947"/>
      <c r="E863" s="947"/>
      <c r="F863" s="949"/>
      <c r="G863" s="949"/>
      <c r="H863" s="949"/>
      <c r="L863" s="949"/>
      <c r="M863" s="949"/>
      <c r="N863" s="949"/>
      <c r="O863" s="949"/>
      <c r="P863" s="949"/>
      <c r="Q863" s="949"/>
      <c r="R863" s="949"/>
      <c r="S863" s="949"/>
      <c r="T863" s="949"/>
      <c r="U863" s="949"/>
      <c r="V863" s="949"/>
      <c r="W863" s="949"/>
      <c r="X863" s="949"/>
      <c r="Y863" s="949"/>
      <c r="Z863" s="949"/>
      <c r="AA863" s="949"/>
      <c r="AB863" s="949"/>
      <c r="AC863" s="949"/>
      <c r="AD863" s="949"/>
      <c r="AE863" s="949"/>
      <c r="AF863" s="949"/>
      <c r="AG863" s="949"/>
      <c r="AH863" s="949"/>
      <c r="AI863" s="949"/>
      <c r="AJ863" s="949"/>
      <c r="AK863" s="949"/>
      <c r="AL863" s="949"/>
      <c r="AM863" s="949"/>
      <c r="AN863" s="949"/>
      <c r="AO863" s="949"/>
      <c r="AP863" s="949"/>
      <c r="AQ863" s="949"/>
      <c r="AR863" s="949"/>
      <c r="AS863" s="949"/>
      <c r="AT863" s="949"/>
      <c r="AU863" s="949"/>
      <c r="AV863" s="949"/>
      <c r="AW863" s="949"/>
      <c r="AX863" s="949"/>
      <c r="AY863" s="949"/>
      <c r="AZ863" s="949"/>
      <c r="BA863" s="949"/>
      <c r="BB863" s="949"/>
      <c r="BC863" s="949"/>
      <c r="BD863" s="949"/>
      <c r="BE863" s="949"/>
      <c r="BF863" s="949"/>
      <c r="BG863" s="949"/>
      <c r="BH863" s="949"/>
      <c r="BI863" s="949"/>
      <c r="BJ863" s="949"/>
      <c r="BK863" s="949"/>
      <c r="BL863" s="949"/>
      <c r="BM863" s="949"/>
      <c r="BN863" s="949"/>
      <c r="BO863" s="949"/>
      <c r="BP863" s="949"/>
      <c r="BQ863" s="949"/>
      <c r="BR863" s="949"/>
      <c r="BS863" s="949"/>
    </row>
    <row r="864" spans="1:71" s="950" customFormat="1" x14ac:dyDescent="0.25">
      <c r="A864" s="947"/>
      <c r="B864" s="948"/>
      <c r="C864" s="947"/>
      <c r="D864" s="947"/>
      <c r="E864" s="947"/>
      <c r="F864" s="949"/>
      <c r="G864" s="949"/>
      <c r="H864" s="949"/>
      <c r="L864" s="949"/>
      <c r="M864" s="949"/>
      <c r="N864" s="949"/>
      <c r="O864" s="949"/>
      <c r="P864" s="949"/>
      <c r="Q864" s="949"/>
      <c r="R864" s="949"/>
      <c r="S864" s="949"/>
      <c r="T864" s="949"/>
      <c r="U864" s="949"/>
      <c r="V864" s="949"/>
      <c r="W864" s="949"/>
      <c r="X864" s="949"/>
      <c r="Y864" s="949"/>
      <c r="Z864" s="949"/>
      <c r="AA864" s="949"/>
      <c r="AB864" s="949"/>
      <c r="AC864" s="949"/>
      <c r="AD864" s="949"/>
      <c r="AE864" s="949"/>
      <c r="AF864" s="949"/>
      <c r="AG864" s="949"/>
      <c r="AH864" s="949"/>
      <c r="AI864" s="949"/>
      <c r="AJ864" s="949"/>
      <c r="AK864" s="949"/>
      <c r="AL864" s="949"/>
      <c r="AM864" s="949"/>
      <c r="AN864" s="949"/>
      <c r="AO864" s="949"/>
      <c r="AP864" s="949"/>
      <c r="AQ864" s="949"/>
      <c r="AR864" s="949"/>
      <c r="AS864" s="949"/>
      <c r="AT864" s="949"/>
      <c r="AU864" s="949"/>
      <c r="AV864" s="949"/>
      <c r="AW864" s="949"/>
      <c r="AX864" s="949"/>
      <c r="AY864" s="949"/>
      <c r="AZ864" s="949"/>
      <c r="BA864" s="949"/>
      <c r="BB864" s="949"/>
      <c r="BC864" s="949"/>
      <c r="BD864" s="949"/>
      <c r="BE864" s="949"/>
      <c r="BF864" s="949"/>
      <c r="BG864" s="949"/>
      <c r="BH864" s="949"/>
      <c r="BI864" s="949"/>
      <c r="BJ864" s="949"/>
      <c r="BK864" s="949"/>
      <c r="BL864" s="949"/>
      <c r="BM864" s="949"/>
      <c r="BN864" s="949"/>
      <c r="BO864" s="949"/>
      <c r="BP864" s="949"/>
      <c r="BQ864" s="949"/>
      <c r="BR864" s="949"/>
      <c r="BS864" s="949"/>
    </row>
    <row r="865" spans="1:71" s="950" customFormat="1" x14ac:dyDescent="0.25">
      <c r="A865" s="947"/>
      <c r="B865" s="948"/>
      <c r="C865" s="947"/>
      <c r="D865" s="947"/>
      <c r="E865" s="947"/>
      <c r="F865" s="949"/>
      <c r="G865" s="949"/>
      <c r="H865" s="949"/>
      <c r="L865" s="949"/>
      <c r="M865" s="949"/>
      <c r="N865" s="949"/>
      <c r="O865" s="949"/>
      <c r="P865" s="949"/>
      <c r="Q865" s="949"/>
      <c r="R865" s="949"/>
      <c r="S865" s="949"/>
      <c r="T865" s="949"/>
      <c r="U865" s="949"/>
      <c r="V865" s="949"/>
      <c r="W865" s="949"/>
      <c r="X865" s="949"/>
      <c r="Y865" s="949"/>
      <c r="Z865" s="949"/>
      <c r="AA865" s="949"/>
      <c r="AB865" s="949"/>
      <c r="AC865" s="949"/>
      <c r="AD865" s="949"/>
      <c r="AE865" s="949"/>
      <c r="AF865" s="949"/>
      <c r="AG865" s="949"/>
      <c r="AH865" s="949"/>
      <c r="AI865" s="949"/>
      <c r="AJ865" s="949"/>
      <c r="AK865" s="949"/>
      <c r="AL865" s="949"/>
      <c r="AM865" s="949"/>
      <c r="AN865" s="949"/>
      <c r="AO865" s="949"/>
      <c r="AP865" s="949"/>
      <c r="AQ865" s="949"/>
      <c r="AR865" s="949"/>
      <c r="AS865" s="949"/>
      <c r="AT865" s="949"/>
      <c r="AU865" s="949"/>
      <c r="AV865" s="949"/>
      <c r="AW865" s="949"/>
      <c r="AX865" s="949"/>
      <c r="AY865" s="949"/>
      <c r="AZ865" s="949"/>
      <c r="BA865" s="949"/>
      <c r="BB865" s="949"/>
      <c r="BC865" s="949"/>
      <c r="BD865" s="949"/>
      <c r="BE865" s="949"/>
      <c r="BF865" s="949"/>
      <c r="BG865" s="949"/>
      <c r="BH865" s="949"/>
      <c r="BI865" s="949"/>
      <c r="BJ865" s="949"/>
      <c r="BK865" s="949"/>
      <c r="BL865" s="949"/>
      <c r="BM865" s="949"/>
      <c r="BN865" s="949"/>
      <c r="BO865" s="949"/>
      <c r="BP865" s="949"/>
      <c r="BQ865" s="949"/>
      <c r="BR865" s="949"/>
      <c r="BS865" s="949"/>
    </row>
    <row r="866" spans="1:71" s="950" customFormat="1" x14ac:dyDescent="0.25">
      <c r="A866" s="947"/>
      <c r="B866" s="948"/>
      <c r="C866" s="947"/>
      <c r="D866" s="947"/>
      <c r="E866" s="947"/>
      <c r="F866" s="949"/>
      <c r="G866" s="949"/>
      <c r="H866" s="949"/>
      <c r="L866" s="949"/>
      <c r="M866" s="949"/>
      <c r="N866" s="949"/>
      <c r="O866" s="949"/>
      <c r="P866" s="949"/>
      <c r="Q866" s="949"/>
      <c r="R866" s="949"/>
      <c r="S866" s="949"/>
      <c r="T866" s="949"/>
      <c r="U866" s="949"/>
      <c r="V866" s="949"/>
      <c r="W866" s="949"/>
      <c r="X866" s="949"/>
      <c r="Y866" s="949"/>
      <c r="Z866" s="949"/>
      <c r="AA866" s="949"/>
      <c r="AB866" s="949"/>
      <c r="AC866" s="949"/>
      <c r="AD866" s="949"/>
      <c r="AE866" s="949"/>
      <c r="AF866" s="949"/>
      <c r="AG866" s="949"/>
      <c r="AH866" s="949"/>
      <c r="AI866" s="949"/>
      <c r="AJ866" s="949"/>
      <c r="AK866" s="949"/>
      <c r="AL866" s="949"/>
      <c r="AM866" s="949"/>
      <c r="AN866" s="949"/>
      <c r="AO866" s="949"/>
      <c r="AP866" s="949"/>
      <c r="AQ866" s="949"/>
      <c r="AR866" s="949"/>
      <c r="AS866" s="949"/>
      <c r="AT866" s="949"/>
      <c r="AU866" s="949"/>
      <c r="AV866" s="949"/>
      <c r="AW866" s="949"/>
      <c r="AX866" s="949"/>
      <c r="AY866" s="949"/>
      <c r="AZ866" s="949"/>
      <c r="BA866" s="949"/>
      <c r="BB866" s="949"/>
      <c r="BC866" s="949"/>
      <c r="BD866" s="949"/>
      <c r="BE866" s="949"/>
      <c r="BF866" s="949"/>
      <c r="BG866" s="949"/>
      <c r="BH866" s="949"/>
      <c r="BI866" s="949"/>
      <c r="BJ866" s="949"/>
      <c r="BK866" s="949"/>
      <c r="BL866" s="949"/>
      <c r="BM866" s="949"/>
      <c r="BN866" s="949"/>
      <c r="BO866" s="949"/>
      <c r="BP866" s="949"/>
      <c r="BQ866" s="949"/>
      <c r="BR866" s="949"/>
      <c r="BS866" s="949"/>
    </row>
    <row r="867" spans="1:71" s="950" customFormat="1" x14ac:dyDescent="0.25">
      <c r="A867" s="947"/>
      <c r="B867" s="948"/>
      <c r="C867" s="947"/>
      <c r="D867" s="947"/>
      <c r="E867" s="947"/>
      <c r="F867" s="949"/>
      <c r="G867" s="949"/>
      <c r="H867" s="949"/>
      <c r="L867" s="949"/>
      <c r="M867" s="949"/>
      <c r="N867" s="949"/>
      <c r="O867" s="949"/>
      <c r="P867" s="949"/>
      <c r="Q867" s="949"/>
      <c r="R867" s="949"/>
      <c r="S867" s="949"/>
      <c r="T867" s="949"/>
      <c r="U867" s="949"/>
      <c r="V867" s="949"/>
      <c r="W867" s="949"/>
      <c r="X867" s="949"/>
      <c r="Y867" s="949"/>
      <c r="Z867" s="949"/>
      <c r="AA867" s="949"/>
      <c r="AB867" s="949"/>
      <c r="AC867" s="949"/>
      <c r="AD867" s="949"/>
      <c r="AE867" s="949"/>
      <c r="AF867" s="949"/>
      <c r="AG867" s="949"/>
      <c r="AH867" s="949"/>
      <c r="AI867" s="949"/>
      <c r="AJ867" s="949"/>
      <c r="AK867" s="949"/>
      <c r="AL867" s="949"/>
      <c r="AM867" s="949"/>
      <c r="AN867" s="949"/>
      <c r="AO867" s="949"/>
      <c r="AP867" s="949"/>
      <c r="AQ867" s="949"/>
      <c r="AR867" s="949"/>
      <c r="AS867" s="949"/>
      <c r="AT867" s="949"/>
      <c r="AU867" s="949"/>
      <c r="AV867" s="949"/>
      <c r="AW867" s="949"/>
      <c r="AX867" s="949"/>
      <c r="AY867" s="949"/>
      <c r="AZ867" s="949"/>
      <c r="BA867" s="949"/>
      <c r="BB867" s="949"/>
      <c r="BC867" s="949"/>
      <c r="BD867" s="949"/>
      <c r="BE867" s="949"/>
      <c r="BF867" s="949"/>
      <c r="BG867" s="949"/>
      <c r="BH867" s="949"/>
      <c r="BI867" s="949"/>
      <c r="BJ867" s="949"/>
      <c r="BK867" s="949"/>
      <c r="BL867" s="949"/>
      <c r="BM867" s="949"/>
      <c r="BN867" s="949"/>
      <c r="BO867" s="949"/>
      <c r="BP867" s="949"/>
      <c r="BQ867" s="949"/>
      <c r="BR867" s="949"/>
      <c r="BS867" s="949"/>
    </row>
    <row r="868" spans="1:71" s="950" customFormat="1" x14ac:dyDescent="0.25">
      <c r="A868" s="947"/>
      <c r="B868" s="948"/>
      <c r="C868" s="947"/>
      <c r="D868" s="947"/>
      <c r="E868" s="947"/>
      <c r="F868" s="949"/>
      <c r="G868" s="949"/>
      <c r="H868" s="949"/>
      <c r="L868" s="949"/>
      <c r="M868" s="949"/>
      <c r="N868" s="949"/>
      <c r="O868" s="949"/>
      <c r="P868" s="949"/>
      <c r="Q868" s="949"/>
      <c r="R868" s="949"/>
      <c r="S868" s="949"/>
      <c r="T868" s="949"/>
      <c r="U868" s="949"/>
      <c r="V868" s="949"/>
      <c r="W868" s="949"/>
      <c r="X868" s="949"/>
      <c r="Y868" s="949"/>
      <c r="Z868" s="949"/>
      <c r="AA868" s="949"/>
      <c r="AB868" s="949"/>
      <c r="AC868" s="949"/>
      <c r="AD868" s="949"/>
      <c r="AE868" s="949"/>
      <c r="AF868" s="949"/>
      <c r="AG868" s="949"/>
      <c r="AH868" s="949"/>
      <c r="AI868" s="949"/>
      <c r="AJ868" s="949"/>
      <c r="AK868" s="949"/>
      <c r="AL868" s="949"/>
      <c r="AM868" s="949"/>
      <c r="AN868" s="949"/>
      <c r="AO868" s="949"/>
      <c r="AP868" s="949"/>
      <c r="AQ868" s="949"/>
      <c r="AR868" s="949"/>
      <c r="AS868" s="949"/>
      <c r="AT868" s="949"/>
      <c r="AU868" s="949"/>
      <c r="AV868" s="949"/>
      <c r="AW868" s="949"/>
      <c r="AX868" s="949"/>
      <c r="AY868" s="949"/>
      <c r="AZ868" s="949"/>
      <c r="BA868" s="949"/>
      <c r="BB868" s="949"/>
      <c r="BC868" s="949"/>
      <c r="BD868" s="949"/>
      <c r="BE868" s="949"/>
      <c r="BF868" s="949"/>
      <c r="BG868" s="949"/>
      <c r="BH868" s="949"/>
      <c r="BI868" s="949"/>
      <c r="BJ868" s="949"/>
      <c r="BK868" s="949"/>
      <c r="BL868" s="949"/>
      <c r="BM868" s="949"/>
      <c r="BN868" s="949"/>
      <c r="BO868" s="949"/>
      <c r="BP868" s="949"/>
      <c r="BQ868" s="949"/>
      <c r="BR868" s="949"/>
      <c r="BS868" s="949"/>
    </row>
    <row r="869" spans="1:71" s="950" customFormat="1" x14ac:dyDescent="0.25">
      <c r="A869" s="947"/>
      <c r="B869" s="948"/>
      <c r="C869" s="947"/>
      <c r="D869" s="947"/>
      <c r="E869" s="947"/>
      <c r="F869" s="949"/>
      <c r="G869" s="949"/>
      <c r="H869" s="949"/>
      <c r="L869" s="949"/>
      <c r="M869" s="949"/>
      <c r="N869" s="949"/>
      <c r="O869" s="949"/>
      <c r="P869" s="949"/>
      <c r="Q869" s="949"/>
      <c r="R869" s="949"/>
      <c r="S869" s="949"/>
      <c r="T869" s="949"/>
      <c r="U869" s="949"/>
      <c r="V869" s="949"/>
      <c r="W869" s="949"/>
      <c r="X869" s="949"/>
      <c r="Y869" s="949"/>
      <c r="Z869" s="949"/>
      <c r="AA869" s="949"/>
      <c r="AB869" s="949"/>
      <c r="AC869" s="949"/>
      <c r="AD869" s="949"/>
      <c r="AE869" s="949"/>
      <c r="AF869" s="949"/>
      <c r="AG869" s="949"/>
      <c r="AH869" s="949"/>
      <c r="AI869" s="949"/>
      <c r="AJ869" s="949"/>
      <c r="AK869" s="949"/>
      <c r="AL869" s="949"/>
      <c r="AM869" s="949"/>
      <c r="AN869" s="949"/>
      <c r="AO869" s="949"/>
      <c r="AP869" s="949"/>
      <c r="AQ869" s="949"/>
      <c r="AR869" s="949"/>
      <c r="AS869" s="949"/>
      <c r="AT869" s="949"/>
      <c r="AU869" s="949"/>
      <c r="AV869" s="949"/>
      <c r="AW869" s="949"/>
      <c r="AX869" s="949"/>
      <c r="AY869" s="949"/>
      <c r="AZ869" s="949"/>
      <c r="BA869" s="949"/>
      <c r="BB869" s="949"/>
      <c r="BC869" s="949"/>
      <c r="BD869" s="949"/>
      <c r="BE869" s="949"/>
      <c r="BF869" s="949"/>
      <c r="BG869" s="949"/>
      <c r="BH869" s="949"/>
      <c r="BI869" s="949"/>
      <c r="BJ869" s="949"/>
      <c r="BK869" s="949"/>
      <c r="BL869" s="949"/>
      <c r="BM869" s="949"/>
      <c r="BN869" s="949"/>
      <c r="BO869" s="949"/>
      <c r="BP869" s="949"/>
      <c r="BQ869" s="949"/>
      <c r="BR869" s="949"/>
      <c r="BS869" s="949"/>
    </row>
    <row r="870" spans="1:71" s="950" customFormat="1" x14ac:dyDescent="0.25">
      <c r="A870" s="947"/>
      <c r="B870" s="948"/>
      <c r="C870" s="947"/>
      <c r="D870" s="947"/>
      <c r="E870" s="947"/>
      <c r="F870" s="949"/>
      <c r="G870" s="949"/>
      <c r="H870" s="949"/>
      <c r="L870" s="949"/>
      <c r="M870" s="949"/>
      <c r="N870" s="949"/>
      <c r="O870" s="949"/>
      <c r="P870" s="949"/>
      <c r="Q870" s="949"/>
      <c r="R870" s="949"/>
      <c r="S870" s="949"/>
      <c r="T870" s="949"/>
      <c r="U870" s="949"/>
      <c r="V870" s="949"/>
      <c r="W870" s="949"/>
      <c r="X870" s="949"/>
      <c r="Y870" s="949"/>
      <c r="Z870" s="949"/>
      <c r="AA870" s="949"/>
      <c r="AB870" s="949"/>
      <c r="AC870" s="949"/>
      <c r="AD870" s="949"/>
      <c r="AE870" s="949"/>
      <c r="AF870" s="949"/>
      <c r="AG870" s="949"/>
      <c r="AH870" s="949"/>
      <c r="AI870" s="949"/>
      <c r="AJ870" s="949"/>
      <c r="AK870" s="949"/>
      <c r="AL870" s="949"/>
      <c r="AM870" s="949"/>
      <c r="AN870" s="949"/>
      <c r="AO870" s="949"/>
      <c r="AP870" s="949"/>
      <c r="AQ870" s="949"/>
      <c r="AR870" s="949"/>
      <c r="AS870" s="949"/>
      <c r="AT870" s="949"/>
      <c r="AU870" s="949"/>
      <c r="AV870" s="949"/>
      <c r="AW870" s="949"/>
      <c r="AX870" s="949"/>
      <c r="AY870" s="949"/>
      <c r="AZ870" s="949"/>
      <c r="BA870" s="949"/>
      <c r="BB870" s="949"/>
      <c r="BC870" s="949"/>
      <c r="BD870" s="949"/>
      <c r="BE870" s="949"/>
      <c r="BF870" s="949"/>
      <c r="BG870" s="949"/>
      <c r="BH870" s="949"/>
      <c r="BI870" s="949"/>
      <c r="BJ870" s="949"/>
      <c r="BK870" s="949"/>
      <c r="BL870" s="949"/>
      <c r="BM870" s="949"/>
      <c r="BN870" s="949"/>
      <c r="BO870" s="949"/>
      <c r="BP870" s="949"/>
      <c r="BQ870" s="949"/>
      <c r="BR870" s="949"/>
      <c r="BS870" s="949"/>
    </row>
    <row r="871" spans="1:71" s="950" customFormat="1" x14ac:dyDescent="0.25">
      <c r="A871" s="947"/>
      <c r="B871" s="948"/>
      <c r="C871" s="947"/>
      <c r="D871" s="947"/>
      <c r="E871" s="947"/>
      <c r="F871" s="949"/>
      <c r="G871" s="949"/>
      <c r="H871" s="949"/>
      <c r="L871" s="949"/>
      <c r="M871" s="949"/>
      <c r="N871" s="949"/>
      <c r="O871" s="949"/>
      <c r="P871" s="949"/>
      <c r="Q871" s="949"/>
      <c r="R871" s="949"/>
      <c r="S871" s="949"/>
      <c r="T871" s="949"/>
      <c r="U871" s="949"/>
      <c r="V871" s="949"/>
      <c r="W871" s="949"/>
      <c r="X871" s="949"/>
      <c r="Y871" s="949"/>
      <c r="Z871" s="949"/>
      <c r="AA871" s="949"/>
      <c r="AB871" s="949"/>
      <c r="AC871" s="949"/>
      <c r="AD871" s="949"/>
      <c r="AE871" s="949"/>
      <c r="AF871" s="949"/>
      <c r="AG871" s="949"/>
      <c r="AH871" s="949"/>
      <c r="AI871" s="949"/>
      <c r="AJ871" s="949"/>
      <c r="AK871" s="949"/>
      <c r="AL871" s="949"/>
      <c r="AM871" s="949"/>
      <c r="AN871" s="949"/>
      <c r="AO871" s="949"/>
      <c r="AP871" s="949"/>
      <c r="AQ871" s="949"/>
      <c r="AR871" s="949"/>
      <c r="AS871" s="949"/>
      <c r="AT871" s="949"/>
      <c r="AU871" s="949"/>
      <c r="AV871" s="949"/>
      <c r="AW871" s="949"/>
      <c r="AX871" s="949"/>
      <c r="AY871" s="949"/>
      <c r="AZ871" s="949"/>
      <c r="BA871" s="949"/>
      <c r="BB871" s="949"/>
      <c r="BC871" s="949"/>
      <c r="BD871" s="949"/>
      <c r="BE871" s="949"/>
      <c r="BF871" s="949"/>
      <c r="BG871" s="949"/>
      <c r="BH871" s="949"/>
      <c r="BI871" s="949"/>
      <c r="BJ871" s="949"/>
      <c r="BK871" s="949"/>
      <c r="BL871" s="949"/>
      <c r="BM871" s="949"/>
      <c r="BN871" s="949"/>
      <c r="BO871" s="949"/>
      <c r="BP871" s="949"/>
      <c r="BQ871" s="949"/>
      <c r="BR871" s="949"/>
      <c r="BS871" s="949"/>
    </row>
    <row r="872" spans="1:71" s="950" customFormat="1" x14ac:dyDescent="0.25">
      <c r="A872" s="947"/>
      <c r="B872" s="948"/>
      <c r="C872" s="947"/>
      <c r="D872" s="947"/>
      <c r="E872" s="947"/>
      <c r="F872" s="949"/>
      <c r="G872" s="949"/>
      <c r="H872" s="949"/>
      <c r="L872" s="949"/>
      <c r="M872" s="949"/>
      <c r="N872" s="949"/>
      <c r="O872" s="949"/>
      <c r="P872" s="949"/>
      <c r="Q872" s="949"/>
      <c r="R872" s="949"/>
      <c r="S872" s="949"/>
      <c r="T872" s="949"/>
      <c r="U872" s="949"/>
      <c r="V872" s="949"/>
      <c r="W872" s="949"/>
      <c r="X872" s="949"/>
      <c r="Y872" s="949"/>
      <c r="Z872" s="949"/>
      <c r="AA872" s="949"/>
      <c r="AB872" s="949"/>
      <c r="AC872" s="949"/>
      <c r="AD872" s="949"/>
      <c r="AE872" s="949"/>
      <c r="AF872" s="949"/>
      <c r="AG872" s="949"/>
      <c r="AH872" s="949"/>
      <c r="AI872" s="949"/>
      <c r="AJ872" s="949"/>
      <c r="AK872" s="949"/>
      <c r="AL872" s="949"/>
      <c r="AM872" s="949"/>
      <c r="AN872" s="949"/>
      <c r="AO872" s="949"/>
      <c r="AP872" s="949"/>
      <c r="AQ872" s="949"/>
      <c r="AR872" s="949"/>
      <c r="AS872" s="949"/>
      <c r="AT872" s="949"/>
      <c r="AU872" s="949"/>
      <c r="AV872" s="949"/>
      <c r="AW872" s="949"/>
      <c r="AX872" s="949"/>
      <c r="AY872" s="949"/>
      <c r="AZ872" s="949"/>
      <c r="BA872" s="949"/>
      <c r="BB872" s="949"/>
      <c r="BC872" s="949"/>
      <c r="BD872" s="949"/>
      <c r="BE872" s="949"/>
      <c r="BF872" s="949"/>
      <c r="BG872" s="949"/>
      <c r="BH872" s="949"/>
      <c r="BI872" s="949"/>
      <c r="BJ872" s="949"/>
      <c r="BK872" s="949"/>
      <c r="BL872" s="949"/>
      <c r="BM872" s="949"/>
      <c r="BN872" s="949"/>
      <c r="BO872" s="949"/>
      <c r="BP872" s="949"/>
      <c r="BQ872" s="949"/>
      <c r="BR872" s="949"/>
      <c r="BS872" s="949"/>
    </row>
    <row r="873" spans="1:71" s="950" customFormat="1" x14ac:dyDescent="0.25">
      <c r="A873" s="947"/>
      <c r="B873" s="948"/>
      <c r="C873" s="947"/>
      <c r="D873" s="947"/>
      <c r="E873" s="947"/>
      <c r="F873" s="949"/>
      <c r="G873" s="949"/>
      <c r="H873" s="949"/>
      <c r="L873" s="949"/>
      <c r="M873" s="949"/>
      <c r="N873" s="949"/>
      <c r="O873" s="949"/>
      <c r="P873" s="949"/>
      <c r="Q873" s="949"/>
      <c r="R873" s="949"/>
      <c r="S873" s="949"/>
      <c r="T873" s="949"/>
      <c r="U873" s="949"/>
      <c r="V873" s="949"/>
      <c r="W873" s="949"/>
      <c r="X873" s="949"/>
      <c r="Y873" s="949"/>
      <c r="Z873" s="949"/>
      <c r="AA873" s="949"/>
      <c r="AB873" s="949"/>
      <c r="AC873" s="949"/>
      <c r="AD873" s="949"/>
      <c r="AE873" s="949"/>
      <c r="AF873" s="949"/>
      <c r="AG873" s="949"/>
      <c r="AH873" s="949"/>
      <c r="AI873" s="949"/>
      <c r="AJ873" s="949"/>
      <c r="AK873" s="949"/>
      <c r="AL873" s="949"/>
      <c r="AM873" s="949"/>
      <c r="AN873" s="949"/>
      <c r="AO873" s="949"/>
      <c r="AP873" s="949"/>
      <c r="AQ873" s="949"/>
      <c r="AR873" s="949"/>
      <c r="AS873" s="949"/>
      <c r="AT873" s="949"/>
      <c r="AU873" s="949"/>
      <c r="AV873" s="949"/>
      <c r="AW873" s="949"/>
      <c r="AX873" s="949"/>
      <c r="AY873" s="949"/>
      <c r="AZ873" s="949"/>
      <c r="BA873" s="949"/>
      <c r="BB873" s="949"/>
      <c r="BC873" s="949"/>
      <c r="BD873" s="949"/>
      <c r="BE873" s="949"/>
      <c r="BF873" s="949"/>
      <c r="BG873" s="949"/>
      <c r="BH873" s="949"/>
      <c r="BI873" s="949"/>
      <c r="BJ873" s="949"/>
      <c r="BK873" s="949"/>
      <c r="BL873" s="949"/>
      <c r="BM873" s="949"/>
      <c r="BN873" s="949"/>
      <c r="BO873" s="949"/>
      <c r="BP873" s="949"/>
      <c r="BQ873" s="949"/>
      <c r="BR873" s="949"/>
      <c r="BS873" s="949"/>
    </row>
    <row r="874" spans="1:71" s="950" customFormat="1" x14ac:dyDescent="0.25">
      <c r="A874" s="947"/>
      <c r="B874" s="948"/>
      <c r="C874" s="947"/>
      <c r="D874" s="947"/>
      <c r="E874" s="947"/>
      <c r="F874" s="949"/>
      <c r="G874" s="949"/>
      <c r="H874" s="949"/>
      <c r="L874" s="949"/>
      <c r="M874" s="949"/>
      <c r="N874" s="949"/>
      <c r="O874" s="949"/>
      <c r="P874" s="949"/>
      <c r="Q874" s="949"/>
      <c r="R874" s="949"/>
      <c r="S874" s="949"/>
      <c r="T874" s="949"/>
      <c r="U874" s="949"/>
      <c r="V874" s="949"/>
      <c r="W874" s="949"/>
      <c r="X874" s="949"/>
      <c r="Y874" s="949"/>
      <c r="Z874" s="949"/>
      <c r="AA874" s="949"/>
      <c r="AB874" s="949"/>
      <c r="AC874" s="949"/>
      <c r="AD874" s="949"/>
      <c r="AE874" s="949"/>
      <c r="AF874" s="949"/>
      <c r="AG874" s="949"/>
      <c r="AH874" s="949"/>
      <c r="AI874" s="949"/>
      <c r="AJ874" s="949"/>
      <c r="AK874" s="949"/>
      <c r="AL874" s="949"/>
      <c r="AM874" s="949"/>
      <c r="AN874" s="949"/>
      <c r="AO874" s="949"/>
      <c r="AP874" s="949"/>
      <c r="AQ874" s="949"/>
      <c r="AR874" s="949"/>
      <c r="AS874" s="949"/>
      <c r="AT874" s="949"/>
      <c r="AU874" s="949"/>
      <c r="AV874" s="949"/>
      <c r="AW874" s="949"/>
      <c r="AX874" s="949"/>
      <c r="AY874" s="949"/>
      <c r="AZ874" s="949"/>
      <c r="BA874" s="949"/>
      <c r="BB874" s="949"/>
      <c r="BC874" s="949"/>
      <c r="BD874" s="949"/>
      <c r="BE874" s="949"/>
      <c r="BF874" s="949"/>
      <c r="BG874" s="949"/>
      <c r="BH874" s="949"/>
      <c r="BI874" s="949"/>
      <c r="BJ874" s="949"/>
      <c r="BK874" s="949"/>
      <c r="BL874" s="949"/>
      <c r="BM874" s="949"/>
      <c r="BN874" s="949"/>
      <c r="BO874" s="949"/>
      <c r="BP874" s="949"/>
      <c r="BQ874" s="949"/>
      <c r="BR874" s="949"/>
      <c r="BS874" s="949"/>
    </row>
    <row r="875" spans="1:71" s="950" customFormat="1" x14ac:dyDescent="0.25">
      <c r="A875" s="947"/>
      <c r="B875" s="948"/>
      <c r="C875" s="947"/>
      <c r="D875" s="947"/>
      <c r="E875" s="947"/>
      <c r="F875" s="949"/>
      <c r="G875" s="949"/>
      <c r="H875" s="949"/>
      <c r="L875" s="949"/>
      <c r="M875" s="949"/>
      <c r="N875" s="949"/>
      <c r="O875" s="949"/>
      <c r="P875" s="949"/>
      <c r="Q875" s="949"/>
      <c r="R875" s="949"/>
      <c r="S875" s="949"/>
      <c r="T875" s="949"/>
      <c r="U875" s="949"/>
      <c r="V875" s="949"/>
      <c r="W875" s="949"/>
      <c r="X875" s="949"/>
      <c r="Y875" s="949"/>
      <c r="Z875" s="949"/>
      <c r="AA875" s="949"/>
      <c r="AB875" s="949"/>
      <c r="AC875" s="949"/>
      <c r="AD875" s="949"/>
      <c r="AE875" s="949"/>
      <c r="AF875" s="949"/>
      <c r="AG875" s="949"/>
      <c r="AH875" s="949"/>
      <c r="AI875" s="949"/>
      <c r="AJ875" s="949"/>
      <c r="AK875" s="949"/>
      <c r="AL875" s="949"/>
      <c r="AM875" s="949"/>
      <c r="AN875" s="949"/>
      <c r="AO875" s="949"/>
      <c r="AP875" s="949"/>
      <c r="AQ875" s="949"/>
      <c r="AR875" s="949"/>
      <c r="AS875" s="949"/>
      <c r="AT875" s="949"/>
      <c r="AU875" s="949"/>
      <c r="AV875" s="949"/>
      <c r="AW875" s="949"/>
      <c r="AX875" s="949"/>
      <c r="AY875" s="949"/>
      <c r="AZ875" s="949"/>
      <c r="BA875" s="949"/>
      <c r="BB875" s="949"/>
      <c r="BC875" s="949"/>
      <c r="BD875" s="949"/>
      <c r="BE875" s="949"/>
      <c r="BF875" s="949"/>
      <c r="BG875" s="949"/>
      <c r="BH875" s="949"/>
      <c r="BI875" s="949"/>
      <c r="BJ875" s="949"/>
      <c r="BK875" s="949"/>
      <c r="BL875" s="949"/>
      <c r="BM875" s="949"/>
      <c r="BN875" s="949"/>
      <c r="BO875" s="949"/>
      <c r="BP875" s="949"/>
      <c r="BQ875" s="949"/>
      <c r="BR875" s="949"/>
      <c r="BS875" s="949"/>
    </row>
    <row r="876" spans="1:71" s="950" customFormat="1" x14ac:dyDescent="0.25">
      <c r="A876" s="947"/>
      <c r="B876" s="948"/>
      <c r="C876" s="947"/>
      <c r="D876" s="947"/>
      <c r="E876" s="947"/>
      <c r="F876" s="949"/>
      <c r="G876" s="949"/>
      <c r="H876" s="949"/>
      <c r="L876" s="949"/>
      <c r="M876" s="949"/>
      <c r="N876" s="949"/>
      <c r="O876" s="949"/>
      <c r="P876" s="949"/>
      <c r="Q876" s="949"/>
      <c r="R876" s="949"/>
      <c r="S876" s="949"/>
      <c r="T876" s="949"/>
      <c r="U876" s="949"/>
      <c r="V876" s="949"/>
      <c r="W876" s="949"/>
      <c r="X876" s="949"/>
      <c r="Y876" s="949"/>
      <c r="Z876" s="949"/>
      <c r="AA876" s="949"/>
      <c r="AB876" s="949"/>
      <c r="AC876" s="949"/>
      <c r="AD876" s="949"/>
      <c r="AE876" s="949"/>
      <c r="AF876" s="949"/>
      <c r="AG876" s="949"/>
      <c r="AH876" s="949"/>
      <c r="AI876" s="949"/>
      <c r="AJ876" s="949"/>
      <c r="AK876" s="949"/>
      <c r="AL876" s="949"/>
      <c r="AM876" s="949"/>
      <c r="AN876" s="949"/>
      <c r="AO876" s="949"/>
      <c r="AP876" s="949"/>
      <c r="AQ876" s="949"/>
      <c r="AR876" s="949"/>
      <c r="AS876" s="949"/>
      <c r="AT876" s="949"/>
      <c r="AU876" s="949"/>
      <c r="AV876" s="949"/>
      <c r="AW876" s="949"/>
      <c r="AX876" s="949"/>
      <c r="AY876" s="949"/>
      <c r="AZ876" s="949"/>
      <c r="BA876" s="949"/>
      <c r="BB876" s="949"/>
      <c r="BC876" s="949"/>
      <c r="BD876" s="949"/>
      <c r="BE876" s="949"/>
      <c r="BF876" s="949"/>
      <c r="BG876" s="949"/>
      <c r="BH876" s="949"/>
      <c r="BI876" s="949"/>
      <c r="BJ876" s="949"/>
      <c r="BK876" s="949"/>
      <c r="BL876" s="949"/>
      <c r="BM876" s="949"/>
      <c r="BN876" s="949"/>
      <c r="BO876" s="949"/>
      <c r="BP876" s="949"/>
      <c r="BQ876" s="949"/>
      <c r="BR876" s="949"/>
      <c r="BS876" s="949"/>
    </row>
    <row r="877" spans="1:71" s="950" customFormat="1" x14ac:dyDescent="0.25">
      <c r="A877" s="947"/>
      <c r="B877" s="948"/>
      <c r="C877" s="947"/>
      <c r="D877" s="947"/>
      <c r="E877" s="947"/>
      <c r="F877" s="949"/>
      <c r="G877" s="949"/>
      <c r="H877" s="949"/>
      <c r="L877" s="949"/>
      <c r="M877" s="949"/>
      <c r="N877" s="949"/>
      <c r="O877" s="949"/>
      <c r="P877" s="949"/>
      <c r="Q877" s="949"/>
      <c r="R877" s="949"/>
      <c r="S877" s="949"/>
      <c r="T877" s="949"/>
      <c r="U877" s="949"/>
      <c r="V877" s="949"/>
      <c r="W877" s="949"/>
      <c r="X877" s="949"/>
      <c r="Y877" s="949"/>
      <c r="Z877" s="949"/>
      <c r="AA877" s="949"/>
      <c r="AB877" s="949"/>
      <c r="AC877" s="949"/>
      <c r="AD877" s="949"/>
      <c r="AE877" s="949"/>
      <c r="AF877" s="949"/>
      <c r="AG877" s="949"/>
      <c r="AH877" s="949"/>
      <c r="AI877" s="949"/>
      <c r="AJ877" s="949"/>
      <c r="AK877" s="949"/>
      <c r="AL877" s="949"/>
      <c r="AM877" s="949"/>
      <c r="AN877" s="949"/>
      <c r="AO877" s="949"/>
      <c r="AP877" s="949"/>
      <c r="AQ877" s="949"/>
      <c r="AR877" s="949"/>
      <c r="AS877" s="949"/>
      <c r="AT877" s="949"/>
      <c r="AU877" s="949"/>
      <c r="AV877" s="949"/>
      <c r="AW877" s="949"/>
      <c r="AX877" s="949"/>
      <c r="AY877" s="949"/>
      <c r="AZ877" s="949"/>
      <c r="BA877" s="949"/>
      <c r="BB877" s="949"/>
      <c r="BC877" s="949"/>
      <c r="BD877" s="949"/>
      <c r="BE877" s="949"/>
      <c r="BF877" s="949"/>
      <c r="BG877" s="949"/>
      <c r="BH877" s="949"/>
      <c r="BI877" s="949"/>
      <c r="BJ877" s="949"/>
      <c r="BK877" s="949"/>
      <c r="BL877" s="949"/>
      <c r="BM877" s="949"/>
      <c r="BN877" s="949"/>
      <c r="BO877" s="949"/>
      <c r="BP877" s="949"/>
      <c r="BQ877" s="949"/>
      <c r="BR877" s="949"/>
      <c r="BS877" s="949"/>
    </row>
    <row r="878" spans="1:71" s="950" customFormat="1" x14ac:dyDescent="0.25">
      <c r="A878" s="947"/>
      <c r="B878" s="948"/>
      <c r="C878" s="947"/>
      <c r="D878" s="947"/>
      <c r="E878" s="947"/>
      <c r="F878" s="949"/>
      <c r="G878" s="949"/>
      <c r="H878" s="949"/>
      <c r="L878" s="949"/>
      <c r="M878" s="949"/>
      <c r="N878" s="949"/>
      <c r="O878" s="949"/>
      <c r="P878" s="949"/>
      <c r="Q878" s="949"/>
      <c r="R878" s="949"/>
      <c r="S878" s="949"/>
      <c r="T878" s="949"/>
      <c r="U878" s="949"/>
      <c r="V878" s="949"/>
      <c r="W878" s="949"/>
      <c r="X878" s="949"/>
      <c r="Y878" s="949"/>
      <c r="Z878" s="949"/>
      <c r="AA878" s="949"/>
      <c r="AB878" s="949"/>
      <c r="AC878" s="949"/>
      <c r="AD878" s="949"/>
      <c r="AE878" s="949"/>
      <c r="AF878" s="949"/>
      <c r="AG878" s="949"/>
      <c r="AH878" s="949"/>
      <c r="AI878" s="949"/>
      <c r="AJ878" s="949"/>
      <c r="AK878" s="949"/>
      <c r="AL878" s="949"/>
      <c r="AM878" s="949"/>
      <c r="AN878" s="949"/>
      <c r="AO878" s="949"/>
      <c r="AP878" s="949"/>
      <c r="AQ878" s="949"/>
      <c r="AR878" s="949"/>
      <c r="AS878" s="949"/>
      <c r="AT878" s="949"/>
      <c r="AU878" s="949"/>
      <c r="AV878" s="949"/>
      <c r="AW878" s="949"/>
      <c r="AX878" s="949"/>
      <c r="AY878" s="949"/>
      <c r="AZ878" s="949"/>
      <c r="BA878" s="949"/>
      <c r="BB878" s="949"/>
      <c r="BC878" s="949"/>
      <c r="BD878" s="949"/>
      <c r="BE878" s="949"/>
      <c r="BF878" s="949"/>
      <c r="BG878" s="949"/>
      <c r="BH878" s="949"/>
      <c r="BI878" s="949"/>
      <c r="BJ878" s="949"/>
      <c r="BK878" s="949"/>
      <c r="BL878" s="949"/>
      <c r="BM878" s="949"/>
      <c r="BN878" s="949"/>
      <c r="BO878" s="949"/>
      <c r="BP878" s="949"/>
      <c r="BQ878" s="949"/>
      <c r="BR878" s="949"/>
      <c r="BS878" s="949"/>
    </row>
    <row r="879" spans="1:71" s="950" customFormat="1" x14ac:dyDescent="0.25">
      <c r="A879" s="947"/>
      <c r="B879" s="948"/>
      <c r="C879" s="947"/>
      <c r="D879" s="947"/>
      <c r="E879" s="947"/>
      <c r="F879" s="949"/>
      <c r="G879" s="949"/>
      <c r="H879" s="949"/>
      <c r="L879" s="949"/>
      <c r="M879" s="949"/>
      <c r="N879" s="949"/>
      <c r="O879" s="949"/>
      <c r="P879" s="949"/>
      <c r="Q879" s="949"/>
      <c r="R879" s="949"/>
      <c r="S879" s="949"/>
      <c r="T879" s="949"/>
      <c r="U879" s="949"/>
      <c r="V879" s="949"/>
      <c r="W879" s="949"/>
      <c r="X879" s="949"/>
      <c r="Y879" s="949"/>
      <c r="Z879" s="949"/>
      <c r="AA879" s="949"/>
      <c r="AB879" s="949"/>
      <c r="AC879" s="949"/>
      <c r="AD879" s="949"/>
      <c r="AE879" s="949"/>
      <c r="AF879" s="949"/>
      <c r="AG879" s="949"/>
      <c r="AH879" s="949"/>
      <c r="AI879" s="949"/>
      <c r="AJ879" s="949"/>
      <c r="AK879" s="949"/>
      <c r="AL879" s="949"/>
      <c r="AM879" s="949"/>
      <c r="AN879" s="949"/>
      <c r="AO879" s="949"/>
      <c r="AP879" s="949"/>
      <c r="AQ879" s="949"/>
      <c r="AR879" s="949"/>
      <c r="AS879" s="949"/>
      <c r="AT879" s="949"/>
      <c r="AU879" s="949"/>
      <c r="AV879" s="949"/>
      <c r="AW879" s="949"/>
      <c r="AX879" s="949"/>
      <c r="AY879" s="949"/>
      <c r="AZ879" s="949"/>
      <c r="BA879" s="949"/>
      <c r="BB879" s="949"/>
      <c r="BC879" s="949"/>
      <c r="BD879" s="949"/>
      <c r="BE879" s="949"/>
      <c r="BF879" s="949"/>
      <c r="BG879" s="949"/>
      <c r="BH879" s="949"/>
      <c r="BI879" s="949"/>
      <c r="BJ879" s="949"/>
      <c r="BK879" s="949"/>
      <c r="BL879" s="949"/>
      <c r="BM879" s="949"/>
      <c r="BN879" s="949"/>
      <c r="BO879" s="949"/>
      <c r="BP879" s="949"/>
      <c r="BQ879" s="949"/>
      <c r="BR879" s="949"/>
      <c r="BS879" s="949"/>
    </row>
    <row r="880" spans="1:71" s="950" customFormat="1" x14ac:dyDescent="0.25">
      <c r="A880" s="947"/>
      <c r="B880" s="948"/>
      <c r="C880" s="947"/>
      <c r="D880" s="947"/>
      <c r="E880" s="947"/>
      <c r="F880" s="949"/>
      <c r="G880" s="949"/>
      <c r="H880" s="949"/>
      <c r="L880" s="949"/>
      <c r="M880" s="949"/>
      <c r="N880" s="949"/>
      <c r="O880" s="949"/>
      <c r="P880" s="949"/>
      <c r="Q880" s="949"/>
      <c r="R880" s="949"/>
      <c r="S880" s="949"/>
      <c r="T880" s="949"/>
      <c r="U880" s="949"/>
      <c r="V880" s="949"/>
      <c r="W880" s="949"/>
      <c r="X880" s="949"/>
      <c r="Y880" s="949"/>
      <c r="Z880" s="949"/>
      <c r="AA880" s="949"/>
      <c r="AB880" s="949"/>
      <c r="AC880" s="949"/>
      <c r="AD880" s="949"/>
      <c r="AE880" s="949"/>
      <c r="AF880" s="949"/>
      <c r="AG880" s="949"/>
      <c r="AH880" s="949"/>
      <c r="AI880" s="949"/>
      <c r="AJ880" s="949"/>
      <c r="AK880" s="949"/>
      <c r="AL880" s="949"/>
      <c r="AM880" s="949"/>
      <c r="AN880" s="949"/>
      <c r="AO880" s="949"/>
      <c r="AP880" s="949"/>
      <c r="AQ880" s="949"/>
      <c r="AR880" s="949"/>
      <c r="AS880" s="949"/>
      <c r="AT880" s="949"/>
      <c r="AU880" s="949"/>
      <c r="AV880" s="949"/>
      <c r="AW880" s="949"/>
      <c r="AX880" s="949"/>
      <c r="AY880" s="949"/>
      <c r="AZ880" s="949"/>
      <c r="BA880" s="949"/>
      <c r="BB880" s="949"/>
      <c r="BC880" s="949"/>
      <c r="BD880" s="949"/>
      <c r="BE880" s="949"/>
      <c r="BF880" s="949"/>
      <c r="BG880" s="949"/>
      <c r="BH880" s="949"/>
      <c r="BI880" s="949"/>
      <c r="BJ880" s="949"/>
      <c r="BK880" s="949"/>
      <c r="BL880" s="949"/>
      <c r="BM880" s="949"/>
      <c r="BN880" s="949"/>
      <c r="BO880" s="949"/>
      <c r="BP880" s="949"/>
      <c r="BQ880" s="949"/>
      <c r="BR880" s="949"/>
      <c r="BS880" s="949"/>
    </row>
    <row r="881" spans="1:71" s="950" customFormat="1" x14ac:dyDescent="0.25">
      <c r="A881" s="947"/>
      <c r="B881" s="948"/>
      <c r="C881" s="947"/>
      <c r="D881" s="947"/>
      <c r="E881" s="947"/>
      <c r="F881" s="949"/>
      <c r="G881" s="949"/>
      <c r="H881" s="949"/>
      <c r="L881" s="949"/>
      <c r="M881" s="949"/>
      <c r="N881" s="949"/>
      <c r="O881" s="949"/>
      <c r="P881" s="949"/>
      <c r="Q881" s="949"/>
      <c r="R881" s="949"/>
      <c r="S881" s="949"/>
      <c r="T881" s="949"/>
      <c r="U881" s="949"/>
      <c r="V881" s="949"/>
      <c r="W881" s="949"/>
      <c r="X881" s="949"/>
      <c r="Y881" s="949"/>
      <c r="Z881" s="949"/>
      <c r="AA881" s="949"/>
      <c r="AB881" s="949"/>
      <c r="AC881" s="949"/>
      <c r="AD881" s="949"/>
      <c r="AE881" s="949"/>
      <c r="AF881" s="949"/>
      <c r="AG881" s="949"/>
      <c r="AH881" s="949"/>
      <c r="AI881" s="949"/>
      <c r="AJ881" s="949"/>
      <c r="AK881" s="949"/>
      <c r="AL881" s="949"/>
      <c r="AM881" s="949"/>
      <c r="AN881" s="949"/>
      <c r="AO881" s="949"/>
      <c r="AP881" s="949"/>
      <c r="AQ881" s="949"/>
      <c r="AR881" s="949"/>
      <c r="AS881" s="949"/>
      <c r="AT881" s="949"/>
      <c r="AU881" s="949"/>
      <c r="AV881" s="949"/>
      <c r="AW881" s="949"/>
      <c r="AX881" s="949"/>
      <c r="AY881" s="949"/>
      <c r="AZ881" s="949"/>
      <c r="BA881" s="949"/>
      <c r="BB881" s="949"/>
      <c r="BC881" s="949"/>
      <c r="BD881" s="949"/>
      <c r="BE881" s="949"/>
      <c r="BF881" s="949"/>
      <c r="BG881" s="949"/>
      <c r="BH881" s="949"/>
      <c r="BI881" s="949"/>
      <c r="BJ881" s="949"/>
      <c r="BK881" s="949"/>
      <c r="BL881" s="949"/>
      <c r="BM881" s="949"/>
      <c r="BN881" s="949"/>
      <c r="BO881" s="949"/>
      <c r="BP881" s="949"/>
      <c r="BQ881" s="949"/>
      <c r="BR881" s="949"/>
      <c r="BS881" s="949"/>
    </row>
    <row r="882" spans="1:71" s="950" customFormat="1" x14ac:dyDescent="0.25">
      <c r="A882" s="947"/>
      <c r="B882" s="948"/>
      <c r="C882" s="947"/>
      <c r="D882" s="947"/>
      <c r="E882" s="947"/>
      <c r="F882" s="949"/>
      <c r="G882" s="949"/>
      <c r="H882" s="949"/>
      <c r="L882" s="949"/>
      <c r="M882" s="949"/>
      <c r="N882" s="949"/>
      <c r="O882" s="949"/>
      <c r="P882" s="949"/>
      <c r="Q882" s="949"/>
      <c r="R882" s="949"/>
      <c r="S882" s="949"/>
      <c r="T882" s="949"/>
      <c r="U882" s="949"/>
      <c r="V882" s="949"/>
      <c r="W882" s="949"/>
      <c r="X882" s="949"/>
      <c r="Y882" s="949"/>
      <c r="Z882" s="949"/>
      <c r="AA882" s="949"/>
      <c r="AB882" s="949"/>
      <c r="AC882" s="949"/>
      <c r="AD882" s="949"/>
      <c r="AE882" s="949"/>
      <c r="AF882" s="949"/>
      <c r="AG882" s="949"/>
      <c r="AH882" s="949"/>
      <c r="AI882" s="949"/>
      <c r="AJ882" s="949"/>
      <c r="AK882" s="949"/>
      <c r="AL882" s="949"/>
      <c r="AM882" s="949"/>
      <c r="AN882" s="949"/>
      <c r="AO882" s="949"/>
      <c r="AP882" s="949"/>
      <c r="AQ882" s="949"/>
      <c r="AR882" s="949"/>
      <c r="AS882" s="949"/>
      <c r="AT882" s="949"/>
      <c r="AU882" s="949"/>
      <c r="AV882" s="949"/>
      <c r="AW882" s="949"/>
      <c r="AX882" s="949"/>
      <c r="AY882" s="949"/>
      <c r="AZ882" s="949"/>
      <c r="BA882" s="949"/>
      <c r="BB882" s="949"/>
      <c r="BC882" s="949"/>
      <c r="BD882" s="949"/>
      <c r="BE882" s="949"/>
      <c r="BF882" s="949"/>
      <c r="BG882" s="949"/>
      <c r="BH882" s="949"/>
      <c r="BI882" s="949"/>
      <c r="BJ882" s="949"/>
      <c r="BK882" s="949"/>
      <c r="BL882" s="949"/>
      <c r="BM882" s="949"/>
      <c r="BN882" s="949"/>
      <c r="BO882" s="949"/>
      <c r="BP882" s="949"/>
      <c r="BQ882" s="949"/>
      <c r="BR882" s="949"/>
      <c r="BS882" s="949"/>
    </row>
    <row r="883" spans="1:71" s="950" customFormat="1" x14ac:dyDescent="0.25">
      <c r="A883" s="947"/>
      <c r="B883" s="948"/>
      <c r="C883" s="947"/>
      <c r="D883" s="947"/>
      <c r="E883" s="947"/>
      <c r="F883" s="949"/>
      <c r="G883" s="949"/>
      <c r="H883" s="949"/>
      <c r="L883" s="949"/>
      <c r="M883" s="949"/>
      <c r="N883" s="949"/>
      <c r="O883" s="949"/>
      <c r="P883" s="949"/>
      <c r="Q883" s="949"/>
      <c r="R883" s="949"/>
      <c r="S883" s="949"/>
      <c r="T883" s="949"/>
      <c r="U883" s="949"/>
      <c r="V883" s="949"/>
      <c r="W883" s="949"/>
      <c r="X883" s="949"/>
      <c r="Y883" s="949"/>
      <c r="Z883" s="949"/>
      <c r="AA883" s="949"/>
      <c r="AB883" s="949"/>
      <c r="AC883" s="949"/>
      <c r="AD883" s="949"/>
      <c r="AE883" s="949"/>
      <c r="AF883" s="949"/>
      <c r="AG883" s="949"/>
      <c r="AH883" s="949"/>
      <c r="AI883" s="949"/>
      <c r="AJ883" s="949"/>
      <c r="AK883" s="949"/>
      <c r="AL883" s="949"/>
      <c r="AM883" s="949"/>
      <c r="AN883" s="949"/>
      <c r="AO883" s="949"/>
      <c r="AP883" s="949"/>
      <c r="AQ883" s="949"/>
      <c r="AR883" s="949"/>
      <c r="AS883" s="949"/>
      <c r="AT883" s="949"/>
      <c r="AU883" s="949"/>
      <c r="AV883" s="949"/>
      <c r="AW883" s="949"/>
      <c r="AX883" s="949"/>
      <c r="AY883" s="949"/>
      <c r="AZ883" s="949"/>
      <c r="BA883" s="949"/>
      <c r="BB883" s="949"/>
      <c r="BC883" s="949"/>
      <c r="BD883" s="949"/>
      <c r="BE883" s="949"/>
      <c r="BF883" s="949"/>
      <c r="BG883" s="949"/>
      <c r="BH883" s="949"/>
      <c r="BI883" s="949"/>
      <c r="BJ883" s="949"/>
      <c r="BK883" s="949"/>
      <c r="BL883" s="949"/>
      <c r="BM883" s="949"/>
      <c r="BN883" s="949"/>
      <c r="BO883" s="949"/>
      <c r="BP883" s="949"/>
      <c r="BQ883" s="949"/>
      <c r="BR883" s="949"/>
      <c r="BS883" s="949"/>
    </row>
    <row r="884" spans="1:71" s="950" customFormat="1" x14ac:dyDescent="0.25">
      <c r="A884" s="947"/>
      <c r="B884" s="948"/>
      <c r="C884" s="947"/>
      <c r="D884" s="947"/>
      <c r="E884" s="947"/>
      <c r="F884" s="949"/>
      <c r="G884" s="949"/>
      <c r="H884" s="949"/>
      <c r="L884" s="949"/>
      <c r="M884" s="949"/>
      <c r="N884" s="949"/>
      <c r="O884" s="949"/>
      <c r="P884" s="949"/>
      <c r="Q884" s="949"/>
      <c r="R884" s="949"/>
      <c r="S884" s="949"/>
      <c r="T884" s="949"/>
      <c r="U884" s="949"/>
      <c r="V884" s="949"/>
      <c r="W884" s="949"/>
      <c r="X884" s="949"/>
      <c r="Y884" s="949"/>
      <c r="Z884" s="949"/>
      <c r="AA884" s="949"/>
      <c r="AB884" s="949"/>
      <c r="AC884" s="949"/>
      <c r="AD884" s="949"/>
      <c r="AE884" s="949"/>
      <c r="AF884" s="949"/>
      <c r="AG884" s="949"/>
      <c r="AH884" s="949"/>
      <c r="AI884" s="949"/>
      <c r="AJ884" s="949"/>
      <c r="AK884" s="949"/>
      <c r="AL884" s="949"/>
      <c r="AM884" s="949"/>
      <c r="AN884" s="949"/>
      <c r="AO884" s="949"/>
      <c r="AP884" s="949"/>
      <c r="AQ884" s="949"/>
      <c r="AR884" s="949"/>
      <c r="AS884" s="949"/>
      <c r="AT884" s="949"/>
      <c r="AU884" s="949"/>
      <c r="AV884" s="949"/>
      <c r="AW884" s="949"/>
      <c r="AX884" s="949"/>
      <c r="AY884" s="949"/>
      <c r="AZ884" s="949"/>
      <c r="BA884" s="949"/>
      <c r="BB884" s="949"/>
      <c r="BC884" s="949"/>
      <c r="BD884" s="949"/>
      <c r="BE884" s="949"/>
      <c r="BF884" s="949"/>
      <c r="BG884" s="949"/>
      <c r="BH884" s="949"/>
      <c r="BI884" s="949"/>
      <c r="BJ884" s="949"/>
      <c r="BK884" s="949"/>
      <c r="BL884" s="949"/>
      <c r="BM884" s="949"/>
      <c r="BN884" s="949"/>
      <c r="BO884" s="949"/>
      <c r="BP884" s="949"/>
      <c r="BQ884" s="949"/>
      <c r="BR884" s="949"/>
      <c r="BS884" s="949"/>
    </row>
    <row r="885" spans="1:71" s="950" customFormat="1" x14ac:dyDescent="0.25">
      <c r="A885" s="947"/>
      <c r="B885" s="948"/>
      <c r="C885" s="947"/>
      <c r="D885" s="947"/>
      <c r="E885" s="947"/>
      <c r="F885" s="949"/>
      <c r="G885" s="949"/>
      <c r="H885" s="949"/>
      <c r="L885" s="949"/>
      <c r="M885" s="949"/>
      <c r="N885" s="949"/>
      <c r="O885" s="949"/>
      <c r="P885" s="949"/>
      <c r="Q885" s="949"/>
      <c r="R885" s="949"/>
      <c r="S885" s="949"/>
      <c r="T885" s="949"/>
      <c r="U885" s="949"/>
      <c r="V885" s="949"/>
      <c r="W885" s="949"/>
      <c r="X885" s="949"/>
      <c r="Y885" s="949"/>
      <c r="Z885" s="949"/>
      <c r="AA885" s="949"/>
      <c r="AB885" s="949"/>
      <c r="AC885" s="949"/>
      <c r="AD885" s="949"/>
      <c r="AE885" s="949"/>
      <c r="AF885" s="949"/>
      <c r="AG885" s="949"/>
      <c r="AH885" s="949"/>
      <c r="AI885" s="949"/>
      <c r="AJ885" s="949"/>
      <c r="AK885" s="949"/>
      <c r="AL885" s="949"/>
      <c r="AM885" s="949"/>
      <c r="AN885" s="949"/>
      <c r="AO885" s="949"/>
      <c r="AP885" s="949"/>
      <c r="AQ885" s="949"/>
      <c r="AR885" s="949"/>
      <c r="AS885" s="949"/>
      <c r="AT885" s="949"/>
      <c r="AU885" s="949"/>
      <c r="AV885" s="949"/>
      <c r="AW885" s="949"/>
      <c r="AX885" s="949"/>
      <c r="AY885" s="949"/>
      <c r="AZ885" s="949"/>
      <c r="BA885" s="949"/>
      <c r="BB885" s="949"/>
      <c r="BC885" s="949"/>
      <c r="BD885" s="949"/>
      <c r="BE885" s="949"/>
      <c r="BF885" s="949"/>
      <c r="BG885" s="949"/>
      <c r="BH885" s="949"/>
      <c r="BI885" s="949"/>
      <c r="BJ885" s="949"/>
      <c r="BK885" s="949"/>
      <c r="BL885" s="949"/>
      <c r="BM885" s="949"/>
      <c r="BN885" s="949"/>
      <c r="BO885" s="949"/>
      <c r="BP885" s="949"/>
      <c r="BQ885" s="949"/>
      <c r="BR885" s="949"/>
      <c r="BS885" s="949"/>
    </row>
    <row r="886" spans="1:71" s="950" customFormat="1" x14ac:dyDescent="0.25">
      <c r="A886" s="947"/>
      <c r="B886" s="948"/>
      <c r="C886" s="947"/>
      <c r="D886" s="947"/>
      <c r="E886" s="947"/>
      <c r="F886" s="949"/>
      <c r="G886" s="949"/>
      <c r="H886" s="949"/>
      <c r="L886" s="949"/>
      <c r="M886" s="949"/>
      <c r="N886" s="949"/>
      <c r="O886" s="949"/>
      <c r="P886" s="949"/>
      <c r="Q886" s="949"/>
      <c r="R886" s="949"/>
      <c r="S886" s="949"/>
      <c r="T886" s="949"/>
      <c r="U886" s="949"/>
      <c r="V886" s="949"/>
      <c r="W886" s="949"/>
      <c r="X886" s="949"/>
      <c r="Y886" s="949"/>
      <c r="Z886" s="949"/>
      <c r="AA886" s="949"/>
      <c r="AB886" s="949"/>
      <c r="AC886" s="949"/>
      <c r="AD886" s="949"/>
      <c r="AE886" s="949"/>
      <c r="AF886" s="949"/>
      <c r="AG886" s="949"/>
      <c r="AH886" s="949"/>
      <c r="AI886" s="949"/>
      <c r="AJ886" s="949"/>
      <c r="AK886" s="949"/>
      <c r="AL886" s="949"/>
      <c r="AM886" s="949"/>
      <c r="AN886" s="949"/>
      <c r="AO886" s="949"/>
      <c r="AP886" s="949"/>
      <c r="AQ886" s="949"/>
      <c r="AR886" s="949"/>
      <c r="AS886" s="949"/>
      <c r="AT886" s="949"/>
      <c r="AU886" s="949"/>
      <c r="AV886" s="949"/>
      <c r="AW886" s="949"/>
      <c r="AX886" s="949"/>
      <c r="AY886" s="949"/>
      <c r="AZ886" s="949"/>
      <c r="BA886" s="949"/>
      <c r="BB886" s="949"/>
      <c r="BC886" s="949"/>
      <c r="BD886" s="949"/>
      <c r="BE886" s="949"/>
      <c r="BF886" s="949"/>
      <c r="BG886" s="949"/>
      <c r="BH886" s="949"/>
      <c r="BI886" s="949"/>
      <c r="BJ886" s="949"/>
      <c r="BK886" s="949"/>
      <c r="BL886" s="949"/>
      <c r="BM886" s="949"/>
      <c r="BN886" s="949"/>
      <c r="BO886" s="949"/>
      <c r="BP886" s="949"/>
      <c r="BQ886" s="949"/>
      <c r="BR886" s="949"/>
      <c r="BS886" s="949"/>
    </row>
    <row r="887" spans="1:71" s="950" customFormat="1" x14ac:dyDescent="0.25">
      <c r="A887" s="947"/>
      <c r="B887" s="948"/>
      <c r="C887" s="947"/>
      <c r="D887" s="947"/>
      <c r="E887" s="947"/>
      <c r="F887" s="949"/>
      <c r="G887" s="949"/>
      <c r="H887" s="949"/>
      <c r="L887" s="949"/>
      <c r="M887" s="949"/>
      <c r="N887" s="949"/>
      <c r="O887" s="949"/>
      <c r="P887" s="949"/>
      <c r="Q887" s="949"/>
      <c r="R887" s="949"/>
      <c r="S887" s="949"/>
      <c r="T887" s="949"/>
      <c r="U887" s="949"/>
      <c r="V887" s="949"/>
      <c r="W887" s="949"/>
      <c r="X887" s="949"/>
      <c r="Y887" s="949"/>
      <c r="Z887" s="949"/>
      <c r="AA887" s="949"/>
      <c r="AB887" s="949"/>
      <c r="AC887" s="949"/>
      <c r="AD887" s="949"/>
      <c r="AE887" s="949"/>
      <c r="AF887" s="949"/>
      <c r="AG887" s="949"/>
      <c r="AH887" s="949"/>
      <c r="AI887" s="949"/>
      <c r="AJ887" s="949"/>
      <c r="AK887" s="949"/>
      <c r="AL887" s="949"/>
      <c r="AM887" s="949"/>
      <c r="AN887" s="949"/>
      <c r="AO887" s="949"/>
      <c r="AP887" s="949"/>
      <c r="AQ887" s="949"/>
      <c r="AR887" s="949"/>
      <c r="AS887" s="949"/>
      <c r="AT887" s="949"/>
      <c r="AU887" s="949"/>
      <c r="AV887" s="949"/>
      <c r="AW887" s="949"/>
      <c r="AX887" s="949"/>
      <c r="AY887" s="949"/>
      <c r="AZ887" s="949"/>
      <c r="BA887" s="949"/>
      <c r="BB887" s="949"/>
      <c r="BC887" s="949"/>
      <c r="BD887" s="949"/>
      <c r="BE887" s="949"/>
      <c r="BF887" s="949"/>
      <c r="BG887" s="949"/>
      <c r="BH887" s="949"/>
      <c r="BI887" s="949"/>
      <c r="BJ887" s="949"/>
      <c r="BK887" s="949"/>
      <c r="BL887" s="949"/>
      <c r="BM887" s="949"/>
      <c r="BN887" s="949"/>
      <c r="BO887" s="949"/>
      <c r="BP887" s="949"/>
      <c r="BQ887" s="949"/>
      <c r="BR887" s="949"/>
      <c r="BS887" s="949"/>
    </row>
    <row r="888" spans="1:71" s="950" customFormat="1" x14ac:dyDescent="0.25">
      <c r="A888" s="947"/>
      <c r="B888" s="948"/>
      <c r="C888" s="947"/>
      <c r="D888" s="947"/>
      <c r="E888" s="947"/>
      <c r="F888" s="949"/>
      <c r="G888" s="949"/>
      <c r="H888" s="949"/>
      <c r="L888" s="949"/>
      <c r="M888" s="949"/>
      <c r="N888" s="949"/>
      <c r="O888" s="949"/>
      <c r="P888" s="949"/>
      <c r="Q888" s="949"/>
      <c r="R888" s="949"/>
      <c r="S888" s="949"/>
      <c r="T888" s="949"/>
      <c r="U888" s="949"/>
      <c r="V888" s="949"/>
      <c r="W888" s="949"/>
      <c r="X888" s="949"/>
      <c r="Y888" s="949"/>
      <c r="Z888" s="949"/>
      <c r="AA888" s="949"/>
      <c r="AB888" s="949"/>
      <c r="AC888" s="949"/>
      <c r="AD888" s="949"/>
      <c r="AE888" s="949"/>
      <c r="AF888" s="949"/>
      <c r="AG888" s="949"/>
      <c r="AH888" s="949"/>
      <c r="AI888" s="949"/>
      <c r="AJ888" s="949"/>
      <c r="AK888" s="949"/>
      <c r="AL888" s="949"/>
      <c r="AM888" s="949"/>
      <c r="AN888" s="949"/>
      <c r="AO888" s="949"/>
      <c r="AP888" s="949"/>
      <c r="AQ888" s="949"/>
      <c r="AR888" s="949"/>
      <c r="AS888" s="949"/>
      <c r="AT888" s="949"/>
      <c r="AU888" s="949"/>
      <c r="AV888" s="949"/>
      <c r="AW888" s="949"/>
      <c r="AX888" s="949"/>
      <c r="AY888" s="949"/>
      <c r="AZ888" s="949"/>
      <c r="BA888" s="949"/>
      <c r="BB888" s="949"/>
      <c r="BC888" s="949"/>
      <c r="BD888" s="949"/>
      <c r="BE888" s="949"/>
      <c r="BF888" s="949"/>
      <c r="BG888" s="949"/>
      <c r="BH888" s="949"/>
      <c r="BI888" s="949"/>
      <c r="BJ888" s="949"/>
      <c r="BK888" s="949"/>
      <c r="BL888" s="949"/>
      <c r="BM888" s="949"/>
      <c r="BN888" s="949"/>
      <c r="BO888" s="949"/>
      <c r="BP888" s="949"/>
      <c r="BQ888" s="949"/>
      <c r="BR888" s="949"/>
      <c r="BS888" s="949"/>
    </row>
    <row r="889" spans="1:71" s="950" customFormat="1" x14ac:dyDescent="0.25">
      <c r="A889" s="947"/>
      <c r="B889" s="948"/>
      <c r="C889" s="947"/>
      <c r="D889" s="947"/>
      <c r="E889" s="947"/>
      <c r="F889" s="949"/>
      <c r="G889" s="949"/>
      <c r="H889" s="949"/>
      <c r="L889" s="949"/>
      <c r="M889" s="949"/>
      <c r="N889" s="949"/>
      <c r="O889" s="949"/>
      <c r="P889" s="949"/>
      <c r="Q889" s="949"/>
      <c r="R889" s="949"/>
      <c r="S889" s="949"/>
      <c r="T889" s="949"/>
      <c r="U889" s="949"/>
      <c r="V889" s="949"/>
      <c r="W889" s="949"/>
      <c r="X889" s="949"/>
      <c r="Y889" s="949"/>
      <c r="Z889" s="949"/>
      <c r="AA889" s="949"/>
      <c r="AB889" s="949"/>
      <c r="AC889" s="949"/>
      <c r="AD889" s="949"/>
      <c r="AE889" s="949"/>
      <c r="AF889" s="949"/>
      <c r="AG889" s="949"/>
      <c r="AH889" s="949"/>
      <c r="AI889" s="949"/>
      <c r="AJ889" s="949"/>
      <c r="AK889" s="949"/>
      <c r="AL889" s="949"/>
      <c r="AM889" s="949"/>
      <c r="AN889" s="949"/>
      <c r="AO889" s="949"/>
      <c r="AP889" s="949"/>
      <c r="AQ889" s="949"/>
      <c r="AR889" s="949"/>
      <c r="AS889" s="949"/>
      <c r="AT889" s="949"/>
      <c r="AU889" s="949"/>
      <c r="AV889" s="949"/>
      <c r="AW889" s="949"/>
      <c r="AX889" s="949"/>
      <c r="AY889" s="949"/>
      <c r="AZ889" s="949"/>
      <c r="BA889" s="949"/>
      <c r="BB889" s="949"/>
      <c r="BC889" s="949"/>
      <c r="BD889" s="949"/>
      <c r="BE889" s="949"/>
      <c r="BF889" s="949"/>
      <c r="BG889" s="949"/>
      <c r="BH889" s="949"/>
      <c r="BI889" s="949"/>
      <c r="BJ889" s="949"/>
      <c r="BK889" s="949"/>
      <c r="BL889" s="949"/>
      <c r="BM889" s="949"/>
      <c r="BN889" s="949"/>
      <c r="BO889" s="949"/>
      <c r="BP889" s="949"/>
      <c r="BQ889" s="949"/>
      <c r="BR889" s="949"/>
      <c r="BS889" s="949"/>
    </row>
    <row r="890" spans="1:71" s="950" customFormat="1" x14ac:dyDescent="0.25">
      <c r="A890" s="947"/>
      <c r="B890" s="948"/>
      <c r="C890" s="947"/>
      <c r="D890" s="947"/>
      <c r="E890" s="947"/>
      <c r="F890" s="949"/>
      <c r="G890" s="949"/>
      <c r="H890" s="949"/>
      <c r="L890" s="949"/>
      <c r="M890" s="949"/>
      <c r="N890" s="949"/>
      <c r="O890" s="949"/>
      <c r="P890" s="949"/>
      <c r="Q890" s="949"/>
      <c r="R890" s="949"/>
      <c r="S890" s="949"/>
      <c r="T890" s="949"/>
      <c r="U890" s="949"/>
      <c r="V890" s="949"/>
      <c r="W890" s="949"/>
      <c r="X890" s="949"/>
      <c r="Y890" s="949"/>
      <c r="Z890" s="949"/>
      <c r="AA890" s="949"/>
      <c r="AB890" s="949"/>
      <c r="AC890" s="949"/>
      <c r="AD890" s="949"/>
      <c r="AE890" s="949"/>
      <c r="AF890" s="949"/>
      <c r="AG890" s="949"/>
      <c r="AH890" s="949"/>
      <c r="AI890" s="949"/>
      <c r="AJ890" s="949"/>
      <c r="AK890" s="949"/>
      <c r="AL890" s="949"/>
      <c r="AM890" s="949"/>
      <c r="AN890" s="949"/>
      <c r="AO890" s="949"/>
      <c r="AP890" s="949"/>
      <c r="AQ890" s="949"/>
      <c r="AR890" s="949"/>
      <c r="AS890" s="949"/>
      <c r="AT890" s="949"/>
      <c r="AU890" s="949"/>
      <c r="AV890" s="949"/>
      <c r="AW890" s="949"/>
      <c r="AX890" s="949"/>
      <c r="AY890" s="949"/>
      <c r="AZ890" s="949"/>
      <c r="BA890" s="949"/>
      <c r="BB890" s="949"/>
      <c r="BC890" s="949"/>
      <c r="BD890" s="949"/>
      <c r="BE890" s="949"/>
      <c r="BF890" s="949"/>
      <c r="BG890" s="949"/>
      <c r="BH890" s="949"/>
      <c r="BI890" s="949"/>
      <c r="BJ890" s="949"/>
      <c r="BK890" s="949"/>
      <c r="BL890" s="949"/>
      <c r="BM890" s="949"/>
      <c r="BN890" s="949"/>
      <c r="BO890" s="949"/>
      <c r="BP890" s="949"/>
      <c r="BQ890" s="949"/>
      <c r="BR890" s="949"/>
      <c r="BS890" s="949"/>
    </row>
    <row r="891" spans="1:71" s="950" customFormat="1" x14ac:dyDescent="0.25">
      <c r="A891" s="947"/>
      <c r="B891" s="948"/>
      <c r="C891" s="947"/>
      <c r="D891" s="947"/>
      <c r="E891" s="947"/>
      <c r="F891" s="949"/>
      <c r="G891" s="949"/>
      <c r="H891" s="949"/>
      <c r="L891" s="949"/>
      <c r="M891" s="949"/>
      <c r="N891" s="949"/>
      <c r="O891" s="949"/>
      <c r="P891" s="949"/>
      <c r="Q891" s="949"/>
      <c r="R891" s="949"/>
      <c r="S891" s="949"/>
      <c r="T891" s="949"/>
      <c r="U891" s="949"/>
      <c r="V891" s="949"/>
      <c r="W891" s="949"/>
      <c r="X891" s="949"/>
      <c r="Y891" s="949"/>
      <c r="Z891" s="949"/>
      <c r="AA891" s="949"/>
      <c r="AB891" s="949"/>
      <c r="AC891" s="949"/>
      <c r="AD891" s="949"/>
      <c r="AE891" s="949"/>
      <c r="AF891" s="949"/>
      <c r="AG891" s="949"/>
      <c r="AH891" s="949"/>
      <c r="AI891" s="949"/>
      <c r="AJ891" s="949"/>
      <c r="AK891" s="949"/>
      <c r="AL891" s="949"/>
      <c r="AM891" s="949"/>
      <c r="AN891" s="949"/>
      <c r="AO891" s="949"/>
      <c r="AP891" s="949"/>
      <c r="AQ891" s="949"/>
      <c r="AR891" s="949"/>
      <c r="AS891" s="949"/>
      <c r="AT891" s="949"/>
      <c r="AU891" s="949"/>
      <c r="AV891" s="949"/>
      <c r="AW891" s="949"/>
      <c r="AX891" s="949"/>
      <c r="AY891" s="949"/>
      <c r="AZ891" s="949"/>
      <c r="BA891" s="949"/>
      <c r="BB891" s="949"/>
      <c r="BC891" s="949"/>
      <c r="BD891" s="949"/>
      <c r="BE891" s="949"/>
      <c r="BF891" s="949"/>
      <c r="BG891" s="949"/>
      <c r="BH891" s="949"/>
      <c r="BI891" s="949"/>
      <c r="BJ891" s="949"/>
      <c r="BK891" s="949"/>
      <c r="BL891" s="949"/>
      <c r="BM891" s="949"/>
      <c r="BN891" s="949"/>
      <c r="BO891" s="949"/>
      <c r="BP891" s="949"/>
      <c r="BQ891" s="949"/>
      <c r="BR891" s="949"/>
      <c r="BS891" s="949"/>
    </row>
    <row r="892" spans="1:71" s="950" customFormat="1" x14ac:dyDescent="0.25">
      <c r="A892" s="947"/>
      <c r="B892" s="948"/>
      <c r="C892" s="947"/>
      <c r="D892" s="947"/>
      <c r="E892" s="947"/>
      <c r="F892" s="949"/>
      <c r="G892" s="949"/>
      <c r="H892" s="949"/>
      <c r="L892" s="949"/>
      <c r="M892" s="949"/>
      <c r="N892" s="949"/>
      <c r="O892" s="949"/>
      <c r="P892" s="949"/>
      <c r="Q892" s="949"/>
      <c r="R892" s="949"/>
      <c r="S892" s="949"/>
      <c r="T892" s="949"/>
      <c r="U892" s="949"/>
      <c r="V892" s="949"/>
      <c r="W892" s="949"/>
      <c r="X892" s="949"/>
      <c r="Y892" s="949"/>
      <c r="Z892" s="949"/>
      <c r="AA892" s="949"/>
      <c r="AB892" s="949"/>
      <c r="AC892" s="949"/>
      <c r="AD892" s="949"/>
      <c r="AE892" s="949"/>
      <c r="AF892" s="949"/>
      <c r="AG892" s="949"/>
      <c r="AH892" s="949"/>
      <c r="AI892" s="949"/>
      <c r="AJ892" s="949"/>
      <c r="AK892" s="949"/>
      <c r="AL892" s="949"/>
      <c r="AM892" s="949"/>
      <c r="AN892" s="949"/>
      <c r="AO892" s="949"/>
      <c r="AP892" s="949"/>
      <c r="AQ892" s="949"/>
      <c r="AR892" s="949"/>
      <c r="AS892" s="949"/>
      <c r="AT892" s="949"/>
      <c r="AU892" s="949"/>
      <c r="AV892" s="949"/>
      <c r="AW892" s="949"/>
      <c r="AX892" s="949"/>
      <c r="AY892" s="949"/>
      <c r="AZ892" s="949"/>
      <c r="BA892" s="949"/>
      <c r="BB892" s="949"/>
      <c r="BC892" s="949"/>
      <c r="BD892" s="949"/>
      <c r="BE892" s="949"/>
      <c r="BF892" s="949"/>
      <c r="BG892" s="949"/>
      <c r="BH892" s="949"/>
      <c r="BI892" s="949"/>
      <c r="BJ892" s="949"/>
      <c r="BK892" s="949"/>
      <c r="BL892" s="949"/>
      <c r="BM892" s="949"/>
      <c r="BN892" s="949"/>
      <c r="BO892" s="949"/>
      <c r="BP892" s="949"/>
      <c r="BQ892" s="949"/>
      <c r="BR892" s="949"/>
      <c r="BS892" s="949"/>
    </row>
    <row r="893" spans="1:71" s="950" customFormat="1" x14ac:dyDescent="0.25">
      <c r="A893" s="947"/>
      <c r="B893" s="948"/>
      <c r="C893" s="947"/>
      <c r="D893" s="947"/>
      <c r="E893" s="947"/>
      <c r="F893" s="949"/>
      <c r="G893" s="949"/>
      <c r="H893" s="949"/>
      <c r="L893" s="949"/>
      <c r="M893" s="949"/>
      <c r="N893" s="949"/>
      <c r="O893" s="949"/>
      <c r="P893" s="949"/>
      <c r="Q893" s="949"/>
      <c r="R893" s="949"/>
      <c r="S893" s="949"/>
      <c r="T893" s="949"/>
      <c r="U893" s="949"/>
      <c r="V893" s="949"/>
      <c r="W893" s="949"/>
      <c r="X893" s="949"/>
      <c r="Y893" s="949"/>
      <c r="Z893" s="949"/>
      <c r="AA893" s="949"/>
      <c r="AB893" s="949"/>
      <c r="AC893" s="949"/>
      <c r="AD893" s="949"/>
      <c r="AE893" s="949"/>
      <c r="AF893" s="949"/>
      <c r="AG893" s="949"/>
      <c r="AH893" s="949"/>
      <c r="AI893" s="949"/>
      <c r="AJ893" s="949"/>
      <c r="AK893" s="949"/>
      <c r="AL893" s="949"/>
      <c r="AM893" s="949"/>
      <c r="AN893" s="949"/>
      <c r="AO893" s="949"/>
      <c r="AP893" s="949"/>
      <c r="AQ893" s="949"/>
      <c r="AR893" s="949"/>
      <c r="AS893" s="949"/>
      <c r="AT893" s="949"/>
      <c r="AU893" s="949"/>
      <c r="AV893" s="949"/>
      <c r="AW893" s="949"/>
      <c r="AX893" s="949"/>
      <c r="AY893" s="949"/>
      <c r="AZ893" s="949"/>
      <c r="BA893" s="949"/>
      <c r="BB893" s="949"/>
      <c r="BC893" s="949"/>
      <c r="BD893" s="949"/>
      <c r="BE893" s="949"/>
      <c r="BF893" s="949"/>
      <c r="BG893" s="949"/>
      <c r="BH893" s="949"/>
      <c r="BI893" s="949"/>
      <c r="BJ893" s="949"/>
      <c r="BK893" s="949"/>
      <c r="BL893" s="949"/>
      <c r="BM893" s="949"/>
      <c r="BN893" s="949"/>
      <c r="BO893" s="949"/>
      <c r="BP893" s="949"/>
      <c r="BQ893" s="949"/>
      <c r="BR893" s="949"/>
      <c r="BS893" s="949"/>
    </row>
    <row r="894" spans="1:71" s="950" customFormat="1" x14ac:dyDescent="0.25">
      <c r="A894" s="947"/>
      <c r="B894" s="948"/>
      <c r="C894" s="947"/>
      <c r="D894" s="947"/>
      <c r="E894" s="947"/>
      <c r="F894" s="949"/>
      <c r="G894" s="949"/>
      <c r="H894" s="949"/>
      <c r="L894" s="949"/>
      <c r="M894" s="949"/>
      <c r="N894" s="949"/>
      <c r="O894" s="949"/>
      <c r="P894" s="949"/>
      <c r="Q894" s="949"/>
      <c r="R894" s="949"/>
      <c r="S894" s="949"/>
      <c r="T894" s="949"/>
      <c r="U894" s="949"/>
      <c r="V894" s="949"/>
      <c r="W894" s="949"/>
      <c r="X894" s="949"/>
      <c r="Y894" s="949"/>
      <c r="Z894" s="949"/>
      <c r="AA894" s="949"/>
      <c r="AB894" s="949"/>
      <c r="AC894" s="949"/>
      <c r="AD894" s="949"/>
      <c r="AE894" s="949"/>
      <c r="AF894" s="949"/>
      <c r="AG894" s="949"/>
      <c r="AH894" s="949"/>
      <c r="AI894" s="949"/>
      <c r="AJ894" s="949"/>
      <c r="AK894" s="949"/>
      <c r="AL894" s="949"/>
      <c r="AM894" s="949"/>
      <c r="AN894" s="949"/>
      <c r="AO894" s="949"/>
      <c r="AP894" s="949"/>
      <c r="AQ894" s="949"/>
      <c r="AR894" s="949"/>
      <c r="AS894" s="949"/>
      <c r="AT894" s="949"/>
      <c r="AU894" s="949"/>
      <c r="AV894" s="949"/>
      <c r="AW894" s="949"/>
      <c r="AX894" s="949"/>
      <c r="AY894" s="949"/>
      <c r="AZ894" s="949"/>
      <c r="BA894" s="949"/>
      <c r="BB894" s="949"/>
      <c r="BC894" s="949"/>
      <c r="BD894" s="949"/>
      <c r="BE894" s="949"/>
      <c r="BF894" s="949"/>
      <c r="BG894" s="949"/>
      <c r="BH894" s="949"/>
      <c r="BI894" s="949"/>
      <c r="BJ894" s="949"/>
      <c r="BK894" s="949"/>
      <c r="BL894" s="949"/>
      <c r="BM894" s="949"/>
      <c r="BN894" s="949"/>
      <c r="BO894" s="949"/>
      <c r="BP894" s="949"/>
      <c r="BQ894" s="949"/>
      <c r="BR894" s="949"/>
      <c r="BS894" s="949"/>
    </row>
    <row r="895" spans="1:71" s="950" customFormat="1" x14ac:dyDescent="0.25">
      <c r="A895" s="947"/>
      <c r="B895" s="948"/>
      <c r="C895" s="947"/>
      <c r="D895" s="947"/>
      <c r="E895" s="947"/>
      <c r="F895" s="949"/>
      <c r="G895" s="949"/>
      <c r="H895" s="949"/>
      <c r="L895" s="949"/>
      <c r="M895" s="949"/>
      <c r="N895" s="949"/>
      <c r="O895" s="949"/>
      <c r="P895" s="949"/>
      <c r="Q895" s="949"/>
      <c r="R895" s="949"/>
      <c r="S895" s="949"/>
      <c r="T895" s="949"/>
      <c r="U895" s="949"/>
      <c r="V895" s="949"/>
      <c r="W895" s="949"/>
      <c r="X895" s="949"/>
      <c r="Y895" s="949"/>
      <c r="Z895" s="949"/>
      <c r="AA895" s="949"/>
      <c r="AB895" s="949"/>
      <c r="AC895" s="949"/>
      <c r="AD895" s="949"/>
      <c r="AE895" s="949"/>
      <c r="AF895" s="949"/>
      <c r="AG895" s="949"/>
      <c r="AH895" s="949"/>
      <c r="AI895" s="949"/>
      <c r="AJ895" s="949"/>
      <c r="AK895" s="949"/>
      <c r="AL895" s="949"/>
      <c r="AM895" s="949"/>
      <c r="AN895" s="949"/>
      <c r="AO895" s="949"/>
      <c r="AP895" s="949"/>
      <c r="AQ895" s="949"/>
      <c r="AR895" s="949"/>
      <c r="AS895" s="949"/>
      <c r="AT895" s="949"/>
      <c r="AU895" s="949"/>
      <c r="AV895" s="949"/>
      <c r="AW895" s="949"/>
      <c r="AX895" s="949"/>
      <c r="AY895" s="949"/>
      <c r="AZ895" s="949"/>
      <c r="BA895" s="949"/>
      <c r="BB895" s="949"/>
      <c r="BC895" s="949"/>
      <c r="BD895" s="949"/>
      <c r="BE895" s="949"/>
      <c r="BF895" s="949"/>
      <c r="BG895" s="949"/>
      <c r="BH895" s="949"/>
      <c r="BI895" s="949"/>
      <c r="BJ895" s="949"/>
      <c r="BK895" s="949"/>
      <c r="BL895" s="949"/>
      <c r="BM895" s="949"/>
      <c r="BN895" s="949"/>
      <c r="BO895" s="949"/>
      <c r="BP895" s="949"/>
      <c r="BQ895" s="949"/>
      <c r="BR895" s="949"/>
      <c r="BS895" s="949"/>
    </row>
    <row r="896" spans="1:71" s="950" customFormat="1" x14ac:dyDescent="0.25">
      <c r="A896" s="947"/>
      <c r="B896" s="948"/>
      <c r="C896" s="947"/>
      <c r="D896" s="947"/>
      <c r="E896" s="947"/>
      <c r="F896" s="949"/>
      <c r="G896" s="949"/>
      <c r="H896" s="949"/>
      <c r="L896" s="949"/>
      <c r="M896" s="949"/>
      <c r="N896" s="949"/>
      <c r="O896" s="949"/>
      <c r="P896" s="949"/>
      <c r="Q896" s="949"/>
      <c r="R896" s="949"/>
      <c r="S896" s="949"/>
      <c r="T896" s="949"/>
      <c r="U896" s="949"/>
      <c r="V896" s="949"/>
      <c r="W896" s="949"/>
      <c r="X896" s="949"/>
      <c r="Y896" s="949"/>
      <c r="Z896" s="949"/>
      <c r="AA896" s="949"/>
      <c r="AB896" s="949"/>
      <c r="AC896" s="949"/>
      <c r="AD896" s="949"/>
      <c r="AE896" s="949"/>
      <c r="AF896" s="949"/>
      <c r="AG896" s="949"/>
      <c r="AH896" s="949"/>
      <c r="AI896" s="949"/>
      <c r="AJ896" s="949"/>
      <c r="AK896" s="949"/>
      <c r="AL896" s="949"/>
      <c r="AM896" s="949"/>
      <c r="AN896" s="949"/>
      <c r="AO896" s="949"/>
      <c r="AP896" s="949"/>
      <c r="AQ896" s="949"/>
      <c r="AR896" s="949"/>
      <c r="AS896" s="949"/>
      <c r="AT896" s="949"/>
      <c r="AU896" s="949"/>
      <c r="AV896" s="949"/>
      <c r="AW896" s="949"/>
      <c r="AX896" s="949"/>
      <c r="AY896" s="949"/>
      <c r="AZ896" s="949"/>
      <c r="BA896" s="949"/>
      <c r="BB896" s="949"/>
      <c r="BC896" s="949"/>
      <c r="BD896" s="949"/>
      <c r="BE896" s="949"/>
      <c r="BF896" s="949"/>
      <c r="BG896" s="949"/>
      <c r="BH896" s="949"/>
      <c r="BI896" s="949"/>
      <c r="BJ896" s="949"/>
      <c r="BK896" s="949"/>
      <c r="BL896" s="949"/>
      <c r="BM896" s="949"/>
      <c r="BN896" s="949"/>
      <c r="BO896" s="949"/>
      <c r="BP896" s="949"/>
      <c r="BQ896" s="949"/>
      <c r="BR896" s="949"/>
      <c r="BS896" s="949"/>
    </row>
    <row r="897" spans="1:71" s="950" customFormat="1" x14ac:dyDescent="0.25">
      <c r="A897" s="947"/>
      <c r="B897" s="948"/>
      <c r="C897" s="947"/>
      <c r="D897" s="947"/>
      <c r="E897" s="947"/>
      <c r="F897" s="949"/>
      <c r="G897" s="949"/>
      <c r="H897" s="949"/>
      <c r="L897" s="949"/>
      <c r="M897" s="949"/>
      <c r="N897" s="949"/>
      <c r="O897" s="949"/>
      <c r="P897" s="949"/>
      <c r="Q897" s="949"/>
      <c r="R897" s="949"/>
      <c r="S897" s="949"/>
      <c r="T897" s="949"/>
      <c r="U897" s="949"/>
      <c r="V897" s="949"/>
      <c r="W897" s="949"/>
      <c r="X897" s="949"/>
      <c r="Y897" s="949"/>
      <c r="Z897" s="949"/>
      <c r="AA897" s="949"/>
      <c r="AB897" s="949"/>
      <c r="AC897" s="949"/>
      <c r="AD897" s="949"/>
      <c r="AE897" s="949"/>
      <c r="AF897" s="949"/>
      <c r="AG897" s="949"/>
      <c r="AH897" s="949"/>
      <c r="AI897" s="949"/>
      <c r="AJ897" s="949"/>
      <c r="AK897" s="949"/>
      <c r="AL897" s="949"/>
      <c r="AM897" s="949"/>
      <c r="AN897" s="949"/>
      <c r="AO897" s="949"/>
      <c r="AP897" s="949"/>
      <c r="AQ897" s="949"/>
      <c r="AR897" s="949"/>
      <c r="AS897" s="949"/>
      <c r="AT897" s="949"/>
      <c r="AU897" s="949"/>
      <c r="AV897" s="949"/>
      <c r="AW897" s="949"/>
      <c r="AX897" s="949"/>
      <c r="AY897" s="949"/>
      <c r="AZ897" s="949"/>
      <c r="BA897" s="949"/>
      <c r="BB897" s="949"/>
      <c r="BC897" s="949"/>
      <c r="BD897" s="949"/>
      <c r="BE897" s="949"/>
      <c r="BF897" s="949"/>
      <c r="BG897" s="949"/>
      <c r="BH897" s="949"/>
      <c r="BI897" s="949"/>
      <c r="BJ897" s="949"/>
      <c r="BK897" s="949"/>
      <c r="BL897" s="949"/>
      <c r="BM897" s="949"/>
      <c r="BN897" s="949"/>
      <c r="BO897" s="949"/>
      <c r="BP897" s="949"/>
      <c r="BQ897" s="949"/>
      <c r="BR897" s="949"/>
      <c r="BS897" s="949"/>
    </row>
    <row r="898" spans="1:71" s="950" customFormat="1" x14ac:dyDescent="0.25">
      <c r="A898" s="947"/>
      <c r="B898" s="948"/>
      <c r="C898" s="947"/>
      <c r="D898" s="947"/>
      <c r="E898" s="947"/>
      <c r="F898" s="949"/>
      <c r="G898" s="949"/>
      <c r="H898" s="949"/>
      <c r="L898" s="949"/>
      <c r="M898" s="949"/>
      <c r="N898" s="949"/>
      <c r="O898" s="949"/>
      <c r="P898" s="949"/>
      <c r="Q898" s="949"/>
      <c r="R898" s="949"/>
      <c r="S898" s="949"/>
      <c r="T898" s="949"/>
      <c r="U898" s="949"/>
      <c r="V898" s="949"/>
      <c r="W898" s="949"/>
      <c r="X898" s="949"/>
      <c r="Y898" s="949"/>
      <c r="Z898" s="949"/>
      <c r="AA898" s="949"/>
      <c r="AB898" s="949"/>
      <c r="AC898" s="949"/>
      <c r="AD898" s="949"/>
      <c r="AE898" s="949"/>
      <c r="AF898" s="949"/>
      <c r="AG898" s="949"/>
      <c r="AH898" s="949"/>
      <c r="AI898" s="949"/>
      <c r="AJ898" s="949"/>
      <c r="AK898" s="949"/>
      <c r="AL898" s="949"/>
      <c r="AM898" s="949"/>
      <c r="AN898" s="949"/>
      <c r="AO898" s="949"/>
      <c r="AP898" s="949"/>
      <c r="AQ898" s="949"/>
      <c r="AR898" s="949"/>
      <c r="AS898" s="949"/>
      <c r="AT898" s="949"/>
      <c r="AU898" s="949"/>
      <c r="AV898" s="949"/>
      <c r="AW898" s="949"/>
      <c r="AX898" s="949"/>
      <c r="AY898" s="949"/>
      <c r="AZ898" s="949"/>
      <c r="BA898" s="949"/>
      <c r="BB898" s="949"/>
      <c r="BC898" s="949"/>
      <c r="BD898" s="949"/>
      <c r="BE898" s="949"/>
      <c r="BF898" s="949"/>
      <c r="BG898" s="949"/>
      <c r="BH898" s="949"/>
      <c r="BI898" s="949"/>
      <c r="BJ898" s="949"/>
      <c r="BK898" s="949"/>
      <c r="BL898" s="949"/>
      <c r="BM898" s="949"/>
      <c r="BN898" s="949"/>
      <c r="BO898" s="949"/>
      <c r="BP898" s="949"/>
      <c r="BQ898" s="949"/>
      <c r="BR898" s="949"/>
      <c r="BS898" s="949"/>
    </row>
    <row r="899" spans="1:71" s="950" customFormat="1" x14ac:dyDescent="0.25">
      <c r="A899" s="947"/>
      <c r="B899" s="948"/>
      <c r="C899" s="947"/>
      <c r="D899" s="947"/>
      <c r="E899" s="947"/>
      <c r="F899" s="949"/>
      <c r="G899" s="949"/>
      <c r="H899" s="949"/>
      <c r="L899" s="949"/>
      <c r="M899" s="949"/>
      <c r="N899" s="949"/>
      <c r="O899" s="949"/>
      <c r="P899" s="949"/>
      <c r="Q899" s="949"/>
      <c r="R899" s="949"/>
      <c r="S899" s="949"/>
      <c r="T899" s="949"/>
      <c r="U899" s="949"/>
      <c r="V899" s="949"/>
      <c r="W899" s="949"/>
      <c r="X899" s="949"/>
      <c r="Y899" s="949"/>
      <c r="Z899" s="949"/>
      <c r="AA899" s="949"/>
      <c r="AB899" s="949"/>
      <c r="AC899" s="949"/>
      <c r="AD899" s="949"/>
      <c r="AE899" s="949"/>
      <c r="AF899" s="949"/>
      <c r="AG899" s="949"/>
      <c r="AH899" s="949"/>
      <c r="AI899" s="949"/>
      <c r="AJ899" s="949"/>
      <c r="AK899" s="949"/>
      <c r="AL899" s="949"/>
      <c r="AM899" s="949"/>
      <c r="AN899" s="949"/>
      <c r="AO899" s="949"/>
      <c r="AP899" s="949"/>
      <c r="AQ899" s="949"/>
      <c r="AR899" s="949"/>
      <c r="AS899" s="949"/>
      <c r="AT899" s="949"/>
      <c r="AU899" s="949"/>
      <c r="AV899" s="949"/>
      <c r="AW899" s="949"/>
      <c r="AX899" s="949"/>
      <c r="AY899" s="949"/>
      <c r="AZ899" s="949"/>
      <c r="BA899" s="949"/>
      <c r="BB899" s="949"/>
      <c r="BC899" s="949"/>
      <c r="BD899" s="949"/>
      <c r="BE899" s="949"/>
      <c r="BF899" s="949"/>
      <c r="BG899" s="949"/>
      <c r="BH899" s="949"/>
      <c r="BI899" s="949"/>
      <c r="BJ899" s="949"/>
      <c r="BK899" s="949"/>
      <c r="BL899" s="949"/>
      <c r="BM899" s="949"/>
      <c r="BN899" s="949"/>
      <c r="BO899" s="949"/>
      <c r="BP899" s="949"/>
      <c r="BQ899" s="949"/>
      <c r="BR899" s="949"/>
      <c r="BS899" s="949"/>
    </row>
    <row r="900" spans="1:71" s="950" customFormat="1" x14ac:dyDescent="0.25">
      <c r="A900" s="947"/>
      <c r="B900" s="948"/>
      <c r="C900" s="947"/>
      <c r="D900" s="947"/>
      <c r="E900" s="947"/>
      <c r="F900" s="949"/>
      <c r="G900" s="949"/>
      <c r="H900" s="949"/>
      <c r="L900" s="949"/>
      <c r="M900" s="949"/>
      <c r="N900" s="949"/>
      <c r="O900" s="949"/>
      <c r="P900" s="949"/>
      <c r="Q900" s="949"/>
      <c r="R900" s="949"/>
      <c r="S900" s="949"/>
      <c r="T900" s="949"/>
      <c r="U900" s="949"/>
      <c r="V900" s="949"/>
      <c r="W900" s="949"/>
      <c r="X900" s="949"/>
      <c r="Y900" s="949"/>
      <c r="Z900" s="949"/>
      <c r="AA900" s="949"/>
      <c r="AB900" s="949"/>
      <c r="AC900" s="949"/>
      <c r="AD900" s="949"/>
      <c r="AE900" s="949"/>
      <c r="AF900" s="949"/>
      <c r="AG900" s="949"/>
      <c r="AH900" s="949"/>
      <c r="AI900" s="949"/>
      <c r="AJ900" s="949"/>
      <c r="AK900" s="949"/>
      <c r="AL900" s="949"/>
      <c r="AM900" s="949"/>
      <c r="AN900" s="949"/>
      <c r="AO900" s="949"/>
      <c r="AP900" s="949"/>
      <c r="AQ900" s="949"/>
      <c r="AR900" s="949"/>
      <c r="AS900" s="949"/>
      <c r="AT900" s="949"/>
      <c r="AU900" s="949"/>
      <c r="AV900" s="949"/>
      <c r="AW900" s="949"/>
      <c r="AX900" s="949"/>
      <c r="AY900" s="949"/>
      <c r="AZ900" s="949"/>
      <c r="BA900" s="949"/>
      <c r="BB900" s="949"/>
      <c r="BC900" s="949"/>
      <c r="BD900" s="949"/>
      <c r="BE900" s="949"/>
      <c r="BF900" s="949"/>
      <c r="BG900" s="949"/>
      <c r="BH900" s="949"/>
      <c r="BI900" s="949"/>
      <c r="BJ900" s="949"/>
      <c r="BK900" s="949"/>
      <c r="BL900" s="949"/>
      <c r="BM900" s="949"/>
      <c r="BN900" s="949"/>
      <c r="BO900" s="949"/>
      <c r="BP900" s="949"/>
      <c r="BQ900" s="949"/>
      <c r="BR900" s="949"/>
      <c r="BS900" s="949"/>
    </row>
    <row r="901" spans="1:71" s="950" customFormat="1" x14ac:dyDescent="0.25">
      <c r="A901" s="947"/>
      <c r="B901" s="948"/>
      <c r="C901" s="947"/>
      <c r="D901" s="947"/>
      <c r="E901" s="947"/>
      <c r="F901" s="949"/>
      <c r="G901" s="949"/>
      <c r="H901" s="949"/>
      <c r="L901" s="949"/>
      <c r="M901" s="949"/>
      <c r="N901" s="949"/>
      <c r="O901" s="949"/>
      <c r="P901" s="949"/>
      <c r="Q901" s="949"/>
      <c r="R901" s="949"/>
      <c r="S901" s="949"/>
      <c r="T901" s="949"/>
      <c r="U901" s="949"/>
      <c r="V901" s="949"/>
      <c r="W901" s="949"/>
      <c r="X901" s="949"/>
      <c r="Y901" s="949"/>
      <c r="Z901" s="949"/>
      <c r="AA901" s="949"/>
      <c r="AB901" s="949"/>
      <c r="AC901" s="949"/>
      <c r="AD901" s="949"/>
      <c r="AE901" s="949"/>
      <c r="AF901" s="949"/>
      <c r="AG901" s="949"/>
      <c r="AH901" s="949"/>
      <c r="AI901" s="949"/>
      <c r="AJ901" s="949"/>
      <c r="AK901" s="949"/>
      <c r="AL901" s="949"/>
      <c r="AM901" s="949"/>
      <c r="AN901" s="949"/>
      <c r="AO901" s="949"/>
      <c r="AP901" s="949"/>
      <c r="AQ901" s="949"/>
      <c r="AR901" s="949"/>
      <c r="AS901" s="949"/>
      <c r="AT901" s="949"/>
      <c r="AU901" s="949"/>
      <c r="AV901" s="949"/>
      <c r="AW901" s="949"/>
      <c r="AX901" s="949"/>
      <c r="AY901" s="949"/>
      <c r="AZ901" s="949"/>
      <c r="BA901" s="949"/>
      <c r="BB901" s="949"/>
      <c r="BC901" s="949"/>
      <c r="BD901" s="949"/>
      <c r="BE901" s="949"/>
      <c r="BF901" s="949"/>
      <c r="BG901" s="949"/>
      <c r="BH901" s="949"/>
      <c r="BI901" s="949"/>
      <c r="BJ901" s="949"/>
      <c r="BK901" s="949"/>
      <c r="BL901" s="949"/>
      <c r="BM901" s="949"/>
      <c r="BN901" s="949"/>
      <c r="BO901" s="949"/>
      <c r="BP901" s="949"/>
      <c r="BQ901" s="949"/>
      <c r="BR901" s="949"/>
      <c r="BS901" s="949"/>
    </row>
    <row r="902" spans="1:71" s="950" customFormat="1" x14ac:dyDescent="0.25">
      <c r="A902" s="947"/>
      <c r="B902" s="948"/>
      <c r="C902" s="947"/>
      <c r="D902" s="947"/>
      <c r="E902" s="947"/>
      <c r="F902" s="949"/>
      <c r="G902" s="949"/>
      <c r="H902" s="949"/>
      <c r="L902" s="949"/>
      <c r="M902" s="949"/>
      <c r="N902" s="949"/>
      <c r="O902" s="949"/>
      <c r="P902" s="949"/>
      <c r="Q902" s="949"/>
      <c r="R902" s="949"/>
      <c r="S902" s="949"/>
      <c r="T902" s="949"/>
      <c r="U902" s="949"/>
      <c r="V902" s="949"/>
      <c r="W902" s="949"/>
      <c r="X902" s="949"/>
      <c r="Y902" s="949"/>
      <c r="Z902" s="949"/>
      <c r="AA902" s="949"/>
      <c r="AB902" s="949"/>
      <c r="AC902" s="949"/>
      <c r="AD902" s="949"/>
      <c r="AE902" s="949"/>
      <c r="AF902" s="949"/>
      <c r="AG902" s="949"/>
      <c r="AH902" s="949"/>
      <c r="AI902" s="949"/>
      <c r="AJ902" s="949"/>
      <c r="AK902" s="949"/>
      <c r="AL902" s="949"/>
      <c r="AM902" s="949"/>
      <c r="AN902" s="949"/>
      <c r="AO902" s="949"/>
      <c r="AP902" s="949"/>
      <c r="AQ902" s="949"/>
      <c r="AR902" s="949"/>
      <c r="AS902" s="949"/>
      <c r="AT902" s="949"/>
      <c r="AU902" s="949"/>
      <c r="AV902" s="949"/>
      <c r="AW902" s="949"/>
      <c r="AX902" s="949"/>
      <c r="AY902" s="949"/>
      <c r="AZ902" s="949"/>
      <c r="BA902" s="949"/>
      <c r="BB902" s="949"/>
      <c r="BC902" s="949"/>
      <c r="BD902" s="949"/>
      <c r="BE902" s="949"/>
      <c r="BF902" s="949"/>
      <c r="BG902" s="949"/>
      <c r="BH902" s="949"/>
      <c r="BI902" s="949"/>
      <c r="BJ902" s="949"/>
      <c r="BK902" s="949"/>
      <c r="BL902" s="949"/>
      <c r="BM902" s="949"/>
      <c r="BN902" s="949"/>
      <c r="BO902" s="949"/>
      <c r="BP902" s="949"/>
      <c r="BQ902" s="949"/>
      <c r="BR902" s="949"/>
      <c r="BS902" s="949"/>
    </row>
    <row r="903" spans="1:71" s="950" customFormat="1" x14ac:dyDescent="0.25">
      <c r="A903" s="947"/>
      <c r="B903" s="948"/>
      <c r="C903" s="947"/>
      <c r="D903" s="947"/>
      <c r="E903" s="947"/>
      <c r="F903" s="949"/>
      <c r="G903" s="949"/>
      <c r="H903" s="949"/>
      <c r="L903" s="949"/>
      <c r="M903" s="949"/>
      <c r="N903" s="949"/>
      <c r="O903" s="949"/>
      <c r="P903" s="949"/>
      <c r="Q903" s="949"/>
      <c r="R903" s="949"/>
      <c r="S903" s="949"/>
      <c r="T903" s="949"/>
      <c r="U903" s="949"/>
      <c r="V903" s="949"/>
      <c r="W903" s="949"/>
      <c r="X903" s="949"/>
      <c r="Y903" s="949"/>
      <c r="Z903" s="949"/>
      <c r="AA903" s="949"/>
      <c r="AB903" s="949"/>
      <c r="AC903" s="949"/>
      <c r="AD903" s="949"/>
      <c r="AE903" s="949"/>
      <c r="AF903" s="949"/>
      <c r="AG903" s="949"/>
      <c r="AH903" s="949"/>
      <c r="AI903" s="949"/>
      <c r="AJ903" s="949"/>
      <c r="AK903" s="949"/>
      <c r="AL903" s="949"/>
      <c r="AM903" s="949"/>
      <c r="AN903" s="949"/>
      <c r="AO903" s="949"/>
      <c r="AP903" s="949"/>
      <c r="AQ903" s="949"/>
      <c r="AR903" s="949"/>
      <c r="AS903" s="949"/>
      <c r="AT903" s="949"/>
      <c r="AU903" s="949"/>
      <c r="AV903" s="949"/>
      <c r="AW903" s="949"/>
      <c r="AX903" s="949"/>
      <c r="AY903" s="949"/>
      <c r="AZ903" s="949"/>
      <c r="BA903" s="949"/>
      <c r="BB903" s="949"/>
      <c r="BC903" s="949"/>
      <c r="BD903" s="949"/>
      <c r="BE903" s="949"/>
      <c r="BF903" s="949"/>
      <c r="BG903" s="949"/>
      <c r="BH903" s="949"/>
      <c r="BI903" s="949"/>
      <c r="BJ903" s="949"/>
      <c r="BK903" s="949"/>
      <c r="BL903" s="949"/>
      <c r="BM903" s="949"/>
      <c r="BN903" s="949"/>
      <c r="BO903" s="949"/>
      <c r="BP903" s="949"/>
      <c r="BQ903" s="949"/>
      <c r="BR903" s="949"/>
      <c r="BS903" s="949"/>
    </row>
    <row r="904" spans="1:71" s="950" customFormat="1" x14ac:dyDescent="0.25">
      <c r="A904" s="947"/>
      <c r="B904" s="948"/>
      <c r="C904" s="947"/>
      <c r="D904" s="947"/>
      <c r="E904" s="947"/>
      <c r="F904" s="949"/>
      <c r="G904" s="949"/>
      <c r="H904" s="949"/>
      <c r="L904" s="949"/>
      <c r="M904" s="949"/>
      <c r="N904" s="949"/>
      <c r="O904" s="949"/>
      <c r="P904" s="949"/>
      <c r="Q904" s="949"/>
      <c r="R904" s="949"/>
      <c r="S904" s="949"/>
      <c r="T904" s="949"/>
      <c r="U904" s="949"/>
      <c r="V904" s="949"/>
      <c r="W904" s="949"/>
      <c r="X904" s="949"/>
      <c r="Y904" s="949"/>
      <c r="Z904" s="949"/>
      <c r="AA904" s="949"/>
      <c r="AB904" s="949"/>
      <c r="AC904" s="949"/>
      <c r="AD904" s="949"/>
      <c r="AE904" s="949"/>
      <c r="AF904" s="949"/>
      <c r="AG904" s="949"/>
      <c r="AH904" s="949"/>
      <c r="AI904" s="949"/>
      <c r="AJ904" s="949"/>
      <c r="AK904" s="949"/>
      <c r="AL904" s="949"/>
      <c r="AM904" s="949"/>
      <c r="AN904" s="949"/>
      <c r="AO904" s="949"/>
      <c r="AP904" s="949"/>
      <c r="AQ904" s="949"/>
      <c r="AR904" s="949"/>
      <c r="AS904" s="949"/>
      <c r="AT904" s="949"/>
      <c r="AU904" s="949"/>
      <c r="AV904" s="949"/>
      <c r="AW904" s="949"/>
      <c r="AX904" s="949"/>
      <c r="AY904" s="949"/>
      <c r="AZ904" s="949"/>
      <c r="BA904" s="949"/>
      <c r="BB904" s="949"/>
      <c r="BC904" s="949"/>
      <c r="BD904" s="949"/>
      <c r="BE904" s="949"/>
      <c r="BF904" s="949"/>
      <c r="BG904" s="949"/>
      <c r="BH904" s="949"/>
      <c r="BI904" s="949"/>
      <c r="BJ904" s="949"/>
      <c r="BK904" s="949"/>
      <c r="BL904" s="949"/>
      <c r="BM904" s="949"/>
      <c r="BN904" s="949"/>
      <c r="BO904" s="949"/>
      <c r="BP904" s="949"/>
      <c r="BQ904" s="949"/>
      <c r="BR904" s="949"/>
      <c r="BS904" s="949"/>
    </row>
    <row r="905" spans="1:71" s="950" customFormat="1" x14ac:dyDescent="0.25">
      <c r="A905" s="947"/>
      <c r="B905" s="948"/>
      <c r="C905" s="947"/>
      <c r="D905" s="947"/>
      <c r="E905" s="947"/>
      <c r="F905" s="949"/>
      <c r="G905" s="949"/>
      <c r="H905" s="949"/>
      <c r="L905" s="949"/>
      <c r="M905" s="949"/>
      <c r="N905" s="949"/>
      <c r="O905" s="949"/>
      <c r="P905" s="949"/>
      <c r="Q905" s="949"/>
      <c r="R905" s="949"/>
      <c r="S905" s="949"/>
      <c r="T905" s="949"/>
      <c r="U905" s="949"/>
      <c r="V905" s="949"/>
      <c r="W905" s="949"/>
      <c r="X905" s="949"/>
      <c r="Y905" s="949"/>
      <c r="Z905" s="949"/>
      <c r="AA905" s="949"/>
      <c r="AB905" s="949"/>
      <c r="AC905" s="949"/>
      <c r="AD905" s="949"/>
      <c r="AE905" s="949"/>
      <c r="AF905" s="949"/>
      <c r="AG905" s="949"/>
      <c r="AH905" s="949"/>
      <c r="AI905" s="949"/>
      <c r="AJ905" s="949"/>
      <c r="AK905" s="949"/>
      <c r="AL905" s="949"/>
      <c r="AM905" s="949"/>
      <c r="AN905" s="949"/>
      <c r="AO905" s="949"/>
      <c r="AP905" s="949"/>
      <c r="AQ905" s="949"/>
      <c r="AR905" s="949"/>
      <c r="AS905" s="949"/>
      <c r="AT905" s="949"/>
      <c r="AU905" s="949"/>
      <c r="AV905" s="949"/>
      <c r="AW905" s="949"/>
      <c r="AX905" s="949"/>
      <c r="AY905" s="949"/>
      <c r="AZ905" s="949"/>
      <c r="BA905" s="949"/>
      <c r="BB905" s="949"/>
      <c r="BC905" s="949"/>
      <c r="BD905" s="949"/>
      <c r="BE905" s="949"/>
      <c r="BF905" s="949"/>
      <c r="BG905" s="949"/>
      <c r="BH905" s="949"/>
      <c r="BI905" s="949"/>
      <c r="BJ905" s="949"/>
      <c r="BK905" s="949"/>
      <c r="BL905" s="949"/>
      <c r="BM905" s="949"/>
      <c r="BN905" s="949"/>
      <c r="BO905" s="949"/>
      <c r="BP905" s="949"/>
      <c r="BQ905" s="949"/>
      <c r="BR905" s="949"/>
      <c r="BS905" s="949"/>
    </row>
    <row r="906" spans="1:71" s="950" customFormat="1" x14ac:dyDescent="0.25">
      <c r="A906" s="947"/>
      <c r="B906" s="948"/>
      <c r="C906" s="947"/>
      <c r="D906" s="947"/>
      <c r="E906" s="947"/>
      <c r="F906" s="949"/>
      <c r="G906" s="949"/>
      <c r="H906" s="949"/>
      <c r="L906" s="949"/>
      <c r="M906" s="949"/>
      <c r="N906" s="949"/>
      <c r="O906" s="949"/>
      <c r="P906" s="949"/>
      <c r="Q906" s="949"/>
      <c r="R906" s="949"/>
      <c r="S906" s="949"/>
      <c r="T906" s="949"/>
      <c r="U906" s="949"/>
      <c r="V906" s="949"/>
      <c r="W906" s="949"/>
      <c r="X906" s="949"/>
      <c r="Y906" s="949"/>
      <c r="Z906" s="949"/>
      <c r="AA906" s="949"/>
      <c r="AB906" s="949"/>
      <c r="AC906" s="949"/>
      <c r="AD906" s="949"/>
      <c r="AE906" s="949"/>
      <c r="AF906" s="949"/>
      <c r="AG906" s="949"/>
      <c r="AH906" s="949"/>
      <c r="AI906" s="949"/>
      <c r="AJ906" s="949"/>
      <c r="AK906" s="949"/>
      <c r="AL906" s="949"/>
      <c r="AM906" s="949"/>
      <c r="AN906" s="949"/>
      <c r="AO906" s="949"/>
      <c r="AP906" s="949"/>
      <c r="AQ906" s="949"/>
      <c r="AR906" s="949"/>
      <c r="AS906" s="949"/>
      <c r="AT906" s="949"/>
      <c r="AU906" s="949"/>
      <c r="AV906" s="949"/>
      <c r="AW906" s="949"/>
      <c r="AX906" s="949"/>
      <c r="AY906" s="949"/>
      <c r="AZ906" s="949"/>
      <c r="BA906" s="949"/>
      <c r="BB906" s="949"/>
      <c r="BC906" s="949"/>
      <c r="BD906" s="949"/>
      <c r="BE906" s="949"/>
      <c r="BF906" s="949"/>
      <c r="BG906" s="949"/>
      <c r="BH906" s="949"/>
      <c r="BI906" s="949"/>
      <c r="BJ906" s="949"/>
      <c r="BK906" s="949"/>
      <c r="BL906" s="949"/>
      <c r="BM906" s="949"/>
      <c r="BN906" s="949"/>
      <c r="BO906" s="949"/>
      <c r="BP906" s="949"/>
      <c r="BQ906" s="949"/>
      <c r="BR906" s="949"/>
      <c r="BS906" s="949"/>
    </row>
    <row r="907" spans="1:71" s="950" customFormat="1" x14ac:dyDescent="0.25">
      <c r="A907" s="947"/>
      <c r="B907" s="948"/>
      <c r="C907" s="947"/>
      <c r="D907" s="947"/>
      <c r="E907" s="947"/>
      <c r="F907" s="949"/>
      <c r="G907" s="949"/>
      <c r="H907" s="949"/>
      <c r="L907" s="949"/>
      <c r="M907" s="949"/>
      <c r="N907" s="949"/>
      <c r="O907" s="949"/>
      <c r="P907" s="949"/>
      <c r="Q907" s="949"/>
      <c r="R907" s="949"/>
      <c r="S907" s="949"/>
      <c r="T907" s="949"/>
      <c r="U907" s="949"/>
      <c r="V907" s="949"/>
      <c r="W907" s="949"/>
      <c r="X907" s="949"/>
      <c r="Y907" s="949"/>
      <c r="Z907" s="949"/>
      <c r="AA907" s="949"/>
      <c r="AB907" s="949"/>
      <c r="AC907" s="949"/>
      <c r="AD907" s="949"/>
      <c r="AE907" s="949"/>
      <c r="AF907" s="949"/>
      <c r="AG907" s="949"/>
      <c r="AH907" s="949"/>
      <c r="AI907" s="949"/>
      <c r="AJ907" s="949"/>
      <c r="AK907" s="949"/>
      <c r="AL907" s="949"/>
      <c r="AM907" s="949"/>
      <c r="AN907" s="949"/>
      <c r="AO907" s="949"/>
      <c r="AP907" s="949"/>
      <c r="AQ907" s="949"/>
      <c r="AR907" s="949"/>
      <c r="AS907" s="949"/>
      <c r="AT907" s="949"/>
      <c r="AU907" s="949"/>
      <c r="AV907" s="949"/>
      <c r="AW907" s="949"/>
      <c r="AX907" s="949"/>
      <c r="AY907" s="949"/>
      <c r="AZ907" s="949"/>
      <c r="BA907" s="949"/>
      <c r="BB907" s="949"/>
      <c r="BC907" s="949"/>
      <c r="BD907" s="949"/>
      <c r="BE907" s="949"/>
      <c r="BF907" s="949"/>
      <c r="BG907" s="949"/>
      <c r="BH907" s="949"/>
      <c r="BI907" s="949"/>
      <c r="BJ907" s="949"/>
      <c r="BK907" s="949"/>
      <c r="BL907" s="949"/>
      <c r="BM907" s="949"/>
      <c r="BN907" s="949"/>
      <c r="BO907" s="949"/>
      <c r="BP907" s="949"/>
      <c r="BQ907" s="949"/>
      <c r="BR907" s="949"/>
      <c r="BS907" s="949"/>
    </row>
    <row r="908" spans="1:71" s="950" customFormat="1" x14ac:dyDescent="0.25">
      <c r="A908" s="947"/>
      <c r="B908" s="948"/>
      <c r="C908" s="947"/>
      <c r="D908" s="947"/>
      <c r="E908" s="947"/>
      <c r="F908" s="949"/>
      <c r="G908" s="949"/>
      <c r="H908" s="949"/>
      <c r="L908" s="949"/>
      <c r="M908" s="949"/>
      <c r="N908" s="949"/>
      <c r="O908" s="949"/>
      <c r="P908" s="949"/>
      <c r="Q908" s="949"/>
      <c r="R908" s="949"/>
      <c r="S908" s="949"/>
      <c r="T908" s="949"/>
      <c r="U908" s="949"/>
      <c r="V908" s="949"/>
      <c r="W908" s="949"/>
      <c r="X908" s="949"/>
      <c r="Y908" s="949"/>
      <c r="Z908" s="949"/>
      <c r="AA908" s="949"/>
      <c r="AB908" s="949"/>
      <c r="AC908" s="949"/>
      <c r="AD908" s="949"/>
      <c r="AE908" s="949"/>
      <c r="AF908" s="949"/>
      <c r="AG908" s="949"/>
      <c r="AH908" s="949"/>
      <c r="AI908" s="949"/>
      <c r="AJ908" s="949"/>
      <c r="AK908" s="949"/>
      <c r="AL908" s="949"/>
      <c r="AM908" s="949"/>
      <c r="AN908" s="949"/>
      <c r="AO908" s="949"/>
      <c r="AP908" s="949"/>
      <c r="AQ908" s="949"/>
      <c r="AR908" s="949"/>
      <c r="AS908" s="949"/>
      <c r="AT908" s="949"/>
      <c r="AU908" s="949"/>
      <c r="AV908" s="949"/>
      <c r="AW908" s="949"/>
      <c r="AX908" s="949"/>
      <c r="AY908" s="949"/>
      <c r="AZ908" s="949"/>
      <c r="BA908" s="949"/>
      <c r="BB908" s="949"/>
      <c r="BC908" s="949"/>
      <c r="BD908" s="949"/>
      <c r="BE908" s="949"/>
      <c r="BF908" s="949"/>
      <c r="BG908" s="949"/>
      <c r="BH908" s="949"/>
      <c r="BI908" s="949"/>
      <c r="BJ908" s="949"/>
      <c r="BK908" s="949"/>
      <c r="BL908" s="949"/>
      <c r="BM908" s="949"/>
      <c r="BN908" s="949"/>
      <c r="BO908" s="949"/>
      <c r="BP908" s="949"/>
      <c r="BQ908" s="949"/>
      <c r="BR908" s="949"/>
      <c r="BS908" s="949"/>
    </row>
    <row r="909" spans="1:71" s="950" customFormat="1" x14ac:dyDescent="0.25">
      <c r="A909" s="947"/>
      <c r="B909" s="948"/>
      <c r="C909" s="947"/>
      <c r="D909" s="947"/>
      <c r="E909" s="947"/>
      <c r="F909" s="949"/>
      <c r="G909" s="949"/>
      <c r="H909" s="949"/>
      <c r="L909" s="949"/>
      <c r="M909" s="949"/>
      <c r="N909" s="949"/>
      <c r="O909" s="949"/>
      <c r="P909" s="949"/>
      <c r="Q909" s="949"/>
      <c r="R909" s="949"/>
      <c r="S909" s="949"/>
      <c r="T909" s="949"/>
      <c r="U909" s="949"/>
      <c r="V909" s="949"/>
      <c r="W909" s="949"/>
      <c r="X909" s="949"/>
      <c r="Y909" s="949"/>
      <c r="Z909" s="949"/>
      <c r="AA909" s="949"/>
      <c r="AB909" s="949"/>
      <c r="AC909" s="949"/>
      <c r="AD909" s="949"/>
      <c r="AE909" s="949"/>
      <c r="AF909" s="949"/>
      <c r="AG909" s="949"/>
      <c r="AH909" s="949"/>
      <c r="AI909" s="949"/>
      <c r="AJ909" s="949"/>
      <c r="AK909" s="949"/>
      <c r="AL909" s="949"/>
      <c r="AM909" s="949"/>
      <c r="AN909" s="949"/>
      <c r="AO909" s="949"/>
      <c r="AP909" s="949"/>
      <c r="AQ909" s="949"/>
      <c r="AR909" s="949"/>
      <c r="AS909" s="949"/>
      <c r="AT909" s="949"/>
      <c r="AU909" s="949"/>
      <c r="AV909" s="949"/>
      <c r="AW909" s="949"/>
      <c r="AX909" s="949"/>
      <c r="AY909" s="949"/>
      <c r="AZ909" s="949"/>
      <c r="BA909" s="949"/>
      <c r="BB909" s="949"/>
      <c r="BC909" s="949"/>
      <c r="BD909" s="949"/>
      <c r="BE909" s="949"/>
      <c r="BF909" s="949"/>
      <c r="BG909" s="949"/>
      <c r="BH909" s="949"/>
      <c r="BI909" s="949"/>
      <c r="BJ909" s="949"/>
      <c r="BK909" s="949"/>
      <c r="BL909" s="949"/>
      <c r="BM909" s="949"/>
      <c r="BN909" s="949"/>
      <c r="BO909" s="949"/>
      <c r="BP909" s="949"/>
      <c r="BQ909" s="949"/>
      <c r="BR909" s="949"/>
      <c r="BS909" s="949"/>
    </row>
    <row r="910" spans="1:71" s="950" customFormat="1" x14ac:dyDescent="0.25">
      <c r="A910" s="947"/>
      <c r="B910" s="948"/>
      <c r="C910" s="947"/>
      <c r="D910" s="947"/>
      <c r="E910" s="947"/>
      <c r="F910" s="949"/>
      <c r="G910" s="949"/>
      <c r="H910" s="949"/>
      <c r="L910" s="949"/>
      <c r="M910" s="949"/>
      <c r="N910" s="949"/>
      <c r="O910" s="949"/>
      <c r="P910" s="949"/>
      <c r="Q910" s="949"/>
      <c r="R910" s="949"/>
      <c r="S910" s="949"/>
      <c r="T910" s="949"/>
      <c r="U910" s="949"/>
      <c r="V910" s="949"/>
      <c r="W910" s="949"/>
      <c r="X910" s="949"/>
      <c r="Y910" s="949"/>
      <c r="Z910" s="949"/>
      <c r="AA910" s="949"/>
      <c r="AB910" s="949"/>
      <c r="AC910" s="949"/>
      <c r="AD910" s="949"/>
      <c r="AE910" s="949"/>
      <c r="AF910" s="949"/>
      <c r="AG910" s="949"/>
      <c r="AH910" s="949"/>
      <c r="AI910" s="949"/>
      <c r="AJ910" s="949"/>
      <c r="AK910" s="949"/>
      <c r="AL910" s="949"/>
      <c r="AM910" s="949"/>
      <c r="AN910" s="949"/>
      <c r="AO910" s="949"/>
      <c r="AP910" s="949"/>
      <c r="AQ910" s="949"/>
      <c r="AR910" s="949"/>
      <c r="AS910" s="949"/>
      <c r="AT910" s="949"/>
      <c r="AU910" s="949"/>
      <c r="AV910" s="949"/>
      <c r="AW910" s="949"/>
      <c r="AX910" s="949"/>
      <c r="AY910" s="949"/>
      <c r="AZ910" s="949"/>
      <c r="BA910" s="949"/>
      <c r="BB910" s="949"/>
      <c r="BC910" s="949"/>
      <c r="BD910" s="949"/>
      <c r="BE910" s="949"/>
      <c r="BF910" s="949"/>
      <c r="BG910" s="949"/>
      <c r="BH910" s="949"/>
      <c r="BI910" s="949"/>
      <c r="BJ910" s="949"/>
      <c r="BK910" s="949"/>
      <c r="BL910" s="949"/>
      <c r="BM910" s="949"/>
      <c r="BN910" s="949"/>
      <c r="BO910" s="949"/>
      <c r="BP910" s="949"/>
      <c r="BQ910" s="949"/>
      <c r="BR910" s="949"/>
      <c r="BS910" s="949"/>
    </row>
    <row r="911" spans="1:71" s="950" customFormat="1" x14ac:dyDescent="0.25">
      <c r="A911" s="947"/>
      <c r="B911" s="948"/>
      <c r="C911" s="947"/>
      <c r="D911" s="947"/>
      <c r="E911" s="947"/>
      <c r="F911" s="949"/>
      <c r="G911" s="949"/>
      <c r="H911" s="949"/>
      <c r="L911" s="949"/>
      <c r="M911" s="949"/>
      <c r="N911" s="949"/>
      <c r="O911" s="949"/>
      <c r="P911" s="949"/>
      <c r="Q911" s="949"/>
      <c r="R911" s="949"/>
      <c r="S911" s="949"/>
      <c r="T911" s="949"/>
      <c r="U911" s="949"/>
      <c r="V911" s="949"/>
      <c r="W911" s="949"/>
      <c r="X911" s="949"/>
      <c r="Y911" s="949"/>
      <c r="Z911" s="949"/>
      <c r="AA911" s="949"/>
      <c r="AB911" s="949"/>
      <c r="AC911" s="949"/>
      <c r="AD911" s="949"/>
      <c r="AE911" s="949"/>
      <c r="AF911" s="949"/>
      <c r="AG911" s="949"/>
      <c r="AH911" s="949"/>
      <c r="AI911" s="949"/>
      <c r="AJ911" s="949"/>
      <c r="AK911" s="949"/>
      <c r="AL911" s="949"/>
      <c r="AM911" s="949"/>
      <c r="AN911" s="949"/>
      <c r="AO911" s="949"/>
      <c r="AP911" s="949"/>
      <c r="AQ911" s="949"/>
      <c r="AR911" s="949"/>
      <c r="AS911" s="949"/>
      <c r="AT911" s="949"/>
      <c r="AU911" s="949"/>
      <c r="AV911" s="949"/>
      <c r="AW911" s="949"/>
      <c r="AX911" s="949"/>
      <c r="AY911" s="949"/>
      <c r="AZ911" s="949"/>
      <c r="BA911" s="949"/>
      <c r="BB911" s="949"/>
      <c r="BC911" s="949"/>
      <c r="BD911" s="949"/>
      <c r="BE911" s="949"/>
      <c r="BF911" s="949"/>
      <c r="BG911" s="949"/>
      <c r="BH911" s="949"/>
      <c r="BI911" s="949"/>
      <c r="BJ911" s="949"/>
      <c r="BK911" s="949"/>
      <c r="BL911" s="949"/>
      <c r="BM911" s="949"/>
      <c r="BN911" s="949"/>
      <c r="BO911" s="949"/>
      <c r="BP911" s="949"/>
      <c r="BQ911" s="949"/>
      <c r="BR911" s="949"/>
      <c r="BS911" s="949"/>
    </row>
    <row r="912" spans="1:71" s="950" customFormat="1" x14ac:dyDescent="0.25">
      <c r="A912" s="947"/>
      <c r="B912" s="948"/>
      <c r="C912" s="947"/>
      <c r="D912" s="947"/>
      <c r="E912" s="947"/>
      <c r="F912" s="949"/>
      <c r="G912" s="949"/>
      <c r="H912" s="949"/>
      <c r="L912" s="949"/>
      <c r="M912" s="949"/>
      <c r="N912" s="949"/>
      <c r="O912" s="949"/>
      <c r="P912" s="949"/>
      <c r="Q912" s="949"/>
      <c r="R912" s="949"/>
      <c r="S912" s="949"/>
      <c r="T912" s="949"/>
      <c r="U912" s="949"/>
      <c r="V912" s="949"/>
      <c r="W912" s="949"/>
      <c r="X912" s="949"/>
      <c r="Y912" s="949"/>
      <c r="Z912" s="949"/>
      <c r="AA912" s="949"/>
      <c r="AB912" s="949"/>
      <c r="AC912" s="949"/>
      <c r="AD912" s="949"/>
      <c r="AE912" s="949"/>
      <c r="AF912" s="949"/>
      <c r="AG912" s="949"/>
      <c r="AH912" s="949"/>
      <c r="AI912" s="949"/>
      <c r="AJ912" s="949"/>
      <c r="AK912" s="949"/>
      <c r="AL912" s="949"/>
      <c r="AM912" s="949"/>
      <c r="AN912" s="949"/>
      <c r="AO912" s="949"/>
      <c r="AP912" s="949"/>
      <c r="AQ912" s="949"/>
      <c r="AR912" s="949"/>
      <c r="AS912" s="949"/>
      <c r="AT912" s="949"/>
      <c r="AU912" s="949"/>
      <c r="AV912" s="949"/>
      <c r="AW912" s="949"/>
      <c r="AX912" s="949"/>
      <c r="AY912" s="949"/>
      <c r="AZ912" s="949"/>
      <c r="BA912" s="949"/>
      <c r="BB912" s="949"/>
      <c r="BC912" s="949"/>
      <c r="BD912" s="949"/>
      <c r="BE912" s="949"/>
      <c r="BF912" s="949"/>
      <c r="BG912" s="949"/>
      <c r="BH912" s="949"/>
      <c r="BI912" s="949"/>
      <c r="BJ912" s="949"/>
      <c r="BK912" s="949"/>
      <c r="BL912" s="949"/>
      <c r="BM912" s="949"/>
      <c r="BN912" s="949"/>
      <c r="BO912" s="949"/>
      <c r="BP912" s="949"/>
      <c r="BQ912" s="949"/>
      <c r="BR912" s="949"/>
      <c r="BS912" s="949"/>
    </row>
    <row r="913" spans="1:71" s="950" customFormat="1" x14ac:dyDescent="0.25">
      <c r="A913" s="947"/>
      <c r="B913" s="948"/>
      <c r="C913" s="947"/>
      <c r="D913" s="947"/>
      <c r="E913" s="947"/>
      <c r="F913" s="949"/>
      <c r="G913" s="949"/>
      <c r="H913" s="949"/>
      <c r="L913" s="949"/>
      <c r="M913" s="949"/>
      <c r="N913" s="949"/>
      <c r="O913" s="949"/>
      <c r="P913" s="949"/>
      <c r="Q913" s="949"/>
      <c r="R913" s="949"/>
      <c r="S913" s="949"/>
      <c r="T913" s="949"/>
      <c r="U913" s="949"/>
      <c r="V913" s="949"/>
      <c r="W913" s="949"/>
      <c r="X913" s="949"/>
      <c r="Y913" s="949"/>
      <c r="Z913" s="949"/>
      <c r="AA913" s="949"/>
      <c r="AB913" s="949"/>
      <c r="AC913" s="949"/>
      <c r="AD913" s="949"/>
      <c r="AE913" s="949"/>
      <c r="AF913" s="949"/>
      <c r="AG913" s="949"/>
      <c r="AH913" s="949"/>
      <c r="AI913" s="949"/>
      <c r="AJ913" s="949"/>
      <c r="AK913" s="949"/>
      <c r="AL913" s="949"/>
      <c r="AM913" s="949"/>
      <c r="AN913" s="949"/>
      <c r="AO913" s="949"/>
      <c r="AP913" s="949"/>
      <c r="AQ913" s="949"/>
      <c r="AR913" s="949"/>
      <c r="AS913" s="949"/>
      <c r="AT913" s="949"/>
      <c r="AU913" s="949"/>
      <c r="AV913" s="949"/>
      <c r="AW913" s="949"/>
      <c r="AX913" s="949"/>
      <c r="AY913" s="949"/>
      <c r="AZ913" s="949"/>
      <c r="BA913" s="949"/>
      <c r="BB913" s="949"/>
      <c r="BC913" s="949"/>
      <c r="BD913" s="949"/>
      <c r="BE913" s="949"/>
      <c r="BF913" s="949"/>
      <c r="BG913" s="949"/>
      <c r="BH913" s="949"/>
      <c r="BI913" s="949"/>
      <c r="BJ913" s="949"/>
      <c r="BK913" s="949"/>
      <c r="BL913" s="949"/>
      <c r="BM913" s="949"/>
      <c r="BN913" s="949"/>
      <c r="BO913" s="949"/>
      <c r="BP913" s="949"/>
      <c r="BQ913" s="949"/>
      <c r="BR913" s="949"/>
      <c r="BS913" s="949"/>
    </row>
    <row r="914" spans="1:71" s="950" customFormat="1" x14ac:dyDescent="0.25">
      <c r="A914" s="947"/>
      <c r="B914" s="948"/>
      <c r="C914" s="947"/>
      <c r="D914" s="947"/>
      <c r="E914" s="947"/>
      <c r="F914" s="949"/>
      <c r="G914" s="949"/>
      <c r="H914" s="949"/>
      <c r="L914" s="949"/>
      <c r="M914" s="949"/>
      <c r="N914" s="949"/>
      <c r="O914" s="949"/>
      <c r="P914" s="949"/>
      <c r="Q914" s="949"/>
      <c r="R914" s="949"/>
      <c r="S914" s="949"/>
      <c r="T914" s="949"/>
      <c r="U914" s="949"/>
      <c r="V914" s="949"/>
      <c r="W914" s="949"/>
      <c r="X914" s="949"/>
      <c r="Y914" s="949"/>
      <c r="Z914" s="949"/>
      <c r="AA914" s="949"/>
      <c r="AB914" s="949"/>
      <c r="AC914" s="949"/>
      <c r="AD914" s="949"/>
      <c r="AE914" s="949"/>
      <c r="AF914" s="949"/>
      <c r="AG914" s="949"/>
      <c r="AH914" s="949"/>
      <c r="AI914" s="949"/>
      <c r="AJ914" s="949"/>
      <c r="AK914" s="949"/>
      <c r="AL914" s="949"/>
      <c r="AM914" s="949"/>
      <c r="AN914" s="949"/>
      <c r="AO914" s="949"/>
      <c r="AP914" s="949"/>
      <c r="AQ914" s="949"/>
      <c r="AR914" s="949"/>
      <c r="AS914" s="949"/>
      <c r="AT914" s="949"/>
      <c r="AU914" s="949"/>
      <c r="AV914" s="949"/>
      <c r="AW914" s="949"/>
      <c r="AX914" s="949"/>
      <c r="AY914" s="949"/>
      <c r="AZ914" s="949"/>
      <c r="BA914" s="949"/>
      <c r="BB914" s="949"/>
      <c r="BC914" s="949"/>
      <c r="BD914" s="949"/>
      <c r="BE914" s="949"/>
      <c r="BF914" s="949"/>
      <c r="BG914" s="949"/>
      <c r="BH914" s="949"/>
      <c r="BI914" s="949"/>
      <c r="BJ914" s="949"/>
      <c r="BK914" s="949"/>
      <c r="BL914" s="949"/>
      <c r="BM914" s="949"/>
      <c r="BN914" s="949"/>
      <c r="BO914" s="949"/>
      <c r="BP914" s="949"/>
      <c r="BQ914" s="949"/>
      <c r="BR914" s="949"/>
      <c r="BS914" s="949"/>
    </row>
    <row r="915" spans="1:71" s="950" customFormat="1" x14ac:dyDescent="0.25">
      <c r="A915" s="947"/>
      <c r="B915" s="948"/>
      <c r="C915" s="947"/>
      <c r="D915" s="947"/>
      <c r="E915" s="947"/>
      <c r="F915" s="949"/>
      <c r="G915" s="949"/>
      <c r="H915" s="949"/>
      <c r="L915" s="949"/>
      <c r="M915" s="949"/>
      <c r="N915" s="949"/>
      <c r="O915" s="949"/>
      <c r="P915" s="949"/>
      <c r="Q915" s="949"/>
      <c r="R915" s="949"/>
      <c r="S915" s="949"/>
      <c r="T915" s="949"/>
      <c r="U915" s="949"/>
      <c r="V915" s="949"/>
      <c r="W915" s="949"/>
      <c r="X915" s="949"/>
      <c r="Y915" s="949"/>
      <c r="Z915" s="949"/>
      <c r="AA915" s="949"/>
      <c r="AB915" s="949"/>
      <c r="AC915" s="949"/>
      <c r="AD915" s="949"/>
      <c r="AE915" s="949"/>
      <c r="AF915" s="949"/>
      <c r="AG915" s="949"/>
      <c r="AH915" s="949"/>
      <c r="AI915" s="949"/>
      <c r="AJ915" s="949"/>
      <c r="AK915" s="949"/>
      <c r="AL915" s="949"/>
      <c r="AM915" s="949"/>
      <c r="AN915" s="949"/>
      <c r="AO915" s="949"/>
      <c r="AP915" s="949"/>
      <c r="AQ915" s="949"/>
      <c r="AR915" s="949"/>
      <c r="AS915" s="949"/>
      <c r="AT915" s="949"/>
      <c r="AU915" s="949"/>
      <c r="AV915" s="949"/>
      <c r="AW915" s="949"/>
      <c r="AX915" s="949"/>
      <c r="AY915" s="949"/>
      <c r="AZ915" s="949"/>
      <c r="BA915" s="949"/>
      <c r="BB915" s="949"/>
      <c r="BC915" s="949"/>
      <c r="BD915" s="949"/>
      <c r="BE915" s="949"/>
      <c r="BF915" s="949"/>
      <c r="BG915" s="949"/>
      <c r="BH915" s="949"/>
      <c r="BI915" s="949"/>
      <c r="BJ915" s="949"/>
      <c r="BK915" s="949"/>
      <c r="BL915" s="949"/>
      <c r="BM915" s="949"/>
      <c r="BN915" s="949"/>
      <c r="BO915" s="949"/>
      <c r="BP915" s="949"/>
      <c r="BQ915" s="949"/>
      <c r="BR915" s="949"/>
      <c r="BS915" s="949"/>
    </row>
    <row r="916" spans="1:71" s="950" customFormat="1" x14ac:dyDescent="0.25">
      <c r="A916" s="947"/>
      <c r="B916" s="948"/>
      <c r="C916" s="947"/>
      <c r="D916" s="947"/>
      <c r="E916" s="947"/>
      <c r="F916" s="949"/>
      <c r="G916" s="949"/>
      <c r="H916" s="949"/>
      <c r="L916" s="949"/>
      <c r="M916" s="949"/>
      <c r="N916" s="949"/>
      <c r="O916" s="949"/>
      <c r="P916" s="949"/>
      <c r="Q916" s="949"/>
      <c r="R916" s="949"/>
      <c r="S916" s="949"/>
      <c r="T916" s="949"/>
      <c r="U916" s="949"/>
      <c r="V916" s="949"/>
      <c r="W916" s="949"/>
      <c r="X916" s="949"/>
      <c r="Y916" s="949"/>
      <c r="Z916" s="949"/>
      <c r="AA916" s="949"/>
      <c r="AB916" s="949"/>
      <c r="AC916" s="949"/>
      <c r="AD916" s="949"/>
      <c r="AE916" s="949"/>
      <c r="AF916" s="949"/>
      <c r="AG916" s="949"/>
      <c r="AH916" s="949"/>
      <c r="AI916" s="949"/>
      <c r="AJ916" s="949"/>
      <c r="AK916" s="949"/>
      <c r="AL916" s="949"/>
      <c r="AM916" s="949"/>
      <c r="AN916" s="949"/>
      <c r="AO916" s="949"/>
      <c r="AP916" s="949"/>
      <c r="AQ916" s="949"/>
      <c r="AR916" s="949"/>
      <c r="AS916" s="949"/>
      <c r="AT916" s="949"/>
      <c r="AU916" s="949"/>
      <c r="AV916" s="949"/>
      <c r="AW916" s="949"/>
      <c r="AX916" s="949"/>
      <c r="AY916" s="949"/>
      <c r="AZ916" s="949"/>
      <c r="BA916" s="949"/>
      <c r="BB916" s="949"/>
      <c r="BC916" s="949"/>
      <c r="BD916" s="949"/>
      <c r="BE916" s="949"/>
      <c r="BF916" s="949"/>
      <c r="BG916" s="949"/>
      <c r="BH916" s="949"/>
      <c r="BI916" s="949"/>
      <c r="BJ916" s="949"/>
      <c r="BK916" s="949"/>
      <c r="BL916" s="949"/>
      <c r="BM916" s="949"/>
      <c r="BN916" s="949"/>
      <c r="BO916" s="949"/>
      <c r="BP916" s="949"/>
      <c r="BQ916" s="949"/>
      <c r="BR916" s="949"/>
      <c r="BS916" s="949"/>
    </row>
    <row r="917" spans="1:71" s="950" customFormat="1" x14ac:dyDescent="0.25">
      <c r="A917" s="947"/>
      <c r="B917" s="948"/>
      <c r="C917" s="947"/>
      <c r="D917" s="947"/>
      <c r="E917" s="947"/>
      <c r="F917" s="949"/>
      <c r="G917" s="949"/>
      <c r="H917" s="949"/>
      <c r="L917" s="949"/>
      <c r="M917" s="949"/>
      <c r="N917" s="949"/>
      <c r="O917" s="949"/>
      <c r="P917" s="949"/>
      <c r="Q917" s="949"/>
      <c r="R917" s="949"/>
      <c r="S917" s="949"/>
      <c r="T917" s="949"/>
      <c r="U917" s="949"/>
      <c r="V917" s="949"/>
      <c r="W917" s="949"/>
      <c r="X917" s="949"/>
      <c r="Y917" s="949"/>
      <c r="Z917" s="949"/>
      <c r="AA917" s="949"/>
      <c r="AB917" s="949"/>
      <c r="AC917" s="949"/>
      <c r="AD917" s="949"/>
      <c r="AE917" s="949"/>
      <c r="AF917" s="949"/>
      <c r="AG917" s="949"/>
      <c r="AH917" s="949"/>
      <c r="AI917" s="949"/>
      <c r="AJ917" s="949"/>
      <c r="AK917" s="949"/>
      <c r="AL917" s="949"/>
      <c r="AM917" s="949"/>
      <c r="AN917" s="949"/>
      <c r="AO917" s="949"/>
      <c r="AP917" s="949"/>
      <c r="AQ917" s="949"/>
      <c r="AR917" s="949"/>
      <c r="AS917" s="949"/>
      <c r="AT917" s="949"/>
      <c r="AU917" s="949"/>
      <c r="AV917" s="949"/>
      <c r="AW917" s="949"/>
      <c r="AX917" s="949"/>
      <c r="AY917" s="949"/>
      <c r="AZ917" s="949"/>
      <c r="BA917" s="949"/>
      <c r="BB917" s="949"/>
      <c r="BC917" s="949"/>
      <c r="BD917" s="949"/>
      <c r="BE917" s="949"/>
      <c r="BF917" s="949"/>
      <c r="BG917" s="949"/>
      <c r="BH917" s="949"/>
      <c r="BI917" s="949"/>
      <c r="BJ917" s="949"/>
      <c r="BK917" s="949"/>
      <c r="BL917" s="949"/>
      <c r="BM917" s="949"/>
      <c r="BN917" s="949"/>
      <c r="BO917" s="949"/>
      <c r="BP917" s="949"/>
      <c r="BQ917" s="949"/>
      <c r="BR917" s="949"/>
      <c r="BS917" s="949"/>
    </row>
    <row r="918" spans="1:71" s="950" customFormat="1" x14ac:dyDescent="0.25">
      <c r="A918" s="947"/>
      <c r="B918" s="948"/>
      <c r="C918" s="947"/>
      <c r="D918" s="947"/>
      <c r="E918" s="947"/>
      <c r="F918" s="949"/>
      <c r="G918" s="949"/>
      <c r="H918" s="949"/>
      <c r="L918" s="949"/>
      <c r="M918" s="949"/>
      <c r="N918" s="949"/>
      <c r="O918" s="949"/>
      <c r="P918" s="949"/>
      <c r="Q918" s="949"/>
      <c r="R918" s="949"/>
      <c r="S918" s="949"/>
      <c r="T918" s="949"/>
      <c r="U918" s="949"/>
      <c r="V918" s="949"/>
      <c r="W918" s="949"/>
      <c r="X918" s="949"/>
      <c r="Y918" s="949"/>
      <c r="Z918" s="949"/>
      <c r="AA918" s="949"/>
      <c r="AB918" s="949"/>
      <c r="AC918" s="949"/>
      <c r="AD918" s="949"/>
      <c r="AE918" s="949"/>
      <c r="AF918" s="949"/>
      <c r="AG918" s="949"/>
      <c r="AH918" s="949"/>
      <c r="AI918" s="949"/>
      <c r="AJ918" s="949"/>
      <c r="AK918" s="949"/>
      <c r="AL918" s="949"/>
      <c r="AM918" s="949"/>
      <c r="AN918" s="949"/>
      <c r="AO918" s="949"/>
      <c r="AP918" s="949"/>
      <c r="AQ918" s="949"/>
      <c r="AR918" s="949"/>
      <c r="AS918" s="949"/>
      <c r="AT918" s="949"/>
      <c r="AU918" s="949"/>
      <c r="AV918" s="949"/>
      <c r="AW918" s="949"/>
      <c r="AX918" s="949"/>
      <c r="AY918" s="949"/>
      <c r="AZ918" s="949"/>
      <c r="BA918" s="949"/>
      <c r="BB918" s="949"/>
      <c r="BC918" s="949"/>
      <c r="BD918" s="949"/>
      <c r="BE918" s="949"/>
      <c r="BF918" s="949"/>
      <c r="BG918" s="949"/>
      <c r="BH918" s="949"/>
      <c r="BI918" s="949"/>
      <c r="BJ918" s="949"/>
      <c r="BK918" s="949"/>
      <c r="BL918" s="949"/>
      <c r="BM918" s="949"/>
      <c r="BN918" s="949"/>
      <c r="BO918" s="949"/>
      <c r="BP918" s="949"/>
      <c r="BQ918" s="949"/>
      <c r="BR918" s="949"/>
      <c r="BS918" s="949"/>
    </row>
    <row r="919" spans="1:71" s="950" customFormat="1" x14ac:dyDescent="0.25">
      <c r="A919" s="947"/>
      <c r="B919" s="948"/>
      <c r="C919" s="947"/>
      <c r="D919" s="947"/>
      <c r="E919" s="947"/>
      <c r="F919" s="949"/>
      <c r="G919" s="949"/>
      <c r="H919" s="949"/>
      <c r="L919" s="949"/>
      <c r="M919" s="949"/>
      <c r="N919" s="949"/>
      <c r="O919" s="949"/>
      <c r="P919" s="949"/>
      <c r="Q919" s="949"/>
      <c r="R919" s="949"/>
      <c r="S919" s="949"/>
      <c r="T919" s="949"/>
      <c r="U919" s="949"/>
      <c r="V919" s="949"/>
      <c r="W919" s="949"/>
      <c r="X919" s="949"/>
      <c r="Y919" s="949"/>
      <c r="Z919" s="949"/>
      <c r="AA919" s="949"/>
      <c r="AB919" s="949"/>
      <c r="AC919" s="949"/>
      <c r="AD919" s="949"/>
      <c r="AE919" s="949"/>
      <c r="AF919" s="949"/>
      <c r="AG919" s="949"/>
      <c r="AH919" s="949"/>
      <c r="AI919" s="949"/>
      <c r="AJ919" s="949"/>
      <c r="AK919" s="949"/>
      <c r="AL919" s="949"/>
      <c r="AM919" s="949"/>
      <c r="AN919" s="949"/>
      <c r="AO919" s="949"/>
      <c r="AP919" s="949"/>
      <c r="AQ919" s="949"/>
      <c r="AR919" s="949"/>
      <c r="AS919" s="949"/>
      <c r="AT919" s="949"/>
      <c r="AU919" s="949"/>
      <c r="AV919" s="949"/>
      <c r="AW919" s="949"/>
      <c r="AX919" s="949"/>
      <c r="AY919" s="949"/>
      <c r="AZ919" s="949"/>
      <c r="BA919" s="949"/>
      <c r="BB919" s="949"/>
      <c r="BC919" s="949"/>
      <c r="BD919" s="949"/>
      <c r="BE919" s="949"/>
      <c r="BF919" s="949"/>
      <c r="BG919" s="949"/>
      <c r="BH919" s="949"/>
      <c r="BI919" s="949"/>
      <c r="BJ919" s="949"/>
      <c r="BK919" s="949"/>
      <c r="BL919" s="949"/>
      <c r="BM919" s="949"/>
      <c r="BN919" s="949"/>
      <c r="BO919" s="949"/>
      <c r="BP919" s="949"/>
      <c r="BQ919" s="949"/>
      <c r="BR919" s="949"/>
      <c r="BS919" s="949"/>
    </row>
    <row r="920" spans="1:71" s="950" customFormat="1" x14ac:dyDescent="0.25">
      <c r="A920" s="947"/>
      <c r="B920" s="948"/>
      <c r="C920" s="947"/>
      <c r="D920" s="947"/>
      <c r="E920" s="947"/>
      <c r="F920" s="949"/>
      <c r="G920" s="949"/>
      <c r="H920" s="949"/>
      <c r="L920" s="949"/>
      <c r="M920" s="949"/>
      <c r="N920" s="949"/>
      <c r="O920" s="949"/>
      <c r="P920" s="949"/>
      <c r="Q920" s="949"/>
      <c r="R920" s="949"/>
      <c r="S920" s="949"/>
      <c r="T920" s="949"/>
      <c r="U920" s="949"/>
      <c r="V920" s="949"/>
      <c r="W920" s="949"/>
      <c r="X920" s="949"/>
      <c r="Y920" s="949"/>
      <c r="Z920" s="949"/>
      <c r="AA920" s="949"/>
      <c r="AB920" s="949"/>
      <c r="AC920" s="949"/>
      <c r="AD920" s="949"/>
      <c r="AE920" s="949"/>
      <c r="AF920" s="949"/>
      <c r="AG920" s="949"/>
      <c r="AH920" s="949"/>
      <c r="AI920" s="949"/>
      <c r="AJ920" s="949"/>
      <c r="AK920" s="949"/>
      <c r="AL920" s="949"/>
      <c r="AM920" s="949"/>
      <c r="AN920" s="949"/>
      <c r="AO920" s="949"/>
      <c r="AP920" s="949"/>
      <c r="AQ920" s="949"/>
      <c r="AR920" s="949"/>
      <c r="AS920" s="949"/>
      <c r="AT920" s="949"/>
      <c r="AU920" s="949"/>
      <c r="AV920" s="949"/>
      <c r="AW920" s="949"/>
      <c r="AX920" s="949"/>
      <c r="AY920" s="949"/>
      <c r="AZ920" s="949"/>
      <c r="BA920" s="949"/>
      <c r="BB920" s="949"/>
      <c r="BC920" s="949"/>
      <c r="BD920" s="949"/>
      <c r="BE920" s="949"/>
      <c r="BF920" s="949"/>
      <c r="BG920" s="949"/>
      <c r="BH920" s="949"/>
      <c r="BI920" s="949"/>
      <c r="BJ920" s="949"/>
      <c r="BK920" s="949"/>
      <c r="BL920" s="949"/>
      <c r="BM920" s="949"/>
      <c r="BN920" s="949"/>
      <c r="BO920" s="949"/>
      <c r="BP920" s="949"/>
      <c r="BQ920" s="949"/>
      <c r="BR920" s="949"/>
      <c r="BS920" s="949"/>
    </row>
    <row r="921" spans="1:71" s="950" customFormat="1" x14ac:dyDescent="0.25">
      <c r="A921" s="947"/>
      <c r="B921" s="948"/>
      <c r="C921" s="947"/>
      <c r="D921" s="947"/>
      <c r="E921" s="947"/>
      <c r="F921" s="949"/>
      <c r="G921" s="949"/>
      <c r="H921" s="949"/>
      <c r="L921" s="949"/>
      <c r="M921" s="949"/>
      <c r="N921" s="949"/>
      <c r="O921" s="949"/>
      <c r="P921" s="949"/>
      <c r="Q921" s="949"/>
      <c r="R921" s="949"/>
      <c r="S921" s="949"/>
      <c r="T921" s="949"/>
      <c r="U921" s="949"/>
      <c r="V921" s="949"/>
      <c r="W921" s="949"/>
      <c r="X921" s="949"/>
      <c r="Y921" s="949"/>
      <c r="Z921" s="949"/>
      <c r="AA921" s="949"/>
      <c r="AB921" s="949"/>
      <c r="AC921" s="949"/>
      <c r="AD921" s="949"/>
      <c r="AE921" s="949"/>
      <c r="AF921" s="949"/>
      <c r="AG921" s="949"/>
      <c r="AH921" s="949"/>
      <c r="AI921" s="949"/>
      <c r="AJ921" s="949"/>
      <c r="AK921" s="949"/>
      <c r="AL921" s="949"/>
      <c r="AM921" s="949"/>
      <c r="AN921" s="949"/>
      <c r="AO921" s="949"/>
      <c r="AP921" s="949"/>
      <c r="AQ921" s="949"/>
      <c r="AR921" s="949"/>
      <c r="AS921" s="949"/>
      <c r="AT921" s="949"/>
      <c r="AU921" s="949"/>
      <c r="AV921" s="949"/>
      <c r="AW921" s="949"/>
      <c r="AX921" s="949"/>
      <c r="AY921" s="949"/>
      <c r="AZ921" s="949"/>
      <c r="BA921" s="949"/>
      <c r="BB921" s="949"/>
      <c r="BC921" s="949"/>
      <c r="BD921" s="949"/>
      <c r="BE921" s="949"/>
      <c r="BF921" s="949"/>
      <c r="BG921" s="949"/>
      <c r="BH921" s="949"/>
      <c r="BI921" s="949"/>
      <c r="BJ921" s="949"/>
      <c r="BK921" s="949"/>
      <c r="BL921" s="949"/>
      <c r="BM921" s="949"/>
      <c r="BN921" s="949"/>
      <c r="BO921" s="949"/>
      <c r="BP921" s="949"/>
      <c r="BQ921" s="949"/>
      <c r="BR921" s="949"/>
      <c r="BS921" s="949"/>
    </row>
    <row r="922" spans="1:71" s="950" customFormat="1" x14ac:dyDescent="0.25">
      <c r="A922" s="947"/>
      <c r="B922" s="948"/>
      <c r="C922" s="947"/>
      <c r="D922" s="947"/>
      <c r="E922" s="947"/>
      <c r="F922" s="949"/>
      <c r="G922" s="949"/>
      <c r="H922" s="949"/>
      <c r="L922" s="949"/>
      <c r="M922" s="949"/>
      <c r="N922" s="949"/>
      <c r="O922" s="949"/>
      <c r="P922" s="949"/>
      <c r="Q922" s="949"/>
      <c r="R922" s="949"/>
      <c r="S922" s="949"/>
      <c r="T922" s="949"/>
      <c r="U922" s="949"/>
      <c r="V922" s="949"/>
      <c r="W922" s="949"/>
      <c r="X922" s="949"/>
      <c r="Y922" s="949"/>
      <c r="Z922" s="949"/>
      <c r="AA922" s="949"/>
      <c r="AB922" s="949"/>
      <c r="AC922" s="949"/>
      <c r="AD922" s="949"/>
      <c r="AE922" s="949"/>
      <c r="AF922" s="949"/>
      <c r="AG922" s="949"/>
      <c r="AH922" s="949"/>
      <c r="AI922" s="949"/>
      <c r="AJ922" s="949"/>
      <c r="AK922" s="949"/>
      <c r="AL922" s="949"/>
      <c r="AM922" s="949"/>
      <c r="AN922" s="949"/>
      <c r="AO922" s="949"/>
      <c r="AP922" s="949"/>
      <c r="AQ922" s="949"/>
      <c r="AR922" s="949"/>
      <c r="AS922" s="949"/>
      <c r="AT922" s="949"/>
      <c r="AU922" s="949"/>
      <c r="AV922" s="949"/>
      <c r="AW922" s="949"/>
      <c r="AX922" s="949"/>
      <c r="AY922" s="949"/>
      <c r="AZ922" s="949"/>
      <c r="BA922" s="949"/>
      <c r="BB922" s="949"/>
      <c r="BC922" s="949"/>
      <c r="BD922" s="949"/>
      <c r="BE922" s="949"/>
      <c r="BF922" s="949"/>
      <c r="BG922" s="949"/>
      <c r="BH922" s="949"/>
      <c r="BI922" s="949"/>
      <c r="BJ922" s="949"/>
      <c r="BK922" s="949"/>
      <c r="BL922" s="949"/>
      <c r="BM922" s="949"/>
      <c r="BN922" s="949"/>
      <c r="BO922" s="949"/>
      <c r="BP922" s="949"/>
      <c r="BQ922" s="949"/>
      <c r="BR922" s="949"/>
      <c r="BS922" s="949"/>
    </row>
    <row r="923" spans="1:71" s="950" customFormat="1" x14ac:dyDescent="0.25">
      <c r="A923" s="947"/>
      <c r="B923" s="948"/>
      <c r="C923" s="947"/>
      <c r="D923" s="947"/>
      <c r="E923" s="947"/>
      <c r="F923" s="949"/>
      <c r="G923" s="949"/>
      <c r="H923" s="949"/>
      <c r="L923" s="949"/>
      <c r="M923" s="949"/>
      <c r="N923" s="949"/>
      <c r="O923" s="949"/>
      <c r="P923" s="949"/>
      <c r="Q923" s="949"/>
      <c r="R923" s="949"/>
      <c r="S923" s="949"/>
      <c r="T923" s="949"/>
      <c r="U923" s="949"/>
      <c r="V923" s="949"/>
      <c r="W923" s="949"/>
      <c r="X923" s="949"/>
      <c r="Y923" s="949"/>
      <c r="Z923" s="949"/>
      <c r="AA923" s="949"/>
      <c r="AB923" s="949"/>
      <c r="AC923" s="949"/>
      <c r="AD923" s="949"/>
      <c r="AE923" s="949"/>
      <c r="AF923" s="949"/>
      <c r="AG923" s="949"/>
      <c r="AH923" s="949"/>
      <c r="AI923" s="949"/>
      <c r="AJ923" s="949"/>
      <c r="AK923" s="949"/>
      <c r="AL923" s="949"/>
      <c r="AM923" s="949"/>
      <c r="AN923" s="949"/>
      <c r="AO923" s="949"/>
      <c r="AP923" s="949"/>
      <c r="AQ923" s="949"/>
      <c r="AR923" s="949"/>
      <c r="AS923" s="949"/>
      <c r="AT923" s="949"/>
      <c r="AU923" s="949"/>
      <c r="AV923" s="949"/>
      <c r="AW923" s="949"/>
      <c r="AX923" s="949"/>
      <c r="AY923" s="949"/>
      <c r="AZ923" s="949"/>
      <c r="BA923" s="949"/>
      <c r="BB923" s="949"/>
      <c r="BC923" s="949"/>
      <c r="BD923" s="949"/>
      <c r="BE923" s="949"/>
      <c r="BF923" s="949"/>
      <c r="BG923" s="949"/>
      <c r="BH923" s="949"/>
      <c r="BI923" s="949"/>
      <c r="BJ923" s="949"/>
      <c r="BK923" s="949"/>
      <c r="BL923" s="949"/>
      <c r="BM923" s="949"/>
      <c r="BN923" s="949"/>
      <c r="BO923" s="949"/>
      <c r="BP923" s="949"/>
      <c r="BQ923" s="949"/>
      <c r="BR923" s="949"/>
      <c r="BS923" s="949"/>
    </row>
    <row r="924" spans="1:71" s="950" customFormat="1" x14ac:dyDescent="0.25">
      <c r="A924" s="947"/>
      <c r="B924" s="948"/>
      <c r="C924" s="947"/>
      <c r="D924" s="947"/>
      <c r="E924" s="947"/>
      <c r="F924" s="949"/>
      <c r="G924" s="949"/>
      <c r="H924" s="949"/>
      <c r="L924" s="949"/>
      <c r="M924" s="949"/>
      <c r="N924" s="949"/>
      <c r="O924" s="949"/>
      <c r="P924" s="949"/>
      <c r="Q924" s="949"/>
      <c r="R924" s="949"/>
      <c r="S924" s="949"/>
      <c r="T924" s="949"/>
      <c r="U924" s="949"/>
      <c r="V924" s="949"/>
      <c r="W924" s="949"/>
      <c r="X924" s="949"/>
      <c r="Y924" s="949"/>
      <c r="Z924" s="949"/>
      <c r="AA924" s="949"/>
      <c r="AB924" s="949"/>
      <c r="AC924" s="949"/>
      <c r="AD924" s="949"/>
      <c r="AE924" s="949"/>
      <c r="AF924" s="949"/>
      <c r="AG924" s="949"/>
      <c r="AH924" s="949"/>
      <c r="AI924" s="949"/>
      <c r="AJ924" s="949"/>
      <c r="AK924" s="949"/>
      <c r="AL924" s="949"/>
      <c r="AM924" s="949"/>
      <c r="AN924" s="949"/>
      <c r="AO924" s="949"/>
      <c r="AP924" s="949"/>
      <c r="AQ924" s="949"/>
      <c r="AR924" s="949"/>
      <c r="AS924" s="949"/>
      <c r="AT924" s="949"/>
      <c r="AU924" s="949"/>
      <c r="AV924" s="949"/>
      <c r="AW924" s="949"/>
      <c r="AX924" s="949"/>
      <c r="AY924" s="949"/>
      <c r="AZ924" s="949"/>
      <c r="BA924" s="949"/>
      <c r="BB924" s="949"/>
      <c r="BC924" s="949"/>
      <c r="BD924" s="949"/>
      <c r="BE924" s="949"/>
      <c r="BF924" s="949"/>
      <c r="BG924" s="949"/>
      <c r="BH924" s="949"/>
      <c r="BI924" s="949"/>
      <c r="BJ924" s="949"/>
      <c r="BK924" s="949"/>
      <c r="BL924" s="949"/>
      <c r="BM924" s="949"/>
      <c r="BN924" s="949"/>
      <c r="BO924" s="949"/>
      <c r="BP924" s="949"/>
      <c r="BQ924" s="949"/>
      <c r="BR924" s="949"/>
      <c r="BS924" s="949"/>
    </row>
    <row r="925" spans="1:71" s="950" customFormat="1" x14ac:dyDescent="0.25">
      <c r="A925" s="947"/>
      <c r="B925" s="948"/>
      <c r="C925" s="947"/>
      <c r="D925" s="947"/>
      <c r="E925" s="947"/>
      <c r="F925" s="949"/>
      <c r="G925" s="949"/>
      <c r="H925" s="949"/>
      <c r="L925" s="949"/>
      <c r="M925" s="949"/>
      <c r="N925" s="949"/>
      <c r="O925" s="949"/>
      <c r="P925" s="949"/>
      <c r="Q925" s="949"/>
      <c r="R925" s="949"/>
      <c r="S925" s="949"/>
      <c r="T925" s="949"/>
      <c r="U925" s="949"/>
      <c r="V925" s="949"/>
      <c r="W925" s="949"/>
      <c r="X925" s="949"/>
      <c r="Y925" s="949"/>
      <c r="Z925" s="949"/>
      <c r="AA925" s="949"/>
      <c r="AB925" s="949"/>
      <c r="AC925" s="949"/>
      <c r="AD925" s="949"/>
      <c r="AE925" s="949"/>
      <c r="AF925" s="949"/>
      <c r="AG925" s="949"/>
      <c r="AH925" s="949"/>
      <c r="AI925" s="949"/>
      <c r="AJ925" s="949"/>
      <c r="AK925" s="949"/>
      <c r="AL925" s="949"/>
      <c r="AM925" s="949"/>
      <c r="AN925" s="949"/>
      <c r="AO925" s="949"/>
      <c r="AP925" s="949"/>
      <c r="AQ925" s="949"/>
      <c r="AR925" s="949"/>
      <c r="AS925" s="949"/>
      <c r="AT925" s="949"/>
      <c r="AU925" s="949"/>
      <c r="AV925" s="949"/>
      <c r="AW925" s="949"/>
      <c r="AX925" s="949"/>
      <c r="AY925" s="949"/>
      <c r="AZ925" s="949"/>
      <c r="BA925" s="949"/>
      <c r="BB925" s="949"/>
      <c r="BC925" s="949"/>
      <c r="BD925" s="949"/>
      <c r="BE925" s="949"/>
      <c r="BF925" s="949"/>
      <c r="BG925" s="949"/>
      <c r="BH925" s="949"/>
      <c r="BI925" s="949"/>
      <c r="BJ925" s="949"/>
      <c r="BK925" s="949"/>
      <c r="BL925" s="949"/>
      <c r="BM925" s="949"/>
      <c r="BN925" s="949"/>
      <c r="BO925" s="949"/>
      <c r="BP925" s="949"/>
      <c r="BQ925" s="949"/>
      <c r="BR925" s="949"/>
      <c r="BS925" s="949"/>
    </row>
    <row r="926" spans="1:71" s="950" customFormat="1" x14ac:dyDescent="0.25">
      <c r="A926" s="947"/>
      <c r="B926" s="948"/>
      <c r="C926" s="947"/>
      <c r="D926" s="947"/>
      <c r="E926" s="947"/>
      <c r="F926" s="949"/>
      <c r="G926" s="949"/>
      <c r="H926" s="949"/>
      <c r="L926" s="949"/>
      <c r="M926" s="949"/>
      <c r="N926" s="949"/>
      <c r="O926" s="949"/>
      <c r="P926" s="949"/>
      <c r="Q926" s="949"/>
      <c r="R926" s="949"/>
      <c r="S926" s="949"/>
      <c r="T926" s="949"/>
      <c r="U926" s="949"/>
      <c r="V926" s="949"/>
      <c r="W926" s="949"/>
      <c r="X926" s="949"/>
      <c r="Y926" s="949"/>
      <c r="Z926" s="949"/>
      <c r="AA926" s="949"/>
      <c r="AB926" s="949"/>
      <c r="AC926" s="949"/>
      <c r="AD926" s="949"/>
      <c r="AE926" s="949"/>
      <c r="AF926" s="949"/>
      <c r="AG926" s="949"/>
      <c r="AH926" s="949"/>
      <c r="AI926" s="949"/>
      <c r="AJ926" s="949"/>
      <c r="AK926" s="949"/>
      <c r="AL926" s="949"/>
      <c r="AM926" s="949"/>
      <c r="AN926" s="949"/>
      <c r="AO926" s="949"/>
      <c r="AP926" s="949"/>
      <c r="AQ926" s="949"/>
      <c r="AR926" s="949"/>
      <c r="AS926" s="949"/>
      <c r="AT926" s="949"/>
      <c r="AU926" s="949"/>
      <c r="AV926" s="949"/>
      <c r="AW926" s="949"/>
      <c r="AX926" s="949"/>
      <c r="AY926" s="949"/>
      <c r="AZ926" s="949"/>
      <c r="BA926" s="949"/>
      <c r="BB926" s="949"/>
      <c r="BC926" s="949"/>
      <c r="BD926" s="949"/>
      <c r="BE926" s="949"/>
      <c r="BF926" s="949"/>
      <c r="BG926" s="949"/>
      <c r="BH926" s="949"/>
      <c r="BI926" s="949"/>
      <c r="BJ926" s="949"/>
      <c r="BK926" s="949"/>
      <c r="BL926" s="949"/>
      <c r="BM926" s="949"/>
      <c r="BN926" s="949"/>
      <c r="BO926" s="949"/>
      <c r="BP926" s="949"/>
      <c r="BQ926" s="949"/>
      <c r="BR926" s="949"/>
      <c r="BS926" s="949"/>
    </row>
    <row r="927" spans="1:71" s="950" customFormat="1" x14ac:dyDescent="0.25">
      <c r="A927" s="947"/>
      <c r="B927" s="948"/>
      <c r="C927" s="947"/>
      <c r="D927" s="947"/>
      <c r="E927" s="947"/>
      <c r="F927" s="949"/>
      <c r="G927" s="949"/>
      <c r="H927" s="949"/>
      <c r="L927" s="949"/>
      <c r="M927" s="949"/>
      <c r="N927" s="949"/>
      <c r="O927" s="949"/>
      <c r="P927" s="949"/>
      <c r="Q927" s="949"/>
      <c r="R927" s="949"/>
      <c r="S927" s="949"/>
      <c r="T927" s="949"/>
      <c r="U927" s="949"/>
      <c r="V927" s="949"/>
      <c r="W927" s="949"/>
      <c r="X927" s="949"/>
      <c r="Y927" s="949"/>
      <c r="Z927" s="949"/>
      <c r="AA927" s="949"/>
      <c r="AB927" s="949"/>
      <c r="AC927" s="949"/>
      <c r="AD927" s="949"/>
      <c r="AE927" s="949"/>
      <c r="AF927" s="949"/>
      <c r="AG927" s="949"/>
      <c r="AH927" s="949"/>
      <c r="AI927" s="949"/>
      <c r="AJ927" s="949"/>
      <c r="AK927" s="949"/>
      <c r="AL927" s="949"/>
      <c r="AM927" s="949"/>
      <c r="AN927" s="949"/>
      <c r="AO927" s="949"/>
      <c r="AP927" s="949"/>
      <c r="AQ927" s="949"/>
      <c r="AR927" s="949"/>
      <c r="AS927" s="949"/>
      <c r="AT927" s="949"/>
      <c r="AU927" s="949"/>
      <c r="AV927" s="949"/>
      <c r="AW927" s="949"/>
      <c r="AX927" s="949"/>
      <c r="AY927" s="949"/>
      <c r="AZ927" s="949"/>
      <c r="BA927" s="949"/>
      <c r="BB927" s="949"/>
      <c r="BC927" s="949"/>
      <c r="BD927" s="949"/>
      <c r="BE927" s="949"/>
      <c r="BF927" s="949"/>
      <c r="BG927" s="949"/>
      <c r="BH927" s="949"/>
      <c r="BI927" s="949"/>
      <c r="BJ927" s="949"/>
      <c r="BK927" s="949"/>
      <c r="BL927" s="949"/>
      <c r="BM927" s="949"/>
      <c r="BN927" s="949"/>
      <c r="BO927" s="949"/>
      <c r="BP927" s="949"/>
      <c r="BQ927" s="949"/>
      <c r="BR927" s="949"/>
      <c r="BS927" s="949"/>
    </row>
    <row r="928" spans="1:71" s="950" customFormat="1" x14ac:dyDescent="0.25">
      <c r="A928" s="947"/>
      <c r="B928" s="948"/>
      <c r="C928" s="947"/>
      <c r="D928" s="947"/>
      <c r="E928" s="947"/>
      <c r="F928" s="949"/>
      <c r="G928" s="949"/>
      <c r="H928" s="949"/>
      <c r="L928" s="949"/>
      <c r="M928" s="949"/>
      <c r="N928" s="949"/>
      <c r="O928" s="949"/>
      <c r="P928" s="949"/>
      <c r="Q928" s="949"/>
      <c r="R928" s="949"/>
      <c r="S928" s="949"/>
      <c r="T928" s="949"/>
      <c r="U928" s="949"/>
      <c r="V928" s="949"/>
      <c r="W928" s="949"/>
      <c r="X928" s="949"/>
      <c r="Y928" s="949"/>
      <c r="Z928" s="949"/>
      <c r="AA928" s="949"/>
      <c r="AB928" s="949"/>
      <c r="AC928" s="949"/>
      <c r="AD928" s="949"/>
      <c r="AE928" s="949"/>
      <c r="AF928" s="949"/>
      <c r="AG928" s="949"/>
      <c r="AH928" s="949"/>
      <c r="AI928" s="949"/>
      <c r="AJ928" s="949"/>
      <c r="AK928" s="949"/>
      <c r="AL928" s="949"/>
      <c r="AM928" s="949"/>
      <c r="AN928" s="949"/>
      <c r="AO928" s="949"/>
      <c r="AP928" s="949"/>
      <c r="AQ928" s="949"/>
      <c r="AR928" s="949"/>
      <c r="AS928" s="949"/>
      <c r="AT928" s="949"/>
      <c r="AU928" s="949"/>
      <c r="AV928" s="949"/>
      <c r="AW928" s="949"/>
      <c r="AX928" s="949"/>
      <c r="AY928" s="949"/>
      <c r="AZ928" s="949"/>
      <c r="BA928" s="949"/>
      <c r="BB928" s="949"/>
      <c r="BC928" s="949"/>
      <c r="BD928" s="949"/>
      <c r="BE928" s="949"/>
      <c r="BF928" s="949"/>
      <c r="BG928" s="949"/>
      <c r="BH928" s="949"/>
      <c r="BI928" s="949"/>
      <c r="BJ928" s="949"/>
      <c r="BK928" s="949"/>
      <c r="BL928" s="949"/>
      <c r="BM928" s="949"/>
      <c r="BN928" s="949"/>
      <c r="BO928" s="949"/>
      <c r="BP928" s="949"/>
      <c r="BQ928" s="949"/>
      <c r="BR928" s="949"/>
      <c r="BS928" s="949"/>
    </row>
    <row r="929" spans="1:71" s="950" customFormat="1" x14ac:dyDescent="0.25">
      <c r="A929" s="947"/>
      <c r="B929" s="948"/>
      <c r="C929" s="947"/>
      <c r="D929" s="947"/>
      <c r="E929" s="947"/>
      <c r="F929" s="949"/>
      <c r="G929" s="949"/>
      <c r="H929" s="949"/>
      <c r="L929" s="949"/>
      <c r="M929" s="949"/>
      <c r="N929" s="949"/>
      <c r="O929" s="949"/>
      <c r="P929" s="949"/>
      <c r="Q929" s="949"/>
      <c r="R929" s="949"/>
      <c r="S929" s="949"/>
      <c r="T929" s="949"/>
      <c r="U929" s="949"/>
      <c r="V929" s="949"/>
      <c r="W929" s="949"/>
      <c r="X929" s="949"/>
      <c r="Y929" s="949"/>
      <c r="Z929" s="949"/>
      <c r="AA929" s="949"/>
      <c r="AB929" s="949"/>
      <c r="AC929" s="949"/>
      <c r="AD929" s="949"/>
      <c r="AE929" s="949"/>
      <c r="AF929" s="949"/>
      <c r="AG929" s="949"/>
      <c r="AH929" s="949"/>
      <c r="AI929" s="949"/>
      <c r="AJ929" s="949"/>
      <c r="AK929" s="949"/>
      <c r="AL929" s="949"/>
      <c r="AM929" s="949"/>
      <c r="AN929" s="949"/>
      <c r="AO929" s="949"/>
      <c r="AP929" s="949"/>
      <c r="AQ929" s="949"/>
      <c r="AR929" s="949"/>
      <c r="AS929" s="949"/>
      <c r="AT929" s="949"/>
      <c r="AU929" s="949"/>
      <c r="AV929" s="949"/>
      <c r="AW929" s="949"/>
      <c r="AX929" s="949"/>
      <c r="AY929" s="949"/>
      <c r="AZ929" s="949"/>
      <c r="BA929" s="949"/>
      <c r="BB929" s="949"/>
      <c r="BC929" s="949"/>
      <c r="BD929" s="949"/>
      <c r="BE929" s="949"/>
      <c r="BF929" s="949"/>
      <c r="BG929" s="949"/>
      <c r="BH929" s="949"/>
      <c r="BI929" s="949"/>
      <c r="BJ929" s="949"/>
      <c r="BK929" s="949"/>
      <c r="BL929" s="949"/>
      <c r="BM929" s="949"/>
      <c r="BN929" s="949"/>
      <c r="BO929" s="949"/>
      <c r="BP929" s="949"/>
      <c r="BQ929" s="949"/>
      <c r="BR929" s="949"/>
      <c r="BS929" s="949"/>
    </row>
    <row r="930" spans="1:71" s="950" customFormat="1" x14ac:dyDescent="0.25">
      <c r="A930" s="947"/>
      <c r="B930" s="948"/>
      <c r="C930" s="947"/>
      <c r="D930" s="947"/>
      <c r="E930" s="947"/>
      <c r="F930" s="949"/>
      <c r="G930" s="949"/>
      <c r="H930" s="949"/>
      <c r="L930" s="949"/>
      <c r="M930" s="949"/>
      <c r="N930" s="949"/>
      <c r="O930" s="949"/>
      <c r="P930" s="949"/>
      <c r="Q930" s="949"/>
      <c r="R930" s="949"/>
      <c r="S930" s="949"/>
      <c r="T930" s="949"/>
      <c r="U930" s="949"/>
      <c r="V930" s="949"/>
      <c r="W930" s="949"/>
      <c r="X930" s="949"/>
      <c r="Y930" s="949"/>
      <c r="Z930" s="949"/>
      <c r="AA930" s="949"/>
      <c r="AB930" s="949"/>
      <c r="AC930" s="949"/>
      <c r="AD930" s="949"/>
      <c r="AE930" s="949"/>
      <c r="AF930" s="949"/>
      <c r="AG930" s="949"/>
      <c r="AH930" s="949"/>
      <c r="AI930" s="949"/>
      <c r="AJ930" s="949"/>
      <c r="AK930" s="949"/>
      <c r="AL930" s="949"/>
      <c r="AM930" s="949"/>
      <c r="AN930" s="949"/>
      <c r="AO930" s="949"/>
      <c r="AP930" s="949"/>
      <c r="AQ930" s="949"/>
      <c r="AR930" s="949"/>
      <c r="AS930" s="949"/>
      <c r="AT930" s="949"/>
      <c r="AU930" s="949"/>
      <c r="AV930" s="949"/>
      <c r="AW930" s="949"/>
      <c r="AX930" s="949"/>
      <c r="AY930" s="949"/>
      <c r="AZ930" s="949"/>
      <c r="BA930" s="949"/>
      <c r="BB930" s="949"/>
      <c r="BC930" s="949"/>
      <c r="BD930" s="949"/>
      <c r="BE930" s="949"/>
      <c r="BF930" s="949"/>
      <c r="BG930" s="949"/>
      <c r="BH930" s="949"/>
      <c r="BI930" s="949"/>
      <c r="BJ930" s="949"/>
      <c r="BK930" s="949"/>
      <c r="BL930" s="949"/>
      <c r="BM930" s="949"/>
      <c r="BN930" s="949"/>
      <c r="BO930" s="949"/>
      <c r="BP930" s="949"/>
      <c r="BQ930" s="949"/>
      <c r="BR930" s="949"/>
      <c r="BS930" s="949"/>
    </row>
    <row r="931" spans="1:71" s="950" customFormat="1" x14ac:dyDescent="0.25">
      <c r="A931" s="947"/>
      <c r="B931" s="948"/>
      <c r="C931" s="947"/>
      <c r="D931" s="947"/>
      <c r="E931" s="947"/>
      <c r="F931" s="949"/>
      <c r="G931" s="949"/>
      <c r="H931" s="949"/>
      <c r="L931" s="949"/>
      <c r="M931" s="949"/>
      <c r="N931" s="949"/>
      <c r="O931" s="949"/>
      <c r="P931" s="949"/>
      <c r="Q931" s="949"/>
      <c r="R931" s="949"/>
      <c r="S931" s="949"/>
      <c r="T931" s="949"/>
      <c r="U931" s="949"/>
      <c r="V931" s="949"/>
      <c r="W931" s="949"/>
      <c r="X931" s="949"/>
      <c r="Y931" s="949"/>
      <c r="Z931" s="949"/>
      <c r="AA931" s="949"/>
      <c r="AB931" s="949"/>
      <c r="AC931" s="949"/>
      <c r="AD931" s="949"/>
      <c r="AE931" s="949"/>
      <c r="AF931" s="949"/>
      <c r="AG931" s="949"/>
      <c r="AH931" s="949"/>
      <c r="AI931" s="949"/>
      <c r="AJ931" s="949"/>
      <c r="AK931" s="949"/>
      <c r="AL931" s="949"/>
      <c r="AM931" s="949"/>
      <c r="AN931" s="949"/>
      <c r="AO931" s="949"/>
      <c r="AP931" s="949"/>
      <c r="AQ931" s="949"/>
      <c r="AR931" s="949"/>
      <c r="AS931" s="949"/>
      <c r="AT931" s="949"/>
      <c r="AU931" s="949"/>
      <c r="AV931" s="949"/>
      <c r="AW931" s="949"/>
      <c r="AX931" s="949"/>
      <c r="AY931" s="949"/>
      <c r="AZ931" s="949"/>
      <c r="BA931" s="949"/>
      <c r="BB931" s="949"/>
      <c r="BC931" s="949"/>
      <c r="BD931" s="949"/>
      <c r="BE931" s="949"/>
      <c r="BF931" s="949"/>
      <c r="BG931" s="949"/>
      <c r="BH931" s="949"/>
      <c r="BI931" s="949"/>
      <c r="BJ931" s="949"/>
      <c r="BK931" s="949"/>
      <c r="BL931" s="949"/>
      <c r="BM931" s="949"/>
      <c r="BN931" s="949"/>
      <c r="BO931" s="949"/>
      <c r="BP931" s="949"/>
      <c r="BQ931" s="949"/>
      <c r="BR931" s="949"/>
      <c r="BS931" s="949"/>
    </row>
    <row r="932" spans="1:71" s="950" customFormat="1" x14ac:dyDescent="0.25">
      <c r="A932" s="947"/>
      <c r="B932" s="948"/>
      <c r="C932" s="947"/>
      <c r="D932" s="947"/>
      <c r="E932" s="947"/>
      <c r="F932" s="949"/>
      <c r="G932" s="949"/>
      <c r="H932" s="949"/>
      <c r="L932" s="949"/>
      <c r="M932" s="949"/>
      <c r="N932" s="949"/>
      <c r="O932" s="949"/>
      <c r="P932" s="949"/>
      <c r="Q932" s="949"/>
      <c r="R932" s="949"/>
      <c r="S932" s="949"/>
      <c r="T932" s="949"/>
      <c r="U932" s="949"/>
      <c r="V932" s="949"/>
      <c r="W932" s="949"/>
      <c r="X932" s="949"/>
      <c r="Y932" s="949"/>
      <c r="Z932" s="949"/>
      <c r="AA932" s="949"/>
      <c r="AB932" s="949"/>
      <c r="AC932" s="949"/>
      <c r="AD932" s="949"/>
      <c r="AE932" s="949"/>
      <c r="AF932" s="949"/>
      <c r="AG932" s="949"/>
      <c r="AH932" s="949"/>
      <c r="AI932" s="949"/>
      <c r="AJ932" s="949"/>
      <c r="AK932" s="949"/>
      <c r="AL932" s="949"/>
      <c r="AM932" s="949"/>
      <c r="AN932" s="949"/>
      <c r="AO932" s="949"/>
      <c r="AP932" s="949"/>
      <c r="AQ932" s="949"/>
      <c r="AR932" s="949"/>
      <c r="AS932" s="949"/>
      <c r="AT932" s="949"/>
      <c r="AU932" s="949"/>
      <c r="AV932" s="949"/>
      <c r="AW932" s="949"/>
      <c r="AX932" s="949"/>
      <c r="AY932" s="949"/>
      <c r="AZ932" s="949"/>
      <c r="BA932" s="949"/>
      <c r="BB932" s="949"/>
      <c r="BC932" s="949"/>
      <c r="BD932" s="949"/>
      <c r="BE932" s="949"/>
      <c r="BF932" s="949"/>
      <c r="BG932" s="949"/>
      <c r="BH932" s="949"/>
      <c r="BI932" s="949"/>
      <c r="BJ932" s="949"/>
      <c r="BK932" s="949"/>
      <c r="BL932" s="949"/>
      <c r="BM932" s="949"/>
      <c r="BN932" s="949"/>
      <c r="BO932" s="949"/>
      <c r="BP932" s="949"/>
      <c r="BQ932" s="949"/>
      <c r="BR932" s="949"/>
      <c r="BS932" s="949"/>
    </row>
    <row r="933" spans="1:71" s="950" customFormat="1" x14ac:dyDescent="0.25">
      <c r="A933" s="947"/>
      <c r="B933" s="948"/>
      <c r="C933" s="947"/>
      <c r="D933" s="947"/>
      <c r="E933" s="947"/>
      <c r="F933" s="949"/>
      <c r="G933" s="949"/>
      <c r="H933" s="949"/>
      <c r="L933" s="949"/>
      <c r="M933" s="949"/>
      <c r="N933" s="949"/>
      <c r="O933" s="949"/>
      <c r="P933" s="949"/>
      <c r="Q933" s="949"/>
      <c r="R933" s="949"/>
      <c r="S933" s="949"/>
      <c r="T933" s="949"/>
      <c r="U933" s="949"/>
      <c r="V933" s="949"/>
      <c r="W933" s="949"/>
      <c r="X933" s="949"/>
      <c r="Y933" s="949"/>
      <c r="Z933" s="949"/>
      <c r="AA933" s="949"/>
      <c r="AB933" s="949"/>
      <c r="AC933" s="949"/>
      <c r="AD933" s="949"/>
      <c r="AE933" s="949"/>
      <c r="AF933" s="949"/>
      <c r="AG933" s="949"/>
      <c r="AH933" s="949"/>
      <c r="AI933" s="949"/>
      <c r="AJ933" s="949"/>
      <c r="AK933" s="949"/>
      <c r="AL933" s="949"/>
      <c r="AM933" s="949"/>
      <c r="AN933" s="949"/>
      <c r="AO933" s="949"/>
      <c r="AP933" s="949"/>
      <c r="AQ933" s="949"/>
      <c r="AR933" s="949"/>
      <c r="AS933" s="949"/>
      <c r="AT933" s="949"/>
      <c r="AU933" s="949"/>
      <c r="AV933" s="949"/>
      <c r="AW933" s="949"/>
      <c r="AX933" s="949"/>
      <c r="AY933" s="949"/>
      <c r="AZ933" s="949"/>
      <c r="BA933" s="949"/>
      <c r="BB933" s="949"/>
      <c r="BC933" s="949"/>
      <c r="BD933" s="949"/>
      <c r="BE933" s="949"/>
      <c r="BF933" s="949"/>
      <c r="BG933" s="949"/>
      <c r="BH933" s="949"/>
      <c r="BI933" s="949"/>
      <c r="BJ933" s="949"/>
      <c r="BK933" s="949"/>
      <c r="BL933" s="949"/>
      <c r="BM933" s="949"/>
      <c r="BN933" s="949"/>
      <c r="BO933" s="949"/>
      <c r="BP933" s="949"/>
      <c r="BQ933" s="949"/>
      <c r="BR933" s="949"/>
      <c r="BS933" s="949"/>
    </row>
    <row r="934" spans="1:71" s="950" customFormat="1" x14ac:dyDescent="0.25">
      <c r="A934" s="947"/>
      <c r="B934" s="948"/>
      <c r="C934" s="947"/>
      <c r="D934" s="947"/>
      <c r="E934" s="947"/>
      <c r="F934" s="949"/>
      <c r="G934" s="949"/>
      <c r="H934" s="949"/>
      <c r="L934" s="949"/>
      <c r="M934" s="949"/>
      <c r="N934" s="949"/>
      <c r="O934" s="949"/>
      <c r="P934" s="949"/>
      <c r="Q934" s="949"/>
      <c r="R934" s="949"/>
      <c r="S934" s="949"/>
      <c r="T934" s="949"/>
      <c r="U934" s="949"/>
      <c r="V934" s="949"/>
      <c r="W934" s="949"/>
      <c r="X934" s="949"/>
      <c r="Y934" s="949"/>
      <c r="Z934" s="949"/>
      <c r="AA934" s="949"/>
      <c r="AB934" s="949"/>
      <c r="AC934" s="949"/>
      <c r="AD934" s="949"/>
      <c r="AE934" s="949"/>
      <c r="AF934" s="949"/>
      <c r="AG934" s="949"/>
      <c r="AH934" s="949"/>
      <c r="AI934" s="949"/>
      <c r="AJ934" s="949"/>
      <c r="AK934" s="949"/>
      <c r="AL934" s="949"/>
      <c r="AM934" s="949"/>
      <c r="AN934" s="949"/>
      <c r="AO934" s="949"/>
      <c r="AP934" s="949"/>
      <c r="AQ934" s="949"/>
      <c r="AR934" s="949"/>
      <c r="AS934" s="949"/>
      <c r="AT934" s="949"/>
      <c r="AU934" s="949"/>
      <c r="AV934" s="949"/>
      <c r="AW934" s="949"/>
      <c r="AX934" s="949"/>
      <c r="AY934" s="949"/>
      <c r="AZ934" s="949"/>
      <c r="BA934" s="949"/>
      <c r="BB934" s="949"/>
      <c r="BC934" s="949"/>
      <c r="BD934" s="949"/>
      <c r="BE934" s="949"/>
      <c r="BF934" s="949"/>
      <c r="BG934" s="949"/>
      <c r="BH934" s="949"/>
      <c r="BI934" s="949"/>
      <c r="BJ934" s="949"/>
      <c r="BK934" s="949"/>
      <c r="BL934" s="949"/>
      <c r="BM934" s="949"/>
      <c r="BN934" s="949"/>
      <c r="BO934" s="949"/>
      <c r="BP934" s="949"/>
      <c r="BQ934" s="949"/>
      <c r="BR934" s="949"/>
      <c r="BS934" s="949"/>
    </row>
    <row r="935" spans="1:71" s="950" customFormat="1" x14ac:dyDescent="0.25">
      <c r="A935" s="947"/>
      <c r="B935" s="948"/>
      <c r="C935" s="947"/>
      <c r="D935" s="947"/>
      <c r="E935" s="947"/>
      <c r="F935" s="949"/>
      <c r="G935" s="949"/>
      <c r="H935" s="949"/>
      <c r="L935" s="949"/>
      <c r="M935" s="949"/>
      <c r="N935" s="949"/>
      <c r="O935" s="949"/>
      <c r="P935" s="949"/>
      <c r="Q935" s="949"/>
      <c r="R935" s="949"/>
      <c r="S935" s="949"/>
      <c r="T935" s="949"/>
      <c r="U935" s="949"/>
      <c r="V935" s="949"/>
      <c r="W935" s="949"/>
      <c r="X935" s="949"/>
      <c r="Y935" s="949"/>
      <c r="Z935" s="949"/>
      <c r="AA935" s="949"/>
      <c r="AB935" s="949"/>
      <c r="AC935" s="949"/>
      <c r="AD935" s="949"/>
      <c r="AE935" s="949"/>
      <c r="AF935" s="949"/>
      <c r="AG935" s="949"/>
      <c r="AH935" s="949"/>
      <c r="AI935" s="949"/>
      <c r="AJ935" s="949"/>
      <c r="AK935" s="949"/>
      <c r="AL935" s="949"/>
      <c r="AM935" s="949"/>
      <c r="AN935" s="949"/>
      <c r="AO935" s="949"/>
      <c r="AP935" s="949"/>
      <c r="AQ935" s="949"/>
      <c r="AR935" s="949"/>
      <c r="AS935" s="949"/>
      <c r="AT935" s="949"/>
      <c r="AU935" s="949"/>
      <c r="AV935" s="949"/>
      <c r="AW935" s="949"/>
      <c r="AX935" s="949"/>
      <c r="AY935" s="949"/>
      <c r="AZ935" s="949"/>
      <c r="BA935" s="949"/>
      <c r="BB935" s="949"/>
      <c r="BC935" s="949"/>
      <c r="BD935" s="949"/>
      <c r="BE935" s="949"/>
      <c r="BF935" s="949"/>
      <c r="BG935" s="949"/>
      <c r="BH935" s="949"/>
      <c r="BI935" s="949"/>
      <c r="BJ935" s="949"/>
      <c r="BK935" s="949"/>
      <c r="BL935" s="949"/>
      <c r="BM935" s="949"/>
      <c r="BN935" s="949"/>
      <c r="BO935" s="949"/>
      <c r="BP935" s="949"/>
      <c r="BQ935" s="949"/>
      <c r="BR935" s="949"/>
      <c r="BS935" s="949"/>
    </row>
    <row r="936" spans="1:71" s="950" customFormat="1" x14ac:dyDescent="0.25">
      <c r="A936" s="947"/>
      <c r="B936" s="948"/>
      <c r="C936" s="947"/>
      <c r="D936" s="947"/>
      <c r="E936" s="947"/>
      <c r="F936" s="949"/>
      <c r="G936" s="949"/>
      <c r="H936" s="949"/>
      <c r="L936" s="949"/>
      <c r="M936" s="949"/>
      <c r="N936" s="949"/>
      <c r="O936" s="949"/>
      <c r="P936" s="949"/>
      <c r="Q936" s="949"/>
      <c r="R936" s="949"/>
      <c r="S936" s="949"/>
      <c r="T936" s="949"/>
      <c r="U936" s="949"/>
      <c r="V936" s="949"/>
      <c r="W936" s="949"/>
      <c r="X936" s="949"/>
      <c r="Y936" s="949"/>
      <c r="Z936" s="949"/>
      <c r="AA936" s="949"/>
      <c r="AB936" s="949"/>
      <c r="AC936" s="949"/>
      <c r="AD936" s="949"/>
      <c r="AE936" s="949"/>
      <c r="AF936" s="949"/>
      <c r="AG936" s="949"/>
      <c r="AH936" s="949"/>
      <c r="AI936" s="949"/>
      <c r="AJ936" s="949"/>
      <c r="AK936" s="949"/>
      <c r="AL936" s="949"/>
      <c r="AM936" s="949"/>
      <c r="AN936" s="949"/>
      <c r="AO936" s="949"/>
      <c r="AP936" s="949"/>
      <c r="AQ936" s="949"/>
      <c r="AR936" s="949"/>
      <c r="AS936" s="949"/>
      <c r="AT936" s="949"/>
      <c r="AU936" s="949"/>
      <c r="AV936" s="949"/>
      <c r="AW936" s="949"/>
      <c r="AX936" s="949"/>
      <c r="AY936" s="949"/>
      <c r="AZ936" s="949"/>
      <c r="BA936" s="949"/>
      <c r="BB936" s="949"/>
      <c r="BC936" s="949"/>
      <c r="BD936" s="949"/>
      <c r="BE936" s="949"/>
      <c r="BF936" s="949"/>
      <c r="BG936" s="949"/>
      <c r="BH936" s="949"/>
      <c r="BI936" s="949"/>
      <c r="BJ936" s="949"/>
      <c r="BK936" s="949"/>
      <c r="BL936" s="949"/>
      <c r="BM936" s="949"/>
      <c r="BN936" s="949"/>
      <c r="BO936" s="949"/>
      <c r="BP936" s="949"/>
      <c r="BQ936" s="949"/>
      <c r="BR936" s="949"/>
      <c r="BS936" s="949"/>
    </row>
    <row r="937" spans="1:71" s="950" customFormat="1" x14ac:dyDescent="0.25">
      <c r="A937" s="947"/>
      <c r="B937" s="948"/>
      <c r="C937" s="947"/>
      <c r="D937" s="947"/>
      <c r="E937" s="947"/>
      <c r="F937" s="949"/>
      <c r="G937" s="949"/>
      <c r="H937" s="949"/>
      <c r="L937" s="949"/>
      <c r="M937" s="949"/>
      <c r="N937" s="949"/>
      <c r="O937" s="949"/>
      <c r="P937" s="949"/>
      <c r="Q937" s="949"/>
      <c r="R937" s="949"/>
      <c r="S937" s="949"/>
      <c r="T937" s="949"/>
      <c r="U937" s="949"/>
      <c r="V937" s="949"/>
      <c r="W937" s="949"/>
      <c r="X937" s="949"/>
      <c r="Y937" s="949"/>
      <c r="Z937" s="949"/>
      <c r="AA937" s="949"/>
      <c r="AB937" s="949"/>
      <c r="AC937" s="949"/>
      <c r="AD937" s="949"/>
      <c r="AE937" s="949"/>
      <c r="AF937" s="949"/>
      <c r="AG937" s="949"/>
      <c r="AH937" s="949"/>
      <c r="AI937" s="949"/>
      <c r="AJ937" s="949"/>
      <c r="AK937" s="949"/>
      <c r="AL937" s="949"/>
      <c r="AM937" s="949"/>
      <c r="AN937" s="949"/>
      <c r="AO937" s="949"/>
      <c r="AP937" s="949"/>
      <c r="AQ937" s="949"/>
      <c r="AR937" s="949"/>
      <c r="AS937" s="949"/>
      <c r="AT937" s="949"/>
      <c r="AU937" s="949"/>
      <c r="AV937" s="949"/>
      <c r="AW937" s="949"/>
      <c r="AX937" s="949"/>
      <c r="AY937" s="949"/>
      <c r="AZ937" s="949"/>
      <c r="BA937" s="949"/>
      <c r="BB937" s="949"/>
      <c r="BC937" s="949"/>
      <c r="BD937" s="949"/>
      <c r="BE937" s="949"/>
      <c r="BF937" s="949"/>
      <c r="BG937" s="949"/>
      <c r="BH937" s="949"/>
      <c r="BI937" s="949"/>
      <c r="BJ937" s="949"/>
      <c r="BK937" s="949"/>
      <c r="BL937" s="949"/>
      <c r="BM937" s="949"/>
      <c r="BN937" s="949"/>
      <c r="BO937" s="949"/>
      <c r="BP937" s="949"/>
      <c r="BQ937" s="949"/>
      <c r="BR937" s="949"/>
      <c r="BS937" s="949"/>
    </row>
    <row r="938" spans="1:71" s="950" customFormat="1" x14ac:dyDescent="0.25">
      <c r="A938" s="947"/>
      <c r="B938" s="948"/>
      <c r="C938" s="947"/>
      <c r="D938" s="947"/>
      <c r="E938" s="947"/>
      <c r="F938" s="949"/>
      <c r="G938" s="949"/>
      <c r="H938" s="949"/>
      <c r="L938" s="949"/>
      <c r="M938" s="949"/>
      <c r="N938" s="949"/>
      <c r="O938" s="949"/>
      <c r="P938" s="949"/>
      <c r="Q938" s="949"/>
      <c r="R938" s="949"/>
      <c r="S938" s="949"/>
      <c r="T938" s="949"/>
      <c r="U938" s="949"/>
      <c r="V938" s="949"/>
      <c r="W938" s="949"/>
      <c r="X938" s="949"/>
      <c r="Y938" s="949"/>
      <c r="Z938" s="949"/>
      <c r="AA938" s="949"/>
      <c r="AB938" s="949"/>
      <c r="AC938" s="949"/>
      <c r="AD938" s="949"/>
      <c r="AE938" s="949"/>
      <c r="AF938" s="949"/>
      <c r="AG938" s="949"/>
      <c r="AH938" s="949"/>
      <c r="AI938" s="949"/>
      <c r="AJ938" s="949"/>
      <c r="AK938" s="949"/>
      <c r="AL938" s="949"/>
      <c r="AM938" s="949"/>
      <c r="AN938" s="949"/>
      <c r="AO938" s="949"/>
      <c r="AP938" s="949"/>
      <c r="AQ938" s="949"/>
      <c r="AR938" s="949"/>
      <c r="AS938" s="949"/>
      <c r="AT938" s="949"/>
      <c r="AU938" s="949"/>
      <c r="AV938" s="949"/>
      <c r="AW938" s="949"/>
      <c r="AX938" s="949"/>
      <c r="AY938" s="949"/>
      <c r="AZ938" s="949"/>
      <c r="BA938" s="949"/>
      <c r="BB938" s="949"/>
      <c r="BC938" s="949"/>
      <c r="BD938" s="949"/>
      <c r="BE938" s="949"/>
      <c r="BF938" s="949"/>
      <c r="BG938" s="949"/>
      <c r="BH938" s="949"/>
      <c r="BI938" s="949"/>
      <c r="BJ938" s="949"/>
      <c r="BK938" s="949"/>
      <c r="BL938" s="949"/>
      <c r="BM938" s="949"/>
      <c r="BN938" s="949"/>
      <c r="BO938" s="949"/>
      <c r="BP938" s="949"/>
      <c r="BQ938" s="949"/>
      <c r="BR938" s="949"/>
      <c r="BS938" s="949"/>
    </row>
    <row r="939" spans="1:71" s="950" customFormat="1" x14ac:dyDescent="0.25">
      <c r="A939" s="947"/>
      <c r="B939" s="948"/>
      <c r="C939" s="947"/>
      <c r="D939" s="947"/>
      <c r="E939" s="947"/>
      <c r="F939" s="949"/>
      <c r="G939" s="949"/>
      <c r="H939" s="949"/>
      <c r="L939" s="949"/>
      <c r="M939" s="949"/>
      <c r="N939" s="949"/>
      <c r="O939" s="949"/>
      <c r="P939" s="949"/>
      <c r="Q939" s="949"/>
      <c r="R939" s="949"/>
      <c r="S939" s="949"/>
      <c r="T939" s="949"/>
      <c r="U939" s="949"/>
      <c r="V939" s="949"/>
      <c r="W939" s="949"/>
      <c r="X939" s="949"/>
      <c r="Y939" s="949"/>
      <c r="Z939" s="949"/>
      <c r="AA939" s="949"/>
      <c r="AB939" s="949"/>
      <c r="AC939" s="949"/>
      <c r="AD939" s="949"/>
      <c r="AE939" s="949"/>
      <c r="AF939" s="949"/>
      <c r="AG939" s="949"/>
      <c r="AH939" s="949"/>
      <c r="AI939" s="949"/>
      <c r="AJ939" s="949"/>
      <c r="AK939" s="949"/>
      <c r="AL939" s="949"/>
      <c r="AM939" s="949"/>
      <c r="AN939" s="949"/>
      <c r="AO939" s="949"/>
      <c r="AP939" s="949"/>
      <c r="AQ939" s="949"/>
      <c r="AR939" s="949"/>
      <c r="AS939" s="949"/>
      <c r="AT939" s="949"/>
      <c r="AU939" s="949"/>
      <c r="AV939" s="949"/>
      <c r="AW939" s="949"/>
      <c r="AX939" s="949"/>
      <c r="AY939" s="949"/>
      <c r="AZ939" s="949"/>
      <c r="BA939" s="949"/>
      <c r="BB939" s="949"/>
      <c r="BC939" s="949"/>
      <c r="BD939" s="949"/>
      <c r="BE939" s="949"/>
      <c r="BF939" s="949"/>
      <c r="BG939" s="949"/>
      <c r="BH939" s="949"/>
      <c r="BI939" s="949"/>
      <c r="BJ939" s="949"/>
      <c r="BK939" s="949"/>
      <c r="BL939" s="949"/>
      <c r="BM939" s="949"/>
      <c r="BN939" s="949"/>
      <c r="BO939" s="949"/>
      <c r="BP939" s="949"/>
      <c r="BQ939" s="949"/>
      <c r="BR939" s="949"/>
      <c r="BS939" s="949"/>
    </row>
    <row r="940" spans="1:71" s="950" customFormat="1" x14ac:dyDescent="0.25">
      <c r="A940" s="947"/>
      <c r="B940" s="948"/>
      <c r="C940" s="947"/>
      <c r="D940" s="947"/>
      <c r="E940" s="947"/>
      <c r="F940" s="949"/>
      <c r="G940" s="949"/>
      <c r="H940" s="949"/>
      <c r="L940" s="949"/>
      <c r="M940" s="949"/>
      <c r="N940" s="949"/>
      <c r="O940" s="949"/>
      <c r="P940" s="949"/>
      <c r="Q940" s="949"/>
      <c r="R940" s="949"/>
      <c r="S940" s="949"/>
      <c r="T940" s="949"/>
      <c r="U940" s="949"/>
      <c r="V940" s="949"/>
      <c r="W940" s="949"/>
      <c r="X940" s="949"/>
      <c r="Y940" s="949"/>
      <c r="Z940" s="949"/>
      <c r="AA940" s="949"/>
      <c r="AB940" s="949"/>
      <c r="AC940" s="949"/>
      <c r="AD940" s="949"/>
      <c r="AE940" s="949"/>
      <c r="AF940" s="949"/>
      <c r="AG940" s="949"/>
      <c r="AH940" s="949"/>
      <c r="AI940" s="949"/>
      <c r="AJ940" s="949"/>
      <c r="AK940" s="949"/>
      <c r="AL940" s="949"/>
      <c r="AM940" s="949"/>
      <c r="AN940" s="949"/>
      <c r="AO940" s="949"/>
      <c r="AP940" s="949"/>
      <c r="AQ940" s="949"/>
      <c r="AR940" s="949"/>
      <c r="AS940" s="949"/>
      <c r="AT940" s="949"/>
      <c r="AU940" s="949"/>
      <c r="AV940" s="949"/>
      <c r="AW940" s="949"/>
      <c r="AX940" s="949"/>
      <c r="AY940" s="949"/>
      <c r="AZ940" s="949"/>
      <c r="BA940" s="949"/>
      <c r="BB940" s="949"/>
      <c r="BC940" s="949"/>
      <c r="BD940" s="949"/>
      <c r="BE940" s="949"/>
      <c r="BF940" s="949"/>
      <c r="BG940" s="949"/>
      <c r="BH940" s="949"/>
      <c r="BI940" s="949"/>
      <c r="BJ940" s="949"/>
      <c r="BK940" s="949"/>
      <c r="BL940" s="949"/>
      <c r="BM940" s="949"/>
      <c r="BN940" s="949"/>
      <c r="BO940" s="949"/>
      <c r="BP940" s="949"/>
      <c r="BQ940" s="949"/>
      <c r="BR940" s="949"/>
      <c r="BS940" s="949"/>
    </row>
    <row r="941" spans="1:71" s="950" customFormat="1" x14ac:dyDescent="0.25">
      <c r="A941" s="947"/>
      <c r="B941" s="948"/>
      <c r="C941" s="947"/>
      <c r="D941" s="947"/>
      <c r="E941" s="947"/>
      <c r="F941" s="949"/>
      <c r="G941" s="949"/>
      <c r="H941" s="949"/>
      <c r="L941" s="949"/>
      <c r="M941" s="949"/>
      <c r="N941" s="949"/>
      <c r="O941" s="949"/>
      <c r="P941" s="949"/>
      <c r="Q941" s="949"/>
      <c r="R941" s="949"/>
      <c r="S941" s="949"/>
      <c r="T941" s="949"/>
      <c r="U941" s="949"/>
      <c r="V941" s="949"/>
      <c r="W941" s="949"/>
      <c r="X941" s="949"/>
      <c r="Y941" s="949"/>
      <c r="Z941" s="949"/>
      <c r="AA941" s="949"/>
      <c r="AB941" s="949"/>
      <c r="AC941" s="949"/>
      <c r="AD941" s="949"/>
      <c r="AE941" s="949"/>
      <c r="AF941" s="949"/>
      <c r="AG941" s="949"/>
      <c r="AH941" s="949"/>
      <c r="AI941" s="949"/>
      <c r="AJ941" s="949"/>
      <c r="AK941" s="949"/>
      <c r="AL941" s="949"/>
      <c r="AM941" s="949"/>
      <c r="AN941" s="949"/>
      <c r="AO941" s="949"/>
      <c r="AP941" s="949"/>
      <c r="AQ941" s="949"/>
      <c r="AR941" s="949"/>
      <c r="AS941" s="949"/>
      <c r="AT941" s="949"/>
      <c r="AU941" s="949"/>
      <c r="AV941" s="949"/>
      <c r="AW941" s="949"/>
      <c r="AX941" s="949"/>
      <c r="AY941" s="949"/>
      <c r="AZ941" s="949"/>
      <c r="BA941" s="949"/>
      <c r="BB941" s="949"/>
      <c r="BC941" s="949"/>
      <c r="BD941" s="949"/>
      <c r="BE941" s="949"/>
      <c r="BF941" s="949"/>
      <c r="BG941" s="949"/>
      <c r="BH941" s="949"/>
      <c r="BI941" s="949"/>
      <c r="BJ941" s="949"/>
      <c r="BK941" s="949"/>
      <c r="BL941" s="949"/>
      <c r="BM941" s="949"/>
      <c r="BN941" s="949"/>
      <c r="BO941" s="949"/>
      <c r="BP941" s="949"/>
      <c r="BQ941" s="949"/>
      <c r="BR941" s="949"/>
      <c r="BS941" s="949"/>
    </row>
    <row r="942" spans="1:71" s="950" customFormat="1" x14ac:dyDescent="0.25">
      <c r="A942" s="947"/>
      <c r="B942" s="948"/>
      <c r="C942" s="947"/>
      <c r="D942" s="947"/>
      <c r="E942" s="947"/>
      <c r="F942" s="949"/>
      <c r="G942" s="949"/>
      <c r="H942" s="949"/>
      <c r="L942" s="949"/>
      <c r="M942" s="949"/>
      <c r="N942" s="949"/>
      <c r="O942" s="949"/>
      <c r="P942" s="949"/>
      <c r="Q942" s="949"/>
      <c r="R942" s="949"/>
      <c r="S942" s="949"/>
      <c r="T942" s="949"/>
      <c r="U942" s="949"/>
      <c r="V942" s="949"/>
      <c r="W942" s="949"/>
      <c r="X942" s="949"/>
      <c r="Y942" s="949"/>
      <c r="Z942" s="949"/>
      <c r="AA942" s="949"/>
      <c r="AB942" s="949"/>
      <c r="AC942" s="949"/>
      <c r="AD942" s="949"/>
      <c r="AE942" s="949"/>
      <c r="AF942" s="949"/>
      <c r="AG942" s="949"/>
      <c r="AH942" s="949"/>
      <c r="AI942" s="949"/>
      <c r="AJ942" s="949"/>
      <c r="AK942" s="949"/>
      <c r="AL942" s="949"/>
      <c r="AM942" s="949"/>
      <c r="AN942" s="949"/>
      <c r="AO942" s="949"/>
      <c r="AP942" s="949"/>
      <c r="AQ942" s="949"/>
      <c r="AR942" s="949"/>
      <c r="AS942" s="949"/>
      <c r="AT942" s="949"/>
      <c r="AU942" s="949"/>
      <c r="AV942" s="949"/>
      <c r="AW942" s="949"/>
      <c r="AX942" s="949"/>
      <c r="AY942" s="949"/>
      <c r="AZ942" s="949"/>
      <c r="BA942" s="949"/>
      <c r="BB942" s="949"/>
      <c r="BC942" s="949"/>
      <c r="BD942" s="949"/>
      <c r="BE942" s="949"/>
      <c r="BF942" s="949"/>
      <c r="BG942" s="949"/>
      <c r="BH942" s="949"/>
      <c r="BI942" s="949"/>
      <c r="BJ942" s="949"/>
      <c r="BK942" s="949"/>
      <c r="BL942" s="949"/>
      <c r="BM942" s="949"/>
      <c r="BN942" s="949"/>
      <c r="BO942" s="949"/>
      <c r="BP942" s="949"/>
      <c r="BQ942" s="949"/>
      <c r="BR942" s="949"/>
      <c r="BS942" s="949"/>
    </row>
    <row r="943" spans="1:71" s="950" customFormat="1" x14ac:dyDescent="0.25">
      <c r="A943" s="947"/>
      <c r="B943" s="948"/>
      <c r="C943" s="947"/>
      <c r="D943" s="947"/>
      <c r="E943" s="947"/>
      <c r="F943" s="949"/>
      <c r="G943" s="949"/>
      <c r="H943" s="949"/>
      <c r="L943" s="949"/>
      <c r="M943" s="949"/>
      <c r="N943" s="949"/>
      <c r="O943" s="949"/>
      <c r="P943" s="949"/>
      <c r="Q943" s="949"/>
      <c r="R943" s="949"/>
      <c r="S943" s="949"/>
      <c r="T943" s="949"/>
      <c r="U943" s="949"/>
      <c r="V943" s="949"/>
      <c r="W943" s="949"/>
      <c r="X943" s="949"/>
      <c r="Y943" s="949"/>
      <c r="Z943" s="949"/>
      <c r="AA943" s="949"/>
      <c r="AB943" s="949"/>
      <c r="AC943" s="949"/>
      <c r="AD943" s="949"/>
      <c r="AE943" s="949"/>
      <c r="AF943" s="949"/>
      <c r="AG943" s="949"/>
      <c r="AH943" s="949"/>
      <c r="AI943" s="949"/>
      <c r="AJ943" s="949"/>
      <c r="AK943" s="949"/>
      <c r="AL943" s="949"/>
      <c r="AM943" s="949"/>
      <c r="AN943" s="949"/>
      <c r="AO943" s="949"/>
      <c r="AP943" s="949"/>
      <c r="AQ943" s="949"/>
      <c r="AR943" s="949"/>
      <c r="AS943" s="949"/>
      <c r="AT943" s="949"/>
      <c r="AU943" s="949"/>
      <c r="AV943" s="949"/>
      <c r="AW943" s="949"/>
      <c r="AX943" s="949"/>
      <c r="AY943" s="949"/>
      <c r="AZ943" s="949"/>
      <c r="BA943" s="949"/>
      <c r="BB943" s="949"/>
      <c r="BC943" s="949"/>
      <c r="BD943" s="949"/>
      <c r="BE943" s="949"/>
      <c r="BF943" s="949"/>
      <c r="BG943" s="949"/>
      <c r="BH943" s="949"/>
      <c r="BI943" s="949"/>
      <c r="BJ943" s="949"/>
      <c r="BK943" s="949"/>
      <c r="BL943" s="949"/>
      <c r="BM943" s="949"/>
      <c r="BN943" s="949"/>
      <c r="BO943" s="949"/>
      <c r="BP943" s="949"/>
      <c r="BQ943" s="949"/>
      <c r="BR943" s="949"/>
      <c r="BS943" s="949"/>
    </row>
    <row r="944" spans="1:71" s="950" customFormat="1" x14ac:dyDescent="0.25">
      <c r="A944" s="947"/>
      <c r="B944" s="948"/>
      <c r="C944" s="947"/>
      <c r="D944" s="947"/>
      <c r="E944" s="947"/>
      <c r="F944" s="949"/>
      <c r="G944" s="949"/>
      <c r="H944" s="949"/>
      <c r="L944" s="949"/>
      <c r="M944" s="949"/>
      <c r="N944" s="949"/>
      <c r="O944" s="949"/>
      <c r="P944" s="949"/>
      <c r="Q944" s="949"/>
      <c r="R944" s="949"/>
      <c r="S944" s="949"/>
      <c r="T944" s="949"/>
      <c r="U944" s="949"/>
      <c r="V944" s="949"/>
      <c r="W944" s="949"/>
      <c r="X944" s="949"/>
      <c r="Y944" s="949"/>
      <c r="Z944" s="949"/>
      <c r="AA944" s="949"/>
      <c r="AB944" s="949"/>
      <c r="AC944" s="949"/>
      <c r="AD944" s="949"/>
      <c r="AE944" s="949"/>
      <c r="AF944" s="949"/>
      <c r="AG944" s="949"/>
      <c r="AH944" s="949"/>
      <c r="AI944" s="949"/>
      <c r="AJ944" s="949"/>
      <c r="AK944" s="949"/>
      <c r="AL944" s="949"/>
      <c r="AM944" s="949"/>
      <c r="AN944" s="949"/>
      <c r="AO944" s="949"/>
      <c r="AP944" s="949"/>
      <c r="AQ944" s="949"/>
      <c r="AR944" s="949"/>
      <c r="AS944" s="949"/>
      <c r="AT944" s="949"/>
      <c r="AU944" s="949"/>
      <c r="AV944" s="949"/>
      <c r="AW944" s="949"/>
      <c r="AX944" s="949"/>
      <c r="AY944" s="949"/>
      <c r="AZ944" s="949"/>
      <c r="BA944" s="949"/>
      <c r="BB944" s="949"/>
      <c r="BC944" s="949"/>
      <c r="BD944" s="949"/>
      <c r="BE944" s="949"/>
      <c r="BF944" s="949"/>
      <c r="BG944" s="949"/>
      <c r="BH944" s="949"/>
      <c r="BI944" s="949"/>
      <c r="BJ944" s="949"/>
      <c r="BK944" s="949"/>
      <c r="BL944" s="949"/>
      <c r="BM944" s="949"/>
      <c r="BN944" s="949"/>
      <c r="BO944" s="949"/>
      <c r="BP944" s="949"/>
      <c r="BQ944" s="949"/>
      <c r="BR944" s="949"/>
      <c r="BS944" s="949"/>
    </row>
    <row r="945" spans="1:71" s="950" customFormat="1" x14ac:dyDescent="0.25">
      <c r="A945" s="947"/>
      <c r="B945" s="948"/>
      <c r="C945" s="947"/>
      <c r="D945" s="947"/>
      <c r="E945" s="947"/>
      <c r="F945" s="949"/>
      <c r="G945" s="949"/>
      <c r="H945" s="949"/>
      <c r="L945" s="949"/>
      <c r="M945" s="949"/>
      <c r="N945" s="949"/>
      <c r="O945" s="949"/>
      <c r="P945" s="949"/>
      <c r="Q945" s="949"/>
      <c r="R945" s="949"/>
      <c r="S945" s="949"/>
      <c r="T945" s="949"/>
      <c r="U945" s="949"/>
      <c r="V945" s="949"/>
      <c r="W945" s="949"/>
      <c r="X945" s="949"/>
      <c r="Y945" s="949"/>
      <c r="Z945" s="949"/>
      <c r="AA945" s="949"/>
      <c r="AB945" s="949"/>
      <c r="AC945" s="949"/>
      <c r="AD945" s="949"/>
      <c r="AE945" s="949"/>
      <c r="AF945" s="949"/>
      <c r="AG945" s="949"/>
      <c r="AH945" s="949"/>
      <c r="AI945" s="949"/>
      <c r="AJ945" s="949"/>
      <c r="AK945" s="949"/>
      <c r="AL945" s="949"/>
      <c r="AM945" s="949"/>
      <c r="AN945" s="949"/>
      <c r="AO945" s="949"/>
      <c r="AP945" s="949"/>
      <c r="AQ945" s="949"/>
      <c r="AR945" s="949"/>
      <c r="AS945" s="949"/>
      <c r="AT945" s="949"/>
      <c r="AU945" s="949"/>
      <c r="AV945" s="949"/>
      <c r="AW945" s="949"/>
      <c r="AX945" s="949"/>
      <c r="AY945" s="949"/>
      <c r="AZ945" s="949"/>
      <c r="BA945" s="949"/>
      <c r="BB945" s="949"/>
      <c r="BC945" s="949"/>
      <c r="BD945" s="949"/>
      <c r="BE945" s="949"/>
      <c r="BF945" s="949"/>
      <c r="BG945" s="949"/>
      <c r="BH945" s="949"/>
      <c r="BI945" s="949"/>
      <c r="BJ945" s="949"/>
      <c r="BK945" s="949"/>
      <c r="BL945" s="949"/>
      <c r="BM945" s="949"/>
      <c r="BN945" s="949"/>
      <c r="BO945" s="949"/>
      <c r="BP945" s="949"/>
      <c r="BQ945" s="949"/>
      <c r="BR945" s="949"/>
      <c r="BS945" s="949"/>
    </row>
    <row r="946" spans="1:71" s="950" customFormat="1" x14ac:dyDescent="0.25">
      <c r="A946" s="947"/>
      <c r="B946" s="948"/>
      <c r="C946" s="947"/>
      <c r="D946" s="947"/>
      <c r="E946" s="947"/>
      <c r="F946" s="949"/>
      <c r="G946" s="949"/>
      <c r="H946" s="949"/>
      <c r="L946" s="949"/>
      <c r="M946" s="949"/>
      <c r="N946" s="949"/>
      <c r="O946" s="949"/>
      <c r="P946" s="949"/>
      <c r="Q946" s="949"/>
      <c r="R946" s="949"/>
      <c r="S946" s="949"/>
      <c r="T946" s="949"/>
      <c r="U946" s="949"/>
      <c r="V946" s="949"/>
      <c r="W946" s="949"/>
      <c r="X946" s="949"/>
      <c r="Y946" s="949"/>
      <c r="Z946" s="949"/>
      <c r="AA946" s="949"/>
      <c r="AB946" s="949"/>
      <c r="AC946" s="949"/>
      <c r="AD946" s="949"/>
      <c r="AE946" s="949"/>
      <c r="AF946" s="949"/>
      <c r="AG946" s="949"/>
      <c r="AH946" s="949"/>
      <c r="AI946" s="949"/>
      <c r="AJ946" s="949"/>
      <c r="AK946" s="949"/>
      <c r="AL946" s="949"/>
      <c r="AM946" s="949"/>
      <c r="AN946" s="949"/>
      <c r="AO946" s="949"/>
      <c r="AP946" s="949"/>
      <c r="AQ946" s="949"/>
      <c r="AR946" s="949"/>
      <c r="AS946" s="949"/>
      <c r="AT946" s="949"/>
      <c r="AU946" s="949"/>
      <c r="AV946" s="949"/>
      <c r="AW946" s="949"/>
      <c r="AX946" s="949"/>
      <c r="AY946" s="949"/>
      <c r="AZ946" s="949"/>
      <c r="BA946" s="949"/>
      <c r="BB946" s="949"/>
      <c r="BC946" s="949"/>
      <c r="BD946" s="949"/>
      <c r="BE946" s="949"/>
      <c r="BF946" s="949"/>
      <c r="BG946" s="949"/>
      <c r="BH946" s="949"/>
      <c r="BI946" s="949"/>
      <c r="BJ946" s="949"/>
      <c r="BK946" s="949"/>
      <c r="BL946" s="949"/>
      <c r="BM946" s="949"/>
      <c r="BN946" s="949"/>
      <c r="BO946" s="949"/>
      <c r="BP946" s="949"/>
      <c r="BQ946" s="949"/>
      <c r="BR946" s="949"/>
      <c r="BS946" s="949"/>
    </row>
    <row r="947" spans="1:71" s="950" customFormat="1" x14ac:dyDescent="0.25">
      <c r="A947" s="947"/>
      <c r="B947" s="948"/>
      <c r="C947" s="947"/>
      <c r="D947" s="947"/>
      <c r="E947" s="947"/>
      <c r="F947" s="949"/>
      <c r="G947" s="949"/>
      <c r="H947" s="949"/>
      <c r="L947" s="949"/>
      <c r="M947" s="949"/>
      <c r="N947" s="949"/>
      <c r="O947" s="949"/>
      <c r="P947" s="949"/>
      <c r="Q947" s="949"/>
      <c r="R947" s="949"/>
      <c r="S947" s="949"/>
      <c r="T947" s="949"/>
      <c r="U947" s="949"/>
      <c r="V947" s="949"/>
      <c r="W947" s="949"/>
      <c r="X947" s="949"/>
      <c r="Y947" s="949"/>
      <c r="Z947" s="949"/>
      <c r="AA947" s="949"/>
      <c r="AB947" s="949"/>
      <c r="AC947" s="949"/>
      <c r="AD947" s="949"/>
      <c r="AE947" s="949"/>
      <c r="AF947" s="949"/>
      <c r="AG947" s="949"/>
      <c r="AH947" s="949"/>
      <c r="AI947" s="949"/>
      <c r="AJ947" s="949"/>
      <c r="AK947" s="949"/>
      <c r="AL947" s="949"/>
      <c r="AM947" s="949"/>
      <c r="AN947" s="949"/>
      <c r="AO947" s="949"/>
      <c r="AP947" s="949"/>
      <c r="AQ947" s="949"/>
      <c r="AR947" s="949"/>
      <c r="AS947" s="949"/>
      <c r="AT947" s="949"/>
      <c r="AU947" s="949"/>
      <c r="AV947" s="949"/>
      <c r="AW947" s="949"/>
      <c r="AX947" s="949"/>
      <c r="AY947" s="949"/>
      <c r="AZ947" s="949"/>
      <c r="BA947" s="949"/>
      <c r="BB947" s="949"/>
      <c r="BC947" s="949"/>
      <c r="BD947" s="949"/>
      <c r="BE947" s="949"/>
      <c r="BF947" s="949"/>
      <c r="BG947" s="949"/>
      <c r="BH947" s="949"/>
      <c r="BI947" s="949"/>
      <c r="BJ947" s="949"/>
      <c r="BK947" s="949"/>
      <c r="BL947" s="949"/>
      <c r="BM947" s="949"/>
      <c r="BN947" s="949"/>
      <c r="BO947" s="949"/>
      <c r="BP947" s="949"/>
      <c r="BQ947" s="949"/>
      <c r="BR947" s="949"/>
      <c r="BS947" s="949"/>
    </row>
    <row r="948" spans="1:71" s="950" customFormat="1" x14ac:dyDescent="0.25">
      <c r="A948" s="947"/>
      <c r="B948" s="948"/>
      <c r="C948" s="947"/>
      <c r="D948" s="947"/>
      <c r="E948" s="947"/>
      <c r="F948" s="949"/>
      <c r="G948" s="949"/>
      <c r="H948" s="949"/>
      <c r="L948" s="949"/>
      <c r="M948" s="949"/>
      <c r="N948" s="949"/>
      <c r="O948" s="949"/>
      <c r="P948" s="949"/>
      <c r="Q948" s="949"/>
      <c r="R948" s="949"/>
      <c r="S948" s="949"/>
      <c r="T948" s="949"/>
      <c r="U948" s="949"/>
      <c r="V948" s="949"/>
      <c r="W948" s="949"/>
      <c r="X948" s="949"/>
      <c r="Y948" s="949"/>
      <c r="Z948" s="949"/>
      <c r="AA948" s="949"/>
      <c r="AB948" s="949"/>
      <c r="AC948" s="949"/>
      <c r="AD948" s="949"/>
      <c r="AE948" s="949"/>
      <c r="AF948" s="949"/>
      <c r="AG948" s="949"/>
      <c r="AH948" s="949"/>
      <c r="AI948" s="949"/>
      <c r="AJ948" s="949"/>
      <c r="AK948" s="949"/>
      <c r="AL948" s="949"/>
      <c r="AM948" s="949"/>
      <c r="AN948" s="949"/>
      <c r="AO948" s="949"/>
      <c r="AP948" s="949"/>
      <c r="AQ948" s="949"/>
      <c r="AR948" s="949"/>
      <c r="AS948" s="949"/>
      <c r="AT948" s="949"/>
      <c r="AU948" s="949"/>
      <c r="AV948" s="949"/>
      <c r="AW948" s="949"/>
      <c r="AX948" s="949"/>
      <c r="AY948" s="949"/>
      <c r="AZ948" s="949"/>
      <c r="BA948" s="949"/>
      <c r="BB948" s="949"/>
      <c r="BC948" s="949"/>
      <c r="BD948" s="949"/>
      <c r="BE948" s="949"/>
      <c r="BF948" s="949"/>
      <c r="BG948" s="949"/>
      <c r="BH948" s="949"/>
      <c r="BI948" s="949"/>
      <c r="BJ948" s="949"/>
      <c r="BK948" s="949"/>
      <c r="BL948" s="949"/>
      <c r="BM948" s="949"/>
      <c r="BN948" s="949"/>
      <c r="BO948" s="949"/>
      <c r="BP948" s="949"/>
      <c r="BQ948" s="949"/>
      <c r="BR948" s="949"/>
      <c r="BS948" s="949"/>
    </row>
    <row r="949" spans="1:71" s="950" customFormat="1" x14ac:dyDescent="0.25">
      <c r="A949" s="947"/>
      <c r="B949" s="948"/>
      <c r="C949" s="947"/>
      <c r="D949" s="947"/>
      <c r="E949" s="947"/>
      <c r="F949" s="949"/>
      <c r="G949" s="949"/>
      <c r="H949" s="949"/>
      <c r="L949" s="949"/>
      <c r="M949" s="949"/>
      <c r="N949" s="949"/>
      <c r="O949" s="949"/>
      <c r="P949" s="949"/>
      <c r="Q949" s="949"/>
      <c r="R949" s="949"/>
      <c r="S949" s="949"/>
      <c r="T949" s="949"/>
      <c r="U949" s="949"/>
      <c r="V949" s="949"/>
      <c r="W949" s="949"/>
      <c r="X949" s="949"/>
      <c r="Y949" s="949"/>
      <c r="Z949" s="949"/>
      <c r="AA949" s="949"/>
      <c r="AB949" s="949"/>
      <c r="AC949" s="949"/>
      <c r="AD949" s="949"/>
      <c r="AE949" s="949"/>
      <c r="AF949" s="949"/>
      <c r="AG949" s="949"/>
      <c r="AH949" s="949"/>
      <c r="AI949" s="949"/>
      <c r="AJ949" s="949"/>
      <c r="AK949" s="949"/>
      <c r="AL949" s="949"/>
      <c r="AM949" s="949"/>
      <c r="AN949" s="949"/>
      <c r="AO949" s="949"/>
      <c r="AP949" s="949"/>
      <c r="AQ949" s="949"/>
      <c r="AR949" s="949"/>
      <c r="AS949" s="949"/>
      <c r="AT949" s="949"/>
      <c r="AU949" s="949"/>
      <c r="AV949" s="949"/>
      <c r="AW949" s="949"/>
      <c r="AX949" s="949"/>
      <c r="AY949" s="949"/>
      <c r="AZ949" s="949"/>
      <c r="BA949" s="949"/>
      <c r="BB949" s="949"/>
      <c r="BC949" s="949"/>
      <c r="BD949" s="949"/>
      <c r="BE949" s="949"/>
      <c r="BF949" s="949"/>
      <c r="BG949" s="949"/>
      <c r="BH949" s="949"/>
      <c r="BI949" s="949"/>
      <c r="BJ949" s="949"/>
      <c r="BK949" s="949"/>
      <c r="BL949" s="949"/>
      <c r="BM949" s="949"/>
      <c r="BN949" s="949"/>
      <c r="BO949" s="949"/>
      <c r="BP949" s="949"/>
      <c r="BQ949" s="949"/>
      <c r="BR949" s="949"/>
      <c r="BS949" s="949"/>
    </row>
    <row r="950" spans="1:71" s="950" customFormat="1" x14ac:dyDescent="0.25">
      <c r="A950" s="947"/>
      <c r="B950" s="948"/>
      <c r="C950" s="947"/>
      <c r="D950" s="947"/>
      <c r="E950" s="947"/>
      <c r="F950" s="949"/>
      <c r="G950" s="949"/>
      <c r="H950" s="949"/>
      <c r="L950" s="949"/>
      <c r="M950" s="949"/>
      <c r="N950" s="949"/>
      <c r="O950" s="949"/>
      <c r="P950" s="949"/>
      <c r="Q950" s="949"/>
      <c r="R950" s="949"/>
      <c r="S950" s="949"/>
      <c r="T950" s="949"/>
      <c r="U950" s="949"/>
      <c r="V950" s="949"/>
      <c r="W950" s="949"/>
      <c r="X950" s="949"/>
      <c r="Y950" s="949"/>
      <c r="Z950" s="949"/>
      <c r="AA950" s="949"/>
      <c r="AB950" s="949"/>
      <c r="AC950" s="949"/>
      <c r="AD950" s="949"/>
      <c r="AE950" s="949"/>
      <c r="AF950" s="949"/>
      <c r="AG950" s="949"/>
      <c r="AH950" s="949"/>
      <c r="AI950" s="949"/>
      <c r="AJ950" s="949"/>
      <c r="AK950" s="949"/>
      <c r="AL950" s="949"/>
      <c r="AM950" s="949"/>
      <c r="AN950" s="949"/>
      <c r="AO950" s="949"/>
      <c r="AP950" s="949"/>
      <c r="AQ950" s="949"/>
      <c r="AR950" s="949"/>
      <c r="AS950" s="949"/>
      <c r="AT950" s="949"/>
      <c r="AU950" s="949"/>
      <c r="AV950" s="949"/>
      <c r="AW950" s="949"/>
      <c r="AX950" s="949"/>
      <c r="AY950" s="949"/>
      <c r="AZ950" s="949"/>
      <c r="BA950" s="949"/>
      <c r="BB950" s="949"/>
      <c r="BC950" s="949"/>
      <c r="BD950" s="949"/>
      <c r="BE950" s="949"/>
      <c r="BF950" s="949"/>
      <c r="BG950" s="949"/>
      <c r="BH950" s="949"/>
      <c r="BI950" s="949"/>
      <c r="BJ950" s="949"/>
      <c r="BK950" s="949"/>
      <c r="BL950" s="949"/>
      <c r="BM950" s="949"/>
      <c r="BN950" s="949"/>
      <c r="BO950" s="949"/>
      <c r="BP950" s="949"/>
      <c r="BQ950" s="949"/>
      <c r="BR950" s="949"/>
      <c r="BS950" s="949"/>
    </row>
    <row r="951" spans="1:71" s="950" customFormat="1" x14ac:dyDescent="0.25">
      <c r="A951" s="947"/>
      <c r="B951" s="948"/>
      <c r="C951" s="947"/>
      <c r="D951" s="947"/>
      <c r="E951" s="947"/>
      <c r="F951" s="949"/>
      <c r="G951" s="949"/>
      <c r="H951" s="949"/>
      <c r="L951" s="949"/>
      <c r="M951" s="949"/>
      <c r="N951" s="949"/>
      <c r="O951" s="949"/>
      <c r="P951" s="949"/>
      <c r="Q951" s="949"/>
      <c r="R951" s="949"/>
      <c r="S951" s="949"/>
      <c r="T951" s="949"/>
      <c r="U951" s="949"/>
      <c r="V951" s="949"/>
      <c r="W951" s="949"/>
      <c r="X951" s="949"/>
      <c r="Y951" s="949"/>
      <c r="Z951" s="949"/>
      <c r="AA951" s="949"/>
      <c r="AB951" s="949"/>
      <c r="AC951" s="949"/>
      <c r="AD951" s="949"/>
      <c r="AE951" s="949"/>
      <c r="AF951" s="949"/>
      <c r="AG951" s="949"/>
      <c r="AH951" s="949"/>
      <c r="AI951" s="949"/>
      <c r="AJ951" s="949"/>
      <c r="AK951" s="949"/>
      <c r="AL951" s="949"/>
      <c r="AM951" s="949"/>
      <c r="AN951" s="949"/>
      <c r="AO951" s="949"/>
      <c r="AP951" s="949"/>
      <c r="AQ951" s="949"/>
      <c r="AR951" s="949"/>
      <c r="AS951" s="949"/>
      <c r="AT951" s="949"/>
      <c r="AU951" s="949"/>
      <c r="AV951" s="949"/>
      <c r="AW951" s="949"/>
      <c r="AX951" s="949"/>
      <c r="AY951" s="949"/>
      <c r="AZ951" s="949"/>
      <c r="BA951" s="949"/>
      <c r="BB951" s="949"/>
      <c r="BC951" s="949"/>
      <c r="BD951" s="949"/>
      <c r="BE951" s="949"/>
      <c r="BF951" s="949"/>
      <c r="BG951" s="949"/>
      <c r="BH951" s="949"/>
      <c r="BI951" s="949"/>
      <c r="BJ951" s="949"/>
      <c r="BK951" s="949"/>
      <c r="BL951" s="949"/>
      <c r="BM951" s="949"/>
      <c r="BN951" s="949"/>
      <c r="BO951" s="949"/>
      <c r="BP951" s="949"/>
      <c r="BQ951" s="949"/>
      <c r="BR951" s="949"/>
      <c r="BS951" s="949"/>
    </row>
    <row r="952" spans="1:71" s="950" customFormat="1" x14ac:dyDescent="0.25">
      <c r="A952" s="947"/>
      <c r="B952" s="948"/>
      <c r="C952" s="947"/>
      <c r="D952" s="947"/>
      <c r="E952" s="947"/>
      <c r="F952" s="949"/>
      <c r="G952" s="949"/>
      <c r="H952" s="949"/>
      <c r="L952" s="949"/>
      <c r="M952" s="949"/>
      <c r="N952" s="949"/>
      <c r="O952" s="949"/>
      <c r="P952" s="949"/>
      <c r="Q952" s="949"/>
      <c r="R952" s="949"/>
      <c r="S952" s="949"/>
      <c r="T952" s="949"/>
      <c r="U952" s="949"/>
      <c r="V952" s="949"/>
      <c r="W952" s="949"/>
      <c r="X952" s="949"/>
      <c r="Y952" s="949"/>
      <c r="Z952" s="949"/>
      <c r="AA952" s="949"/>
      <c r="AB952" s="949"/>
      <c r="AC952" s="949"/>
      <c r="AD952" s="949"/>
      <c r="AE952" s="949"/>
      <c r="AF952" s="949"/>
      <c r="AG952" s="949"/>
      <c r="AH952" s="949"/>
      <c r="AI952" s="949"/>
      <c r="AJ952" s="949"/>
      <c r="AK952" s="949"/>
      <c r="AL952" s="949"/>
      <c r="AM952" s="949"/>
      <c r="AN952" s="949"/>
      <c r="AO952" s="949"/>
      <c r="AP952" s="949"/>
      <c r="AQ952" s="949"/>
      <c r="AR952" s="949"/>
      <c r="AS952" s="949"/>
      <c r="AT952" s="949"/>
      <c r="AU952" s="949"/>
      <c r="AV952" s="949"/>
      <c r="AW952" s="949"/>
      <c r="AX952" s="949"/>
      <c r="AY952" s="949"/>
      <c r="AZ952" s="949"/>
      <c r="BA952" s="949"/>
      <c r="BB952" s="949"/>
      <c r="BC952" s="949"/>
      <c r="BD952" s="949"/>
      <c r="BE952" s="949"/>
      <c r="BF952" s="949"/>
      <c r="BG952" s="949"/>
      <c r="BH952" s="949"/>
      <c r="BI952" s="949"/>
      <c r="BJ952" s="949"/>
      <c r="BK952" s="949"/>
      <c r="BL952" s="949"/>
      <c r="BM952" s="949"/>
      <c r="BN952" s="949"/>
      <c r="BO952" s="949"/>
      <c r="BP952" s="949"/>
      <c r="BQ952" s="949"/>
      <c r="BR952" s="949"/>
      <c r="BS952" s="949"/>
    </row>
    <row r="953" spans="1:71" s="950" customFormat="1" x14ac:dyDescent="0.25">
      <c r="A953" s="947"/>
      <c r="B953" s="948"/>
      <c r="C953" s="947"/>
      <c r="D953" s="947"/>
      <c r="E953" s="947"/>
      <c r="F953" s="949"/>
      <c r="G953" s="949"/>
      <c r="H953" s="949"/>
      <c r="L953" s="949"/>
      <c r="M953" s="949"/>
      <c r="N953" s="949"/>
      <c r="O953" s="949"/>
      <c r="P953" s="949"/>
      <c r="Q953" s="949"/>
      <c r="R953" s="949"/>
      <c r="S953" s="949"/>
      <c r="T953" s="949"/>
      <c r="U953" s="949"/>
      <c r="V953" s="949"/>
      <c r="W953" s="949"/>
      <c r="X953" s="949"/>
      <c r="Y953" s="949"/>
      <c r="Z953" s="949"/>
      <c r="AA953" s="949"/>
      <c r="AB953" s="949"/>
      <c r="AC953" s="949"/>
      <c r="AD953" s="949"/>
      <c r="AE953" s="949"/>
      <c r="AF953" s="949"/>
      <c r="AG953" s="949"/>
      <c r="AH953" s="949"/>
      <c r="AI953" s="949"/>
      <c r="AJ953" s="949"/>
      <c r="AK953" s="949"/>
      <c r="AL953" s="949"/>
      <c r="AM953" s="949"/>
      <c r="AN953" s="949"/>
      <c r="AO953" s="949"/>
      <c r="AP953" s="949"/>
      <c r="AQ953" s="949"/>
      <c r="AR953" s="949"/>
      <c r="AS953" s="949"/>
      <c r="AT953" s="949"/>
      <c r="AU953" s="949"/>
      <c r="AV953" s="949"/>
      <c r="AW953" s="949"/>
      <c r="AX953" s="949"/>
      <c r="AY953" s="949"/>
      <c r="AZ953" s="949"/>
      <c r="BA953" s="949"/>
      <c r="BB953" s="949"/>
      <c r="BC953" s="949"/>
      <c r="BD953" s="949"/>
      <c r="BE953" s="949"/>
      <c r="BF953" s="949"/>
      <c r="BG953" s="949"/>
      <c r="BH953" s="949"/>
      <c r="BI953" s="949"/>
      <c r="BJ953" s="949"/>
      <c r="BK953" s="949"/>
      <c r="BL953" s="949"/>
      <c r="BM953" s="949"/>
      <c r="BN953" s="949"/>
      <c r="BO953" s="949"/>
      <c r="BP953" s="949"/>
      <c r="BQ953" s="949"/>
      <c r="BR953" s="949"/>
      <c r="BS953" s="949"/>
    </row>
    <row r="954" spans="1:71" s="950" customFormat="1" x14ac:dyDescent="0.25">
      <c r="A954" s="947"/>
      <c r="B954" s="948"/>
      <c r="C954" s="947"/>
      <c r="D954" s="947"/>
      <c r="E954" s="947"/>
      <c r="F954" s="949"/>
      <c r="G954" s="949"/>
      <c r="H954" s="949"/>
      <c r="L954" s="949"/>
      <c r="M954" s="949"/>
      <c r="N954" s="949"/>
      <c r="O954" s="949"/>
      <c r="P954" s="949"/>
      <c r="Q954" s="949"/>
      <c r="R954" s="949"/>
      <c r="S954" s="949"/>
      <c r="T954" s="949"/>
      <c r="U954" s="949"/>
      <c r="V954" s="949"/>
      <c r="W954" s="949"/>
      <c r="X954" s="949"/>
      <c r="Y954" s="949"/>
      <c r="Z954" s="949"/>
      <c r="AA954" s="949"/>
      <c r="AB954" s="949"/>
      <c r="AC954" s="949"/>
      <c r="AD954" s="949"/>
      <c r="AE954" s="949"/>
      <c r="AF954" s="949"/>
      <c r="AG954" s="949"/>
      <c r="AH954" s="949"/>
      <c r="AI954" s="949"/>
      <c r="AJ954" s="949"/>
      <c r="AK954" s="949"/>
      <c r="AL954" s="949"/>
      <c r="AM954" s="949"/>
      <c r="AN954" s="949"/>
      <c r="AO954" s="949"/>
      <c r="AP954" s="949"/>
      <c r="AQ954" s="949"/>
      <c r="AR954" s="949"/>
      <c r="AS954" s="949"/>
      <c r="AT954" s="949"/>
      <c r="AU954" s="949"/>
      <c r="AV954" s="949"/>
      <c r="AW954" s="949"/>
      <c r="AX954" s="949"/>
      <c r="AY954" s="949"/>
      <c r="AZ954" s="949"/>
      <c r="BA954" s="949"/>
      <c r="BB954" s="949"/>
      <c r="BC954" s="949"/>
      <c r="BD954" s="949"/>
      <c r="BE954" s="949"/>
      <c r="BF954" s="949"/>
      <c r="BG954" s="949"/>
      <c r="BH954" s="949"/>
      <c r="BI954" s="949"/>
      <c r="BJ954" s="949"/>
      <c r="BK954" s="949"/>
      <c r="BL954" s="949"/>
      <c r="BM954" s="949"/>
      <c r="BN954" s="949"/>
      <c r="BO954" s="949"/>
      <c r="BP954" s="949"/>
      <c r="BQ954" s="949"/>
      <c r="BR954" s="949"/>
      <c r="BS954" s="949"/>
    </row>
    <row r="955" spans="1:71" s="950" customFormat="1" x14ac:dyDescent="0.25">
      <c r="A955" s="947"/>
      <c r="B955" s="948"/>
      <c r="C955" s="947"/>
      <c r="D955" s="947"/>
      <c r="E955" s="947"/>
      <c r="F955" s="949"/>
      <c r="G955" s="949"/>
      <c r="H955" s="949"/>
      <c r="L955" s="949"/>
      <c r="M955" s="949"/>
      <c r="N955" s="949"/>
      <c r="O955" s="949"/>
      <c r="P955" s="949"/>
      <c r="Q955" s="949"/>
      <c r="R955" s="949"/>
      <c r="S955" s="949"/>
      <c r="T955" s="949"/>
      <c r="U955" s="949"/>
      <c r="V955" s="949"/>
      <c r="W955" s="949"/>
      <c r="X955" s="949"/>
      <c r="Y955" s="949"/>
      <c r="Z955" s="949"/>
      <c r="AA955" s="949"/>
      <c r="AB955" s="949"/>
      <c r="AC955" s="949"/>
      <c r="AD955" s="949"/>
      <c r="AE955" s="949"/>
      <c r="AF955" s="949"/>
      <c r="AG955" s="949"/>
      <c r="AH955" s="949"/>
      <c r="AI955" s="949"/>
      <c r="AJ955" s="949"/>
      <c r="AK955" s="949"/>
      <c r="AL955" s="949"/>
      <c r="AM955" s="949"/>
      <c r="AN955" s="949"/>
      <c r="AO955" s="949"/>
      <c r="AP955" s="949"/>
      <c r="AQ955" s="949"/>
      <c r="AR955" s="949"/>
      <c r="AS955" s="949"/>
      <c r="AT955" s="949"/>
      <c r="AU955" s="949"/>
      <c r="AV955" s="949"/>
      <c r="AW955" s="949"/>
      <c r="AX955" s="949"/>
      <c r="AY955" s="949"/>
      <c r="AZ955" s="949"/>
      <c r="BA955" s="949"/>
      <c r="BB955" s="949"/>
      <c r="BC955" s="949"/>
      <c r="BD955" s="949"/>
      <c r="BE955" s="949"/>
      <c r="BF955" s="949"/>
      <c r="BG955" s="949"/>
      <c r="BH955" s="949"/>
      <c r="BI955" s="949"/>
      <c r="BJ955" s="949"/>
      <c r="BK955" s="949"/>
      <c r="BL955" s="949"/>
      <c r="BM955" s="949"/>
      <c r="BN955" s="949"/>
      <c r="BO955" s="949"/>
      <c r="BP955" s="949"/>
      <c r="BQ955" s="949"/>
      <c r="BR955" s="949"/>
      <c r="BS955" s="949"/>
    </row>
    <row r="956" spans="1:71" s="950" customFormat="1" x14ac:dyDescent="0.25">
      <c r="A956" s="947"/>
      <c r="B956" s="948"/>
      <c r="C956" s="947"/>
      <c r="D956" s="947"/>
      <c r="E956" s="947"/>
      <c r="F956" s="949"/>
      <c r="G956" s="949"/>
      <c r="H956" s="949"/>
      <c r="L956" s="949"/>
      <c r="M956" s="949"/>
      <c r="N956" s="949"/>
      <c r="O956" s="949"/>
      <c r="P956" s="949"/>
      <c r="Q956" s="949"/>
      <c r="R956" s="949"/>
      <c r="S956" s="949"/>
      <c r="T956" s="949"/>
      <c r="U956" s="949"/>
      <c r="V956" s="949"/>
      <c r="W956" s="949"/>
      <c r="X956" s="949"/>
      <c r="Y956" s="949"/>
      <c r="Z956" s="949"/>
      <c r="AA956" s="949"/>
      <c r="AB956" s="949"/>
      <c r="AC956" s="949"/>
      <c r="AD956" s="949"/>
      <c r="AE956" s="949"/>
      <c r="AF956" s="949"/>
      <c r="AG956" s="949"/>
      <c r="AH956" s="949"/>
      <c r="AI956" s="949"/>
      <c r="AJ956" s="949"/>
      <c r="AK956" s="949"/>
      <c r="AL956" s="949"/>
      <c r="AM956" s="949"/>
      <c r="AN956" s="949"/>
      <c r="AO956" s="949"/>
      <c r="AP956" s="949"/>
      <c r="AQ956" s="949"/>
      <c r="AR956" s="949"/>
      <c r="AS956" s="949"/>
      <c r="AT956" s="949"/>
      <c r="AU956" s="949"/>
      <c r="AV956" s="949"/>
      <c r="AW956" s="949"/>
      <c r="AX956" s="949"/>
      <c r="AY956" s="949"/>
      <c r="AZ956" s="949"/>
      <c r="BA956" s="949"/>
      <c r="BB956" s="949"/>
      <c r="BC956" s="949"/>
      <c r="BD956" s="949"/>
      <c r="BE956" s="949"/>
      <c r="BF956" s="949"/>
      <c r="BG956" s="949"/>
      <c r="BH956" s="949"/>
      <c r="BI956" s="949"/>
      <c r="BJ956" s="949"/>
      <c r="BK956" s="949"/>
      <c r="BL956" s="949"/>
      <c r="BM956" s="949"/>
      <c r="BN956" s="949"/>
      <c r="BO956" s="949"/>
      <c r="BP956" s="949"/>
      <c r="BQ956" s="949"/>
      <c r="BR956" s="949"/>
      <c r="BS956" s="949"/>
    </row>
    <row r="957" spans="1:71" s="950" customFormat="1" x14ac:dyDescent="0.25">
      <c r="A957" s="947"/>
      <c r="B957" s="948"/>
      <c r="C957" s="947"/>
      <c r="D957" s="947"/>
      <c r="E957" s="947"/>
      <c r="F957" s="949"/>
      <c r="G957" s="949"/>
      <c r="H957" s="949"/>
      <c r="L957" s="949"/>
      <c r="M957" s="949"/>
      <c r="N957" s="949"/>
      <c r="O957" s="949"/>
      <c r="P957" s="949"/>
      <c r="Q957" s="949"/>
      <c r="R957" s="949"/>
      <c r="S957" s="949"/>
      <c r="T957" s="949"/>
      <c r="U957" s="949"/>
      <c r="V957" s="949"/>
      <c r="W957" s="949"/>
      <c r="X957" s="949"/>
      <c r="Y957" s="949"/>
      <c r="Z957" s="949"/>
      <c r="AA957" s="949"/>
      <c r="AB957" s="949"/>
      <c r="AC957" s="949"/>
      <c r="AD957" s="949"/>
      <c r="AE957" s="949"/>
      <c r="AF957" s="949"/>
      <c r="AG957" s="949"/>
      <c r="AH957" s="949"/>
      <c r="AI957" s="949"/>
      <c r="AJ957" s="949"/>
      <c r="AK957" s="949"/>
      <c r="AL957" s="949"/>
      <c r="AM957" s="949"/>
      <c r="AN957" s="949"/>
      <c r="AO957" s="949"/>
      <c r="AP957" s="949"/>
      <c r="AQ957" s="949"/>
      <c r="AR957" s="949"/>
      <c r="AS957" s="949"/>
      <c r="AT957" s="949"/>
      <c r="AU957" s="949"/>
      <c r="AV957" s="949"/>
      <c r="AW957" s="949"/>
      <c r="AX957" s="949"/>
      <c r="AY957" s="949"/>
      <c r="AZ957" s="949"/>
      <c r="BA957" s="949"/>
      <c r="BB957" s="949"/>
      <c r="BC957" s="949"/>
      <c r="BD957" s="949"/>
      <c r="BE957" s="949"/>
      <c r="BF957" s="949"/>
      <c r="BG957" s="949"/>
      <c r="BH957" s="949"/>
      <c r="BI957" s="949"/>
      <c r="BJ957" s="949"/>
      <c r="BK957" s="949"/>
      <c r="BL957" s="949"/>
      <c r="BM957" s="949"/>
      <c r="BN957" s="949"/>
      <c r="BO957" s="949"/>
      <c r="BP957" s="949"/>
      <c r="BQ957" s="949"/>
      <c r="BR957" s="949"/>
      <c r="BS957" s="949"/>
    </row>
    <row r="958" spans="1:71" s="950" customFormat="1" x14ac:dyDescent="0.25">
      <c r="A958" s="947"/>
      <c r="B958" s="948"/>
      <c r="C958" s="947"/>
      <c r="D958" s="947"/>
      <c r="E958" s="947"/>
      <c r="F958" s="949"/>
      <c r="G958" s="949"/>
      <c r="H958" s="949"/>
      <c r="L958" s="949"/>
      <c r="M958" s="949"/>
      <c r="N958" s="949"/>
      <c r="O958" s="949"/>
      <c r="P958" s="949"/>
      <c r="Q958" s="949"/>
      <c r="R958" s="949"/>
      <c r="S958" s="949"/>
      <c r="T958" s="949"/>
      <c r="U958" s="949"/>
      <c r="V958" s="949"/>
      <c r="W958" s="949"/>
      <c r="X958" s="949"/>
      <c r="Y958" s="949"/>
      <c r="Z958" s="949"/>
      <c r="AA958" s="949"/>
      <c r="AB958" s="949"/>
      <c r="AC958" s="949"/>
      <c r="AD958" s="949"/>
      <c r="AE958" s="949"/>
      <c r="AF958" s="949"/>
      <c r="AG958" s="949"/>
      <c r="AH958" s="949"/>
      <c r="AI958" s="949"/>
      <c r="AJ958" s="949"/>
      <c r="AK958" s="949"/>
      <c r="AL958" s="949"/>
      <c r="AM958" s="949"/>
      <c r="AN958" s="949"/>
      <c r="AO958" s="949"/>
      <c r="AP958" s="949"/>
      <c r="AQ958" s="949"/>
      <c r="AR958" s="949"/>
      <c r="AS958" s="949"/>
      <c r="AT958" s="949"/>
      <c r="AU958" s="949"/>
      <c r="AV958" s="949"/>
      <c r="AW958" s="949"/>
      <c r="AX958" s="949"/>
      <c r="AY958" s="949"/>
      <c r="AZ958" s="949"/>
      <c r="BA958" s="949"/>
      <c r="BB958" s="949"/>
      <c r="BC958" s="949"/>
      <c r="BD958" s="949"/>
      <c r="BE958" s="949"/>
      <c r="BF958" s="949"/>
      <c r="BG958" s="949"/>
      <c r="BH958" s="949"/>
      <c r="BI958" s="949"/>
      <c r="BJ958" s="949"/>
      <c r="BK958" s="949"/>
      <c r="BL958" s="949"/>
      <c r="BM958" s="949"/>
      <c r="BN958" s="949"/>
      <c r="BO958" s="949"/>
      <c r="BP958" s="949"/>
      <c r="BQ958" s="949"/>
      <c r="BR958" s="949"/>
      <c r="BS958" s="949"/>
    </row>
    <row r="959" spans="1:71" s="950" customFormat="1" x14ac:dyDescent="0.25">
      <c r="A959" s="947"/>
      <c r="B959" s="948"/>
      <c r="C959" s="947"/>
      <c r="D959" s="947"/>
      <c r="E959" s="947"/>
      <c r="F959" s="949"/>
      <c r="G959" s="949"/>
      <c r="H959" s="949"/>
      <c r="L959" s="949"/>
      <c r="M959" s="949"/>
      <c r="N959" s="949"/>
      <c r="O959" s="949"/>
      <c r="P959" s="949"/>
      <c r="Q959" s="949"/>
      <c r="R959" s="949"/>
      <c r="S959" s="949"/>
      <c r="T959" s="949"/>
      <c r="U959" s="949"/>
      <c r="V959" s="949"/>
      <c r="W959" s="949"/>
      <c r="X959" s="949"/>
      <c r="Y959" s="949"/>
      <c r="Z959" s="949"/>
      <c r="AA959" s="949"/>
      <c r="AB959" s="949"/>
      <c r="AC959" s="949"/>
      <c r="AD959" s="949"/>
      <c r="AE959" s="949"/>
      <c r="AF959" s="949"/>
      <c r="AG959" s="949"/>
      <c r="AH959" s="949"/>
      <c r="AI959" s="949"/>
      <c r="AJ959" s="949"/>
      <c r="AK959" s="949"/>
      <c r="AL959" s="949"/>
      <c r="AM959" s="949"/>
      <c r="AN959" s="949"/>
      <c r="AO959" s="949"/>
      <c r="AP959" s="949"/>
      <c r="AQ959" s="949"/>
      <c r="AR959" s="949"/>
      <c r="AS959" s="949"/>
      <c r="AT959" s="949"/>
      <c r="AU959" s="949"/>
      <c r="AV959" s="949"/>
      <c r="AW959" s="949"/>
      <c r="AX959" s="949"/>
      <c r="AY959" s="949"/>
      <c r="AZ959" s="949"/>
      <c r="BA959" s="949"/>
      <c r="BB959" s="949"/>
      <c r="BC959" s="949"/>
      <c r="BD959" s="949"/>
      <c r="BE959" s="949"/>
      <c r="BF959" s="949"/>
      <c r="BG959" s="949"/>
      <c r="BH959" s="949"/>
      <c r="BI959" s="949"/>
      <c r="BJ959" s="949"/>
      <c r="BK959" s="949"/>
      <c r="BL959" s="949"/>
      <c r="BM959" s="949"/>
      <c r="BN959" s="949"/>
      <c r="BO959" s="949"/>
      <c r="BP959" s="949"/>
      <c r="BQ959" s="949"/>
      <c r="BR959" s="949"/>
      <c r="BS959" s="949"/>
    </row>
    <row r="960" spans="1:71" s="950" customFormat="1" x14ac:dyDescent="0.25">
      <c r="A960" s="947"/>
      <c r="B960" s="948"/>
      <c r="C960" s="947"/>
      <c r="D960" s="947"/>
      <c r="E960" s="947"/>
      <c r="F960" s="949"/>
      <c r="G960" s="949"/>
      <c r="H960" s="949"/>
      <c r="L960" s="949"/>
      <c r="M960" s="949"/>
      <c r="N960" s="949"/>
      <c r="O960" s="949"/>
      <c r="P960" s="949"/>
      <c r="Q960" s="949"/>
      <c r="R960" s="949"/>
      <c r="S960" s="949"/>
      <c r="T960" s="949"/>
      <c r="U960" s="949"/>
      <c r="V960" s="949"/>
      <c r="W960" s="949"/>
      <c r="X960" s="949"/>
      <c r="Y960" s="949"/>
      <c r="Z960" s="949"/>
      <c r="AA960" s="949"/>
      <c r="AB960" s="949"/>
      <c r="AC960" s="949"/>
      <c r="AD960" s="949"/>
      <c r="AE960" s="949"/>
      <c r="AF960" s="949"/>
      <c r="AG960" s="949"/>
      <c r="AH960" s="949"/>
      <c r="AI960" s="949"/>
      <c r="AJ960" s="949"/>
      <c r="AK960" s="949"/>
      <c r="AL960" s="949"/>
      <c r="AM960" s="949"/>
      <c r="AN960" s="949"/>
      <c r="AO960" s="949"/>
      <c r="AP960" s="949"/>
      <c r="AQ960" s="949"/>
      <c r="AR960" s="949"/>
      <c r="AS960" s="949"/>
      <c r="AT960" s="949"/>
      <c r="AU960" s="949"/>
      <c r="AV960" s="949"/>
      <c r="AW960" s="949"/>
      <c r="AX960" s="949"/>
      <c r="AY960" s="949"/>
      <c r="AZ960" s="949"/>
      <c r="BA960" s="949"/>
      <c r="BB960" s="949"/>
      <c r="BC960" s="949"/>
      <c r="BD960" s="949"/>
      <c r="BE960" s="949"/>
      <c r="BF960" s="949"/>
      <c r="BG960" s="949"/>
      <c r="BH960" s="949"/>
      <c r="BI960" s="949"/>
      <c r="BJ960" s="949"/>
      <c r="BK960" s="949"/>
      <c r="BL960" s="949"/>
      <c r="BM960" s="949"/>
      <c r="BN960" s="949"/>
      <c r="BO960" s="949"/>
      <c r="BP960" s="949"/>
      <c r="BQ960" s="949"/>
      <c r="BR960" s="949"/>
      <c r="BS960" s="949"/>
    </row>
    <row r="961" spans="1:71" s="950" customFormat="1" x14ac:dyDescent="0.25">
      <c r="A961" s="947"/>
      <c r="B961" s="948"/>
      <c r="C961" s="947"/>
      <c r="D961" s="947"/>
      <c r="E961" s="947"/>
      <c r="F961" s="949"/>
      <c r="G961" s="949"/>
      <c r="H961" s="949"/>
      <c r="L961" s="949"/>
      <c r="M961" s="949"/>
      <c r="N961" s="949"/>
      <c r="O961" s="949"/>
      <c r="P961" s="949"/>
      <c r="Q961" s="949"/>
      <c r="R961" s="949"/>
      <c r="S961" s="949"/>
      <c r="T961" s="949"/>
      <c r="U961" s="949"/>
      <c r="V961" s="949"/>
      <c r="W961" s="949"/>
      <c r="X961" s="949"/>
      <c r="Y961" s="949"/>
      <c r="Z961" s="949"/>
      <c r="AA961" s="949"/>
      <c r="AB961" s="949"/>
      <c r="AC961" s="949"/>
      <c r="AD961" s="949"/>
      <c r="AE961" s="949"/>
      <c r="AF961" s="949"/>
      <c r="AG961" s="949"/>
      <c r="AH961" s="949"/>
      <c r="AI961" s="949"/>
      <c r="AJ961" s="949"/>
      <c r="AK961" s="949"/>
      <c r="AL961" s="949"/>
      <c r="AM961" s="949"/>
      <c r="AN961" s="949"/>
      <c r="AO961" s="949"/>
      <c r="AP961" s="949"/>
      <c r="AQ961" s="949"/>
      <c r="AR961" s="949"/>
      <c r="AS961" s="949"/>
      <c r="AT961" s="949"/>
      <c r="AU961" s="949"/>
      <c r="AV961" s="949"/>
      <c r="AW961" s="949"/>
      <c r="AX961" s="949"/>
      <c r="AY961" s="949"/>
      <c r="AZ961" s="949"/>
      <c r="BA961" s="949"/>
      <c r="BB961" s="949"/>
      <c r="BC961" s="949"/>
      <c r="BD961" s="949"/>
      <c r="BE961" s="949"/>
      <c r="BF961" s="949"/>
      <c r="BG961" s="949"/>
      <c r="BH961" s="949"/>
      <c r="BI961" s="949"/>
      <c r="BJ961" s="949"/>
      <c r="BK961" s="949"/>
      <c r="BL961" s="949"/>
      <c r="BM961" s="949"/>
      <c r="BN961" s="949"/>
      <c r="BO961" s="949"/>
      <c r="BP961" s="949"/>
      <c r="BQ961" s="949"/>
      <c r="BR961" s="949"/>
      <c r="BS961" s="949"/>
    </row>
    <row r="962" spans="1:71" s="950" customFormat="1" x14ac:dyDescent="0.25">
      <c r="A962" s="947"/>
      <c r="B962" s="948"/>
      <c r="C962" s="947"/>
      <c r="D962" s="947"/>
      <c r="E962" s="947"/>
      <c r="F962" s="949"/>
      <c r="G962" s="949"/>
      <c r="H962" s="949"/>
      <c r="L962" s="949"/>
      <c r="M962" s="949"/>
      <c r="N962" s="949"/>
      <c r="O962" s="949"/>
      <c r="P962" s="949"/>
      <c r="Q962" s="949"/>
      <c r="R962" s="949"/>
      <c r="S962" s="949"/>
      <c r="T962" s="949"/>
      <c r="U962" s="949"/>
      <c r="V962" s="949"/>
      <c r="W962" s="949"/>
      <c r="X962" s="949"/>
      <c r="Y962" s="949"/>
      <c r="Z962" s="949"/>
      <c r="AA962" s="949"/>
      <c r="AB962" s="949"/>
      <c r="AC962" s="949"/>
      <c r="AD962" s="949"/>
      <c r="AE962" s="949"/>
      <c r="AF962" s="949"/>
      <c r="AG962" s="949"/>
      <c r="AH962" s="949"/>
      <c r="AI962" s="949"/>
      <c r="AJ962" s="949"/>
      <c r="AK962" s="949"/>
      <c r="AL962" s="949"/>
      <c r="AM962" s="949"/>
      <c r="AN962" s="949"/>
      <c r="AO962" s="949"/>
      <c r="AP962" s="949"/>
      <c r="AQ962" s="949"/>
      <c r="AR962" s="949"/>
      <c r="AS962" s="949"/>
      <c r="AT962" s="949"/>
      <c r="AU962" s="949"/>
      <c r="AV962" s="949"/>
      <c r="AW962" s="949"/>
      <c r="AX962" s="949"/>
      <c r="AY962" s="949"/>
      <c r="AZ962" s="949"/>
      <c r="BA962" s="949"/>
      <c r="BB962" s="949"/>
      <c r="BC962" s="949"/>
      <c r="BD962" s="949"/>
      <c r="BE962" s="949"/>
      <c r="BF962" s="949"/>
      <c r="BG962" s="949"/>
      <c r="BH962" s="949"/>
      <c r="BI962" s="949"/>
      <c r="BJ962" s="949"/>
      <c r="BK962" s="949"/>
      <c r="BL962" s="949"/>
      <c r="BM962" s="949"/>
      <c r="BN962" s="949"/>
      <c r="BO962" s="949"/>
      <c r="BP962" s="949"/>
      <c r="BQ962" s="949"/>
      <c r="BR962" s="949"/>
      <c r="BS962" s="949"/>
    </row>
    <row r="963" spans="1:71" s="950" customFormat="1" x14ac:dyDescent="0.25">
      <c r="A963" s="947"/>
      <c r="B963" s="948"/>
      <c r="C963" s="947"/>
      <c r="D963" s="947"/>
      <c r="E963" s="947"/>
      <c r="F963" s="949"/>
      <c r="G963" s="949"/>
      <c r="H963" s="949"/>
      <c r="L963" s="949"/>
      <c r="M963" s="949"/>
      <c r="N963" s="949"/>
      <c r="O963" s="949"/>
      <c r="P963" s="949"/>
      <c r="Q963" s="949"/>
      <c r="R963" s="949"/>
      <c r="S963" s="949"/>
      <c r="T963" s="949"/>
      <c r="U963" s="949"/>
      <c r="V963" s="949"/>
      <c r="W963" s="949"/>
      <c r="X963" s="949"/>
      <c r="Y963" s="949"/>
      <c r="Z963" s="949"/>
      <c r="AA963" s="949"/>
      <c r="AB963" s="949"/>
      <c r="AC963" s="949"/>
      <c r="AD963" s="949"/>
      <c r="AE963" s="949"/>
      <c r="AF963" s="949"/>
      <c r="AG963" s="949"/>
      <c r="AH963" s="949"/>
      <c r="AI963" s="949"/>
      <c r="AJ963" s="949"/>
      <c r="AK963" s="949"/>
      <c r="AL963" s="949"/>
      <c r="AM963" s="949"/>
      <c r="AN963" s="949"/>
      <c r="AO963" s="949"/>
      <c r="AP963" s="949"/>
      <c r="AQ963" s="949"/>
      <c r="AR963" s="949"/>
      <c r="AS963" s="949"/>
      <c r="AT963" s="949"/>
      <c r="AU963" s="949"/>
      <c r="AV963" s="949"/>
      <c r="AW963" s="949"/>
      <c r="AX963" s="949"/>
      <c r="AY963" s="949"/>
      <c r="AZ963" s="949"/>
      <c r="BA963" s="949"/>
      <c r="BB963" s="949"/>
      <c r="BC963" s="949"/>
      <c r="BD963" s="949"/>
      <c r="BE963" s="949"/>
      <c r="BF963" s="949"/>
      <c r="BG963" s="949"/>
      <c r="BH963" s="949"/>
      <c r="BI963" s="949"/>
      <c r="BJ963" s="949"/>
      <c r="BK963" s="949"/>
      <c r="BL963" s="949"/>
      <c r="BM963" s="949"/>
      <c r="BN963" s="949"/>
      <c r="BO963" s="949"/>
      <c r="BP963" s="949"/>
      <c r="BQ963" s="949"/>
      <c r="BR963" s="949"/>
      <c r="BS963" s="949"/>
    </row>
    <row r="964" spans="1:71" s="950" customFormat="1" x14ac:dyDescent="0.25">
      <c r="A964" s="947"/>
      <c r="B964" s="948"/>
      <c r="C964" s="947"/>
      <c r="D964" s="947"/>
      <c r="E964" s="947"/>
      <c r="F964" s="949"/>
      <c r="G964" s="949"/>
      <c r="H964" s="949"/>
      <c r="L964" s="949"/>
      <c r="M964" s="949"/>
      <c r="N964" s="949"/>
      <c r="O964" s="949"/>
      <c r="P964" s="949"/>
      <c r="Q964" s="949"/>
      <c r="R964" s="949"/>
      <c r="S964" s="949"/>
      <c r="T964" s="949"/>
      <c r="U964" s="949"/>
      <c r="V964" s="949"/>
      <c r="W964" s="949"/>
      <c r="X964" s="949"/>
      <c r="Y964" s="949"/>
      <c r="Z964" s="949"/>
      <c r="AA964" s="949"/>
      <c r="AB964" s="949"/>
      <c r="AC964" s="949"/>
      <c r="AD964" s="949"/>
      <c r="AE964" s="949"/>
      <c r="AF964" s="949"/>
      <c r="AG964" s="949"/>
      <c r="AH964" s="949"/>
      <c r="AI964" s="949"/>
      <c r="AJ964" s="949"/>
      <c r="AK964" s="949"/>
      <c r="AL964" s="949"/>
      <c r="AM964" s="949"/>
      <c r="AN964" s="949"/>
      <c r="AO964" s="949"/>
      <c r="AP964" s="949"/>
      <c r="AQ964" s="949"/>
      <c r="AR964" s="949"/>
      <c r="AS964" s="949"/>
      <c r="AT964" s="949"/>
      <c r="AU964" s="949"/>
      <c r="AV964" s="949"/>
      <c r="AW964" s="949"/>
      <c r="AX964" s="949"/>
      <c r="AY964" s="949"/>
      <c r="AZ964" s="949"/>
      <c r="BA964" s="949"/>
      <c r="BB964" s="949"/>
      <c r="BC964" s="949"/>
      <c r="BD964" s="949"/>
      <c r="BE964" s="949"/>
      <c r="BF964" s="949"/>
      <c r="BG964" s="949"/>
      <c r="BH964" s="949"/>
      <c r="BI964" s="949"/>
      <c r="BJ964" s="949"/>
      <c r="BK964" s="949"/>
      <c r="BL964" s="949"/>
      <c r="BM964" s="949"/>
      <c r="BN964" s="949"/>
      <c r="BO964" s="949"/>
      <c r="BP964" s="949"/>
      <c r="BQ964" s="949"/>
      <c r="BR964" s="949"/>
      <c r="BS964" s="949"/>
    </row>
    <row r="965" spans="1:71" s="950" customFormat="1" x14ac:dyDescent="0.25">
      <c r="A965" s="947"/>
      <c r="B965" s="948"/>
      <c r="C965" s="947"/>
      <c r="D965" s="947"/>
      <c r="E965" s="947"/>
      <c r="F965" s="949"/>
      <c r="G965" s="949"/>
      <c r="H965" s="949"/>
      <c r="L965" s="949"/>
      <c r="M965" s="949"/>
      <c r="N965" s="949"/>
      <c r="O965" s="949"/>
      <c r="P965" s="949"/>
      <c r="Q965" s="949"/>
      <c r="R965" s="949"/>
      <c r="S965" s="949"/>
      <c r="T965" s="949"/>
      <c r="U965" s="949"/>
      <c r="V965" s="949"/>
      <c r="W965" s="949"/>
      <c r="X965" s="949"/>
      <c r="Y965" s="949"/>
      <c r="Z965" s="949"/>
      <c r="AA965" s="949"/>
      <c r="AB965" s="949"/>
      <c r="AC965" s="949"/>
      <c r="AD965" s="949"/>
      <c r="AE965" s="949"/>
      <c r="AF965" s="949"/>
      <c r="AG965" s="949"/>
      <c r="AH965" s="949"/>
      <c r="AI965" s="949"/>
      <c r="AJ965" s="949"/>
      <c r="AK965" s="949"/>
      <c r="AL965" s="949"/>
      <c r="AM965" s="949"/>
      <c r="AN965" s="949"/>
      <c r="AO965" s="949"/>
      <c r="AP965" s="949"/>
      <c r="AQ965" s="949"/>
      <c r="AR965" s="949"/>
      <c r="AS965" s="949"/>
      <c r="AT965" s="949"/>
      <c r="AU965" s="949"/>
      <c r="AV965" s="949"/>
      <c r="AW965" s="949"/>
      <c r="AX965" s="949"/>
      <c r="AY965" s="949"/>
      <c r="AZ965" s="949"/>
      <c r="BA965" s="949"/>
      <c r="BB965" s="949"/>
      <c r="BC965" s="949"/>
      <c r="BD965" s="949"/>
      <c r="BE965" s="949"/>
      <c r="BF965" s="949"/>
      <c r="BG965" s="949"/>
      <c r="BH965" s="949"/>
      <c r="BI965" s="949"/>
      <c r="BJ965" s="949"/>
      <c r="BK965" s="949"/>
      <c r="BL965" s="949"/>
      <c r="BM965" s="949"/>
      <c r="BN965" s="949"/>
      <c r="BO965" s="949"/>
      <c r="BP965" s="949"/>
      <c r="BQ965" s="949"/>
      <c r="BR965" s="949"/>
      <c r="BS965" s="949"/>
    </row>
    <row r="966" spans="1:71" s="950" customFormat="1" x14ac:dyDescent="0.25">
      <c r="A966" s="947"/>
      <c r="B966" s="948"/>
      <c r="C966" s="947"/>
      <c r="D966" s="947"/>
      <c r="E966" s="947"/>
      <c r="F966" s="949"/>
      <c r="G966" s="949"/>
      <c r="H966" s="949"/>
      <c r="L966" s="949"/>
      <c r="M966" s="949"/>
      <c r="N966" s="949"/>
      <c r="O966" s="949"/>
      <c r="P966" s="949"/>
      <c r="Q966" s="949"/>
      <c r="R966" s="949"/>
      <c r="S966" s="949"/>
      <c r="T966" s="949"/>
      <c r="U966" s="949"/>
      <c r="V966" s="949"/>
      <c r="W966" s="949"/>
      <c r="X966" s="949"/>
      <c r="Y966" s="949"/>
      <c r="Z966" s="949"/>
      <c r="AA966" s="949"/>
      <c r="AB966" s="949"/>
      <c r="AC966" s="949"/>
      <c r="AD966" s="949"/>
      <c r="AE966" s="949"/>
      <c r="AF966" s="949"/>
      <c r="AG966" s="949"/>
      <c r="AH966" s="949"/>
      <c r="AI966" s="949"/>
      <c r="AJ966" s="949"/>
      <c r="AK966" s="949"/>
      <c r="AL966" s="949"/>
      <c r="AM966" s="949"/>
      <c r="AN966" s="949"/>
      <c r="AO966" s="949"/>
      <c r="AP966" s="949"/>
      <c r="AQ966" s="949"/>
      <c r="AR966" s="949"/>
      <c r="AS966" s="949"/>
      <c r="AT966" s="949"/>
      <c r="AU966" s="949"/>
      <c r="AV966" s="949"/>
      <c r="AW966" s="949"/>
      <c r="AX966" s="949"/>
      <c r="AY966" s="949"/>
      <c r="AZ966" s="949"/>
      <c r="BA966" s="949"/>
      <c r="BB966" s="949"/>
      <c r="BC966" s="949"/>
      <c r="BD966" s="949"/>
      <c r="BE966" s="949"/>
      <c r="BF966" s="949"/>
      <c r="BG966" s="949"/>
      <c r="BH966" s="949"/>
      <c r="BI966" s="949"/>
      <c r="BJ966" s="949"/>
      <c r="BK966" s="949"/>
      <c r="BL966" s="949"/>
      <c r="BM966" s="949"/>
      <c r="BN966" s="949"/>
      <c r="BO966" s="949"/>
      <c r="BP966" s="949"/>
      <c r="BQ966" s="949"/>
      <c r="BR966" s="949"/>
      <c r="BS966" s="949"/>
    </row>
    <row r="967" spans="1:71" s="950" customFormat="1" x14ac:dyDescent="0.25">
      <c r="A967" s="947"/>
      <c r="B967" s="948"/>
      <c r="C967" s="947"/>
      <c r="D967" s="947"/>
      <c r="E967" s="947"/>
      <c r="F967" s="949"/>
      <c r="G967" s="949"/>
      <c r="H967" s="949"/>
      <c r="L967" s="949"/>
      <c r="M967" s="949"/>
      <c r="N967" s="949"/>
      <c r="O967" s="949"/>
      <c r="P967" s="949"/>
      <c r="Q967" s="949"/>
      <c r="R967" s="949"/>
      <c r="S967" s="949"/>
      <c r="T967" s="949"/>
      <c r="U967" s="949"/>
      <c r="V967" s="949"/>
      <c r="W967" s="949"/>
      <c r="X967" s="949"/>
      <c r="Y967" s="949"/>
      <c r="Z967" s="949"/>
      <c r="AA967" s="949"/>
      <c r="AB967" s="949"/>
      <c r="AC967" s="949"/>
      <c r="AD967" s="949"/>
      <c r="AE967" s="949"/>
      <c r="AF967" s="949"/>
      <c r="AG967" s="949"/>
      <c r="AH967" s="949"/>
      <c r="AI967" s="949"/>
      <c r="AJ967" s="949"/>
      <c r="AK967" s="949"/>
      <c r="AL967" s="949"/>
      <c r="AM967" s="949"/>
      <c r="AN967" s="949"/>
      <c r="AO967" s="949"/>
      <c r="AP967" s="949"/>
      <c r="AQ967" s="949"/>
      <c r="AR967" s="949"/>
      <c r="AS967" s="949"/>
      <c r="AT967" s="949"/>
      <c r="AU967" s="949"/>
      <c r="AV967" s="949"/>
      <c r="AW967" s="949"/>
      <c r="AX967" s="949"/>
      <c r="AY967" s="949"/>
      <c r="AZ967" s="949"/>
      <c r="BA967" s="949"/>
      <c r="BB967" s="949"/>
      <c r="BC967" s="949"/>
      <c r="BD967" s="949"/>
      <c r="BE967" s="949"/>
      <c r="BF967" s="949"/>
      <c r="BG967" s="949"/>
      <c r="BH967" s="949"/>
      <c r="BI967" s="949"/>
      <c r="BJ967" s="949"/>
      <c r="BK967" s="949"/>
      <c r="BL967" s="949"/>
      <c r="BM967" s="949"/>
      <c r="BN967" s="949"/>
      <c r="BO967" s="949"/>
      <c r="BP967" s="949"/>
      <c r="BQ967" s="949"/>
      <c r="BR967" s="949"/>
      <c r="BS967" s="949"/>
    </row>
    <row r="968" spans="1:71" s="950" customFormat="1" x14ac:dyDescent="0.25">
      <c r="A968" s="947"/>
      <c r="B968" s="948"/>
      <c r="C968" s="947"/>
      <c r="D968" s="947"/>
      <c r="E968" s="947"/>
      <c r="F968" s="949"/>
      <c r="G968" s="949"/>
      <c r="H968" s="949"/>
      <c r="L968" s="949"/>
      <c r="M968" s="949"/>
      <c r="N968" s="949"/>
      <c r="O968" s="949"/>
      <c r="P968" s="949"/>
      <c r="Q968" s="949"/>
      <c r="R968" s="949"/>
      <c r="S968" s="949"/>
      <c r="T968" s="949"/>
      <c r="U968" s="949"/>
      <c r="V968" s="949"/>
      <c r="W968" s="949"/>
      <c r="X968" s="949"/>
      <c r="Y968" s="949"/>
      <c r="Z968" s="949"/>
      <c r="AA968" s="949"/>
      <c r="AB968" s="949"/>
      <c r="AC968" s="949"/>
      <c r="AD968" s="949"/>
      <c r="AE968" s="949"/>
      <c r="AF968" s="949"/>
      <c r="AG968" s="949"/>
      <c r="AH968" s="949"/>
      <c r="AI968" s="949"/>
      <c r="AJ968" s="949"/>
      <c r="AK968" s="949"/>
      <c r="AL968" s="949"/>
      <c r="AM968" s="949"/>
      <c r="AN968" s="949"/>
      <c r="AO968" s="949"/>
      <c r="AP968" s="949"/>
      <c r="AQ968" s="949"/>
      <c r="AR968" s="949"/>
      <c r="AS968" s="949"/>
      <c r="AT968" s="949"/>
      <c r="AU968" s="949"/>
      <c r="AV968" s="949"/>
      <c r="AW968" s="949"/>
      <c r="AX968" s="949"/>
      <c r="AY968" s="949"/>
      <c r="AZ968" s="949"/>
      <c r="BA968" s="949"/>
      <c r="BB968" s="949"/>
      <c r="BC968" s="949"/>
      <c r="BD968" s="949"/>
      <c r="BE968" s="949"/>
      <c r="BF968" s="949"/>
      <c r="BG968" s="949"/>
      <c r="BH968" s="949"/>
      <c r="BI968" s="949"/>
      <c r="BJ968" s="949"/>
      <c r="BK968" s="949"/>
      <c r="BL968" s="949"/>
      <c r="BM968" s="949"/>
      <c r="BN968" s="949"/>
      <c r="BO968" s="949"/>
      <c r="BP968" s="949"/>
      <c r="BQ968" s="949"/>
      <c r="BR968" s="949"/>
      <c r="BS968" s="949"/>
    </row>
    <row r="969" spans="1:71" s="950" customFormat="1" x14ac:dyDescent="0.25">
      <c r="A969" s="947"/>
      <c r="B969" s="948"/>
      <c r="C969" s="947"/>
      <c r="D969" s="947"/>
      <c r="E969" s="947"/>
      <c r="F969" s="949"/>
      <c r="G969" s="949"/>
      <c r="H969" s="949"/>
      <c r="L969" s="949"/>
      <c r="M969" s="949"/>
      <c r="N969" s="949"/>
      <c r="O969" s="949"/>
      <c r="P969" s="949"/>
      <c r="Q969" s="949"/>
      <c r="R969" s="949"/>
      <c r="S969" s="949"/>
      <c r="T969" s="949"/>
      <c r="U969" s="949"/>
      <c r="V969" s="949"/>
      <c r="W969" s="949"/>
      <c r="X969" s="949"/>
      <c r="Y969" s="949"/>
      <c r="Z969" s="949"/>
      <c r="AA969" s="949"/>
      <c r="AB969" s="949"/>
      <c r="AC969" s="949"/>
      <c r="AD969" s="949"/>
      <c r="AE969" s="949"/>
      <c r="AF969" s="949"/>
      <c r="AG969" s="949"/>
      <c r="AH969" s="949"/>
      <c r="AI969" s="949"/>
      <c r="AJ969" s="949"/>
      <c r="AK969" s="949"/>
      <c r="AL969" s="949"/>
      <c r="AM969" s="949"/>
      <c r="AN969" s="949"/>
      <c r="AO969" s="949"/>
      <c r="AP969" s="949"/>
      <c r="AQ969" s="949"/>
      <c r="AR969" s="949"/>
      <c r="AS969" s="949"/>
      <c r="AT969" s="949"/>
      <c r="AU969" s="949"/>
      <c r="AV969" s="949"/>
      <c r="AW969" s="949"/>
      <c r="AX969" s="949"/>
      <c r="AY969" s="949"/>
      <c r="AZ969" s="949"/>
      <c r="BA969" s="949"/>
      <c r="BB969" s="949"/>
      <c r="BC969" s="949"/>
      <c r="BD969" s="949"/>
      <c r="BE969" s="949"/>
      <c r="BF969" s="949"/>
      <c r="BG969" s="949"/>
      <c r="BH969" s="949"/>
      <c r="BI969" s="949"/>
      <c r="BJ969" s="949"/>
      <c r="BK969" s="949"/>
      <c r="BL969" s="949"/>
      <c r="BM969" s="949"/>
      <c r="BN969" s="949"/>
      <c r="BO969" s="949"/>
      <c r="BP969" s="949"/>
      <c r="BQ969" s="949"/>
      <c r="BR969" s="949"/>
      <c r="BS969" s="949"/>
    </row>
    <row r="970" spans="1:71" s="950" customFormat="1" x14ac:dyDescent="0.25">
      <c r="A970" s="947"/>
      <c r="B970" s="948"/>
      <c r="C970" s="947"/>
      <c r="D970" s="947"/>
      <c r="E970" s="947"/>
      <c r="F970" s="949"/>
      <c r="G970" s="949"/>
      <c r="H970" s="949"/>
      <c r="L970" s="949"/>
      <c r="M970" s="949"/>
      <c r="N970" s="949"/>
      <c r="O970" s="949"/>
      <c r="P970" s="949"/>
      <c r="Q970" s="949"/>
      <c r="R970" s="949"/>
      <c r="S970" s="949"/>
      <c r="T970" s="949"/>
      <c r="U970" s="949"/>
      <c r="V970" s="949"/>
      <c r="W970" s="949"/>
      <c r="X970" s="949"/>
      <c r="Y970" s="949"/>
      <c r="Z970" s="949"/>
      <c r="AA970" s="949"/>
      <c r="AB970" s="949"/>
      <c r="AC970" s="949"/>
      <c r="AD970" s="949"/>
      <c r="AE970" s="949"/>
      <c r="AF970" s="949"/>
      <c r="AG970" s="949"/>
      <c r="AH970" s="949"/>
      <c r="AI970" s="949"/>
      <c r="AJ970" s="949"/>
      <c r="AK970" s="949"/>
      <c r="AL970" s="949"/>
      <c r="AM970" s="949"/>
      <c r="AN970" s="949"/>
      <c r="AO970" s="949"/>
      <c r="AP970" s="949"/>
      <c r="AQ970" s="949"/>
      <c r="AR970" s="949"/>
      <c r="AS970" s="949"/>
      <c r="AT970" s="949"/>
      <c r="AU970" s="949"/>
      <c r="AV970" s="949"/>
      <c r="AW970" s="949"/>
      <c r="AX970" s="949"/>
      <c r="AY970" s="949"/>
      <c r="AZ970" s="949"/>
      <c r="BA970" s="949"/>
      <c r="BB970" s="949"/>
      <c r="BC970" s="949"/>
      <c r="BD970" s="949"/>
      <c r="BE970" s="949"/>
      <c r="BF970" s="949"/>
      <c r="BG970" s="949"/>
      <c r="BH970" s="949"/>
      <c r="BI970" s="949"/>
      <c r="BJ970" s="949"/>
      <c r="BK970" s="949"/>
      <c r="BL970" s="949"/>
      <c r="BM970" s="949"/>
      <c r="BN970" s="949"/>
      <c r="BO970" s="949"/>
      <c r="BP970" s="949"/>
      <c r="BQ970" s="949"/>
      <c r="BR970" s="949"/>
      <c r="BS970" s="949"/>
    </row>
    <row r="971" spans="1:71" s="950" customFormat="1" x14ac:dyDescent="0.25">
      <c r="A971" s="947"/>
      <c r="B971" s="948"/>
      <c r="C971" s="947"/>
      <c r="D971" s="947"/>
      <c r="E971" s="947"/>
      <c r="F971" s="949"/>
      <c r="G971" s="949"/>
      <c r="H971" s="949"/>
      <c r="L971" s="949"/>
      <c r="M971" s="949"/>
      <c r="N971" s="949"/>
      <c r="O971" s="949"/>
      <c r="P971" s="949"/>
      <c r="Q971" s="949"/>
      <c r="R971" s="949"/>
      <c r="S971" s="949"/>
      <c r="T971" s="949"/>
      <c r="U971" s="949"/>
      <c r="V971" s="949"/>
      <c r="W971" s="949"/>
      <c r="X971" s="949"/>
      <c r="Y971" s="949"/>
      <c r="Z971" s="949"/>
      <c r="AA971" s="949"/>
      <c r="AB971" s="949"/>
      <c r="AC971" s="949"/>
      <c r="AD971" s="949"/>
      <c r="AE971" s="949"/>
      <c r="AF971" s="949"/>
      <c r="AG971" s="949"/>
      <c r="AH971" s="949"/>
      <c r="AI971" s="949"/>
      <c r="AJ971" s="949"/>
      <c r="AK971" s="949"/>
      <c r="AL971" s="949"/>
      <c r="AM971" s="949"/>
      <c r="AN971" s="949"/>
      <c r="AO971" s="949"/>
      <c r="AP971" s="949"/>
      <c r="AQ971" s="949"/>
      <c r="AR971" s="949"/>
      <c r="AS971" s="949"/>
      <c r="AT971" s="949"/>
      <c r="AU971" s="949"/>
      <c r="AV971" s="949"/>
      <c r="AW971" s="949"/>
      <c r="AX971" s="949"/>
      <c r="AY971" s="949"/>
      <c r="AZ971" s="949"/>
      <c r="BA971" s="949"/>
      <c r="BB971" s="949"/>
      <c r="BC971" s="949"/>
      <c r="BD971" s="949"/>
      <c r="BE971" s="949"/>
      <c r="BF971" s="949"/>
      <c r="BG971" s="949"/>
      <c r="BH971" s="949"/>
      <c r="BI971" s="949"/>
      <c r="BJ971" s="949"/>
      <c r="BK971" s="949"/>
      <c r="BL971" s="949"/>
      <c r="BM971" s="949"/>
      <c r="BN971" s="949"/>
      <c r="BO971" s="949"/>
      <c r="BP971" s="949"/>
      <c r="BQ971" s="949"/>
      <c r="BR971" s="949"/>
      <c r="BS971" s="949"/>
    </row>
    <row r="972" spans="1:71" s="950" customFormat="1" x14ac:dyDescent="0.25">
      <c r="A972" s="947"/>
      <c r="B972" s="948"/>
      <c r="C972" s="947"/>
      <c r="D972" s="947"/>
      <c r="E972" s="947"/>
      <c r="F972" s="949"/>
      <c r="G972" s="949"/>
      <c r="H972" s="949"/>
      <c r="L972" s="949"/>
      <c r="M972" s="949"/>
      <c r="N972" s="949"/>
      <c r="O972" s="949"/>
      <c r="P972" s="949"/>
      <c r="Q972" s="949"/>
      <c r="R972" s="949"/>
      <c r="S972" s="949"/>
      <c r="T972" s="949"/>
      <c r="U972" s="949"/>
      <c r="V972" s="949"/>
      <c r="W972" s="949"/>
      <c r="X972" s="949"/>
      <c r="Y972" s="949"/>
      <c r="Z972" s="949"/>
      <c r="AA972" s="949"/>
      <c r="AB972" s="949"/>
      <c r="AC972" s="949"/>
      <c r="AD972" s="949"/>
      <c r="AE972" s="949"/>
      <c r="AF972" s="949"/>
      <c r="AG972" s="949"/>
      <c r="AH972" s="949"/>
      <c r="AI972" s="949"/>
      <c r="AJ972" s="949"/>
      <c r="AK972" s="949"/>
      <c r="AL972" s="949"/>
      <c r="AM972" s="949"/>
      <c r="AN972" s="949"/>
      <c r="AO972" s="949"/>
      <c r="AP972" s="949"/>
      <c r="AQ972" s="949"/>
      <c r="AR972" s="949"/>
      <c r="AS972" s="949"/>
      <c r="AT972" s="949"/>
      <c r="AU972" s="949"/>
      <c r="AV972" s="949"/>
      <c r="AW972" s="949"/>
      <c r="AX972" s="949"/>
      <c r="AY972" s="949"/>
      <c r="AZ972" s="949"/>
      <c r="BA972" s="949"/>
      <c r="BB972" s="949"/>
      <c r="BC972" s="949"/>
      <c r="BD972" s="949"/>
      <c r="BE972" s="949"/>
      <c r="BF972" s="949"/>
      <c r="BG972" s="949"/>
      <c r="BH972" s="949"/>
      <c r="BI972" s="949"/>
      <c r="BJ972" s="949"/>
      <c r="BK972" s="949"/>
      <c r="BL972" s="949"/>
      <c r="BM972" s="949"/>
      <c r="BN972" s="949"/>
      <c r="BO972" s="949"/>
      <c r="BP972" s="949"/>
      <c r="BQ972" s="949"/>
      <c r="BR972" s="949"/>
      <c r="BS972" s="949"/>
    </row>
    <row r="973" spans="1:71" s="950" customFormat="1" x14ac:dyDescent="0.25">
      <c r="A973" s="947"/>
      <c r="B973" s="948"/>
      <c r="C973" s="947"/>
      <c r="D973" s="947"/>
      <c r="E973" s="947"/>
      <c r="F973" s="949"/>
      <c r="G973" s="949"/>
      <c r="H973" s="949"/>
      <c r="L973" s="949"/>
      <c r="M973" s="949"/>
      <c r="N973" s="949"/>
      <c r="O973" s="949"/>
      <c r="P973" s="949"/>
      <c r="Q973" s="949"/>
      <c r="R973" s="949"/>
      <c r="S973" s="949"/>
      <c r="T973" s="949"/>
      <c r="U973" s="949"/>
      <c r="V973" s="949"/>
      <c r="W973" s="949"/>
      <c r="X973" s="949"/>
      <c r="Y973" s="949"/>
      <c r="Z973" s="949"/>
      <c r="AA973" s="949"/>
      <c r="AB973" s="949"/>
      <c r="AC973" s="949"/>
      <c r="AD973" s="949"/>
      <c r="AE973" s="949"/>
      <c r="AF973" s="949"/>
      <c r="AG973" s="949"/>
      <c r="AH973" s="949"/>
      <c r="AI973" s="949"/>
      <c r="AJ973" s="949"/>
      <c r="AK973" s="949"/>
      <c r="AL973" s="949"/>
      <c r="AM973" s="949"/>
      <c r="AN973" s="949"/>
      <c r="AO973" s="949"/>
      <c r="AP973" s="949"/>
      <c r="AQ973" s="949"/>
      <c r="AR973" s="949"/>
      <c r="AS973" s="949"/>
      <c r="AT973" s="949"/>
      <c r="AU973" s="949"/>
      <c r="AV973" s="949"/>
      <c r="AW973" s="949"/>
      <c r="AX973" s="949"/>
      <c r="AY973" s="949"/>
      <c r="AZ973" s="949"/>
      <c r="BA973" s="949"/>
      <c r="BB973" s="949"/>
      <c r="BC973" s="949"/>
      <c r="BD973" s="949"/>
      <c r="BE973" s="949"/>
      <c r="BF973" s="949"/>
      <c r="BG973" s="949"/>
      <c r="BH973" s="949"/>
      <c r="BI973" s="949"/>
      <c r="BJ973" s="949"/>
      <c r="BK973" s="949"/>
      <c r="BL973" s="949"/>
      <c r="BM973" s="949"/>
      <c r="BN973" s="949"/>
      <c r="BO973" s="949"/>
      <c r="BP973" s="949"/>
      <c r="BQ973" s="949"/>
      <c r="BR973" s="949"/>
      <c r="BS973" s="949"/>
    </row>
    <row r="974" spans="1:71" s="950" customFormat="1" x14ac:dyDescent="0.25">
      <c r="A974" s="947"/>
      <c r="B974" s="948"/>
      <c r="C974" s="947"/>
      <c r="D974" s="947"/>
      <c r="E974" s="947"/>
      <c r="F974" s="949"/>
      <c r="G974" s="949"/>
      <c r="H974" s="949"/>
      <c r="L974" s="949"/>
      <c r="M974" s="949"/>
      <c r="N974" s="949"/>
      <c r="O974" s="949"/>
      <c r="P974" s="949"/>
      <c r="Q974" s="949"/>
      <c r="R974" s="949"/>
      <c r="S974" s="949"/>
      <c r="T974" s="949"/>
      <c r="U974" s="949"/>
      <c r="V974" s="949"/>
      <c r="W974" s="949"/>
      <c r="X974" s="949"/>
      <c r="Y974" s="949"/>
      <c r="Z974" s="949"/>
      <c r="AA974" s="949"/>
      <c r="AB974" s="949"/>
      <c r="AC974" s="949"/>
      <c r="AD974" s="949"/>
      <c r="AE974" s="949"/>
      <c r="AF974" s="949"/>
      <c r="AG974" s="949"/>
      <c r="AH974" s="949"/>
      <c r="AI974" s="949"/>
      <c r="AJ974" s="949"/>
      <c r="AK974" s="949"/>
      <c r="AL974" s="949"/>
      <c r="AM974" s="949"/>
      <c r="AN974" s="949"/>
      <c r="AO974" s="949"/>
      <c r="AP974" s="949"/>
      <c r="AQ974" s="949"/>
      <c r="AR974" s="949"/>
      <c r="AS974" s="949"/>
      <c r="AT974" s="949"/>
      <c r="AU974" s="949"/>
      <c r="AV974" s="949"/>
      <c r="AW974" s="949"/>
      <c r="AX974" s="949"/>
      <c r="AY974" s="949"/>
      <c r="AZ974" s="949"/>
      <c r="BA974" s="949"/>
      <c r="BB974" s="949"/>
      <c r="BC974" s="949"/>
      <c r="BD974" s="949"/>
      <c r="BE974" s="949"/>
      <c r="BF974" s="949"/>
      <c r="BG974" s="949"/>
      <c r="BH974" s="949"/>
      <c r="BI974" s="949"/>
      <c r="BJ974" s="949"/>
      <c r="BK974" s="949"/>
      <c r="BL974" s="949"/>
      <c r="BM974" s="949"/>
      <c r="BN974" s="949"/>
      <c r="BO974" s="949"/>
      <c r="BP974" s="949"/>
      <c r="BQ974" s="949"/>
      <c r="BR974" s="949"/>
      <c r="BS974" s="949"/>
    </row>
    <row r="975" spans="1:71" s="950" customFormat="1" x14ac:dyDescent="0.25">
      <c r="A975" s="947"/>
      <c r="B975" s="948"/>
      <c r="C975" s="947"/>
      <c r="D975" s="947"/>
      <c r="E975" s="947"/>
      <c r="F975" s="949"/>
      <c r="G975" s="949"/>
      <c r="H975" s="949"/>
      <c r="L975" s="949"/>
      <c r="M975" s="949"/>
      <c r="N975" s="949"/>
      <c r="O975" s="949"/>
      <c r="P975" s="949"/>
      <c r="Q975" s="949"/>
      <c r="R975" s="949"/>
      <c r="S975" s="949"/>
      <c r="T975" s="949"/>
      <c r="U975" s="949"/>
      <c r="V975" s="949"/>
      <c r="W975" s="949"/>
      <c r="X975" s="949"/>
      <c r="Y975" s="949"/>
      <c r="Z975" s="949"/>
      <c r="AA975" s="949"/>
      <c r="AB975" s="949"/>
      <c r="AC975" s="949"/>
      <c r="AD975" s="949"/>
      <c r="AE975" s="949"/>
      <c r="AF975" s="949"/>
      <c r="AG975" s="949"/>
      <c r="AH975" s="949"/>
      <c r="AI975" s="949"/>
      <c r="AJ975" s="949"/>
      <c r="AK975" s="949"/>
      <c r="AL975" s="949"/>
      <c r="AM975" s="949"/>
      <c r="AN975" s="949"/>
      <c r="AO975" s="949"/>
      <c r="AP975" s="949"/>
      <c r="AQ975" s="949"/>
      <c r="AR975" s="949"/>
      <c r="AS975" s="949"/>
      <c r="AT975" s="949"/>
      <c r="AU975" s="949"/>
      <c r="AV975" s="949"/>
      <c r="AW975" s="949"/>
      <c r="AX975" s="949"/>
      <c r="AY975" s="949"/>
      <c r="AZ975" s="949"/>
      <c r="BA975" s="949"/>
      <c r="BB975" s="949"/>
      <c r="BC975" s="949"/>
      <c r="BD975" s="949"/>
      <c r="BE975" s="949"/>
      <c r="BF975" s="949"/>
      <c r="BG975" s="949"/>
      <c r="BH975" s="949"/>
      <c r="BI975" s="949"/>
      <c r="BJ975" s="949"/>
      <c r="BK975" s="949"/>
      <c r="BL975" s="949"/>
      <c r="BM975" s="949"/>
      <c r="BN975" s="949"/>
      <c r="BO975" s="949"/>
      <c r="BP975" s="949"/>
      <c r="BQ975" s="949"/>
      <c r="BR975" s="949"/>
      <c r="BS975" s="949"/>
    </row>
    <row r="976" spans="1:71" s="950" customFormat="1" x14ac:dyDescent="0.25">
      <c r="A976" s="947"/>
      <c r="B976" s="948"/>
      <c r="C976" s="947"/>
      <c r="D976" s="947"/>
      <c r="E976" s="947"/>
      <c r="F976" s="949"/>
      <c r="G976" s="949"/>
      <c r="H976" s="949"/>
      <c r="L976" s="949"/>
      <c r="M976" s="949"/>
      <c r="N976" s="949"/>
      <c r="O976" s="949"/>
      <c r="P976" s="949"/>
      <c r="Q976" s="949"/>
      <c r="R976" s="949"/>
      <c r="S976" s="949"/>
      <c r="T976" s="949"/>
      <c r="U976" s="949"/>
      <c r="V976" s="949"/>
      <c r="W976" s="949"/>
      <c r="X976" s="949"/>
      <c r="Y976" s="949"/>
      <c r="Z976" s="949"/>
      <c r="AA976" s="949"/>
      <c r="AB976" s="949"/>
      <c r="AC976" s="949"/>
      <c r="AD976" s="949"/>
      <c r="AE976" s="949"/>
      <c r="AF976" s="949"/>
      <c r="AG976" s="949"/>
      <c r="AH976" s="949"/>
      <c r="AI976" s="949"/>
      <c r="AJ976" s="949"/>
      <c r="AK976" s="949"/>
      <c r="AL976" s="949"/>
      <c r="AM976" s="949"/>
      <c r="AN976" s="949"/>
      <c r="AO976" s="949"/>
      <c r="AP976" s="949"/>
      <c r="AQ976" s="949"/>
      <c r="AR976" s="949"/>
      <c r="AS976" s="949"/>
      <c r="AT976" s="949"/>
      <c r="AU976" s="949"/>
      <c r="AV976" s="949"/>
      <c r="AW976" s="949"/>
      <c r="AX976" s="949"/>
      <c r="AY976" s="949"/>
      <c r="AZ976" s="949"/>
      <c r="BA976" s="949"/>
      <c r="BB976" s="949"/>
      <c r="BC976" s="949"/>
      <c r="BD976" s="949"/>
      <c r="BE976" s="949"/>
      <c r="BF976" s="949"/>
      <c r="BG976" s="949"/>
      <c r="BH976" s="949"/>
      <c r="BI976" s="949"/>
      <c r="BJ976" s="949"/>
      <c r="BK976" s="949"/>
      <c r="BL976" s="949"/>
      <c r="BM976" s="949"/>
      <c r="BN976" s="949"/>
      <c r="BO976" s="949"/>
      <c r="BP976" s="949"/>
      <c r="BQ976" s="949"/>
      <c r="BR976" s="949"/>
      <c r="BS976" s="949"/>
    </row>
    <row r="977" spans="1:71" s="950" customFormat="1" x14ac:dyDescent="0.25">
      <c r="A977" s="947"/>
      <c r="B977" s="948"/>
      <c r="C977" s="947"/>
      <c r="D977" s="947"/>
      <c r="E977" s="947"/>
      <c r="F977" s="949"/>
      <c r="G977" s="949"/>
      <c r="H977" s="949"/>
      <c r="L977" s="949"/>
      <c r="M977" s="949"/>
      <c r="N977" s="949"/>
      <c r="O977" s="949"/>
      <c r="P977" s="949"/>
      <c r="Q977" s="949"/>
      <c r="R977" s="949"/>
      <c r="S977" s="949"/>
      <c r="T977" s="949"/>
      <c r="U977" s="949"/>
      <c r="V977" s="949"/>
      <c r="W977" s="949"/>
      <c r="X977" s="949"/>
      <c r="Y977" s="949"/>
      <c r="Z977" s="949"/>
      <c r="AA977" s="949"/>
      <c r="AB977" s="949"/>
      <c r="AC977" s="949"/>
      <c r="AD977" s="949"/>
      <c r="AE977" s="949"/>
      <c r="AF977" s="949"/>
      <c r="AG977" s="949"/>
      <c r="AH977" s="949"/>
      <c r="AI977" s="949"/>
      <c r="AJ977" s="949"/>
      <c r="AK977" s="949"/>
      <c r="AL977" s="949"/>
      <c r="AM977" s="949"/>
      <c r="AN977" s="949"/>
      <c r="AO977" s="949"/>
      <c r="AP977" s="949"/>
      <c r="AQ977" s="949"/>
      <c r="AR977" s="949"/>
      <c r="AS977" s="949"/>
      <c r="AT977" s="949"/>
      <c r="AU977" s="949"/>
      <c r="AV977" s="949"/>
      <c r="AW977" s="949"/>
      <c r="AX977" s="949"/>
      <c r="AY977" s="949"/>
      <c r="AZ977" s="949"/>
      <c r="BA977" s="949"/>
      <c r="BB977" s="949"/>
      <c r="BC977" s="949"/>
      <c r="BD977" s="949"/>
      <c r="BE977" s="949"/>
      <c r="BF977" s="949"/>
      <c r="BG977" s="949"/>
      <c r="BH977" s="949"/>
      <c r="BI977" s="949"/>
      <c r="BJ977" s="949"/>
      <c r="BK977" s="949"/>
      <c r="BL977" s="949"/>
      <c r="BM977" s="949"/>
      <c r="BN977" s="949"/>
      <c r="BO977" s="949"/>
      <c r="BP977" s="949"/>
      <c r="BQ977" s="949"/>
      <c r="BR977" s="949"/>
      <c r="BS977" s="949"/>
    </row>
    <row r="978" spans="1:71" s="950" customFormat="1" x14ac:dyDescent="0.25">
      <c r="A978" s="947"/>
      <c r="B978" s="948"/>
      <c r="C978" s="947"/>
      <c r="D978" s="947"/>
      <c r="E978" s="947"/>
      <c r="F978" s="949"/>
      <c r="G978" s="949"/>
      <c r="H978" s="949"/>
      <c r="L978" s="949"/>
      <c r="M978" s="949"/>
      <c r="N978" s="949"/>
      <c r="O978" s="949"/>
      <c r="P978" s="949"/>
      <c r="Q978" s="949"/>
      <c r="R978" s="949"/>
      <c r="S978" s="949"/>
      <c r="T978" s="949"/>
      <c r="U978" s="949"/>
      <c r="V978" s="949"/>
      <c r="W978" s="949"/>
      <c r="X978" s="949"/>
      <c r="Y978" s="949"/>
      <c r="Z978" s="949"/>
      <c r="AA978" s="949"/>
      <c r="AB978" s="949"/>
      <c r="AC978" s="949"/>
      <c r="AD978" s="949"/>
      <c r="AE978" s="949"/>
      <c r="AF978" s="949"/>
      <c r="AG978" s="949"/>
      <c r="AH978" s="949"/>
      <c r="AI978" s="949"/>
      <c r="AJ978" s="949"/>
      <c r="AK978" s="949"/>
      <c r="AL978" s="949"/>
      <c r="AM978" s="949"/>
      <c r="AN978" s="949"/>
      <c r="AO978" s="949"/>
      <c r="AP978" s="949"/>
      <c r="AQ978" s="949"/>
      <c r="AR978" s="949"/>
      <c r="AS978" s="949"/>
      <c r="AT978" s="949"/>
      <c r="AU978" s="949"/>
      <c r="AV978" s="949"/>
      <c r="AW978" s="949"/>
      <c r="AX978" s="949"/>
      <c r="AY978" s="949"/>
      <c r="AZ978" s="949"/>
      <c r="BA978" s="949"/>
      <c r="BB978" s="949"/>
      <c r="BC978" s="949"/>
      <c r="BD978" s="949"/>
      <c r="BE978" s="949"/>
      <c r="BF978" s="949"/>
      <c r="BG978" s="949"/>
      <c r="BH978" s="949"/>
      <c r="BI978" s="949"/>
      <c r="BJ978" s="949"/>
      <c r="BK978" s="949"/>
      <c r="BL978" s="949"/>
      <c r="BM978" s="949"/>
      <c r="BN978" s="949"/>
      <c r="BO978" s="949"/>
      <c r="BP978" s="949"/>
      <c r="BQ978" s="949"/>
      <c r="BR978" s="949"/>
      <c r="BS978" s="949"/>
    </row>
    <row r="979" spans="1:71" s="950" customFormat="1" x14ac:dyDescent="0.25">
      <c r="A979" s="947"/>
      <c r="B979" s="948"/>
      <c r="C979" s="947"/>
      <c r="D979" s="947"/>
      <c r="E979" s="947"/>
      <c r="F979" s="949"/>
      <c r="G979" s="949"/>
      <c r="H979" s="949"/>
      <c r="L979" s="949"/>
      <c r="M979" s="949"/>
      <c r="N979" s="949"/>
      <c r="O979" s="949"/>
      <c r="P979" s="949"/>
      <c r="Q979" s="949"/>
      <c r="R979" s="949"/>
      <c r="S979" s="949"/>
      <c r="T979" s="949"/>
      <c r="U979" s="949"/>
      <c r="V979" s="949"/>
      <c r="W979" s="949"/>
      <c r="X979" s="949"/>
      <c r="Y979" s="949"/>
      <c r="Z979" s="949"/>
      <c r="AA979" s="949"/>
      <c r="AB979" s="949"/>
      <c r="AC979" s="949"/>
      <c r="AD979" s="949"/>
      <c r="AE979" s="949"/>
      <c r="AF979" s="949"/>
      <c r="AG979" s="949"/>
      <c r="AH979" s="949"/>
      <c r="AI979" s="949"/>
      <c r="AJ979" s="949"/>
      <c r="AK979" s="949"/>
      <c r="AL979" s="949"/>
      <c r="AM979" s="949"/>
      <c r="AN979" s="949"/>
      <c r="AO979" s="949"/>
      <c r="AP979" s="949"/>
      <c r="AQ979" s="949"/>
      <c r="AR979" s="949"/>
      <c r="AS979" s="949"/>
      <c r="AT979" s="949"/>
      <c r="AU979" s="949"/>
      <c r="AV979" s="949"/>
      <c r="AW979" s="949"/>
      <c r="AX979" s="949"/>
      <c r="AY979" s="949"/>
      <c r="AZ979" s="949"/>
      <c r="BA979" s="949"/>
      <c r="BB979" s="949"/>
      <c r="BC979" s="949"/>
      <c r="BD979" s="949"/>
      <c r="BE979" s="949"/>
      <c r="BF979" s="949"/>
      <c r="BG979" s="949"/>
      <c r="BH979" s="949"/>
      <c r="BI979" s="949"/>
      <c r="BJ979" s="949"/>
      <c r="BK979" s="949"/>
      <c r="BL979" s="949"/>
      <c r="BM979" s="949"/>
      <c r="BN979" s="949"/>
      <c r="BO979" s="949"/>
      <c r="BP979" s="949"/>
      <c r="BQ979" s="949"/>
      <c r="BR979" s="949"/>
      <c r="BS979" s="949"/>
    </row>
    <row r="980" spans="1:71" s="950" customFormat="1" x14ac:dyDescent="0.25">
      <c r="A980" s="947"/>
      <c r="B980" s="948"/>
      <c r="C980" s="947"/>
      <c r="D980" s="947"/>
      <c r="E980" s="947"/>
      <c r="F980" s="949"/>
      <c r="G980" s="949"/>
      <c r="H980" s="949"/>
      <c r="L980" s="949"/>
      <c r="M980" s="949"/>
      <c r="N980" s="949"/>
      <c r="O980" s="949"/>
      <c r="P980" s="949"/>
      <c r="Q980" s="949"/>
      <c r="R980" s="949"/>
      <c r="S980" s="949"/>
      <c r="T980" s="949"/>
      <c r="U980" s="949"/>
      <c r="V980" s="949"/>
      <c r="W980" s="949"/>
      <c r="X980" s="949"/>
      <c r="Y980" s="949"/>
      <c r="Z980" s="949"/>
      <c r="AA980" s="949"/>
      <c r="AB980" s="949"/>
      <c r="AC980" s="949"/>
      <c r="AD980" s="949"/>
      <c r="AE980" s="949"/>
      <c r="AF980" s="949"/>
      <c r="AG980" s="949"/>
      <c r="AH980" s="949"/>
      <c r="AI980" s="949"/>
      <c r="AJ980" s="949"/>
      <c r="AK980" s="949"/>
      <c r="AL980" s="949"/>
      <c r="AM980" s="949"/>
      <c r="AN980" s="949"/>
      <c r="AO980" s="949"/>
      <c r="AP980" s="949"/>
      <c r="AQ980" s="949"/>
      <c r="AR980" s="949"/>
      <c r="AS980" s="949"/>
      <c r="AT980" s="949"/>
      <c r="AU980" s="949"/>
      <c r="AV980" s="949"/>
      <c r="AW980" s="949"/>
      <c r="AX980" s="949"/>
      <c r="AY980" s="949"/>
      <c r="AZ980" s="949"/>
      <c r="BA980" s="949"/>
      <c r="BB980" s="949"/>
      <c r="BC980" s="949"/>
      <c r="BD980" s="949"/>
      <c r="BE980" s="949"/>
      <c r="BF980" s="949"/>
      <c r="BG980" s="949"/>
      <c r="BH980" s="949"/>
      <c r="BI980" s="949"/>
      <c r="BJ980" s="949"/>
      <c r="BK980" s="949"/>
      <c r="BL980" s="949"/>
      <c r="BM980" s="949"/>
      <c r="BN980" s="949"/>
      <c r="BO980" s="949"/>
      <c r="BP980" s="949"/>
      <c r="BQ980" s="949"/>
      <c r="BR980" s="949"/>
      <c r="BS980" s="949"/>
    </row>
    <row r="981" spans="1:71" s="950" customFormat="1" x14ac:dyDescent="0.25">
      <c r="A981" s="947"/>
      <c r="B981" s="948"/>
      <c r="C981" s="947"/>
      <c r="D981" s="947"/>
      <c r="E981" s="947"/>
      <c r="F981" s="949"/>
      <c r="G981" s="949"/>
      <c r="H981" s="949"/>
      <c r="L981" s="949"/>
      <c r="M981" s="949"/>
      <c r="N981" s="949"/>
      <c r="O981" s="949"/>
      <c r="P981" s="949"/>
      <c r="Q981" s="949"/>
      <c r="R981" s="949"/>
      <c r="S981" s="949"/>
      <c r="T981" s="949"/>
      <c r="U981" s="949"/>
      <c r="V981" s="949"/>
      <c r="W981" s="949"/>
      <c r="X981" s="949"/>
      <c r="Y981" s="949"/>
      <c r="Z981" s="949"/>
      <c r="AA981" s="949"/>
      <c r="AB981" s="949"/>
      <c r="AC981" s="949"/>
      <c r="AD981" s="949"/>
      <c r="AE981" s="949"/>
      <c r="AF981" s="949"/>
      <c r="AG981" s="949"/>
      <c r="AH981" s="949"/>
      <c r="AI981" s="949"/>
      <c r="AJ981" s="949"/>
      <c r="AK981" s="949"/>
      <c r="AL981" s="949"/>
      <c r="AM981" s="949"/>
      <c r="AN981" s="949"/>
      <c r="AO981" s="949"/>
      <c r="AP981" s="949"/>
      <c r="AQ981" s="949"/>
      <c r="AR981" s="949"/>
      <c r="AS981" s="949"/>
      <c r="AT981" s="949"/>
      <c r="AU981" s="949"/>
      <c r="AV981" s="949"/>
      <c r="AW981" s="949"/>
      <c r="AX981" s="949"/>
      <c r="AY981" s="949"/>
      <c r="AZ981" s="949"/>
      <c r="BA981" s="949"/>
      <c r="BB981" s="949"/>
      <c r="BC981" s="949"/>
      <c r="BD981" s="949"/>
      <c r="BE981" s="949"/>
      <c r="BF981" s="949"/>
      <c r="BG981" s="949"/>
      <c r="BH981" s="949"/>
      <c r="BI981" s="949"/>
      <c r="BJ981" s="949"/>
      <c r="BK981" s="949"/>
      <c r="BL981" s="949"/>
      <c r="BM981" s="949"/>
      <c r="BN981" s="949"/>
      <c r="BO981" s="949"/>
      <c r="BP981" s="949"/>
      <c r="BQ981" s="949"/>
      <c r="BR981" s="949"/>
      <c r="BS981" s="949"/>
    </row>
    <row r="982" spans="1:71" s="950" customFormat="1" x14ac:dyDescent="0.25">
      <c r="A982" s="947"/>
      <c r="B982" s="948"/>
      <c r="C982" s="947"/>
      <c r="D982" s="947"/>
      <c r="E982" s="947"/>
      <c r="F982" s="949"/>
      <c r="G982" s="949"/>
      <c r="H982" s="949"/>
      <c r="L982" s="949"/>
      <c r="M982" s="949"/>
      <c r="N982" s="949"/>
      <c r="O982" s="949"/>
      <c r="P982" s="949"/>
      <c r="Q982" s="949"/>
      <c r="R982" s="949"/>
      <c r="S982" s="949"/>
      <c r="T982" s="949"/>
      <c r="U982" s="949"/>
      <c r="V982" s="949"/>
      <c r="W982" s="949"/>
      <c r="X982" s="949"/>
      <c r="Y982" s="949"/>
      <c r="Z982" s="949"/>
      <c r="AA982" s="949"/>
      <c r="AB982" s="949"/>
      <c r="AC982" s="949"/>
      <c r="AD982" s="949"/>
      <c r="AE982" s="949"/>
      <c r="AF982" s="949"/>
      <c r="AG982" s="949"/>
      <c r="AH982" s="949"/>
      <c r="AI982" s="949"/>
      <c r="AJ982" s="949"/>
      <c r="AK982" s="949"/>
      <c r="AL982" s="949"/>
      <c r="AM982" s="949"/>
      <c r="AN982" s="949"/>
      <c r="AO982" s="949"/>
      <c r="AP982" s="949"/>
      <c r="AQ982" s="949"/>
      <c r="AR982" s="949"/>
      <c r="AS982" s="949"/>
      <c r="AT982" s="949"/>
      <c r="AU982" s="949"/>
      <c r="AV982" s="949"/>
      <c r="AW982" s="949"/>
      <c r="AX982" s="949"/>
      <c r="AY982" s="949"/>
      <c r="AZ982" s="949"/>
      <c r="BA982" s="949"/>
      <c r="BB982" s="949"/>
      <c r="BC982" s="949"/>
      <c r="BD982" s="949"/>
      <c r="BE982" s="949"/>
      <c r="BF982" s="949"/>
      <c r="BG982" s="949"/>
      <c r="BH982" s="949"/>
      <c r="BI982" s="949"/>
      <c r="BJ982" s="949"/>
      <c r="BK982" s="949"/>
      <c r="BL982" s="949"/>
      <c r="BM982" s="949"/>
      <c r="BN982" s="949"/>
      <c r="BO982" s="949"/>
      <c r="BP982" s="949"/>
      <c r="BQ982" s="949"/>
      <c r="BR982" s="949"/>
      <c r="BS982" s="949"/>
    </row>
    <row r="983" spans="1:71" s="950" customFormat="1" x14ac:dyDescent="0.25">
      <c r="A983" s="947"/>
      <c r="B983" s="948"/>
      <c r="C983" s="947"/>
      <c r="D983" s="947"/>
      <c r="E983" s="947"/>
      <c r="F983" s="949"/>
      <c r="G983" s="949"/>
      <c r="H983" s="949"/>
      <c r="L983" s="949"/>
      <c r="M983" s="949"/>
      <c r="N983" s="949"/>
      <c r="O983" s="949"/>
      <c r="P983" s="949"/>
      <c r="Q983" s="949"/>
      <c r="R983" s="949"/>
      <c r="S983" s="949"/>
      <c r="T983" s="949"/>
      <c r="U983" s="949"/>
      <c r="V983" s="949"/>
      <c r="W983" s="949"/>
      <c r="X983" s="949"/>
      <c r="Y983" s="949"/>
      <c r="Z983" s="949"/>
      <c r="AA983" s="949"/>
      <c r="AB983" s="949"/>
      <c r="AC983" s="949"/>
      <c r="AD983" s="949"/>
      <c r="AE983" s="949"/>
      <c r="AF983" s="949"/>
      <c r="AG983" s="949"/>
      <c r="AH983" s="949"/>
      <c r="AI983" s="949"/>
      <c r="AJ983" s="949"/>
      <c r="AK983" s="949"/>
      <c r="AL983" s="949"/>
      <c r="AM983" s="949"/>
      <c r="AN983" s="949"/>
      <c r="AO983" s="949"/>
      <c r="AP983" s="949"/>
      <c r="AQ983" s="949"/>
      <c r="AR983" s="949"/>
      <c r="AS983" s="949"/>
      <c r="AT983" s="949"/>
      <c r="AU983" s="949"/>
      <c r="AV983" s="949"/>
      <c r="AW983" s="949"/>
      <c r="AX983" s="949"/>
      <c r="AY983" s="949"/>
      <c r="AZ983" s="949"/>
      <c r="BA983" s="949"/>
      <c r="BB983" s="949"/>
      <c r="BC983" s="949"/>
      <c r="BD983" s="949"/>
      <c r="BE983" s="949"/>
      <c r="BF983" s="949"/>
      <c r="BG983" s="949"/>
      <c r="BH983" s="949"/>
      <c r="BI983" s="949"/>
      <c r="BJ983" s="949"/>
      <c r="BK983" s="949"/>
      <c r="BL983" s="949"/>
      <c r="BM983" s="949"/>
      <c r="BN983" s="949"/>
      <c r="BO983" s="949"/>
      <c r="BP983" s="949"/>
      <c r="BQ983" s="949"/>
      <c r="BR983" s="949"/>
      <c r="BS983" s="949"/>
    </row>
    <row r="984" spans="1:71" s="950" customFormat="1" x14ac:dyDescent="0.25">
      <c r="A984" s="947"/>
      <c r="B984" s="948"/>
      <c r="C984" s="947"/>
      <c r="D984" s="947"/>
      <c r="E984" s="947"/>
      <c r="F984" s="949"/>
      <c r="G984" s="949"/>
      <c r="H984" s="949"/>
      <c r="L984" s="949"/>
      <c r="M984" s="949"/>
      <c r="N984" s="949"/>
      <c r="O984" s="949"/>
      <c r="P984" s="949"/>
      <c r="Q984" s="949"/>
      <c r="R984" s="949"/>
      <c r="S984" s="949"/>
      <c r="T984" s="949"/>
      <c r="U984" s="949"/>
      <c r="V984" s="949"/>
      <c r="W984" s="949"/>
      <c r="X984" s="949"/>
      <c r="Y984" s="949"/>
      <c r="Z984" s="949"/>
      <c r="AA984" s="949"/>
      <c r="AB984" s="949"/>
      <c r="AC984" s="949"/>
      <c r="AD984" s="949"/>
      <c r="AE984" s="949"/>
      <c r="AF984" s="949"/>
      <c r="AG984" s="949"/>
      <c r="AH984" s="949"/>
      <c r="AI984" s="949"/>
      <c r="AJ984" s="949"/>
      <c r="AK984" s="949"/>
      <c r="AL984" s="949"/>
      <c r="AM984" s="949"/>
      <c r="AN984" s="949"/>
      <c r="AO984" s="949"/>
      <c r="AP984" s="949"/>
      <c r="AQ984" s="949"/>
      <c r="AR984" s="949"/>
      <c r="AS984" s="949"/>
      <c r="AT984" s="949"/>
      <c r="AU984" s="949"/>
      <c r="AV984" s="949"/>
      <c r="AW984" s="949"/>
      <c r="AX984" s="949"/>
      <c r="AY984" s="949"/>
      <c r="AZ984" s="949"/>
      <c r="BA984" s="949"/>
      <c r="BB984" s="949"/>
      <c r="BC984" s="949"/>
      <c r="BD984" s="949"/>
      <c r="BE984" s="949"/>
      <c r="BF984" s="949"/>
      <c r="BG984" s="949"/>
      <c r="BH984" s="949"/>
      <c r="BI984" s="949"/>
      <c r="BJ984" s="949"/>
      <c r="BK984" s="949"/>
      <c r="BL984" s="949"/>
      <c r="BM984" s="949"/>
      <c r="BN984" s="949"/>
      <c r="BO984" s="949"/>
      <c r="BP984" s="949"/>
      <c r="BQ984" s="949"/>
      <c r="BR984" s="949"/>
      <c r="BS984" s="949"/>
    </row>
    <row r="985" spans="1:71" s="950" customFormat="1" x14ac:dyDescent="0.25">
      <c r="A985" s="947"/>
      <c r="B985" s="948"/>
      <c r="C985" s="947"/>
      <c r="D985" s="947"/>
      <c r="E985" s="947"/>
      <c r="F985" s="949"/>
      <c r="G985" s="949"/>
      <c r="H985" s="949"/>
      <c r="L985" s="949"/>
      <c r="M985" s="949"/>
      <c r="N985" s="949"/>
      <c r="O985" s="949"/>
      <c r="P985" s="949"/>
      <c r="Q985" s="949"/>
      <c r="R985" s="949"/>
      <c r="S985" s="949"/>
      <c r="T985" s="949"/>
      <c r="U985" s="949"/>
      <c r="V985" s="949"/>
      <c r="W985" s="949"/>
      <c r="X985" s="949"/>
      <c r="Y985" s="949"/>
      <c r="Z985" s="949"/>
      <c r="AA985" s="949"/>
      <c r="AB985" s="949"/>
      <c r="AC985" s="949"/>
      <c r="AD985" s="949"/>
      <c r="AE985" s="949"/>
      <c r="AF985" s="949"/>
      <c r="AG985" s="949"/>
      <c r="AH985" s="949"/>
      <c r="AI985" s="949"/>
      <c r="AJ985" s="949"/>
      <c r="AK985" s="949"/>
      <c r="AL985" s="949"/>
      <c r="AM985" s="949"/>
      <c r="AN985" s="949"/>
      <c r="AO985" s="949"/>
      <c r="AP985" s="949"/>
      <c r="AQ985" s="949"/>
      <c r="AR985" s="949"/>
      <c r="AS985" s="949"/>
      <c r="AT985" s="949"/>
      <c r="AU985" s="949"/>
      <c r="AV985" s="949"/>
      <c r="AW985" s="949"/>
      <c r="AX985" s="949"/>
      <c r="AY985" s="949"/>
      <c r="AZ985" s="949"/>
      <c r="BA985" s="949"/>
      <c r="BB985" s="949"/>
      <c r="BC985" s="949"/>
      <c r="BD985" s="949"/>
      <c r="BE985" s="949"/>
      <c r="BF985" s="949"/>
      <c r="BG985" s="949"/>
      <c r="BH985" s="949"/>
      <c r="BI985" s="949"/>
      <c r="BJ985" s="949"/>
      <c r="BK985" s="949"/>
      <c r="BL985" s="949"/>
      <c r="BM985" s="949"/>
      <c r="BN985" s="949"/>
      <c r="BO985" s="949"/>
      <c r="BP985" s="949"/>
      <c r="BQ985" s="949"/>
      <c r="BR985" s="949"/>
      <c r="BS985" s="949"/>
    </row>
    <row r="986" spans="1:71" s="950" customFormat="1" x14ac:dyDescent="0.25">
      <c r="A986" s="947"/>
      <c r="B986" s="948"/>
      <c r="C986" s="947"/>
      <c r="D986" s="947"/>
      <c r="E986" s="947"/>
      <c r="F986" s="949"/>
      <c r="G986" s="949"/>
      <c r="H986" s="949"/>
      <c r="L986" s="949"/>
      <c r="M986" s="949"/>
      <c r="N986" s="949"/>
      <c r="O986" s="949"/>
      <c r="P986" s="949"/>
      <c r="Q986" s="949"/>
      <c r="R986" s="949"/>
      <c r="S986" s="949"/>
      <c r="T986" s="949"/>
      <c r="U986" s="949"/>
      <c r="V986" s="949"/>
      <c r="W986" s="949"/>
      <c r="X986" s="949"/>
      <c r="Y986" s="949"/>
      <c r="Z986" s="949"/>
      <c r="AA986" s="949"/>
      <c r="AB986" s="949"/>
      <c r="AC986" s="949"/>
      <c r="AD986" s="949"/>
      <c r="AE986" s="949"/>
      <c r="AF986" s="949"/>
      <c r="AG986" s="949"/>
      <c r="AH986" s="949"/>
      <c r="AI986" s="949"/>
      <c r="AJ986" s="949"/>
      <c r="AK986" s="949"/>
      <c r="AL986" s="949"/>
      <c r="AM986" s="949"/>
      <c r="AN986" s="949"/>
      <c r="AO986" s="949"/>
      <c r="AP986" s="949"/>
      <c r="AQ986" s="949"/>
      <c r="AR986" s="949"/>
      <c r="AS986" s="949"/>
      <c r="AT986" s="949"/>
      <c r="AU986" s="949"/>
      <c r="AV986" s="949"/>
      <c r="AW986" s="949"/>
      <c r="AX986" s="949"/>
      <c r="AY986" s="949"/>
      <c r="AZ986" s="949"/>
      <c r="BA986" s="949"/>
      <c r="BB986" s="949"/>
      <c r="BC986" s="949"/>
      <c r="BD986" s="949"/>
      <c r="BE986" s="949"/>
      <c r="BF986" s="949"/>
      <c r="BG986" s="949"/>
      <c r="BH986" s="949"/>
      <c r="BI986" s="949"/>
      <c r="BJ986" s="949"/>
      <c r="BK986" s="949"/>
      <c r="BL986" s="949"/>
      <c r="BM986" s="949"/>
      <c r="BN986" s="949"/>
      <c r="BO986" s="949"/>
      <c r="BP986" s="949"/>
      <c r="BQ986" s="949"/>
      <c r="BR986" s="949"/>
      <c r="BS986" s="949"/>
    </row>
    <row r="987" spans="1:71" s="950" customFormat="1" x14ac:dyDescent="0.25">
      <c r="A987" s="947"/>
      <c r="B987" s="948"/>
      <c r="C987" s="947"/>
      <c r="D987" s="947"/>
      <c r="E987" s="947"/>
      <c r="F987" s="949"/>
      <c r="G987" s="949"/>
      <c r="H987" s="949"/>
      <c r="L987" s="949"/>
      <c r="M987" s="949"/>
      <c r="N987" s="949"/>
      <c r="O987" s="949"/>
      <c r="P987" s="949"/>
      <c r="Q987" s="949"/>
      <c r="R987" s="949"/>
      <c r="S987" s="949"/>
      <c r="T987" s="949"/>
      <c r="U987" s="949"/>
      <c r="V987" s="949"/>
      <c r="W987" s="949"/>
      <c r="X987" s="949"/>
      <c r="Y987" s="949"/>
      <c r="Z987" s="949"/>
      <c r="AA987" s="949"/>
      <c r="AB987" s="949"/>
      <c r="AC987" s="949"/>
      <c r="AD987" s="949"/>
      <c r="AE987" s="949"/>
      <c r="AF987" s="949"/>
      <c r="AG987" s="949"/>
      <c r="AH987" s="949"/>
      <c r="AI987" s="949"/>
      <c r="AJ987" s="949"/>
      <c r="AK987" s="949"/>
      <c r="AL987" s="949"/>
      <c r="AM987" s="949"/>
      <c r="AN987" s="949"/>
      <c r="AO987" s="949"/>
      <c r="AP987" s="949"/>
      <c r="AQ987" s="949"/>
      <c r="AR987" s="949"/>
      <c r="AS987" s="949"/>
      <c r="AT987" s="949"/>
      <c r="AU987" s="949"/>
      <c r="AV987" s="949"/>
      <c r="AW987" s="949"/>
      <c r="AX987" s="949"/>
      <c r="AY987" s="949"/>
      <c r="AZ987" s="949"/>
      <c r="BA987" s="949"/>
      <c r="BB987" s="949"/>
      <c r="BC987" s="949"/>
      <c r="BD987" s="949"/>
      <c r="BE987" s="949"/>
      <c r="BF987" s="949"/>
      <c r="BG987" s="949"/>
      <c r="BH987" s="949"/>
      <c r="BI987" s="949"/>
      <c r="BJ987" s="949"/>
      <c r="BK987" s="949"/>
      <c r="BL987" s="949"/>
      <c r="BM987" s="949"/>
      <c r="BN987" s="949"/>
      <c r="BO987" s="949"/>
      <c r="BP987" s="949"/>
      <c r="BQ987" s="949"/>
      <c r="BR987" s="949"/>
      <c r="BS987" s="949"/>
    </row>
    <row r="988" spans="1:71" s="950" customFormat="1" x14ac:dyDescent="0.25">
      <c r="A988" s="947"/>
      <c r="B988" s="948"/>
      <c r="C988" s="947"/>
      <c r="D988" s="947"/>
      <c r="E988" s="947"/>
      <c r="F988" s="949"/>
      <c r="G988" s="949"/>
      <c r="H988" s="949"/>
      <c r="L988" s="949"/>
      <c r="M988" s="949"/>
      <c r="N988" s="949"/>
      <c r="O988" s="949"/>
      <c r="P988" s="949"/>
      <c r="Q988" s="949"/>
      <c r="R988" s="949"/>
      <c r="S988" s="949"/>
      <c r="T988" s="949"/>
      <c r="U988" s="949"/>
      <c r="V988" s="949"/>
      <c r="W988" s="949"/>
      <c r="X988" s="949"/>
      <c r="Y988" s="949"/>
      <c r="Z988" s="949"/>
      <c r="AA988" s="949"/>
      <c r="AB988" s="949"/>
      <c r="AC988" s="949"/>
      <c r="AD988" s="949"/>
      <c r="AE988" s="949"/>
      <c r="AF988" s="949"/>
      <c r="AG988" s="949"/>
      <c r="AH988" s="949"/>
      <c r="AI988" s="949"/>
      <c r="AJ988" s="949"/>
      <c r="AK988" s="949"/>
      <c r="AL988" s="949"/>
      <c r="AM988" s="949"/>
      <c r="AN988" s="949"/>
      <c r="AO988" s="949"/>
      <c r="AP988" s="949"/>
      <c r="AQ988" s="949"/>
      <c r="AR988" s="949"/>
      <c r="AS988" s="949"/>
      <c r="AT988" s="949"/>
      <c r="AU988" s="949"/>
      <c r="AV988" s="949"/>
      <c r="AW988" s="949"/>
      <c r="AX988" s="949"/>
      <c r="AY988" s="949"/>
      <c r="AZ988" s="949"/>
      <c r="BA988" s="949"/>
      <c r="BB988" s="949"/>
      <c r="BC988" s="949"/>
      <c r="BD988" s="949"/>
      <c r="BE988" s="949"/>
      <c r="BF988" s="949"/>
      <c r="BG988" s="949"/>
      <c r="BH988" s="949"/>
      <c r="BI988" s="949"/>
      <c r="BJ988" s="949"/>
      <c r="BK988" s="949"/>
      <c r="BL988" s="949"/>
      <c r="BM988" s="949"/>
      <c r="BN988" s="949"/>
      <c r="BO988" s="949"/>
      <c r="BP988" s="949"/>
      <c r="BQ988" s="949"/>
      <c r="BR988" s="949"/>
      <c r="BS988" s="949"/>
    </row>
    <row r="989" spans="1:71" s="950" customFormat="1" x14ac:dyDescent="0.25">
      <c r="A989" s="947"/>
      <c r="B989" s="948"/>
      <c r="C989" s="947"/>
      <c r="D989" s="947"/>
      <c r="E989" s="947"/>
      <c r="F989" s="949"/>
      <c r="G989" s="949"/>
      <c r="H989" s="949"/>
      <c r="L989" s="949"/>
      <c r="M989" s="949"/>
      <c r="N989" s="949"/>
      <c r="O989" s="949"/>
      <c r="P989" s="949"/>
      <c r="Q989" s="949"/>
      <c r="R989" s="949"/>
      <c r="S989" s="949"/>
      <c r="T989" s="949"/>
      <c r="U989" s="949"/>
      <c r="V989" s="949"/>
      <c r="W989" s="949"/>
      <c r="X989" s="949"/>
      <c r="Y989" s="949"/>
      <c r="Z989" s="949"/>
      <c r="AA989" s="949"/>
      <c r="AB989" s="949"/>
      <c r="AC989" s="949"/>
      <c r="AD989" s="949"/>
      <c r="AE989" s="949"/>
      <c r="AF989" s="949"/>
      <c r="AG989" s="949"/>
      <c r="AH989" s="949"/>
      <c r="AI989" s="949"/>
      <c r="AJ989" s="949"/>
      <c r="AK989" s="949"/>
      <c r="AL989" s="949"/>
      <c r="AM989" s="949"/>
      <c r="AN989" s="949"/>
      <c r="AO989" s="949"/>
      <c r="AP989" s="949"/>
      <c r="AQ989" s="949"/>
      <c r="AR989" s="949"/>
      <c r="AS989" s="949"/>
      <c r="AT989" s="949"/>
      <c r="AU989" s="949"/>
      <c r="AV989" s="949"/>
      <c r="AW989" s="949"/>
      <c r="AX989" s="949"/>
      <c r="AY989" s="949"/>
      <c r="AZ989" s="949"/>
      <c r="BA989" s="949"/>
      <c r="BB989" s="949"/>
      <c r="BC989" s="949"/>
      <c r="BD989" s="949"/>
      <c r="BE989" s="949"/>
      <c r="BF989" s="949"/>
      <c r="BG989" s="949"/>
      <c r="BH989" s="949"/>
      <c r="BI989" s="949"/>
      <c r="BJ989" s="949"/>
      <c r="BK989" s="949"/>
      <c r="BL989" s="949"/>
      <c r="BM989" s="949"/>
      <c r="BN989" s="949"/>
      <c r="BO989" s="949"/>
      <c r="BP989" s="949"/>
      <c r="BQ989" s="949"/>
      <c r="BR989" s="949"/>
      <c r="BS989" s="949"/>
    </row>
    <row r="990" spans="1:71" s="950" customFormat="1" x14ac:dyDescent="0.25">
      <c r="A990" s="947"/>
      <c r="B990" s="948"/>
      <c r="C990" s="947"/>
      <c r="D990" s="947"/>
      <c r="E990" s="947"/>
      <c r="F990" s="949"/>
      <c r="G990" s="949"/>
      <c r="H990" s="949"/>
      <c r="L990" s="949"/>
      <c r="M990" s="949"/>
      <c r="N990" s="949"/>
      <c r="O990" s="949"/>
      <c r="P990" s="949"/>
      <c r="Q990" s="949"/>
      <c r="R990" s="949"/>
      <c r="S990" s="949"/>
      <c r="T990" s="949"/>
      <c r="U990" s="949"/>
      <c r="V990" s="949"/>
      <c r="W990" s="949"/>
      <c r="X990" s="949"/>
      <c r="Y990" s="949"/>
      <c r="Z990" s="949"/>
      <c r="AA990" s="949"/>
      <c r="AB990" s="949"/>
      <c r="AC990" s="949"/>
      <c r="AD990" s="949"/>
      <c r="AE990" s="949"/>
      <c r="AF990" s="949"/>
      <c r="AG990" s="949"/>
      <c r="AH990" s="949"/>
      <c r="AI990" s="949"/>
      <c r="AJ990" s="949"/>
      <c r="AK990" s="949"/>
      <c r="AL990" s="949"/>
      <c r="AM990" s="949"/>
      <c r="AN990" s="949"/>
      <c r="AO990" s="949"/>
      <c r="AP990" s="949"/>
      <c r="AQ990" s="949"/>
      <c r="AR990" s="949"/>
      <c r="AS990" s="949"/>
      <c r="AT990" s="949"/>
      <c r="AU990" s="949"/>
      <c r="AV990" s="949"/>
      <c r="AW990" s="949"/>
      <c r="AX990" s="949"/>
      <c r="AY990" s="949"/>
      <c r="AZ990" s="949"/>
      <c r="BA990" s="949"/>
      <c r="BB990" s="949"/>
      <c r="BC990" s="949"/>
      <c r="BD990" s="949"/>
      <c r="BE990" s="949"/>
      <c r="BF990" s="949"/>
      <c r="BG990" s="949"/>
      <c r="BH990" s="949"/>
      <c r="BI990" s="949"/>
      <c r="BJ990" s="949"/>
      <c r="BK990" s="949"/>
      <c r="BL990" s="949"/>
      <c r="BM990" s="949"/>
      <c r="BN990" s="949"/>
      <c r="BO990" s="949"/>
      <c r="BP990" s="949"/>
      <c r="BQ990" s="949"/>
      <c r="BR990" s="949"/>
      <c r="BS990" s="949"/>
    </row>
    <row r="991" spans="1:71" s="950" customFormat="1" x14ac:dyDescent="0.25">
      <c r="A991" s="947"/>
      <c r="B991" s="948"/>
      <c r="C991" s="947"/>
      <c r="D991" s="947"/>
      <c r="E991" s="947"/>
      <c r="F991" s="949"/>
      <c r="G991" s="949"/>
      <c r="H991" s="949"/>
      <c r="L991" s="949"/>
      <c r="M991" s="949"/>
      <c r="N991" s="949"/>
      <c r="O991" s="949"/>
      <c r="P991" s="949"/>
      <c r="Q991" s="949"/>
      <c r="R991" s="949"/>
      <c r="S991" s="949"/>
      <c r="T991" s="949"/>
      <c r="U991" s="949"/>
      <c r="V991" s="949"/>
      <c r="W991" s="949"/>
      <c r="X991" s="949"/>
      <c r="Y991" s="949"/>
      <c r="Z991" s="949"/>
      <c r="AA991" s="949"/>
      <c r="AB991" s="949"/>
      <c r="AC991" s="949"/>
      <c r="AD991" s="949"/>
      <c r="AE991" s="949"/>
      <c r="AF991" s="949"/>
      <c r="AG991" s="949"/>
      <c r="AH991" s="949"/>
      <c r="AI991" s="949"/>
      <c r="AJ991" s="949"/>
      <c r="AK991" s="949"/>
      <c r="AL991" s="949"/>
      <c r="AM991" s="949"/>
      <c r="AN991" s="949"/>
      <c r="AO991" s="949"/>
      <c r="AP991" s="949"/>
      <c r="AQ991" s="949"/>
      <c r="AR991" s="949"/>
      <c r="AS991" s="949"/>
      <c r="AT991" s="949"/>
      <c r="AU991" s="949"/>
      <c r="AV991" s="949"/>
      <c r="AW991" s="949"/>
      <c r="AX991" s="949"/>
      <c r="AY991" s="949"/>
      <c r="AZ991" s="949"/>
      <c r="BA991" s="949"/>
      <c r="BB991" s="949"/>
      <c r="BC991" s="949"/>
      <c r="BD991" s="949"/>
      <c r="BE991" s="949"/>
      <c r="BF991" s="949"/>
      <c r="BG991" s="949"/>
      <c r="BH991" s="949"/>
      <c r="BI991" s="949"/>
      <c r="BJ991" s="949"/>
      <c r="BK991" s="949"/>
      <c r="BL991" s="949"/>
      <c r="BM991" s="949"/>
      <c r="BN991" s="949"/>
      <c r="BO991" s="949"/>
      <c r="BP991" s="949"/>
      <c r="BQ991" s="949"/>
      <c r="BR991" s="949"/>
      <c r="BS991" s="949"/>
    </row>
    <row r="992" spans="1:71" s="950" customFormat="1" x14ac:dyDescent="0.25">
      <c r="A992" s="947"/>
      <c r="B992" s="948"/>
      <c r="C992" s="947"/>
      <c r="D992" s="947"/>
      <c r="E992" s="947"/>
      <c r="F992" s="949"/>
      <c r="G992" s="949"/>
      <c r="H992" s="949"/>
      <c r="L992" s="949"/>
      <c r="M992" s="949"/>
      <c r="N992" s="949"/>
      <c r="O992" s="949"/>
      <c r="P992" s="949"/>
      <c r="Q992" s="949"/>
      <c r="R992" s="949"/>
      <c r="S992" s="949"/>
      <c r="T992" s="949"/>
      <c r="U992" s="949"/>
      <c r="V992" s="949"/>
      <c r="W992" s="949"/>
      <c r="X992" s="949"/>
      <c r="Y992" s="949"/>
      <c r="Z992" s="949"/>
      <c r="AA992" s="949"/>
      <c r="AB992" s="949"/>
      <c r="AC992" s="949"/>
      <c r="AD992" s="949"/>
      <c r="AE992" s="949"/>
      <c r="AF992" s="949"/>
      <c r="AG992" s="949"/>
      <c r="AH992" s="949"/>
      <c r="AI992" s="949"/>
      <c r="AJ992" s="949"/>
      <c r="AK992" s="949"/>
      <c r="AL992" s="949"/>
      <c r="AM992" s="949"/>
      <c r="AN992" s="949"/>
      <c r="AO992" s="949"/>
      <c r="AP992" s="949"/>
      <c r="AQ992" s="949"/>
      <c r="AR992" s="949"/>
      <c r="AS992" s="949"/>
      <c r="AT992" s="949"/>
      <c r="AU992" s="949"/>
      <c r="AV992" s="949"/>
      <c r="AW992" s="949"/>
      <c r="AX992" s="949"/>
      <c r="AY992" s="949"/>
      <c r="AZ992" s="949"/>
      <c r="BA992" s="949"/>
      <c r="BB992" s="949"/>
      <c r="BC992" s="949"/>
      <c r="BD992" s="949"/>
      <c r="BE992" s="949"/>
      <c r="BF992" s="949"/>
      <c r="BG992" s="949"/>
      <c r="BH992" s="949"/>
      <c r="BI992" s="949"/>
      <c r="BJ992" s="949"/>
      <c r="BK992" s="949"/>
      <c r="BL992" s="949"/>
      <c r="BM992" s="949"/>
      <c r="BN992" s="949"/>
      <c r="BO992" s="949"/>
      <c r="BP992" s="949"/>
      <c r="BQ992" s="949"/>
      <c r="BR992" s="949"/>
      <c r="BS992" s="949"/>
    </row>
    <row r="993" spans="1:71" s="950" customFormat="1" x14ac:dyDescent="0.25">
      <c r="A993" s="947"/>
      <c r="B993" s="948"/>
      <c r="C993" s="947"/>
      <c r="D993" s="947"/>
      <c r="E993" s="947"/>
      <c r="F993" s="949"/>
      <c r="G993" s="949"/>
      <c r="H993" s="949"/>
      <c r="L993" s="949"/>
      <c r="M993" s="949"/>
      <c r="N993" s="949"/>
      <c r="O993" s="949"/>
      <c r="P993" s="949"/>
      <c r="Q993" s="949"/>
      <c r="R993" s="949"/>
      <c r="S993" s="949"/>
      <c r="T993" s="949"/>
      <c r="U993" s="949"/>
      <c r="V993" s="949"/>
      <c r="W993" s="949"/>
      <c r="X993" s="949"/>
      <c r="Y993" s="949"/>
      <c r="Z993" s="949"/>
      <c r="AA993" s="949"/>
      <c r="AB993" s="949"/>
      <c r="AC993" s="949"/>
      <c r="AD993" s="949"/>
      <c r="AE993" s="949"/>
      <c r="AF993" s="949"/>
      <c r="AG993" s="949"/>
      <c r="AH993" s="949"/>
      <c r="AI993" s="949"/>
      <c r="AJ993" s="949"/>
      <c r="AK993" s="949"/>
      <c r="AL993" s="949"/>
      <c r="AM993" s="949"/>
      <c r="AN993" s="949"/>
      <c r="AO993" s="949"/>
      <c r="AP993" s="949"/>
      <c r="AQ993" s="949"/>
      <c r="AR993" s="949"/>
      <c r="AS993" s="949"/>
      <c r="AT993" s="949"/>
      <c r="AU993" s="949"/>
      <c r="AV993" s="949"/>
      <c r="AW993" s="949"/>
      <c r="AX993" s="949"/>
      <c r="AY993" s="949"/>
      <c r="AZ993" s="949"/>
      <c r="BA993" s="949"/>
      <c r="BB993" s="949"/>
      <c r="BC993" s="949"/>
      <c r="BD993" s="949"/>
      <c r="BE993" s="949"/>
      <c r="BF993" s="949"/>
      <c r="BG993" s="949"/>
      <c r="BH993" s="949"/>
      <c r="BI993" s="949"/>
      <c r="BJ993" s="949"/>
      <c r="BK993" s="949"/>
      <c r="BL993" s="949"/>
      <c r="BM993" s="949"/>
      <c r="BN993" s="949"/>
      <c r="BO993" s="949"/>
      <c r="BP993" s="949"/>
      <c r="BQ993" s="949"/>
      <c r="BR993" s="949"/>
      <c r="BS993" s="949"/>
    </row>
    <row r="994" spans="1:71" s="950" customFormat="1" x14ac:dyDescent="0.25">
      <c r="A994" s="947"/>
      <c r="B994" s="948"/>
      <c r="C994" s="947"/>
      <c r="D994" s="947"/>
      <c r="E994" s="947"/>
      <c r="F994" s="949"/>
      <c r="G994" s="949"/>
      <c r="H994" s="949"/>
      <c r="L994" s="949"/>
      <c r="M994" s="949"/>
      <c r="N994" s="949"/>
      <c r="O994" s="949"/>
      <c r="P994" s="949"/>
      <c r="Q994" s="949"/>
      <c r="R994" s="949"/>
      <c r="S994" s="949"/>
      <c r="T994" s="949"/>
      <c r="U994" s="949"/>
      <c r="V994" s="949"/>
      <c r="W994" s="949"/>
      <c r="X994" s="949"/>
      <c r="Y994" s="949"/>
      <c r="Z994" s="949"/>
      <c r="AA994" s="949"/>
      <c r="AB994" s="949"/>
      <c r="AC994" s="949"/>
      <c r="AD994" s="949"/>
      <c r="AE994" s="949"/>
      <c r="AF994" s="949"/>
      <c r="AG994" s="949"/>
      <c r="AH994" s="949"/>
      <c r="AI994" s="949"/>
      <c r="AJ994" s="949"/>
      <c r="AK994" s="949"/>
      <c r="AL994" s="949"/>
      <c r="AM994" s="949"/>
      <c r="AN994" s="949"/>
      <c r="AO994" s="949"/>
      <c r="AP994" s="949"/>
      <c r="AQ994" s="949"/>
      <c r="AR994" s="949"/>
      <c r="AS994" s="949"/>
      <c r="AT994" s="949"/>
      <c r="AU994" s="949"/>
      <c r="AV994" s="949"/>
      <c r="AW994" s="949"/>
      <c r="AX994" s="949"/>
      <c r="AY994" s="949"/>
      <c r="AZ994" s="949"/>
      <c r="BA994" s="949"/>
      <c r="BB994" s="949"/>
      <c r="BC994" s="949"/>
      <c r="BD994" s="949"/>
      <c r="BE994" s="949"/>
      <c r="BF994" s="949"/>
      <c r="BG994" s="949"/>
      <c r="BH994" s="949"/>
      <c r="BI994" s="949"/>
      <c r="BJ994" s="949"/>
      <c r="BK994" s="949"/>
      <c r="BL994" s="949"/>
      <c r="BM994" s="949"/>
      <c r="BN994" s="949"/>
      <c r="BO994" s="949"/>
      <c r="BP994" s="949"/>
      <c r="BQ994" s="949"/>
      <c r="BR994" s="949"/>
      <c r="BS994" s="949"/>
    </row>
    <row r="995" spans="1:71" s="950" customFormat="1" x14ac:dyDescent="0.25">
      <c r="A995" s="947"/>
      <c r="B995" s="948"/>
      <c r="C995" s="947"/>
      <c r="D995" s="947"/>
      <c r="E995" s="947"/>
      <c r="F995" s="949"/>
      <c r="G995" s="949"/>
      <c r="H995" s="949"/>
      <c r="L995" s="949"/>
      <c r="M995" s="949"/>
      <c r="N995" s="949"/>
      <c r="O995" s="949"/>
      <c r="P995" s="949"/>
      <c r="Q995" s="949"/>
      <c r="R995" s="949"/>
      <c r="S995" s="949"/>
      <c r="T995" s="949"/>
      <c r="U995" s="949"/>
      <c r="V995" s="949"/>
      <c r="W995" s="949"/>
      <c r="X995" s="949"/>
      <c r="Y995" s="949"/>
      <c r="Z995" s="949"/>
      <c r="AA995" s="949"/>
      <c r="AB995" s="949"/>
      <c r="AC995" s="949"/>
      <c r="AD995" s="949"/>
      <c r="AE995" s="949"/>
      <c r="AF995" s="949"/>
      <c r="AG995" s="949"/>
      <c r="AH995" s="949"/>
      <c r="AI995" s="949"/>
      <c r="AJ995" s="949"/>
      <c r="AK995" s="949"/>
      <c r="AL995" s="949"/>
      <c r="AM995" s="949"/>
      <c r="AN995" s="949"/>
      <c r="AO995" s="949"/>
      <c r="AP995" s="949"/>
      <c r="AQ995" s="949"/>
      <c r="AR995" s="949"/>
      <c r="AS995" s="949"/>
      <c r="AT995" s="949"/>
      <c r="AU995" s="949"/>
      <c r="AV995" s="949"/>
      <c r="AW995" s="949"/>
      <c r="AX995" s="949"/>
      <c r="AY995" s="949"/>
      <c r="AZ995" s="949"/>
      <c r="BA995" s="949"/>
      <c r="BB995" s="949"/>
      <c r="BC995" s="949"/>
      <c r="BD995" s="949"/>
      <c r="BE995" s="949"/>
      <c r="BF995" s="949"/>
      <c r="BG995" s="949"/>
      <c r="BH995" s="949"/>
      <c r="BI995" s="949"/>
      <c r="BJ995" s="949"/>
      <c r="BK995" s="949"/>
      <c r="BL995" s="949"/>
      <c r="BM995" s="949"/>
      <c r="BN995" s="949"/>
      <c r="BO995" s="949"/>
      <c r="BP995" s="949"/>
      <c r="BQ995" s="949"/>
      <c r="BR995" s="949"/>
      <c r="BS995" s="949"/>
    </row>
    <row r="996" spans="1:71" s="950" customFormat="1" x14ac:dyDescent="0.25">
      <c r="A996" s="947"/>
      <c r="B996" s="948"/>
      <c r="C996" s="947"/>
      <c r="D996" s="947"/>
      <c r="E996" s="947"/>
      <c r="F996" s="949"/>
      <c r="G996" s="949"/>
      <c r="H996" s="949"/>
      <c r="L996" s="949"/>
      <c r="M996" s="949"/>
      <c r="N996" s="949"/>
      <c r="O996" s="949"/>
      <c r="P996" s="949"/>
      <c r="Q996" s="949"/>
      <c r="R996" s="949"/>
      <c r="S996" s="949"/>
      <c r="T996" s="949"/>
      <c r="U996" s="949"/>
      <c r="V996" s="949"/>
      <c r="W996" s="949"/>
      <c r="X996" s="949"/>
      <c r="Y996" s="949"/>
      <c r="Z996" s="949"/>
      <c r="AA996" s="949"/>
      <c r="AB996" s="949"/>
      <c r="AC996" s="949"/>
      <c r="AD996" s="949"/>
      <c r="AE996" s="949"/>
      <c r="AF996" s="949"/>
      <c r="AG996" s="949"/>
      <c r="AH996" s="949"/>
      <c r="AI996" s="949"/>
      <c r="AJ996" s="949"/>
      <c r="AK996" s="949"/>
      <c r="AL996" s="949"/>
      <c r="AM996" s="949"/>
      <c r="AN996" s="949"/>
      <c r="AO996" s="949"/>
      <c r="AP996" s="949"/>
      <c r="AQ996" s="949"/>
      <c r="AR996" s="949"/>
      <c r="AS996" s="949"/>
      <c r="AT996" s="949"/>
      <c r="AU996" s="949"/>
      <c r="AV996" s="949"/>
      <c r="AW996" s="949"/>
      <c r="AX996" s="949"/>
      <c r="AY996" s="949"/>
      <c r="AZ996" s="949"/>
      <c r="BA996" s="949"/>
      <c r="BB996" s="949"/>
      <c r="BC996" s="949"/>
      <c r="BD996" s="949"/>
      <c r="BE996" s="949"/>
      <c r="BF996" s="949"/>
      <c r="BG996" s="949"/>
      <c r="BH996" s="949"/>
      <c r="BI996" s="949"/>
      <c r="BJ996" s="949"/>
      <c r="BK996" s="949"/>
      <c r="BL996" s="949"/>
      <c r="BM996" s="949"/>
      <c r="BN996" s="949"/>
      <c r="BO996" s="949"/>
      <c r="BP996" s="949"/>
      <c r="BQ996" s="949"/>
      <c r="BR996" s="949"/>
      <c r="BS996" s="949"/>
    </row>
    <row r="997" spans="1:71" s="950" customFormat="1" x14ac:dyDescent="0.25">
      <c r="A997" s="947"/>
      <c r="B997" s="948"/>
      <c r="C997" s="947"/>
      <c r="D997" s="947"/>
      <c r="E997" s="947"/>
      <c r="F997" s="949"/>
      <c r="G997" s="949"/>
      <c r="H997" s="949"/>
      <c r="L997" s="949"/>
      <c r="M997" s="949"/>
      <c r="N997" s="949"/>
      <c r="O997" s="949"/>
      <c r="P997" s="949"/>
      <c r="Q997" s="949"/>
      <c r="R997" s="949"/>
      <c r="S997" s="949"/>
      <c r="T997" s="949"/>
      <c r="U997" s="949"/>
      <c r="V997" s="949"/>
      <c r="W997" s="949"/>
      <c r="X997" s="949"/>
      <c r="Y997" s="949"/>
      <c r="Z997" s="949"/>
      <c r="AA997" s="949"/>
      <c r="AB997" s="949"/>
      <c r="AC997" s="949"/>
      <c r="AD997" s="949"/>
      <c r="AE997" s="949"/>
      <c r="AF997" s="949"/>
      <c r="AG997" s="949"/>
      <c r="AH997" s="949"/>
      <c r="AI997" s="949"/>
      <c r="AJ997" s="949"/>
      <c r="AK997" s="949"/>
      <c r="AL997" s="949"/>
      <c r="AM997" s="949"/>
      <c r="AN997" s="949"/>
      <c r="AO997" s="949"/>
      <c r="AP997" s="949"/>
      <c r="AQ997" s="949"/>
      <c r="AR997" s="949"/>
      <c r="AS997" s="949"/>
      <c r="AT997" s="949"/>
      <c r="AU997" s="949"/>
      <c r="AV997" s="949"/>
      <c r="AW997" s="949"/>
      <c r="AX997" s="949"/>
      <c r="AY997" s="949"/>
      <c r="AZ997" s="949"/>
      <c r="BA997" s="949"/>
      <c r="BB997" s="949"/>
      <c r="BC997" s="949"/>
      <c r="BD997" s="949"/>
      <c r="BE997" s="949"/>
      <c r="BF997" s="949"/>
      <c r="BG997" s="949"/>
      <c r="BH997" s="949"/>
      <c r="BI997" s="949"/>
      <c r="BJ997" s="949"/>
      <c r="BK997" s="949"/>
      <c r="BL997" s="949"/>
      <c r="BM997" s="949"/>
      <c r="BN997" s="949"/>
      <c r="BO997" s="949"/>
      <c r="BP997" s="949"/>
      <c r="BQ997" s="949"/>
      <c r="BR997" s="949"/>
      <c r="BS997" s="949"/>
    </row>
    <row r="998" spans="1:71" s="950" customFormat="1" x14ac:dyDescent="0.25">
      <c r="A998" s="947"/>
      <c r="B998" s="948"/>
      <c r="C998" s="947"/>
      <c r="D998" s="947"/>
      <c r="E998" s="947"/>
      <c r="F998" s="949"/>
      <c r="G998" s="949"/>
      <c r="H998" s="949"/>
      <c r="L998" s="949"/>
      <c r="M998" s="949"/>
      <c r="N998" s="949"/>
      <c r="O998" s="949"/>
      <c r="P998" s="949"/>
      <c r="Q998" s="949"/>
      <c r="R998" s="949"/>
      <c r="S998" s="949"/>
      <c r="T998" s="949"/>
      <c r="U998" s="949"/>
      <c r="V998" s="949"/>
      <c r="W998" s="949"/>
      <c r="X998" s="949"/>
      <c r="Y998" s="949"/>
      <c r="Z998" s="949"/>
      <c r="AA998" s="949"/>
      <c r="AB998" s="949"/>
      <c r="AC998" s="949"/>
      <c r="AD998" s="949"/>
      <c r="AE998" s="949"/>
      <c r="AF998" s="949"/>
      <c r="AG998" s="949"/>
      <c r="AH998" s="949"/>
      <c r="AI998" s="949"/>
      <c r="AJ998" s="949"/>
      <c r="AK998" s="949"/>
      <c r="AL998" s="949"/>
      <c r="AM998" s="949"/>
      <c r="AN998" s="949"/>
      <c r="AO998" s="949"/>
      <c r="AP998" s="949"/>
      <c r="AQ998" s="949"/>
      <c r="AR998" s="949"/>
      <c r="AS998" s="949"/>
      <c r="AT998" s="949"/>
      <c r="AU998" s="949"/>
      <c r="AV998" s="949"/>
      <c r="AW998" s="949"/>
      <c r="AX998" s="949"/>
      <c r="AY998" s="949"/>
      <c r="AZ998" s="949"/>
      <c r="BA998" s="949"/>
      <c r="BB998" s="949"/>
      <c r="BC998" s="949"/>
      <c r="BD998" s="949"/>
      <c r="BE998" s="949"/>
      <c r="BF998" s="949"/>
      <c r="BG998" s="949"/>
      <c r="BH998" s="949"/>
      <c r="BI998" s="949"/>
      <c r="BJ998" s="949"/>
      <c r="BK998" s="949"/>
      <c r="BL998" s="949"/>
      <c r="BM998" s="949"/>
      <c r="BN998" s="949"/>
      <c r="BO998" s="949"/>
      <c r="BP998" s="949"/>
      <c r="BQ998" s="949"/>
      <c r="BR998" s="949"/>
      <c r="BS998" s="949"/>
    </row>
    <row r="999" spans="1:71" s="950" customFormat="1" x14ac:dyDescent="0.25">
      <c r="A999" s="947"/>
      <c r="B999" s="948"/>
      <c r="C999" s="947"/>
      <c r="D999" s="947"/>
      <c r="E999" s="947"/>
      <c r="F999" s="949"/>
      <c r="G999" s="949"/>
      <c r="H999" s="949"/>
      <c r="L999" s="949"/>
      <c r="M999" s="949"/>
      <c r="N999" s="949"/>
      <c r="O999" s="949"/>
      <c r="P999" s="949"/>
      <c r="Q999" s="949"/>
      <c r="R999" s="949"/>
      <c r="S999" s="949"/>
      <c r="T999" s="949"/>
      <c r="U999" s="949"/>
      <c r="V999" s="949"/>
      <c r="W999" s="949"/>
      <c r="X999" s="949"/>
      <c r="Y999" s="949"/>
      <c r="Z999" s="949"/>
      <c r="AA999" s="949"/>
      <c r="AB999" s="949"/>
      <c r="AC999" s="949"/>
      <c r="AD999" s="949"/>
      <c r="AE999" s="949"/>
      <c r="AF999" s="949"/>
      <c r="AG999" s="949"/>
      <c r="AH999" s="949"/>
      <c r="AI999" s="949"/>
      <c r="AJ999" s="949"/>
      <c r="AK999" s="949"/>
      <c r="AL999" s="949"/>
      <c r="AM999" s="949"/>
      <c r="AN999" s="949"/>
      <c r="AO999" s="949"/>
      <c r="AP999" s="949"/>
      <c r="AQ999" s="949"/>
      <c r="AR999" s="949"/>
      <c r="AS999" s="949"/>
      <c r="AT999" s="949"/>
      <c r="AU999" s="949"/>
      <c r="AV999" s="949"/>
      <c r="AW999" s="949"/>
      <c r="AX999" s="949"/>
      <c r="AY999" s="949"/>
      <c r="AZ999" s="949"/>
      <c r="BA999" s="949"/>
      <c r="BB999" s="949"/>
      <c r="BC999" s="949"/>
      <c r="BD999" s="949"/>
      <c r="BE999" s="949"/>
      <c r="BF999" s="949"/>
      <c r="BG999" s="949"/>
      <c r="BH999" s="949"/>
      <c r="BI999" s="949"/>
      <c r="BJ999" s="949"/>
      <c r="BK999" s="949"/>
      <c r="BL999" s="949"/>
      <c r="BM999" s="949"/>
      <c r="BN999" s="949"/>
      <c r="BO999" s="949"/>
      <c r="BP999" s="949"/>
      <c r="BQ999" s="949"/>
      <c r="BR999" s="949"/>
      <c r="BS999" s="949"/>
    </row>
    <row r="1000" spans="1:71" s="950" customFormat="1" x14ac:dyDescent="0.25">
      <c r="A1000" s="947"/>
      <c r="B1000" s="948"/>
      <c r="C1000" s="947"/>
      <c r="D1000" s="947"/>
      <c r="E1000" s="947"/>
      <c r="F1000" s="949"/>
      <c r="G1000" s="949"/>
      <c r="H1000" s="949"/>
      <c r="L1000" s="949"/>
      <c r="M1000" s="949"/>
      <c r="N1000" s="949"/>
      <c r="O1000" s="949"/>
      <c r="P1000" s="949"/>
      <c r="Q1000" s="949"/>
      <c r="R1000" s="949"/>
      <c r="S1000" s="949"/>
      <c r="T1000" s="949"/>
      <c r="U1000" s="949"/>
      <c r="V1000" s="949"/>
      <c r="W1000" s="949"/>
      <c r="X1000" s="949"/>
      <c r="Y1000" s="949"/>
      <c r="Z1000" s="949"/>
      <c r="AA1000" s="949"/>
      <c r="AB1000" s="949"/>
      <c r="AC1000" s="949"/>
      <c r="AD1000" s="949"/>
      <c r="AE1000" s="949"/>
      <c r="AF1000" s="949"/>
      <c r="AG1000" s="949"/>
      <c r="AH1000" s="949"/>
      <c r="AI1000" s="949"/>
      <c r="AJ1000" s="949"/>
      <c r="AK1000" s="949"/>
      <c r="AL1000" s="949"/>
      <c r="AM1000" s="949"/>
      <c r="AN1000" s="949"/>
      <c r="AO1000" s="949"/>
      <c r="AP1000" s="949"/>
      <c r="AQ1000" s="949"/>
      <c r="AR1000" s="949"/>
      <c r="AS1000" s="949"/>
      <c r="AT1000" s="949"/>
      <c r="AU1000" s="949"/>
      <c r="AV1000" s="949"/>
      <c r="AW1000" s="949"/>
      <c r="AX1000" s="949"/>
      <c r="AY1000" s="949"/>
      <c r="AZ1000" s="949"/>
      <c r="BA1000" s="949"/>
      <c r="BB1000" s="949"/>
      <c r="BC1000" s="949"/>
      <c r="BD1000" s="949"/>
      <c r="BE1000" s="949"/>
      <c r="BF1000" s="949"/>
      <c r="BG1000" s="949"/>
      <c r="BH1000" s="949"/>
      <c r="BI1000" s="949"/>
      <c r="BJ1000" s="949"/>
      <c r="BK1000" s="949"/>
      <c r="BL1000" s="949"/>
      <c r="BM1000" s="949"/>
      <c r="BN1000" s="949"/>
      <c r="BO1000" s="949"/>
      <c r="BP1000" s="949"/>
      <c r="BQ1000" s="949"/>
      <c r="BR1000" s="949"/>
      <c r="BS1000" s="949"/>
    </row>
    <row r="1001" spans="1:71" s="950" customFormat="1" x14ac:dyDescent="0.25">
      <c r="A1001" s="947"/>
      <c r="B1001" s="948"/>
      <c r="C1001" s="947"/>
      <c r="D1001" s="947"/>
      <c r="E1001" s="947"/>
      <c r="F1001" s="949"/>
      <c r="G1001" s="949"/>
      <c r="H1001" s="949"/>
      <c r="L1001" s="949"/>
      <c r="M1001" s="949"/>
      <c r="N1001" s="949"/>
      <c r="O1001" s="949"/>
      <c r="P1001" s="949"/>
      <c r="Q1001" s="949"/>
      <c r="R1001" s="949"/>
      <c r="S1001" s="949"/>
      <c r="T1001" s="949"/>
      <c r="U1001" s="949"/>
      <c r="V1001" s="949"/>
      <c r="W1001" s="949"/>
      <c r="X1001" s="949"/>
      <c r="Y1001" s="949"/>
      <c r="Z1001" s="949"/>
      <c r="AA1001" s="949"/>
      <c r="AB1001" s="949"/>
      <c r="AC1001" s="949"/>
      <c r="AD1001" s="949"/>
      <c r="AE1001" s="949"/>
      <c r="AF1001" s="949"/>
      <c r="AG1001" s="949"/>
      <c r="AH1001" s="949"/>
      <c r="AI1001" s="949"/>
      <c r="AJ1001" s="949"/>
      <c r="AK1001" s="949"/>
      <c r="AL1001" s="949"/>
      <c r="AM1001" s="949"/>
      <c r="AN1001" s="949"/>
      <c r="AO1001" s="949"/>
      <c r="AP1001" s="949"/>
      <c r="AQ1001" s="949"/>
      <c r="AR1001" s="949"/>
      <c r="AS1001" s="949"/>
      <c r="AT1001" s="949"/>
      <c r="AU1001" s="949"/>
      <c r="AV1001" s="949"/>
      <c r="AW1001" s="949"/>
      <c r="AX1001" s="949"/>
      <c r="AY1001" s="949"/>
      <c r="AZ1001" s="949"/>
      <c r="BA1001" s="949"/>
      <c r="BB1001" s="949"/>
      <c r="BC1001" s="949"/>
      <c r="BD1001" s="949"/>
      <c r="BE1001" s="949"/>
      <c r="BF1001" s="949"/>
      <c r="BG1001" s="949"/>
      <c r="BH1001" s="949"/>
      <c r="BI1001" s="949"/>
      <c r="BJ1001" s="949"/>
      <c r="BK1001" s="949"/>
      <c r="BL1001" s="949"/>
      <c r="BM1001" s="949"/>
      <c r="BN1001" s="949"/>
      <c r="BO1001" s="949"/>
      <c r="BP1001" s="949"/>
      <c r="BQ1001" s="949"/>
      <c r="BR1001" s="949"/>
      <c r="BS1001" s="949"/>
    </row>
    <row r="1002" spans="1:71" s="950" customFormat="1" x14ac:dyDescent="0.25">
      <c r="A1002" s="947"/>
      <c r="B1002" s="948"/>
      <c r="C1002" s="947"/>
      <c r="D1002" s="947"/>
      <c r="E1002" s="947"/>
      <c r="F1002" s="949"/>
      <c r="G1002" s="949"/>
      <c r="H1002" s="949"/>
      <c r="L1002" s="949"/>
      <c r="M1002" s="949"/>
      <c r="N1002" s="949"/>
      <c r="O1002" s="949"/>
      <c r="P1002" s="949"/>
      <c r="Q1002" s="949"/>
      <c r="R1002" s="949"/>
      <c r="S1002" s="949"/>
      <c r="T1002" s="949"/>
      <c r="U1002" s="949"/>
      <c r="V1002" s="949"/>
      <c r="W1002" s="949"/>
      <c r="X1002" s="949"/>
      <c r="Y1002" s="949"/>
      <c r="Z1002" s="949"/>
      <c r="AA1002" s="949"/>
      <c r="AB1002" s="949"/>
      <c r="AC1002" s="949"/>
      <c r="AD1002" s="949"/>
      <c r="AE1002" s="949"/>
      <c r="AF1002" s="949"/>
      <c r="AG1002" s="949"/>
      <c r="AH1002" s="949"/>
      <c r="AI1002" s="949"/>
      <c r="AJ1002" s="949"/>
      <c r="AK1002" s="949"/>
      <c r="AL1002" s="949"/>
      <c r="AM1002" s="949"/>
      <c r="AN1002" s="949"/>
      <c r="AO1002" s="949"/>
      <c r="AP1002" s="949"/>
      <c r="AQ1002" s="949"/>
      <c r="AR1002" s="949"/>
      <c r="AS1002" s="949"/>
      <c r="AT1002" s="949"/>
      <c r="AU1002" s="949"/>
      <c r="AV1002" s="949"/>
      <c r="AW1002" s="949"/>
      <c r="AX1002" s="949"/>
      <c r="AY1002" s="949"/>
      <c r="AZ1002" s="949"/>
      <c r="BA1002" s="949"/>
      <c r="BB1002" s="949"/>
      <c r="BC1002" s="949"/>
      <c r="BD1002" s="949"/>
      <c r="BE1002" s="949"/>
      <c r="BF1002" s="949"/>
      <c r="BG1002" s="949"/>
      <c r="BH1002" s="949"/>
      <c r="BI1002" s="949"/>
      <c r="BJ1002" s="949"/>
      <c r="BK1002" s="949"/>
      <c r="BL1002" s="949"/>
      <c r="BM1002" s="949"/>
      <c r="BN1002" s="949"/>
      <c r="BO1002" s="949"/>
      <c r="BP1002" s="949"/>
      <c r="BQ1002" s="949"/>
      <c r="BR1002" s="949"/>
      <c r="BS1002" s="949"/>
    </row>
    <row r="1003" spans="1:71" s="950" customFormat="1" x14ac:dyDescent="0.25">
      <c r="A1003" s="947"/>
      <c r="B1003" s="948"/>
      <c r="C1003" s="947"/>
      <c r="D1003" s="947"/>
      <c r="E1003" s="947"/>
      <c r="F1003" s="949"/>
      <c r="G1003" s="949"/>
      <c r="H1003" s="949"/>
      <c r="L1003" s="949"/>
      <c r="M1003" s="949"/>
      <c r="N1003" s="949"/>
      <c r="O1003" s="949"/>
      <c r="P1003" s="949"/>
      <c r="Q1003" s="949"/>
      <c r="R1003" s="949"/>
      <c r="S1003" s="949"/>
      <c r="T1003" s="949"/>
      <c r="U1003" s="949"/>
      <c r="V1003" s="949"/>
      <c r="W1003" s="949"/>
      <c r="X1003" s="949"/>
      <c r="Y1003" s="949"/>
      <c r="Z1003" s="949"/>
      <c r="AA1003" s="949"/>
      <c r="AB1003" s="949"/>
      <c r="AC1003" s="949"/>
      <c r="AD1003" s="949"/>
      <c r="AE1003" s="949"/>
      <c r="AF1003" s="949"/>
      <c r="AG1003" s="949"/>
      <c r="AH1003" s="949"/>
      <c r="AI1003" s="949"/>
      <c r="AJ1003" s="949"/>
      <c r="AK1003" s="949"/>
      <c r="AL1003" s="949"/>
      <c r="AM1003" s="949"/>
      <c r="AN1003" s="949"/>
      <c r="AO1003" s="949"/>
      <c r="AP1003" s="949"/>
      <c r="AQ1003" s="949"/>
      <c r="AR1003" s="949"/>
      <c r="AS1003" s="949"/>
      <c r="AT1003" s="949"/>
      <c r="AU1003" s="949"/>
      <c r="AV1003" s="949"/>
      <c r="AW1003" s="949"/>
      <c r="AX1003" s="949"/>
      <c r="AY1003" s="949"/>
      <c r="AZ1003" s="949"/>
      <c r="BA1003" s="949"/>
      <c r="BB1003" s="949"/>
      <c r="BC1003" s="949"/>
      <c r="BD1003" s="949"/>
      <c r="BE1003" s="949"/>
      <c r="BF1003" s="949"/>
      <c r="BG1003" s="949"/>
      <c r="BH1003" s="949"/>
      <c r="BI1003" s="949"/>
      <c r="BJ1003" s="949"/>
      <c r="BK1003" s="949"/>
      <c r="BL1003" s="949"/>
      <c r="BM1003" s="949"/>
      <c r="BN1003" s="949"/>
      <c r="BO1003" s="949"/>
      <c r="BP1003" s="949"/>
      <c r="BQ1003" s="949"/>
      <c r="BR1003" s="949"/>
      <c r="BS1003" s="949"/>
    </row>
    <row r="1004" spans="1:71" s="950" customFormat="1" x14ac:dyDescent="0.25">
      <c r="A1004" s="947"/>
      <c r="B1004" s="948"/>
      <c r="C1004" s="947"/>
      <c r="D1004" s="947"/>
      <c r="E1004" s="947"/>
      <c r="F1004" s="949"/>
      <c r="G1004" s="949"/>
      <c r="H1004" s="949"/>
      <c r="L1004" s="949"/>
      <c r="M1004" s="949"/>
      <c r="N1004" s="949"/>
      <c r="O1004" s="949"/>
      <c r="P1004" s="949"/>
      <c r="Q1004" s="949"/>
      <c r="R1004" s="949"/>
      <c r="S1004" s="949"/>
      <c r="T1004" s="949"/>
      <c r="U1004" s="949"/>
      <c r="V1004" s="949"/>
      <c r="W1004" s="949"/>
      <c r="X1004" s="949"/>
      <c r="Y1004" s="949"/>
      <c r="Z1004" s="949"/>
      <c r="AA1004" s="949"/>
      <c r="AB1004" s="949"/>
      <c r="AC1004" s="949"/>
      <c r="AD1004" s="949"/>
      <c r="AE1004" s="949"/>
      <c r="AF1004" s="949"/>
      <c r="AG1004" s="949"/>
      <c r="AH1004" s="949"/>
      <c r="AI1004" s="949"/>
      <c r="AJ1004" s="949"/>
      <c r="AK1004" s="949"/>
      <c r="AL1004" s="949"/>
      <c r="AM1004" s="949"/>
      <c r="AN1004" s="949"/>
      <c r="AO1004" s="949"/>
      <c r="AP1004" s="949"/>
      <c r="AQ1004" s="949"/>
      <c r="AR1004" s="949"/>
      <c r="AS1004" s="949"/>
      <c r="AT1004" s="949"/>
      <c r="AU1004" s="949"/>
      <c r="AV1004" s="949"/>
      <c r="AW1004" s="949"/>
      <c r="AX1004" s="949"/>
      <c r="AY1004" s="949"/>
      <c r="AZ1004" s="949"/>
      <c r="BA1004" s="949"/>
      <c r="BB1004" s="949"/>
      <c r="BC1004" s="949"/>
      <c r="BD1004" s="949"/>
      <c r="BE1004" s="949"/>
      <c r="BF1004" s="949"/>
      <c r="BG1004" s="949"/>
      <c r="BH1004" s="949"/>
      <c r="BI1004" s="949"/>
      <c r="BJ1004" s="949"/>
      <c r="BK1004" s="949"/>
      <c r="BL1004" s="949"/>
      <c r="BM1004" s="949"/>
      <c r="BN1004" s="949"/>
      <c r="BO1004" s="949"/>
      <c r="BP1004" s="949"/>
      <c r="BQ1004" s="949"/>
      <c r="BR1004" s="949"/>
      <c r="BS1004" s="949"/>
    </row>
    <row r="1005" spans="1:71" s="950" customFormat="1" x14ac:dyDescent="0.25">
      <c r="A1005" s="947"/>
      <c r="B1005" s="948"/>
      <c r="C1005" s="947"/>
      <c r="D1005" s="947"/>
      <c r="E1005" s="947"/>
      <c r="F1005" s="949"/>
      <c r="G1005" s="949"/>
      <c r="H1005" s="949"/>
      <c r="L1005" s="949"/>
      <c r="M1005" s="949"/>
      <c r="N1005" s="949"/>
      <c r="O1005" s="949"/>
      <c r="P1005" s="949"/>
      <c r="Q1005" s="949"/>
      <c r="R1005" s="949"/>
      <c r="S1005" s="949"/>
      <c r="T1005" s="949"/>
      <c r="U1005" s="949"/>
      <c r="V1005" s="949"/>
      <c r="W1005" s="949"/>
      <c r="X1005" s="949"/>
      <c r="Y1005" s="949"/>
      <c r="Z1005" s="949"/>
      <c r="AA1005" s="949"/>
      <c r="AB1005" s="949"/>
      <c r="AC1005" s="949"/>
      <c r="AD1005" s="949"/>
      <c r="AE1005" s="949"/>
      <c r="AF1005" s="949"/>
      <c r="AG1005" s="949"/>
      <c r="AH1005" s="949"/>
      <c r="AI1005" s="949"/>
      <c r="AJ1005" s="949"/>
      <c r="AK1005" s="949"/>
      <c r="AL1005" s="949"/>
      <c r="AM1005" s="949"/>
      <c r="AN1005" s="949"/>
      <c r="AO1005" s="949"/>
      <c r="AP1005" s="949"/>
      <c r="AQ1005" s="949"/>
      <c r="AR1005" s="949"/>
      <c r="AS1005" s="949"/>
      <c r="AT1005" s="949"/>
      <c r="AU1005" s="949"/>
      <c r="AV1005" s="949"/>
      <c r="AW1005" s="949"/>
      <c r="AX1005" s="949"/>
      <c r="AY1005" s="949"/>
      <c r="AZ1005" s="949"/>
      <c r="BA1005" s="949"/>
      <c r="BB1005" s="949"/>
      <c r="BC1005" s="949"/>
      <c r="BD1005" s="949"/>
      <c r="BE1005" s="949"/>
      <c r="BF1005" s="949"/>
      <c r="BG1005" s="949"/>
      <c r="BH1005" s="949"/>
      <c r="BI1005" s="949"/>
      <c r="BJ1005" s="949"/>
      <c r="BK1005" s="949"/>
      <c r="BL1005" s="949"/>
      <c r="BM1005" s="949"/>
      <c r="BN1005" s="949"/>
      <c r="BO1005" s="949"/>
      <c r="BP1005" s="949"/>
      <c r="BQ1005" s="949"/>
      <c r="BR1005" s="949"/>
      <c r="BS1005" s="949"/>
    </row>
    <row r="1006" spans="1:71" s="950" customFormat="1" x14ac:dyDescent="0.25">
      <c r="A1006" s="947"/>
      <c r="B1006" s="948"/>
      <c r="C1006" s="947"/>
      <c r="D1006" s="947"/>
      <c r="E1006" s="947"/>
      <c r="F1006" s="949"/>
      <c r="G1006" s="949"/>
      <c r="H1006" s="949"/>
      <c r="L1006" s="949"/>
      <c r="M1006" s="949"/>
      <c r="N1006" s="949"/>
      <c r="O1006" s="949"/>
      <c r="P1006" s="949"/>
      <c r="Q1006" s="949"/>
      <c r="R1006" s="949"/>
      <c r="S1006" s="949"/>
      <c r="T1006" s="949"/>
      <c r="U1006" s="949"/>
      <c r="V1006" s="949"/>
      <c r="W1006" s="949"/>
      <c r="X1006" s="949"/>
      <c r="Y1006" s="949"/>
      <c r="Z1006" s="949"/>
      <c r="AA1006" s="949"/>
      <c r="AB1006" s="949"/>
      <c r="AC1006" s="949"/>
      <c r="AD1006" s="949"/>
      <c r="AE1006" s="949"/>
      <c r="AF1006" s="949"/>
      <c r="AG1006" s="949"/>
      <c r="AH1006" s="949"/>
      <c r="AI1006" s="949"/>
      <c r="AJ1006" s="949"/>
      <c r="AK1006" s="949"/>
      <c r="AL1006" s="949"/>
      <c r="AM1006" s="949"/>
      <c r="AN1006" s="949"/>
      <c r="AO1006" s="949"/>
      <c r="AP1006" s="949"/>
      <c r="AQ1006" s="949"/>
      <c r="AR1006" s="949"/>
      <c r="AS1006" s="949"/>
      <c r="AT1006" s="949"/>
      <c r="AU1006" s="949"/>
      <c r="AV1006" s="949"/>
      <c r="AW1006" s="949"/>
      <c r="AX1006" s="949"/>
      <c r="AY1006" s="949"/>
      <c r="AZ1006" s="949"/>
      <c r="BA1006" s="949"/>
      <c r="BB1006" s="949"/>
      <c r="BC1006" s="949"/>
      <c r="BD1006" s="949"/>
      <c r="BE1006" s="949"/>
      <c r="BF1006" s="949"/>
      <c r="BG1006" s="949"/>
      <c r="BH1006" s="949"/>
      <c r="BI1006" s="949"/>
      <c r="BJ1006" s="949"/>
      <c r="BK1006" s="949"/>
      <c r="BL1006" s="949"/>
      <c r="BM1006" s="949"/>
      <c r="BN1006" s="949"/>
      <c r="BO1006" s="949"/>
      <c r="BP1006" s="949"/>
      <c r="BQ1006" s="949"/>
      <c r="BR1006" s="949"/>
      <c r="BS1006" s="949"/>
    </row>
    <row r="1007" spans="1:71" s="950" customFormat="1" x14ac:dyDescent="0.25">
      <c r="A1007" s="947"/>
      <c r="B1007" s="948"/>
      <c r="C1007" s="947"/>
      <c r="D1007" s="947"/>
      <c r="E1007" s="947"/>
      <c r="F1007" s="949"/>
      <c r="G1007" s="949"/>
      <c r="H1007" s="949"/>
      <c r="L1007" s="949"/>
      <c r="M1007" s="949"/>
      <c r="N1007" s="949"/>
      <c r="O1007" s="949"/>
      <c r="P1007" s="949"/>
      <c r="Q1007" s="949"/>
      <c r="R1007" s="949"/>
      <c r="S1007" s="949"/>
      <c r="T1007" s="949"/>
      <c r="U1007" s="949"/>
      <c r="V1007" s="949"/>
      <c r="W1007" s="949"/>
      <c r="X1007" s="949"/>
      <c r="Y1007" s="949"/>
      <c r="Z1007" s="949"/>
      <c r="AA1007" s="949"/>
      <c r="AB1007" s="949"/>
      <c r="AC1007" s="949"/>
      <c r="AD1007" s="949"/>
      <c r="AE1007" s="949"/>
      <c r="AF1007" s="949"/>
      <c r="AG1007" s="949"/>
      <c r="AH1007" s="949"/>
      <c r="AI1007" s="949"/>
      <c r="AJ1007" s="949"/>
      <c r="AK1007" s="949"/>
      <c r="AL1007" s="949"/>
      <c r="AM1007" s="949"/>
      <c r="AN1007" s="949"/>
      <c r="AO1007" s="949"/>
      <c r="AP1007" s="949"/>
      <c r="AQ1007" s="949"/>
      <c r="AR1007" s="949"/>
      <c r="AS1007" s="949"/>
      <c r="AT1007" s="949"/>
      <c r="AU1007" s="949"/>
      <c r="AV1007" s="949"/>
      <c r="AW1007" s="949"/>
      <c r="AX1007" s="949"/>
      <c r="AY1007" s="949"/>
      <c r="AZ1007" s="949"/>
      <c r="BA1007" s="949"/>
      <c r="BB1007" s="949"/>
      <c r="BC1007" s="949"/>
      <c r="BD1007" s="949"/>
      <c r="BE1007" s="949"/>
      <c r="BF1007" s="949"/>
      <c r="BG1007" s="949"/>
      <c r="BH1007" s="949"/>
      <c r="BI1007" s="949"/>
      <c r="BJ1007" s="949"/>
      <c r="BK1007" s="949"/>
      <c r="BL1007" s="949"/>
      <c r="BM1007" s="949"/>
      <c r="BN1007" s="949"/>
      <c r="BO1007" s="949"/>
      <c r="BP1007" s="949"/>
      <c r="BQ1007" s="949"/>
      <c r="BR1007" s="949"/>
      <c r="BS1007" s="949"/>
    </row>
    <row r="1008" spans="1:71" s="950" customFormat="1" x14ac:dyDescent="0.25">
      <c r="A1008" s="947"/>
      <c r="B1008" s="948"/>
      <c r="C1008" s="947"/>
      <c r="D1008" s="947"/>
      <c r="E1008" s="947"/>
      <c r="F1008" s="949"/>
      <c r="G1008" s="949"/>
      <c r="H1008" s="949"/>
      <c r="L1008" s="949"/>
      <c r="M1008" s="949"/>
      <c r="N1008" s="949"/>
      <c r="O1008" s="949"/>
      <c r="P1008" s="949"/>
      <c r="Q1008" s="949"/>
      <c r="R1008" s="949"/>
      <c r="S1008" s="949"/>
      <c r="T1008" s="949"/>
      <c r="U1008" s="949"/>
      <c r="V1008" s="949"/>
      <c r="W1008" s="949"/>
      <c r="X1008" s="949"/>
      <c r="Y1008" s="949"/>
      <c r="Z1008" s="949"/>
      <c r="AA1008" s="949"/>
      <c r="AB1008" s="949"/>
      <c r="AC1008" s="949"/>
      <c r="AD1008" s="949"/>
      <c r="AE1008" s="949"/>
      <c r="AF1008" s="949"/>
      <c r="AG1008" s="949"/>
      <c r="AH1008" s="949"/>
      <c r="AI1008" s="949"/>
      <c r="AJ1008" s="949"/>
      <c r="AK1008" s="949"/>
      <c r="AL1008" s="949"/>
      <c r="AM1008" s="949"/>
      <c r="AN1008" s="949"/>
      <c r="AO1008" s="949"/>
      <c r="AP1008" s="949"/>
      <c r="AQ1008" s="949"/>
      <c r="AR1008" s="949"/>
      <c r="AS1008" s="949"/>
      <c r="AT1008" s="949"/>
      <c r="AU1008" s="949"/>
      <c r="AV1008" s="949"/>
      <c r="AW1008" s="949"/>
      <c r="AX1008" s="949"/>
      <c r="AY1008" s="949"/>
      <c r="AZ1008" s="949"/>
      <c r="BA1008" s="949"/>
      <c r="BB1008" s="949"/>
      <c r="BC1008" s="949"/>
      <c r="BD1008" s="949"/>
      <c r="BE1008" s="949"/>
      <c r="BF1008" s="949"/>
      <c r="BG1008" s="949"/>
      <c r="BH1008" s="949"/>
      <c r="BI1008" s="949"/>
      <c r="BJ1008" s="949"/>
      <c r="BK1008" s="949"/>
      <c r="BL1008" s="949"/>
      <c r="BM1008" s="949"/>
      <c r="BN1008" s="949"/>
      <c r="BO1008" s="949"/>
      <c r="BP1008" s="949"/>
      <c r="BQ1008" s="949"/>
      <c r="BR1008" s="949"/>
      <c r="BS1008" s="949"/>
    </row>
    <row r="1009" spans="1:71" s="950" customFormat="1" x14ac:dyDescent="0.25">
      <c r="A1009" s="947"/>
      <c r="B1009" s="948"/>
      <c r="C1009" s="947"/>
      <c r="D1009" s="947"/>
      <c r="E1009" s="947"/>
      <c r="F1009" s="949"/>
      <c r="G1009" s="949"/>
      <c r="H1009" s="949"/>
      <c r="L1009" s="949"/>
      <c r="M1009" s="949"/>
      <c r="N1009" s="949"/>
      <c r="O1009" s="949"/>
      <c r="P1009" s="949"/>
      <c r="Q1009" s="949"/>
      <c r="R1009" s="949"/>
      <c r="S1009" s="949"/>
      <c r="T1009" s="949"/>
      <c r="U1009" s="949"/>
      <c r="V1009" s="949"/>
      <c r="W1009" s="949"/>
      <c r="X1009" s="949"/>
      <c r="Y1009" s="949"/>
      <c r="Z1009" s="949"/>
      <c r="AA1009" s="949"/>
      <c r="AB1009" s="949"/>
      <c r="AC1009" s="949"/>
      <c r="AD1009" s="949"/>
      <c r="AE1009" s="949"/>
      <c r="AF1009" s="949"/>
      <c r="AG1009" s="949"/>
      <c r="AH1009" s="949"/>
      <c r="AI1009" s="949"/>
      <c r="AJ1009" s="949"/>
      <c r="AK1009" s="949"/>
      <c r="AL1009" s="949"/>
      <c r="AM1009" s="949"/>
      <c r="AN1009" s="949"/>
      <c r="AO1009" s="949"/>
      <c r="AP1009" s="949"/>
      <c r="AQ1009" s="949"/>
      <c r="AR1009" s="949"/>
      <c r="AS1009" s="949"/>
      <c r="AT1009" s="949"/>
      <c r="AU1009" s="949"/>
      <c r="AV1009" s="949"/>
      <c r="AW1009" s="949"/>
      <c r="AX1009" s="949"/>
      <c r="AY1009" s="949"/>
      <c r="AZ1009" s="949"/>
      <c r="BA1009" s="949"/>
      <c r="BB1009" s="949"/>
      <c r="BC1009" s="949"/>
      <c r="BD1009" s="949"/>
      <c r="BE1009" s="949"/>
      <c r="BF1009" s="949"/>
      <c r="BG1009" s="949"/>
      <c r="BH1009" s="949"/>
      <c r="BI1009" s="949"/>
      <c r="BJ1009" s="949"/>
      <c r="BK1009" s="949"/>
      <c r="BL1009" s="949"/>
      <c r="BM1009" s="949"/>
      <c r="BN1009" s="949"/>
      <c r="BO1009" s="949"/>
      <c r="BP1009" s="949"/>
      <c r="BQ1009" s="949"/>
      <c r="BR1009" s="949"/>
      <c r="BS1009" s="949"/>
    </row>
    <row r="1010" spans="1:71" s="950" customFormat="1" x14ac:dyDescent="0.25">
      <c r="A1010" s="947"/>
      <c r="B1010" s="948"/>
      <c r="C1010" s="947"/>
      <c r="D1010" s="947"/>
      <c r="E1010" s="947"/>
      <c r="F1010" s="949"/>
      <c r="G1010" s="949"/>
      <c r="H1010" s="949"/>
      <c r="L1010" s="949"/>
      <c r="M1010" s="949"/>
      <c r="N1010" s="949"/>
      <c r="O1010" s="949"/>
      <c r="P1010" s="949"/>
      <c r="Q1010" s="949"/>
      <c r="R1010" s="949"/>
      <c r="S1010" s="949"/>
      <c r="T1010" s="949"/>
      <c r="U1010" s="949"/>
      <c r="V1010" s="949"/>
      <c r="W1010" s="949"/>
      <c r="X1010" s="949"/>
      <c r="Y1010" s="949"/>
      <c r="Z1010" s="949"/>
      <c r="AA1010" s="949"/>
      <c r="AB1010" s="949"/>
      <c r="AC1010" s="949"/>
      <c r="AD1010" s="949"/>
      <c r="AE1010" s="949"/>
      <c r="AF1010" s="949"/>
      <c r="AG1010" s="949"/>
      <c r="AH1010" s="949"/>
      <c r="AI1010" s="949"/>
      <c r="AJ1010" s="949"/>
      <c r="AK1010" s="949"/>
      <c r="AL1010" s="949"/>
      <c r="AM1010" s="949"/>
      <c r="AN1010" s="949"/>
      <c r="AO1010" s="949"/>
      <c r="AP1010" s="949"/>
      <c r="AQ1010" s="949"/>
      <c r="AR1010" s="949"/>
      <c r="AS1010" s="949"/>
      <c r="AT1010" s="949"/>
      <c r="AU1010" s="949"/>
      <c r="AV1010" s="949"/>
      <c r="AW1010" s="949"/>
      <c r="AX1010" s="949"/>
      <c r="AY1010" s="949"/>
      <c r="AZ1010" s="949"/>
      <c r="BA1010" s="949"/>
      <c r="BB1010" s="949"/>
      <c r="BC1010" s="949"/>
      <c r="BD1010" s="949"/>
      <c r="BE1010" s="949"/>
      <c r="BF1010" s="949"/>
      <c r="BG1010" s="949"/>
      <c r="BH1010" s="949"/>
      <c r="BI1010" s="949"/>
      <c r="BJ1010" s="949"/>
      <c r="BK1010" s="949"/>
      <c r="BL1010" s="949"/>
      <c r="BM1010" s="949"/>
      <c r="BN1010" s="949"/>
      <c r="BO1010" s="949"/>
      <c r="BP1010" s="949"/>
      <c r="BQ1010" s="949"/>
      <c r="BR1010" s="949"/>
      <c r="BS1010" s="949"/>
    </row>
    <row r="1011" spans="1:71" s="950" customFormat="1" x14ac:dyDescent="0.25">
      <c r="A1011" s="947"/>
      <c r="B1011" s="948"/>
      <c r="C1011" s="947"/>
      <c r="D1011" s="947"/>
      <c r="E1011" s="947"/>
      <c r="F1011" s="949"/>
      <c r="G1011" s="949"/>
      <c r="H1011" s="949"/>
      <c r="L1011" s="949"/>
      <c r="M1011" s="949"/>
      <c r="N1011" s="949"/>
      <c r="O1011" s="949"/>
      <c r="P1011" s="949"/>
      <c r="Q1011" s="949"/>
      <c r="R1011" s="949"/>
      <c r="S1011" s="949"/>
      <c r="T1011" s="949"/>
      <c r="U1011" s="949"/>
      <c r="V1011" s="949"/>
      <c r="W1011" s="949"/>
      <c r="X1011" s="949"/>
      <c r="Y1011" s="949"/>
      <c r="Z1011" s="949"/>
      <c r="AA1011" s="949"/>
      <c r="AB1011" s="949"/>
      <c r="AC1011" s="949"/>
      <c r="AD1011" s="949"/>
      <c r="AE1011" s="949"/>
      <c r="AF1011" s="949"/>
      <c r="AG1011" s="949"/>
      <c r="AH1011" s="949"/>
      <c r="AI1011" s="949"/>
      <c r="AJ1011" s="949"/>
      <c r="AK1011" s="949"/>
      <c r="AL1011" s="949"/>
      <c r="AM1011" s="949"/>
      <c r="AN1011" s="949"/>
      <c r="AO1011" s="949"/>
      <c r="AP1011" s="949"/>
      <c r="AQ1011" s="949"/>
      <c r="AR1011" s="949"/>
      <c r="AS1011" s="949"/>
      <c r="AT1011" s="949"/>
      <c r="AU1011" s="949"/>
      <c r="AV1011" s="949"/>
      <c r="AW1011" s="949"/>
      <c r="AX1011" s="949"/>
      <c r="AY1011" s="949"/>
      <c r="AZ1011" s="949"/>
      <c r="BA1011" s="949"/>
      <c r="BB1011" s="949"/>
      <c r="BC1011" s="949"/>
      <c r="BD1011" s="949"/>
      <c r="BE1011" s="949"/>
      <c r="BF1011" s="949"/>
      <c r="BG1011" s="949"/>
      <c r="BH1011" s="949"/>
      <c r="BI1011" s="949"/>
      <c r="BJ1011" s="949"/>
      <c r="BK1011" s="949"/>
      <c r="BL1011" s="949"/>
      <c r="BM1011" s="949"/>
      <c r="BN1011" s="949"/>
      <c r="BO1011" s="949"/>
      <c r="BP1011" s="949"/>
      <c r="BQ1011" s="949"/>
      <c r="BR1011" s="949"/>
      <c r="BS1011" s="949"/>
    </row>
    <row r="1012" spans="1:71" s="950" customFormat="1" x14ac:dyDescent="0.25">
      <c r="A1012" s="947"/>
      <c r="B1012" s="948"/>
      <c r="C1012" s="947"/>
      <c r="D1012" s="947"/>
      <c r="E1012" s="947"/>
      <c r="F1012" s="949"/>
      <c r="G1012" s="949"/>
      <c r="H1012" s="949"/>
      <c r="L1012" s="949"/>
      <c r="M1012" s="949"/>
      <c r="N1012" s="949"/>
      <c r="O1012" s="949"/>
      <c r="P1012" s="949"/>
      <c r="Q1012" s="949"/>
      <c r="R1012" s="949"/>
      <c r="S1012" s="949"/>
      <c r="T1012" s="949"/>
      <c r="U1012" s="949"/>
      <c r="V1012" s="949"/>
      <c r="W1012" s="949"/>
      <c r="X1012" s="949"/>
      <c r="Y1012" s="949"/>
      <c r="Z1012" s="949"/>
      <c r="AA1012" s="949"/>
      <c r="AB1012" s="949"/>
      <c r="AC1012" s="949"/>
      <c r="AD1012" s="949"/>
      <c r="AE1012" s="949"/>
      <c r="AF1012" s="949"/>
      <c r="AG1012" s="949"/>
      <c r="AH1012" s="949"/>
      <c r="AI1012" s="949"/>
      <c r="AJ1012" s="949"/>
      <c r="AK1012" s="949"/>
      <c r="AL1012" s="949"/>
      <c r="AM1012" s="949"/>
      <c r="AN1012" s="949"/>
      <c r="AO1012" s="949"/>
      <c r="AP1012" s="949"/>
      <c r="AQ1012" s="949"/>
      <c r="AR1012" s="949"/>
      <c r="AS1012" s="949"/>
      <c r="AT1012" s="949"/>
      <c r="AU1012" s="949"/>
      <c r="AV1012" s="949"/>
      <c r="AW1012" s="949"/>
      <c r="AX1012" s="949"/>
      <c r="AY1012" s="949"/>
      <c r="AZ1012" s="949"/>
      <c r="BA1012" s="949"/>
      <c r="BB1012" s="949"/>
      <c r="BC1012" s="949"/>
      <c r="BD1012" s="949"/>
      <c r="BE1012" s="949"/>
      <c r="BF1012" s="949"/>
      <c r="BG1012" s="949"/>
      <c r="BH1012" s="949"/>
      <c r="BI1012" s="949"/>
      <c r="BJ1012" s="949"/>
      <c r="BK1012" s="949"/>
      <c r="BL1012" s="949"/>
      <c r="BM1012" s="949"/>
      <c r="BN1012" s="949"/>
      <c r="BO1012" s="949"/>
      <c r="BP1012" s="949"/>
      <c r="BQ1012" s="949"/>
      <c r="BR1012" s="949"/>
      <c r="BS1012" s="949"/>
    </row>
    <row r="1013" spans="1:71" s="950" customFormat="1" x14ac:dyDescent="0.25">
      <c r="A1013" s="947"/>
      <c r="B1013" s="948"/>
      <c r="C1013" s="947"/>
      <c r="D1013" s="947"/>
      <c r="E1013" s="947"/>
      <c r="F1013" s="949"/>
      <c r="G1013" s="949"/>
      <c r="H1013" s="949"/>
      <c r="L1013" s="949"/>
      <c r="M1013" s="949"/>
      <c r="N1013" s="949"/>
      <c r="O1013" s="949"/>
      <c r="P1013" s="949"/>
      <c r="Q1013" s="949"/>
      <c r="R1013" s="949"/>
      <c r="S1013" s="949"/>
      <c r="T1013" s="949"/>
      <c r="U1013" s="949"/>
      <c r="V1013" s="949"/>
      <c r="W1013" s="949"/>
      <c r="X1013" s="949"/>
      <c r="Y1013" s="949"/>
      <c r="Z1013" s="949"/>
      <c r="AA1013" s="949"/>
      <c r="AB1013" s="949"/>
      <c r="AC1013" s="949"/>
      <c r="AD1013" s="949"/>
      <c r="AE1013" s="949"/>
      <c r="AF1013" s="949"/>
      <c r="AG1013" s="949"/>
      <c r="AH1013" s="949"/>
      <c r="AI1013" s="949"/>
      <c r="AJ1013" s="949"/>
      <c r="AK1013" s="949"/>
      <c r="AL1013" s="949"/>
      <c r="AM1013" s="949"/>
      <c r="AN1013" s="949"/>
      <c r="AO1013" s="949"/>
      <c r="AP1013" s="949"/>
      <c r="AQ1013" s="949"/>
      <c r="AR1013" s="949"/>
      <c r="AS1013" s="949"/>
      <c r="AT1013" s="949"/>
      <c r="AU1013" s="949"/>
      <c r="AV1013" s="949"/>
      <c r="AW1013" s="949"/>
      <c r="AX1013" s="949"/>
      <c r="AY1013" s="949"/>
      <c r="AZ1013" s="949"/>
      <c r="BA1013" s="949"/>
      <c r="BB1013" s="949"/>
      <c r="BC1013" s="949"/>
      <c r="BD1013" s="949"/>
      <c r="BE1013" s="949"/>
      <c r="BF1013" s="949"/>
      <c r="BG1013" s="949"/>
      <c r="BH1013" s="949"/>
      <c r="BI1013" s="949"/>
      <c r="BJ1013" s="949"/>
      <c r="BK1013" s="949"/>
      <c r="BL1013" s="949"/>
      <c r="BM1013" s="949"/>
      <c r="BN1013" s="949"/>
      <c r="BO1013" s="949"/>
      <c r="BP1013" s="949"/>
      <c r="BQ1013" s="949"/>
      <c r="BR1013" s="949"/>
      <c r="BS1013" s="949"/>
    </row>
    <row r="1014" spans="1:71" s="950" customFormat="1" x14ac:dyDescent="0.25">
      <c r="A1014" s="947"/>
      <c r="B1014" s="948"/>
      <c r="C1014" s="947"/>
      <c r="D1014" s="947"/>
      <c r="E1014" s="947"/>
      <c r="F1014" s="949"/>
      <c r="G1014" s="949"/>
      <c r="H1014" s="949"/>
      <c r="L1014" s="949"/>
      <c r="M1014" s="949"/>
      <c r="N1014" s="949"/>
      <c r="O1014" s="949"/>
      <c r="P1014" s="949"/>
      <c r="Q1014" s="949"/>
      <c r="R1014" s="949"/>
      <c r="S1014" s="949"/>
      <c r="T1014" s="949"/>
      <c r="U1014" s="949"/>
      <c r="V1014" s="949"/>
      <c r="W1014" s="949"/>
      <c r="X1014" s="949"/>
      <c r="Y1014" s="949"/>
      <c r="Z1014" s="949"/>
      <c r="AA1014" s="949"/>
      <c r="AB1014" s="949"/>
      <c r="AC1014" s="949"/>
      <c r="AD1014" s="949"/>
      <c r="AE1014" s="949"/>
      <c r="AF1014" s="949"/>
      <c r="AG1014" s="949"/>
      <c r="AH1014" s="949"/>
      <c r="AI1014" s="949"/>
      <c r="AJ1014" s="949"/>
      <c r="AK1014" s="949"/>
      <c r="AL1014" s="949"/>
      <c r="AM1014" s="949"/>
      <c r="AN1014" s="949"/>
      <c r="AO1014" s="949"/>
      <c r="AP1014" s="949"/>
      <c r="AQ1014" s="949"/>
      <c r="AR1014" s="949"/>
      <c r="AS1014" s="949"/>
      <c r="AT1014" s="949"/>
      <c r="AU1014" s="949"/>
      <c r="AV1014" s="949"/>
      <c r="AW1014" s="949"/>
      <c r="AX1014" s="949"/>
      <c r="AY1014" s="949"/>
      <c r="AZ1014" s="949"/>
      <c r="BA1014" s="949"/>
      <c r="BB1014" s="949"/>
      <c r="BC1014" s="949"/>
      <c r="BD1014" s="949"/>
      <c r="BE1014" s="949"/>
      <c r="BF1014" s="949"/>
      <c r="BG1014" s="949"/>
      <c r="BH1014" s="949"/>
      <c r="BI1014" s="949"/>
      <c r="BJ1014" s="949"/>
      <c r="BK1014" s="949"/>
      <c r="BL1014" s="949"/>
      <c r="BM1014" s="949"/>
      <c r="BN1014" s="949"/>
      <c r="BO1014" s="949"/>
      <c r="BP1014" s="949"/>
      <c r="BQ1014" s="949"/>
      <c r="BR1014" s="949"/>
      <c r="BS1014" s="949"/>
    </row>
    <row r="1015" spans="1:71" s="950" customFormat="1" x14ac:dyDescent="0.25">
      <c r="A1015" s="947"/>
      <c r="B1015" s="948"/>
      <c r="C1015" s="947"/>
      <c r="D1015" s="947"/>
      <c r="E1015" s="947"/>
      <c r="F1015" s="949"/>
      <c r="G1015" s="949"/>
      <c r="H1015" s="949"/>
      <c r="L1015" s="949"/>
      <c r="M1015" s="949"/>
      <c r="N1015" s="949"/>
      <c r="O1015" s="949"/>
      <c r="P1015" s="949"/>
      <c r="Q1015" s="949"/>
      <c r="R1015" s="949"/>
      <c r="S1015" s="949"/>
      <c r="T1015" s="949"/>
      <c r="U1015" s="949"/>
      <c r="V1015" s="949"/>
      <c r="W1015" s="949"/>
      <c r="X1015" s="949"/>
      <c r="Y1015" s="949"/>
      <c r="Z1015" s="949"/>
      <c r="AA1015" s="949"/>
      <c r="AB1015" s="949"/>
      <c r="AC1015" s="949"/>
      <c r="AD1015" s="949"/>
      <c r="AE1015" s="949"/>
      <c r="AF1015" s="949"/>
      <c r="AG1015" s="949"/>
      <c r="AH1015" s="949"/>
      <c r="AI1015" s="949"/>
      <c r="AJ1015" s="949"/>
      <c r="AK1015" s="949"/>
      <c r="AL1015" s="949"/>
      <c r="AM1015" s="949"/>
      <c r="AN1015" s="949"/>
      <c r="AO1015" s="949"/>
      <c r="AP1015" s="949"/>
      <c r="AQ1015" s="949"/>
      <c r="AR1015" s="949"/>
      <c r="AS1015" s="949"/>
      <c r="AT1015" s="949"/>
      <c r="AU1015" s="949"/>
      <c r="AV1015" s="949"/>
      <c r="AW1015" s="949"/>
      <c r="AX1015" s="949"/>
      <c r="AY1015" s="949"/>
      <c r="AZ1015" s="949"/>
      <c r="BA1015" s="949"/>
      <c r="BB1015" s="949"/>
      <c r="BC1015" s="949"/>
      <c r="BD1015" s="949"/>
      <c r="BE1015" s="949"/>
      <c r="BF1015" s="949"/>
      <c r="BG1015" s="949"/>
      <c r="BH1015" s="949"/>
      <c r="BI1015" s="949"/>
      <c r="BJ1015" s="949"/>
      <c r="BK1015" s="949"/>
      <c r="BL1015" s="949"/>
      <c r="BM1015" s="949"/>
      <c r="BN1015" s="949"/>
      <c r="BO1015" s="949"/>
      <c r="BP1015" s="949"/>
      <c r="BQ1015" s="949"/>
      <c r="BR1015" s="949"/>
      <c r="BS1015" s="949"/>
    </row>
    <row r="1016" spans="1:71" s="950" customFormat="1" x14ac:dyDescent="0.25">
      <c r="A1016" s="947"/>
      <c r="B1016" s="948"/>
      <c r="C1016" s="947"/>
      <c r="D1016" s="947"/>
      <c r="E1016" s="947"/>
      <c r="F1016" s="949"/>
      <c r="G1016" s="949"/>
      <c r="H1016" s="949"/>
      <c r="L1016" s="949"/>
      <c r="M1016" s="949"/>
      <c r="N1016" s="949"/>
      <c r="O1016" s="949"/>
      <c r="P1016" s="949"/>
      <c r="Q1016" s="949"/>
      <c r="R1016" s="949"/>
      <c r="S1016" s="949"/>
      <c r="T1016" s="949"/>
      <c r="U1016" s="949"/>
      <c r="V1016" s="949"/>
      <c r="W1016" s="949"/>
      <c r="X1016" s="949"/>
      <c r="Y1016" s="949"/>
      <c r="Z1016" s="949"/>
      <c r="AA1016" s="949"/>
      <c r="AB1016" s="949"/>
      <c r="AC1016" s="949"/>
      <c r="AD1016" s="949"/>
      <c r="AE1016" s="949"/>
      <c r="AF1016" s="949"/>
      <c r="AG1016" s="949"/>
      <c r="AH1016" s="949"/>
      <c r="AI1016" s="949"/>
      <c r="AJ1016" s="949"/>
      <c r="AK1016" s="949"/>
      <c r="AL1016" s="949"/>
      <c r="AM1016" s="949"/>
      <c r="AN1016" s="949"/>
      <c r="AO1016" s="949"/>
      <c r="AP1016" s="949"/>
      <c r="AQ1016" s="949"/>
      <c r="AR1016" s="949"/>
      <c r="AS1016" s="949"/>
      <c r="AT1016" s="949"/>
      <c r="AU1016" s="949"/>
      <c r="AV1016" s="949"/>
      <c r="AW1016" s="949"/>
      <c r="AX1016" s="949"/>
      <c r="AY1016" s="949"/>
      <c r="AZ1016" s="949"/>
      <c r="BA1016" s="949"/>
      <c r="BB1016" s="949"/>
      <c r="BC1016" s="949"/>
      <c r="BD1016" s="949"/>
      <c r="BE1016" s="949"/>
      <c r="BF1016" s="949"/>
      <c r="BG1016" s="949"/>
      <c r="BH1016" s="949"/>
      <c r="BI1016" s="949"/>
      <c r="BJ1016" s="949"/>
      <c r="BK1016" s="949"/>
      <c r="BL1016" s="949"/>
      <c r="BM1016" s="949"/>
      <c r="BN1016" s="949"/>
      <c r="BO1016" s="949"/>
      <c r="BP1016" s="949"/>
      <c r="BQ1016" s="949"/>
      <c r="BR1016" s="949"/>
      <c r="BS1016" s="949"/>
    </row>
    <row r="1017" spans="1:71" s="950" customFormat="1" x14ac:dyDescent="0.25">
      <c r="A1017" s="947"/>
      <c r="B1017" s="948"/>
      <c r="C1017" s="947"/>
      <c r="D1017" s="947"/>
      <c r="E1017" s="947"/>
      <c r="F1017" s="949"/>
      <c r="G1017" s="949"/>
      <c r="H1017" s="949"/>
      <c r="L1017" s="949"/>
      <c r="M1017" s="949"/>
      <c r="N1017" s="949"/>
      <c r="O1017" s="949"/>
      <c r="P1017" s="949"/>
      <c r="Q1017" s="949"/>
      <c r="R1017" s="949"/>
      <c r="S1017" s="949"/>
      <c r="T1017" s="949"/>
      <c r="U1017" s="949"/>
      <c r="V1017" s="949"/>
      <c r="W1017" s="949"/>
      <c r="X1017" s="949"/>
      <c r="Y1017" s="949"/>
      <c r="Z1017" s="949"/>
      <c r="AA1017" s="949"/>
      <c r="AB1017" s="949"/>
      <c r="AC1017" s="949"/>
      <c r="AD1017" s="949"/>
      <c r="AE1017" s="949"/>
      <c r="AF1017" s="949"/>
      <c r="AG1017" s="949"/>
      <c r="AH1017" s="949"/>
      <c r="AI1017" s="949"/>
      <c r="AJ1017" s="949"/>
      <c r="AK1017" s="949"/>
      <c r="AL1017" s="949"/>
      <c r="AM1017" s="949"/>
      <c r="AN1017" s="949"/>
      <c r="AO1017" s="949"/>
      <c r="AP1017" s="949"/>
      <c r="AQ1017" s="949"/>
      <c r="AR1017" s="949"/>
      <c r="AS1017" s="949"/>
      <c r="AT1017" s="949"/>
      <c r="AU1017" s="949"/>
      <c r="AV1017" s="949"/>
      <c r="AW1017" s="949"/>
      <c r="AX1017" s="949"/>
      <c r="AY1017" s="949"/>
      <c r="AZ1017" s="949"/>
      <c r="BA1017" s="949"/>
      <c r="BB1017" s="949"/>
      <c r="BC1017" s="949"/>
      <c r="BD1017" s="949"/>
      <c r="BE1017" s="949"/>
      <c r="BF1017" s="949"/>
      <c r="BG1017" s="949"/>
      <c r="BH1017" s="949"/>
      <c r="BI1017" s="949"/>
      <c r="BJ1017" s="949"/>
      <c r="BK1017" s="949"/>
      <c r="BL1017" s="949"/>
      <c r="BM1017" s="949"/>
      <c r="BN1017" s="949"/>
      <c r="BO1017" s="949"/>
      <c r="BP1017" s="949"/>
      <c r="BQ1017" s="949"/>
      <c r="BR1017" s="949"/>
      <c r="BS1017" s="949"/>
    </row>
    <row r="1018" spans="1:71" s="950" customFormat="1" x14ac:dyDescent="0.25">
      <c r="A1018" s="947"/>
      <c r="B1018" s="948"/>
      <c r="C1018" s="947"/>
      <c r="D1018" s="947"/>
      <c r="E1018" s="947"/>
      <c r="F1018" s="949"/>
      <c r="G1018" s="949"/>
      <c r="H1018" s="949"/>
      <c r="L1018" s="949"/>
      <c r="M1018" s="949"/>
      <c r="N1018" s="949"/>
      <c r="O1018" s="949"/>
      <c r="P1018" s="949"/>
      <c r="Q1018" s="949"/>
      <c r="R1018" s="949"/>
      <c r="S1018" s="949"/>
      <c r="T1018" s="949"/>
      <c r="U1018" s="949"/>
      <c r="V1018" s="949"/>
      <c r="W1018" s="949"/>
      <c r="X1018" s="949"/>
      <c r="Y1018" s="949"/>
      <c r="Z1018" s="949"/>
      <c r="AA1018" s="949"/>
      <c r="AB1018" s="949"/>
      <c r="AC1018" s="949"/>
      <c r="AD1018" s="949"/>
      <c r="AE1018" s="949"/>
      <c r="AF1018" s="949"/>
      <c r="AG1018" s="949"/>
      <c r="AH1018" s="949"/>
      <c r="AI1018" s="949"/>
      <c r="AJ1018" s="949"/>
      <c r="AK1018" s="949"/>
      <c r="AL1018" s="949"/>
      <c r="AM1018" s="949"/>
      <c r="AN1018" s="949"/>
      <c r="AO1018" s="949"/>
      <c r="AP1018" s="949"/>
      <c r="AQ1018" s="949"/>
      <c r="AR1018" s="949"/>
      <c r="AS1018" s="949"/>
      <c r="AT1018" s="949"/>
      <c r="AU1018" s="949"/>
      <c r="AV1018" s="949"/>
      <c r="AW1018" s="949"/>
      <c r="AX1018" s="949"/>
      <c r="AY1018" s="949"/>
      <c r="AZ1018" s="949"/>
      <c r="BA1018" s="949"/>
      <c r="BB1018" s="949"/>
      <c r="BC1018" s="949"/>
      <c r="BD1018" s="949"/>
      <c r="BE1018" s="949"/>
      <c r="BF1018" s="949"/>
      <c r="BG1018" s="949"/>
      <c r="BH1018" s="949"/>
      <c r="BI1018" s="949"/>
      <c r="BJ1018" s="949"/>
      <c r="BK1018" s="949"/>
      <c r="BL1018" s="949"/>
      <c r="BM1018" s="949"/>
      <c r="BN1018" s="949"/>
      <c r="BO1018" s="949"/>
      <c r="BP1018" s="949"/>
      <c r="BQ1018" s="949"/>
      <c r="BR1018" s="949"/>
      <c r="BS1018" s="949"/>
    </row>
    <row r="1019" spans="1:71" s="950" customFormat="1" x14ac:dyDescent="0.25">
      <c r="A1019" s="947"/>
      <c r="B1019" s="948"/>
      <c r="C1019" s="947"/>
      <c r="D1019" s="947"/>
      <c r="E1019" s="947"/>
      <c r="F1019" s="949"/>
      <c r="G1019" s="949"/>
      <c r="H1019" s="949"/>
      <c r="L1019" s="949"/>
      <c r="M1019" s="949"/>
      <c r="N1019" s="949"/>
      <c r="O1019" s="949"/>
      <c r="P1019" s="949"/>
      <c r="Q1019" s="949"/>
      <c r="R1019" s="949"/>
      <c r="S1019" s="949"/>
      <c r="T1019" s="949"/>
      <c r="U1019" s="949"/>
      <c r="V1019" s="949"/>
      <c r="W1019" s="949"/>
      <c r="X1019" s="949"/>
      <c r="Y1019" s="949"/>
      <c r="Z1019" s="949"/>
      <c r="AA1019" s="949"/>
      <c r="AB1019" s="949"/>
      <c r="AC1019" s="949"/>
      <c r="AD1019" s="949"/>
      <c r="AE1019" s="949"/>
      <c r="AF1019" s="949"/>
      <c r="AG1019" s="949"/>
      <c r="AH1019" s="949"/>
      <c r="AI1019" s="949"/>
      <c r="AJ1019" s="949"/>
      <c r="AK1019" s="949"/>
      <c r="AL1019" s="949"/>
      <c r="AM1019" s="949"/>
      <c r="AN1019" s="949"/>
      <c r="AO1019" s="949"/>
      <c r="AP1019" s="949"/>
      <c r="AQ1019" s="949"/>
      <c r="AR1019" s="949"/>
      <c r="AS1019" s="949"/>
      <c r="AT1019" s="949"/>
      <c r="AU1019" s="949"/>
      <c r="AV1019" s="949"/>
      <c r="AW1019" s="949"/>
      <c r="AX1019" s="949"/>
      <c r="AY1019" s="949"/>
      <c r="AZ1019" s="949"/>
      <c r="BA1019" s="949"/>
      <c r="BB1019" s="949"/>
      <c r="BC1019" s="949"/>
      <c r="BD1019" s="949"/>
      <c r="BE1019" s="949"/>
      <c r="BF1019" s="949"/>
      <c r="BG1019" s="949"/>
      <c r="BH1019" s="949"/>
      <c r="BI1019" s="949"/>
      <c r="BJ1019" s="949"/>
      <c r="BK1019" s="949"/>
      <c r="BL1019" s="949"/>
      <c r="BM1019" s="949"/>
      <c r="BN1019" s="949"/>
      <c r="BO1019" s="949"/>
      <c r="BP1019" s="949"/>
      <c r="BQ1019" s="949"/>
      <c r="BR1019" s="949"/>
      <c r="BS1019" s="949"/>
    </row>
    <row r="1020" spans="1:71" s="950" customFormat="1" x14ac:dyDescent="0.25">
      <c r="A1020" s="947"/>
      <c r="B1020" s="948"/>
      <c r="C1020" s="947"/>
      <c r="D1020" s="947"/>
      <c r="E1020" s="947"/>
      <c r="F1020" s="949"/>
      <c r="G1020" s="949"/>
      <c r="H1020" s="949"/>
      <c r="L1020" s="949"/>
      <c r="M1020" s="949"/>
      <c r="N1020" s="949"/>
      <c r="O1020" s="949"/>
      <c r="P1020" s="949"/>
      <c r="Q1020" s="949"/>
      <c r="R1020" s="949"/>
      <c r="S1020" s="949"/>
      <c r="T1020" s="949"/>
      <c r="U1020" s="949"/>
      <c r="V1020" s="949"/>
      <c r="W1020" s="949"/>
      <c r="X1020" s="949"/>
      <c r="Y1020" s="949"/>
      <c r="Z1020" s="949"/>
      <c r="AA1020" s="949"/>
      <c r="AB1020" s="949"/>
      <c r="AC1020" s="949"/>
      <c r="AD1020" s="949"/>
      <c r="AE1020" s="949"/>
      <c r="AF1020" s="949"/>
      <c r="AG1020" s="949"/>
      <c r="AH1020" s="949"/>
      <c r="AI1020" s="949"/>
      <c r="AJ1020" s="949"/>
      <c r="AK1020" s="949"/>
      <c r="AL1020" s="949"/>
      <c r="AM1020" s="949"/>
      <c r="AN1020" s="949"/>
      <c r="AO1020" s="949"/>
      <c r="AP1020" s="949"/>
      <c r="AQ1020" s="949"/>
      <c r="AR1020" s="949"/>
      <c r="AS1020" s="949"/>
      <c r="AT1020" s="949"/>
      <c r="AU1020" s="949"/>
      <c r="AV1020" s="949"/>
      <c r="AW1020" s="949"/>
      <c r="AX1020" s="949"/>
      <c r="AY1020" s="949"/>
      <c r="AZ1020" s="949"/>
      <c r="BA1020" s="949"/>
      <c r="BB1020" s="949"/>
      <c r="BC1020" s="949"/>
      <c r="BD1020" s="949"/>
      <c r="BE1020" s="949"/>
      <c r="BF1020" s="949"/>
      <c r="BG1020" s="949"/>
      <c r="BH1020" s="949"/>
      <c r="BI1020" s="949"/>
      <c r="BJ1020" s="949"/>
      <c r="BK1020" s="949"/>
      <c r="BL1020" s="949"/>
      <c r="BM1020" s="949"/>
      <c r="BN1020" s="949"/>
      <c r="BO1020" s="949"/>
      <c r="BP1020" s="949"/>
      <c r="BQ1020" s="949"/>
      <c r="BR1020" s="949"/>
      <c r="BS1020" s="949"/>
    </row>
    <row r="1021" spans="1:71" s="950" customFormat="1" x14ac:dyDescent="0.25">
      <c r="A1021" s="947"/>
      <c r="B1021" s="948"/>
      <c r="C1021" s="947"/>
      <c r="D1021" s="947"/>
      <c r="E1021" s="947"/>
      <c r="F1021" s="949"/>
      <c r="G1021" s="949"/>
      <c r="H1021" s="949"/>
      <c r="L1021" s="949"/>
      <c r="M1021" s="949"/>
      <c r="N1021" s="949"/>
      <c r="O1021" s="949"/>
      <c r="P1021" s="949"/>
      <c r="Q1021" s="949"/>
      <c r="R1021" s="949"/>
      <c r="S1021" s="949"/>
      <c r="T1021" s="949"/>
      <c r="U1021" s="949"/>
      <c r="V1021" s="949"/>
      <c r="W1021" s="949"/>
      <c r="X1021" s="949"/>
      <c r="Y1021" s="949"/>
      <c r="Z1021" s="949"/>
      <c r="AA1021" s="949"/>
      <c r="AB1021" s="949"/>
      <c r="AC1021" s="949"/>
      <c r="AD1021" s="949"/>
      <c r="AE1021" s="949"/>
      <c r="AF1021" s="949"/>
      <c r="AG1021" s="949"/>
      <c r="AH1021" s="949"/>
      <c r="AI1021" s="949"/>
      <c r="AJ1021" s="949"/>
      <c r="AK1021" s="949"/>
      <c r="AL1021" s="949"/>
      <c r="AM1021" s="949"/>
      <c r="AN1021" s="949"/>
      <c r="AO1021" s="949"/>
      <c r="AP1021" s="949"/>
      <c r="AQ1021" s="949"/>
      <c r="AR1021" s="949"/>
      <c r="AS1021" s="949"/>
      <c r="AT1021" s="949"/>
      <c r="AU1021" s="949"/>
      <c r="AV1021" s="949"/>
      <c r="AW1021" s="949"/>
      <c r="AX1021" s="949"/>
      <c r="AY1021" s="949"/>
      <c r="AZ1021" s="949"/>
      <c r="BA1021" s="949"/>
      <c r="BB1021" s="949"/>
      <c r="BC1021" s="949"/>
      <c r="BD1021" s="949"/>
      <c r="BE1021" s="949"/>
      <c r="BF1021" s="949"/>
      <c r="BG1021" s="949"/>
      <c r="BH1021" s="949"/>
      <c r="BI1021" s="949"/>
      <c r="BJ1021" s="949"/>
      <c r="BK1021" s="949"/>
      <c r="BL1021" s="949"/>
      <c r="BM1021" s="949"/>
      <c r="BN1021" s="949"/>
      <c r="BO1021" s="949"/>
      <c r="BP1021" s="949"/>
      <c r="BQ1021" s="949"/>
      <c r="BR1021" s="949"/>
      <c r="BS1021" s="949"/>
    </row>
    <row r="1022" spans="1:71" s="950" customFormat="1" x14ac:dyDescent="0.25">
      <c r="A1022" s="947"/>
      <c r="B1022" s="948"/>
      <c r="C1022" s="947"/>
      <c r="D1022" s="947"/>
      <c r="E1022" s="947"/>
      <c r="F1022" s="949"/>
      <c r="G1022" s="949"/>
      <c r="H1022" s="949"/>
      <c r="L1022" s="949"/>
      <c r="M1022" s="949"/>
      <c r="N1022" s="949"/>
      <c r="O1022" s="949"/>
      <c r="P1022" s="949"/>
      <c r="Q1022" s="949"/>
      <c r="R1022" s="949"/>
      <c r="S1022" s="949"/>
      <c r="T1022" s="949"/>
      <c r="U1022" s="949"/>
      <c r="V1022" s="949"/>
      <c r="W1022" s="949"/>
      <c r="X1022" s="949"/>
      <c r="Y1022" s="949"/>
      <c r="Z1022" s="949"/>
      <c r="AA1022" s="949"/>
      <c r="AB1022" s="949"/>
      <c r="AC1022" s="949"/>
      <c r="AD1022" s="949"/>
      <c r="AE1022" s="949"/>
      <c r="AF1022" s="949"/>
      <c r="AG1022" s="949"/>
      <c r="AH1022" s="949"/>
      <c r="AI1022" s="949"/>
      <c r="AJ1022" s="949"/>
      <c r="AK1022" s="949"/>
      <c r="AL1022" s="949"/>
      <c r="AM1022" s="949"/>
      <c r="AN1022" s="949"/>
      <c r="AO1022" s="949"/>
      <c r="AP1022" s="949"/>
      <c r="AQ1022" s="949"/>
      <c r="AR1022" s="949"/>
      <c r="AS1022" s="949"/>
      <c r="AT1022" s="949"/>
      <c r="AU1022" s="949"/>
      <c r="AV1022" s="949"/>
      <c r="AW1022" s="949"/>
      <c r="AX1022" s="949"/>
      <c r="AY1022" s="949"/>
      <c r="AZ1022" s="949"/>
      <c r="BA1022" s="949"/>
      <c r="BB1022" s="949"/>
      <c r="BC1022" s="949"/>
      <c r="BD1022" s="949"/>
      <c r="BE1022" s="949"/>
      <c r="BF1022" s="949"/>
      <c r="BG1022" s="949"/>
      <c r="BH1022" s="949"/>
      <c r="BI1022" s="949"/>
      <c r="BJ1022" s="949"/>
      <c r="BK1022" s="949"/>
      <c r="BL1022" s="949"/>
      <c r="BM1022" s="949"/>
      <c r="BN1022" s="949"/>
      <c r="BO1022" s="949"/>
      <c r="BP1022" s="949"/>
      <c r="BQ1022" s="949"/>
      <c r="BR1022" s="949"/>
      <c r="BS1022" s="949"/>
    </row>
    <row r="1023" spans="1:71" s="950" customFormat="1" x14ac:dyDescent="0.25">
      <c r="A1023" s="947"/>
      <c r="B1023" s="948"/>
      <c r="C1023" s="947"/>
      <c r="D1023" s="947"/>
      <c r="E1023" s="947"/>
      <c r="F1023" s="949"/>
      <c r="G1023" s="949"/>
      <c r="H1023" s="949"/>
      <c r="L1023" s="949"/>
      <c r="M1023" s="949"/>
      <c r="N1023" s="949"/>
      <c r="O1023" s="949"/>
      <c r="P1023" s="949"/>
      <c r="Q1023" s="949"/>
      <c r="R1023" s="949"/>
      <c r="S1023" s="949"/>
      <c r="T1023" s="949"/>
      <c r="U1023" s="949"/>
      <c r="V1023" s="949"/>
      <c r="W1023" s="949"/>
      <c r="X1023" s="949"/>
      <c r="Y1023" s="949"/>
      <c r="Z1023" s="949"/>
      <c r="AA1023" s="949"/>
      <c r="AB1023" s="949"/>
      <c r="AC1023" s="949"/>
      <c r="AD1023" s="949"/>
      <c r="AE1023" s="949"/>
      <c r="AF1023" s="949"/>
      <c r="AG1023" s="949"/>
      <c r="AH1023" s="949"/>
      <c r="AI1023" s="949"/>
      <c r="AJ1023" s="949"/>
      <c r="AK1023" s="949"/>
      <c r="AL1023" s="949"/>
      <c r="AM1023" s="949"/>
      <c r="AN1023" s="949"/>
      <c r="AO1023" s="949"/>
      <c r="AP1023" s="949"/>
      <c r="AQ1023" s="949"/>
      <c r="AR1023" s="949"/>
      <c r="AS1023" s="949"/>
      <c r="AT1023" s="949"/>
      <c r="AU1023" s="949"/>
      <c r="AV1023" s="949"/>
      <c r="AW1023" s="949"/>
      <c r="AX1023" s="949"/>
      <c r="AY1023" s="949"/>
      <c r="AZ1023" s="949"/>
      <c r="BA1023" s="949"/>
      <c r="BB1023" s="949"/>
      <c r="BC1023" s="949"/>
      <c r="BD1023" s="949"/>
      <c r="BE1023" s="949"/>
      <c r="BF1023" s="949"/>
      <c r="BG1023" s="949"/>
      <c r="BH1023" s="949"/>
      <c r="BI1023" s="949"/>
      <c r="BJ1023" s="949"/>
      <c r="BK1023" s="949"/>
      <c r="BL1023" s="949"/>
      <c r="BM1023" s="949"/>
      <c r="BN1023" s="949"/>
      <c r="BO1023" s="949"/>
      <c r="BP1023" s="949"/>
      <c r="BQ1023" s="949"/>
      <c r="BR1023" s="949"/>
      <c r="BS1023" s="949"/>
    </row>
    <row r="1024" spans="1:71" s="950" customFormat="1" x14ac:dyDescent="0.25">
      <c r="A1024" s="947"/>
      <c r="B1024" s="948"/>
      <c r="C1024" s="947"/>
      <c r="D1024" s="947"/>
      <c r="E1024" s="947"/>
      <c r="F1024" s="949"/>
      <c r="G1024" s="949"/>
      <c r="H1024" s="949"/>
      <c r="L1024" s="949"/>
      <c r="M1024" s="949"/>
      <c r="N1024" s="949"/>
      <c r="O1024" s="949"/>
      <c r="P1024" s="949"/>
      <c r="Q1024" s="949"/>
      <c r="R1024" s="949"/>
      <c r="S1024" s="949"/>
      <c r="T1024" s="949"/>
      <c r="U1024" s="949"/>
      <c r="V1024" s="949"/>
      <c r="W1024" s="949"/>
      <c r="X1024" s="949"/>
      <c r="Y1024" s="949"/>
      <c r="Z1024" s="949"/>
      <c r="AA1024" s="949"/>
      <c r="AB1024" s="949"/>
      <c r="AC1024" s="949"/>
      <c r="AD1024" s="949"/>
      <c r="AE1024" s="949"/>
      <c r="AF1024" s="949"/>
      <c r="AG1024" s="949"/>
      <c r="AH1024" s="949"/>
      <c r="AI1024" s="949"/>
      <c r="AJ1024" s="949"/>
      <c r="AK1024" s="949"/>
      <c r="AL1024" s="949"/>
      <c r="AM1024" s="949"/>
      <c r="AN1024" s="949"/>
      <c r="AO1024" s="949"/>
      <c r="AP1024" s="949"/>
      <c r="AQ1024" s="949"/>
      <c r="AR1024" s="949"/>
      <c r="AS1024" s="949"/>
      <c r="AT1024" s="949"/>
      <c r="AU1024" s="949"/>
      <c r="AV1024" s="949"/>
      <c r="AW1024" s="949"/>
      <c r="AX1024" s="949"/>
      <c r="AY1024" s="949"/>
      <c r="AZ1024" s="949"/>
      <c r="BA1024" s="949"/>
      <c r="BB1024" s="949"/>
      <c r="BC1024" s="949"/>
      <c r="BD1024" s="949"/>
      <c r="BE1024" s="949"/>
      <c r="BF1024" s="949"/>
      <c r="BG1024" s="949"/>
      <c r="BH1024" s="949"/>
      <c r="BI1024" s="949"/>
      <c r="BJ1024" s="949"/>
      <c r="BK1024" s="949"/>
      <c r="BL1024" s="949"/>
      <c r="BM1024" s="949"/>
      <c r="BN1024" s="949"/>
      <c r="BO1024" s="949"/>
      <c r="BP1024" s="949"/>
      <c r="BQ1024" s="949"/>
      <c r="BR1024" s="949"/>
      <c r="BS1024" s="949"/>
    </row>
    <row r="1025" spans="1:71" s="950" customFormat="1" x14ac:dyDescent="0.25">
      <c r="A1025" s="947"/>
      <c r="B1025" s="948"/>
      <c r="C1025" s="947"/>
      <c r="D1025" s="947"/>
      <c r="E1025" s="947"/>
      <c r="F1025" s="949"/>
      <c r="G1025" s="949"/>
      <c r="H1025" s="949"/>
      <c r="L1025" s="949"/>
      <c r="M1025" s="949"/>
      <c r="N1025" s="949"/>
      <c r="O1025" s="949"/>
      <c r="P1025" s="949"/>
      <c r="Q1025" s="949"/>
      <c r="R1025" s="949"/>
      <c r="S1025" s="949"/>
      <c r="T1025" s="949"/>
      <c r="U1025" s="949"/>
      <c r="V1025" s="949"/>
      <c r="W1025" s="949"/>
      <c r="X1025" s="949"/>
      <c r="Y1025" s="949"/>
      <c r="Z1025" s="949"/>
      <c r="AA1025" s="949"/>
      <c r="AB1025" s="949"/>
      <c r="AC1025" s="949"/>
      <c r="AD1025" s="949"/>
      <c r="AE1025" s="949"/>
      <c r="AF1025" s="949"/>
      <c r="AG1025" s="949"/>
      <c r="AH1025" s="949"/>
      <c r="AI1025" s="949"/>
      <c r="AJ1025" s="949"/>
      <c r="AK1025" s="949"/>
      <c r="AL1025" s="949"/>
      <c r="AM1025" s="949"/>
      <c r="AN1025" s="949"/>
      <c r="AO1025" s="949"/>
      <c r="AP1025" s="949"/>
      <c r="AQ1025" s="949"/>
      <c r="AR1025" s="949"/>
      <c r="AS1025" s="949"/>
      <c r="AT1025" s="949"/>
      <c r="AU1025" s="949"/>
      <c r="AV1025" s="949"/>
      <c r="AW1025" s="949"/>
      <c r="AX1025" s="949"/>
      <c r="AY1025" s="949"/>
      <c r="AZ1025" s="949"/>
      <c r="BA1025" s="949"/>
      <c r="BB1025" s="949"/>
      <c r="BC1025" s="949"/>
      <c r="BD1025" s="949"/>
      <c r="BE1025" s="949"/>
      <c r="BF1025" s="949"/>
      <c r="BG1025" s="949"/>
      <c r="BH1025" s="949"/>
      <c r="BI1025" s="949"/>
      <c r="BJ1025" s="949"/>
      <c r="BK1025" s="949"/>
      <c r="BL1025" s="949"/>
      <c r="BM1025" s="949"/>
      <c r="BN1025" s="949"/>
      <c r="BO1025" s="949"/>
      <c r="BP1025" s="949"/>
      <c r="BQ1025" s="949"/>
      <c r="BR1025" s="949"/>
      <c r="BS1025" s="949"/>
    </row>
    <row r="1026" spans="1:71" s="950" customFormat="1" x14ac:dyDescent="0.25">
      <c r="A1026" s="947"/>
      <c r="B1026" s="948"/>
      <c r="C1026" s="947"/>
      <c r="D1026" s="947"/>
      <c r="E1026" s="947"/>
      <c r="F1026" s="949"/>
      <c r="G1026" s="949"/>
      <c r="H1026" s="949"/>
      <c r="L1026" s="949"/>
      <c r="M1026" s="949"/>
      <c r="N1026" s="949"/>
      <c r="O1026" s="949"/>
      <c r="P1026" s="949"/>
      <c r="Q1026" s="949"/>
      <c r="R1026" s="949"/>
      <c r="S1026" s="949"/>
      <c r="T1026" s="949"/>
      <c r="U1026" s="949"/>
      <c r="V1026" s="949"/>
      <c r="W1026" s="949"/>
      <c r="X1026" s="949"/>
      <c r="Y1026" s="949"/>
      <c r="Z1026" s="949"/>
      <c r="AA1026" s="949"/>
      <c r="AB1026" s="949"/>
      <c r="AC1026" s="949"/>
      <c r="AD1026" s="949"/>
      <c r="AE1026" s="949"/>
      <c r="AF1026" s="949"/>
      <c r="AG1026" s="949"/>
      <c r="AH1026" s="949"/>
      <c r="AI1026" s="949"/>
      <c r="AJ1026" s="949"/>
      <c r="AK1026" s="949"/>
      <c r="AL1026" s="949"/>
      <c r="AM1026" s="949"/>
      <c r="AN1026" s="949"/>
      <c r="AO1026" s="949"/>
      <c r="AP1026" s="949"/>
      <c r="AQ1026" s="949"/>
      <c r="AR1026" s="949"/>
      <c r="AS1026" s="949"/>
      <c r="AT1026" s="949"/>
      <c r="AU1026" s="949"/>
      <c r="AV1026" s="949"/>
      <c r="AW1026" s="949"/>
      <c r="AX1026" s="949"/>
      <c r="AY1026" s="949"/>
      <c r="AZ1026" s="949"/>
      <c r="BA1026" s="949"/>
      <c r="BB1026" s="949"/>
      <c r="BC1026" s="949"/>
      <c r="BD1026" s="949"/>
      <c r="BE1026" s="949"/>
      <c r="BF1026" s="949"/>
      <c r="BG1026" s="949"/>
      <c r="BH1026" s="949"/>
      <c r="BI1026" s="949"/>
      <c r="BJ1026" s="949"/>
      <c r="BK1026" s="949"/>
      <c r="BL1026" s="949"/>
      <c r="BM1026" s="949"/>
      <c r="BN1026" s="949"/>
      <c r="BO1026" s="949"/>
      <c r="BP1026" s="949"/>
      <c r="BQ1026" s="949"/>
      <c r="BR1026" s="949"/>
      <c r="BS1026" s="949"/>
    </row>
    <row r="1027" spans="1:71" s="950" customFormat="1" x14ac:dyDescent="0.25">
      <c r="A1027" s="947"/>
      <c r="B1027" s="948"/>
      <c r="C1027" s="947"/>
      <c r="D1027" s="947"/>
      <c r="E1027" s="947"/>
      <c r="F1027" s="949"/>
      <c r="G1027" s="949"/>
      <c r="H1027" s="949"/>
      <c r="L1027" s="949"/>
      <c r="M1027" s="949"/>
      <c r="N1027" s="949"/>
      <c r="O1027" s="949"/>
      <c r="P1027" s="949"/>
      <c r="Q1027" s="949"/>
      <c r="R1027" s="949"/>
      <c r="S1027" s="949"/>
      <c r="T1027" s="949"/>
      <c r="U1027" s="949"/>
      <c r="V1027" s="949"/>
      <c r="W1027" s="949"/>
      <c r="X1027" s="949"/>
      <c r="Y1027" s="949"/>
      <c r="Z1027" s="949"/>
      <c r="AA1027" s="949"/>
      <c r="AB1027" s="949"/>
      <c r="AC1027" s="949"/>
      <c r="AD1027" s="949"/>
      <c r="AE1027" s="949"/>
      <c r="AF1027" s="949"/>
      <c r="AG1027" s="949"/>
      <c r="AH1027" s="949"/>
      <c r="AI1027" s="949"/>
      <c r="AJ1027" s="949"/>
      <c r="AK1027" s="949"/>
      <c r="AL1027" s="949"/>
      <c r="AM1027" s="949"/>
      <c r="AN1027" s="949"/>
      <c r="AO1027" s="949"/>
      <c r="AP1027" s="949"/>
      <c r="AQ1027" s="949"/>
      <c r="AR1027" s="949"/>
      <c r="AS1027" s="949"/>
      <c r="AT1027" s="949"/>
      <c r="AU1027" s="949"/>
      <c r="AV1027" s="949"/>
      <c r="AW1027" s="949"/>
      <c r="AX1027" s="949"/>
      <c r="AY1027" s="949"/>
      <c r="AZ1027" s="949"/>
      <c r="BA1027" s="949"/>
      <c r="BB1027" s="949"/>
      <c r="BC1027" s="949"/>
      <c r="BD1027" s="949"/>
      <c r="BE1027" s="949"/>
      <c r="BF1027" s="949"/>
      <c r="BG1027" s="949"/>
      <c r="BH1027" s="949"/>
      <c r="BI1027" s="949"/>
      <c r="BJ1027" s="949"/>
      <c r="BK1027" s="949"/>
      <c r="BL1027" s="949"/>
      <c r="BM1027" s="949"/>
      <c r="BN1027" s="949"/>
      <c r="BO1027" s="949"/>
      <c r="BP1027" s="949"/>
      <c r="BQ1027" s="949"/>
      <c r="BR1027" s="949"/>
      <c r="BS1027" s="949"/>
    </row>
    <row r="1028" spans="1:71" s="950" customFormat="1" x14ac:dyDescent="0.25">
      <c r="A1028" s="947"/>
      <c r="B1028" s="948"/>
      <c r="C1028" s="947"/>
      <c r="D1028" s="947"/>
      <c r="E1028" s="947"/>
      <c r="F1028" s="949"/>
      <c r="G1028" s="949"/>
      <c r="H1028" s="949"/>
      <c r="L1028" s="949"/>
      <c r="M1028" s="949"/>
      <c r="N1028" s="949"/>
      <c r="O1028" s="949"/>
      <c r="P1028" s="949"/>
      <c r="Q1028" s="949"/>
      <c r="R1028" s="949"/>
      <c r="S1028" s="949"/>
      <c r="T1028" s="949"/>
      <c r="U1028" s="949"/>
      <c r="V1028" s="949"/>
      <c r="W1028" s="949"/>
      <c r="X1028" s="949"/>
      <c r="Y1028" s="949"/>
      <c r="Z1028" s="949"/>
      <c r="AA1028" s="949"/>
      <c r="AB1028" s="949"/>
      <c r="AC1028" s="949"/>
      <c r="AD1028" s="949"/>
      <c r="AE1028" s="949"/>
      <c r="AF1028" s="949"/>
      <c r="AG1028" s="949"/>
      <c r="AH1028" s="949"/>
      <c r="AI1028" s="949"/>
      <c r="AJ1028" s="949"/>
      <c r="AK1028" s="949"/>
      <c r="AL1028" s="949"/>
      <c r="AM1028" s="949"/>
      <c r="AN1028" s="949"/>
      <c r="AO1028" s="949"/>
      <c r="AP1028" s="949"/>
      <c r="AQ1028" s="949"/>
      <c r="AR1028" s="949"/>
      <c r="AS1028" s="949"/>
      <c r="AT1028" s="949"/>
      <c r="AU1028" s="949"/>
      <c r="AV1028" s="949"/>
      <c r="AW1028" s="949"/>
      <c r="AX1028" s="949"/>
      <c r="AY1028" s="949"/>
      <c r="AZ1028" s="949"/>
      <c r="BA1028" s="949"/>
      <c r="BB1028" s="949"/>
      <c r="BC1028" s="949"/>
      <c r="BD1028" s="949"/>
      <c r="BE1028" s="949"/>
      <c r="BF1028" s="949"/>
      <c r="BG1028" s="949"/>
      <c r="BH1028" s="949"/>
      <c r="BI1028" s="949"/>
      <c r="BJ1028" s="949"/>
      <c r="BK1028" s="949"/>
      <c r="BL1028" s="949"/>
      <c r="BM1028" s="949"/>
      <c r="BN1028" s="949"/>
      <c r="BO1028" s="949"/>
      <c r="BP1028" s="949"/>
      <c r="BQ1028" s="949"/>
      <c r="BR1028" s="949"/>
      <c r="BS1028" s="949"/>
    </row>
    <row r="1029" spans="1:71" s="950" customFormat="1" x14ac:dyDescent="0.25">
      <c r="A1029" s="947"/>
      <c r="B1029" s="948"/>
      <c r="C1029" s="947"/>
      <c r="D1029" s="947"/>
      <c r="E1029" s="947"/>
      <c r="F1029" s="949"/>
      <c r="G1029" s="949"/>
      <c r="H1029" s="949"/>
      <c r="L1029" s="949"/>
      <c r="M1029" s="949"/>
      <c r="N1029" s="949"/>
      <c r="O1029" s="949"/>
      <c r="P1029" s="949"/>
      <c r="Q1029" s="949"/>
      <c r="R1029" s="949"/>
      <c r="S1029" s="949"/>
      <c r="T1029" s="949"/>
      <c r="U1029" s="949"/>
      <c r="V1029" s="949"/>
      <c r="W1029" s="949"/>
      <c r="X1029" s="949"/>
      <c r="Y1029" s="949"/>
      <c r="Z1029" s="949"/>
      <c r="AA1029" s="949"/>
      <c r="AB1029" s="949"/>
      <c r="AC1029" s="949"/>
      <c r="AD1029" s="949"/>
      <c r="AE1029" s="949"/>
      <c r="AF1029" s="949"/>
      <c r="AG1029" s="949"/>
      <c r="AH1029" s="949"/>
      <c r="AI1029" s="949"/>
      <c r="AJ1029" s="949"/>
      <c r="AK1029" s="949"/>
      <c r="AL1029" s="949"/>
      <c r="AM1029" s="949"/>
      <c r="AN1029" s="949"/>
      <c r="AO1029" s="949"/>
      <c r="AP1029" s="949"/>
      <c r="AQ1029" s="949"/>
      <c r="AR1029" s="949"/>
      <c r="AS1029" s="949"/>
      <c r="AT1029" s="949"/>
      <c r="AU1029" s="949"/>
      <c r="AV1029" s="949"/>
      <c r="AW1029" s="949"/>
      <c r="AX1029" s="949"/>
      <c r="AY1029" s="949"/>
      <c r="AZ1029" s="949"/>
      <c r="BA1029" s="949"/>
      <c r="BB1029" s="949"/>
      <c r="BC1029" s="949"/>
      <c r="BD1029" s="949"/>
      <c r="BE1029" s="949"/>
      <c r="BF1029" s="949"/>
      <c r="BG1029" s="949"/>
      <c r="BH1029" s="949"/>
      <c r="BI1029" s="949"/>
      <c r="BJ1029" s="949"/>
      <c r="BK1029" s="949"/>
      <c r="BL1029" s="949"/>
      <c r="BM1029" s="949"/>
      <c r="BN1029" s="949"/>
      <c r="BO1029" s="949"/>
      <c r="BP1029" s="949"/>
      <c r="BQ1029" s="949"/>
      <c r="BR1029" s="949"/>
      <c r="BS1029" s="949"/>
    </row>
    <row r="1030" spans="1:71" s="950" customFormat="1" x14ac:dyDescent="0.25">
      <c r="A1030" s="947"/>
      <c r="B1030" s="948"/>
      <c r="C1030" s="947"/>
      <c r="D1030" s="947"/>
      <c r="E1030" s="947"/>
      <c r="F1030" s="949"/>
      <c r="G1030" s="949"/>
      <c r="H1030" s="949"/>
      <c r="L1030" s="949"/>
      <c r="M1030" s="949"/>
      <c r="N1030" s="949"/>
      <c r="O1030" s="949"/>
      <c r="P1030" s="949"/>
      <c r="Q1030" s="949"/>
      <c r="R1030" s="949"/>
      <c r="S1030" s="949"/>
      <c r="T1030" s="949"/>
      <c r="U1030" s="949"/>
      <c r="V1030" s="949"/>
      <c r="W1030" s="949"/>
      <c r="X1030" s="949"/>
      <c r="Y1030" s="949"/>
      <c r="Z1030" s="949"/>
      <c r="AA1030" s="949"/>
      <c r="AB1030" s="949"/>
      <c r="AC1030" s="949"/>
      <c r="AD1030" s="949"/>
      <c r="AE1030" s="949"/>
      <c r="AF1030" s="949"/>
      <c r="AG1030" s="949"/>
      <c r="AH1030" s="949"/>
      <c r="AI1030" s="949"/>
      <c r="AJ1030" s="949"/>
      <c r="AK1030" s="949"/>
      <c r="AL1030" s="949"/>
      <c r="AM1030" s="949"/>
      <c r="AN1030" s="949"/>
      <c r="AO1030" s="949"/>
      <c r="AP1030" s="949"/>
      <c r="AQ1030" s="949"/>
      <c r="AR1030" s="949"/>
      <c r="AS1030" s="949"/>
      <c r="AT1030" s="949"/>
      <c r="AU1030" s="949"/>
      <c r="AV1030" s="949"/>
      <c r="AW1030" s="949"/>
      <c r="AX1030" s="949"/>
      <c r="AY1030" s="949"/>
      <c r="AZ1030" s="949"/>
      <c r="BA1030" s="949"/>
      <c r="BB1030" s="949"/>
      <c r="BC1030" s="949"/>
      <c r="BD1030" s="949"/>
      <c r="BE1030" s="949"/>
      <c r="BF1030" s="949"/>
      <c r="BG1030" s="949"/>
      <c r="BH1030" s="949"/>
      <c r="BI1030" s="949"/>
      <c r="BJ1030" s="949"/>
      <c r="BK1030" s="949"/>
      <c r="BL1030" s="949"/>
      <c r="BM1030" s="949"/>
      <c r="BN1030" s="949"/>
      <c r="BO1030" s="949"/>
      <c r="BP1030" s="949"/>
      <c r="BQ1030" s="949"/>
      <c r="BR1030" s="949"/>
      <c r="BS1030" s="949"/>
    </row>
    <row r="1031" spans="1:71" s="950" customFormat="1" x14ac:dyDescent="0.25">
      <c r="A1031" s="947"/>
      <c r="B1031" s="948"/>
      <c r="C1031" s="947"/>
      <c r="D1031" s="947"/>
      <c r="E1031" s="947"/>
      <c r="F1031" s="949"/>
      <c r="G1031" s="949"/>
      <c r="H1031" s="949"/>
      <c r="L1031" s="949"/>
      <c r="M1031" s="949"/>
      <c r="N1031" s="949"/>
      <c r="O1031" s="949"/>
      <c r="P1031" s="949"/>
      <c r="Q1031" s="949"/>
      <c r="R1031" s="949"/>
      <c r="S1031" s="949"/>
      <c r="T1031" s="949"/>
      <c r="U1031" s="949"/>
      <c r="V1031" s="949"/>
      <c r="W1031" s="949"/>
      <c r="X1031" s="949"/>
      <c r="Y1031" s="949"/>
      <c r="Z1031" s="949"/>
      <c r="AA1031" s="949"/>
      <c r="AB1031" s="949"/>
      <c r="AC1031" s="949"/>
      <c r="AD1031" s="949"/>
      <c r="AE1031" s="949"/>
      <c r="AF1031" s="949"/>
      <c r="AG1031" s="949"/>
      <c r="AH1031" s="949"/>
      <c r="AI1031" s="949"/>
      <c r="AJ1031" s="949"/>
      <c r="AK1031" s="949"/>
      <c r="AL1031" s="949"/>
      <c r="AM1031" s="949"/>
      <c r="AN1031" s="949"/>
      <c r="AO1031" s="949"/>
      <c r="AP1031" s="949"/>
      <c r="AQ1031" s="949"/>
      <c r="AR1031" s="949"/>
      <c r="AS1031" s="949"/>
      <c r="AT1031" s="949"/>
      <c r="AU1031" s="949"/>
      <c r="AV1031" s="949"/>
      <c r="AW1031" s="949"/>
      <c r="AX1031" s="949"/>
      <c r="AY1031" s="949"/>
      <c r="AZ1031" s="949"/>
      <c r="BA1031" s="949"/>
      <c r="BB1031" s="949"/>
      <c r="BC1031" s="949"/>
      <c r="BD1031" s="949"/>
      <c r="BE1031" s="949"/>
      <c r="BF1031" s="949"/>
      <c r="BG1031" s="949"/>
      <c r="BH1031" s="949"/>
      <c r="BI1031" s="949"/>
      <c r="BJ1031" s="949"/>
      <c r="BK1031" s="949"/>
      <c r="BL1031" s="949"/>
      <c r="BM1031" s="949"/>
      <c r="BN1031" s="949"/>
      <c r="BO1031" s="949"/>
      <c r="BP1031" s="949"/>
      <c r="BQ1031" s="949"/>
      <c r="BR1031" s="949"/>
      <c r="BS1031" s="949"/>
    </row>
    <row r="1032" spans="1:71" s="950" customFormat="1" x14ac:dyDescent="0.25">
      <c r="A1032" s="947"/>
      <c r="B1032" s="948"/>
      <c r="C1032" s="947"/>
      <c r="D1032" s="947"/>
      <c r="E1032" s="947"/>
      <c r="F1032" s="949"/>
      <c r="G1032" s="949"/>
      <c r="H1032" s="949"/>
      <c r="L1032" s="949"/>
      <c r="M1032" s="949"/>
      <c r="N1032" s="949"/>
      <c r="O1032" s="949"/>
      <c r="P1032" s="949"/>
      <c r="Q1032" s="949"/>
      <c r="R1032" s="949"/>
      <c r="S1032" s="949"/>
      <c r="T1032" s="949"/>
      <c r="U1032" s="949"/>
      <c r="V1032" s="949"/>
      <c r="W1032" s="949"/>
      <c r="X1032" s="949"/>
      <c r="Y1032" s="949"/>
      <c r="Z1032" s="949"/>
      <c r="AA1032" s="949"/>
      <c r="AB1032" s="949"/>
      <c r="AC1032" s="949"/>
      <c r="AD1032" s="949"/>
      <c r="AE1032" s="949"/>
      <c r="AF1032" s="949"/>
      <c r="AG1032" s="949"/>
      <c r="AH1032" s="949"/>
      <c r="AI1032" s="949"/>
      <c r="AJ1032" s="949"/>
      <c r="AK1032" s="949"/>
      <c r="AL1032" s="949"/>
      <c r="AM1032" s="949"/>
      <c r="AN1032" s="949"/>
      <c r="AO1032" s="949"/>
      <c r="AP1032" s="949"/>
      <c r="AQ1032" s="949"/>
      <c r="AR1032" s="949"/>
      <c r="AS1032" s="949"/>
      <c r="AT1032" s="949"/>
      <c r="AU1032" s="949"/>
      <c r="AV1032" s="949"/>
      <c r="AW1032" s="949"/>
      <c r="AX1032" s="949"/>
      <c r="AY1032" s="949"/>
      <c r="AZ1032" s="949"/>
      <c r="BA1032" s="949"/>
      <c r="BB1032" s="949"/>
      <c r="BC1032" s="949"/>
      <c r="BD1032" s="949"/>
      <c r="BE1032" s="949"/>
      <c r="BF1032" s="949"/>
      <c r="BG1032" s="949"/>
      <c r="BH1032" s="949"/>
      <c r="BI1032" s="949"/>
      <c r="BJ1032" s="949"/>
      <c r="BK1032" s="949"/>
      <c r="BL1032" s="949"/>
      <c r="BM1032" s="949"/>
      <c r="BN1032" s="949"/>
      <c r="BO1032" s="949"/>
      <c r="BP1032" s="949"/>
      <c r="BQ1032" s="949"/>
      <c r="BR1032" s="949"/>
      <c r="BS1032" s="949"/>
    </row>
    <row r="1033" spans="1:71" s="950" customFormat="1" x14ac:dyDescent="0.25">
      <c r="A1033" s="947"/>
      <c r="B1033" s="948"/>
      <c r="C1033" s="947"/>
      <c r="D1033" s="947"/>
      <c r="E1033" s="947"/>
      <c r="F1033" s="949"/>
      <c r="G1033" s="949"/>
      <c r="H1033" s="949"/>
      <c r="L1033" s="949"/>
      <c r="M1033" s="949"/>
      <c r="N1033" s="949"/>
      <c r="O1033" s="949"/>
      <c r="P1033" s="949"/>
      <c r="Q1033" s="949"/>
      <c r="R1033" s="949"/>
      <c r="S1033" s="949"/>
      <c r="T1033" s="949"/>
      <c r="U1033" s="949"/>
      <c r="V1033" s="949"/>
      <c r="W1033" s="949"/>
      <c r="X1033" s="949"/>
      <c r="Y1033" s="949"/>
      <c r="Z1033" s="949"/>
      <c r="AA1033" s="949"/>
      <c r="AB1033" s="949"/>
      <c r="AC1033" s="949"/>
      <c r="AD1033" s="949"/>
      <c r="AE1033" s="949"/>
      <c r="AF1033" s="949"/>
      <c r="AG1033" s="949"/>
      <c r="AH1033" s="949"/>
      <c r="AI1033" s="949"/>
      <c r="AJ1033" s="949"/>
      <c r="AK1033" s="949"/>
      <c r="AL1033" s="949"/>
      <c r="AM1033" s="949"/>
      <c r="AN1033" s="949"/>
      <c r="AO1033" s="949"/>
      <c r="AP1033" s="949"/>
      <c r="AQ1033" s="949"/>
      <c r="AR1033" s="949"/>
      <c r="AS1033" s="949"/>
      <c r="AT1033" s="949"/>
      <c r="AU1033" s="949"/>
      <c r="AV1033" s="949"/>
      <c r="AW1033" s="949"/>
      <c r="AX1033" s="949"/>
      <c r="AY1033" s="949"/>
      <c r="AZ1033" s="949"/>
      <c r="BA1033" s="949"/>
      <c r="BB1033" s="949"/>
      <c r="BC1033" s="949"/>
      <c r="BD1033" s="949"/>
      <c r="BE1033" s="949"/>
      <c r="BF1033" s="949"/>
      <c r="BG1033" s="949"/>
      <c r="BH1033" s="949"/>
      <c r="BI1033" s="949"/>
      <c r="BJ1033" s="949"/>
      <c r="BK1033" s="949"/>
      <c r="BL1033" s="949"/>
      <c r="BM1033" s="949"/>
      <c r="BN1033" s="949"/>
      <c r="BO1033" s="949"/>
      <c r="BP1033" s="949"/>
      <c r="BQ1033" s="949"/>
      <c r="BR1033" s="949"/>
      <c r="BS1033" s="949"/>
    </row>
    <row r="1034" spans="1:71" s="950" customFormat="1" x14ac:dyDescent="0.25">
      <c r="A1034" s="947"/>
      <c r="B1034" s="948"/>
      <c r="C1034" s="947"/>
      <c r="D1034" s="947"/>
      <c r="E1034" s="947"/>
      <c r="F1034" s="949"/>
      <c r="G1034" s="949"/>
      <c r="H1034" s="949"/>
      <c r="L1034" s="949"/>
      <c r="M1034" s="949"/>
      <c r="N1034" s="949"/>
      <c r="O1034" s="949"/>
      <c r="P1034" s="949"/>
      <c r="Q1034" s="949"/>
      <c r="R1034" s="949"/>
      <c r="S1034" s="949"/>
      <c r="T1034" s="949"/>
      <c r="U1034" s="949"/>
      <c r="V1034" s="949"/>
      <c r="W1034" s="949"/>
      <c r="X1034" s="949"/>
      <c r="Y1034" s="949"/>
      <c r="Z1034" s="949"/>
      <c r="AA1034" s="949"/>
      <c r="AB1034" s="949"/>
      <c r="AC1034" s="949"/>
      <c r="AD1034" s="949"/>
      <c r="AE1034" s="949"/>
      <c r="AF1034" s="949"/>
      <c r="AG1034" s="949"/>
      <c r="AH1034" s="949"/>
      <c r="AI1034" s="949"/>
      <c r="AJ1034" s="949"/>
      <c r="AK1034" s="949"/>
      <c r="AL1034" s="949"/>
      <c r="AM1034" s="949"/>
      <c r="AN1034" s="949"/>
      <c r="AO1034" s="949"/>
      <c r="AP1034" s="949"/>
      <c r="AQ1034" s="949"/>
      <c r="AR1034" s="949"/>
      <c r="AS1034" s="949"/>
      <c r="AT1034" s="949"/>
      <c r="AU1034" s="949"/>
      <c r="AV1034" s="949"/>
      <c r="AW1034" s="949"/>
      <c r="AX1034" s="949"/>
      <c r="AY1034" s="949"/>
      <c r="AZ1034" s="949"/>
      <c r="BA1034" s="949"/>
      <c r="BB1034" s="949"/>
      <c r="BC1034" s="949"/>
      <c r="BD1034" s="949"/>
      <c r="BE1034" s="949"/>
      <c r="BF1034" s="949"/>
      <c r="BG1034" s="949"/>
      <c r="BH1034" s="949"/>
      <c r="BI1034" s="949"/>
      <c r="BJ1034" s="949"/>
      <c r="BK1034" s="949"/>
      <c r="BL1034" s="949"/>
      <c r="BM1034" s="949"/>
      <c r="BN1034" s="949"/>
      <c r="BO1034" s="949"/>
      <c r="BP1034" s="949"/>
      <c r="BQ1034" s="949"/>
      <c r="BR1034" s="949"/>
      <c r="BS1034" s="949"/>
    </row>
    <row r="1035" spans="1:71" s="950" customFormat="1" x14ac:dyDescent="0.25">
      <c r="A1035" s="947"/>
      <c r="B1035" s="948"/>
      <c r="C1035" s="947"/>
      <c r="D1035" s="947"/>
      <c r="E1035" s="947"/>
      <c r="F1035" s="949"/>
      <c r="G1035" s="949"/>
      <c r="H1035" s="949"/>
      <c r="L1035" s="949"/>
      <c r="M1035" s="949"/>
      <c r="N1035" s="949"/>
      <c r="O1035" s="949"/>
      <c r="P1035" s="949"/>
      <c r="Q1035" s="949"/>
      <c r="R1035" s="949"/>
      <c r="S1035" s="949"/>
      <c r="T1035" s="949"/>
      <c r="U1035" s="949"/>
      <c r="V1035" s="949"/>
      <c r="W1035" s="949"/>
      <c r="X1035" s="949"/>
      <c r="Y1035" s="949"/>
      <c r="Z1035" s="949"/>
      <c r="AA1035" s="949"/>
      <c r="AB1035" s="949"/>
      <c r="AC1035" s="949"/>
      <c r="AD1035" s="949"/>
      <c r="AE1035" s="949"/>
      <c r="AF1035" s="949"/>
      <c r="AG1035" s="949"/>
      <c r="AH1035" s="949"/>
      <c r="AI1035" s="949"/>
      <c r="AJ1035" s="949"/>
      <c r="AK1035" s="949"/>
      <c r="AL1035" s="949"/>
      <c r="AM1035" s="949"/>
      <c r="AN1035" s="949"/>
      <c r="AO1035" s="949"/>
      <c r="AP1035" s="949"/>
      <c r="AQ1035" s="949"/>
      <c r="AR1035" s="949"/>
      <c r="AS1035" s="949"/>
      <c r="AT1035" s="949"/>
      <c r="AU1035" s="949"/>
      <c r="AV1035" s="949"/>
      <c r="AW1035" s="949"/>
      <c r="AX1035" s="949"/>
      <c r="AY1035" s="949"/>
      <c r="AZ1035" s="949"/>
      <c r="BA1035" s="949"/>
      <c r="BB1035" s="949"/>
      <c r="BC1035" s="949"/>
      <c r="BD1035" s="949"/>
      <c r="BE1035" s="949"/>
      <c r="BF1035" s="949"/>
      <c r="BG1035" s="949"/>
      <c r="BH1035" s="949"/>
      <c r="BI1035" s="949"/>
      <c r="BJ1035" s="949"/>
      <c r="BK1035" s="949"/>
      <c r="BL1035" s="949"/>
      <c r="BM1035" s="949"/>
      <c r="BN1035" s="949"/>
      <c r="BO1035" s="949"/>
      <c r="BP1035" s="949"/>
      <c r="BQ1035" s="949"/>
      <c r="BR1035" s="949"/>
      <c r="BS1035" s="949"/>
    </row>
    <row r="1036" spans="1:71" s="950" customFormat="1" x14ac:dyDescent="0.25">
      <c r="A1036" s="947"/>
      <c r="B1036" s="948"/>
      <c r="C1036" s="947"/>
      <c r="D1036" s="947"/>
      <c r="E1036" s="947"/>
      <c r="F1036" s="949"/>
      <c r="G1036" s="949"/>
      <c r="H1036" s="949"/>
      <c r="L1036" s="949"/>
      <c r="M1036" s="949"/>
      <c r="N1036" s="949"/>
      <c r="O1036" s="949"/>
      <c r="P1036" s="949"/>
      <c r="Q1036" s="949"/>
      <c r="R1036" s="949"/>
      <c r="S1036" s="949"/>
      <c r="T1036" s="949"/>
      <c r="U1036" s="949"/>
      <c r="V1036" s="949"/>
      <c r="W1036" s="949"/>
      <c r="X1036" s="949"/>
      <c r="Y1036" s="949"/>
      <c r="Z1036" s="949"/>
      <c r="AA1036" s="949"/>
      <c r="AB1036" s="949"/>
      <c r="AC1036" s="949"/>
      <c r="AD1036" s="949"/>
      <c r="AE1036" s="949"/>
      <c r="AF1036" s="949"/>
      <c r="AG1036" s="949"/>
      <c r="AH1036" s="949"/>
      <c r="AI1036" s="949"/>
      <c r="AJ1036" s="949"/>
      <c r="AK1036" s="949"/>
      <c r="AL1036" s="949"/>
      <c r="AM1036" s="949"/>
      <c r="AN1036" s="949"/>
      <c r="AO1036" s="949"/>
      <c r="AP1036" s="949"/>
      <c r="AQ1036" s="949"/>
      <c r="AR1036" s="949"/>
      <c r="AS1036" s="949"/>
      <c r="AT1036" s="949"/>
      <c r="AU1036" s="949"/>
      <c r="AV1036" s="949"/>
      <c r="AW1036" s="949"/>
      <c r="AX1036" s="949"/>
      <c r="AY1036" s="949"/>
      <c r="AZ1036" s="949"/>
      <c r="BA1036" s="949"/>
      <c r="BB1036" s="949"/>
      <c r="BC1036" s="949"/>
      <c r="BD1036" s="949"/>
      <c r="BE1036" s="949"/>
      <c r="BF1036" s="949"/>
      <c r="BG1036" s="949"/>
      <c r="BH1036" s="949"/>
      <c r="BI1036" s="949"/>
      <c r="BJ1036" s="949"/>
      <c r="BK1036" s="949"/>
      <c r="BL1036" s="949"/>
      <c r="BM1036" s="949"/>
      <c r="BN1036" s="949"/>
      <c r="BO1036" s="949"/>
      <c r="BP1036" s="949"/>
      <c r="BQ1036" s="949"/>
      <c r="BR1036" s="949"/>
      <c r="BS1036" s="949"/>
    </row>
    <row r="1037" spans="1:71" s="950" customFormat="1" x14ac:dyDescent="0.25">
      <c r="A1037" s="947"/>
      <c r="B1037" s="948"/>
      <c r="C1037" s="947"/>
      <c r="D1037" s="947"/>
      <c r="E1037" s="947"/>
      <c r="F1037" s="949"/>
      <c r="G1037" s="949"/>
      <c r="H1037" s="949"/>
      <c r="L1037" s="949"/>
      <c r="M1037" s="949"/>
      <c r="N1037" s="949"/>
      <c r="O1037" s="949"/>
      <c r="P1037" s="949"/>
      <c r="Q1037" s="949"/>
      <c r="R1037" s="949"/>
      <c r="S1037" s="949"/>
      <c r="T1037" s="949"/>
      <c r="U1037" s="949"/>
      <c r="V1037" s="949"/>
      <c r="W1037" s="949"/>
      <c r="X1037" s="949"/>
      <c r="Y1037" s="949"/>
      <c r="Z1037" s="949"/>
      <c r="AA1037" s="949"/>
      <c r="AB1037" s="949"/>
      <c r="AC1037" s="949"/>
      <c r="AD1037" s="949"/>
      <c r="AE1037" s="949"/>
      <c r="AF1037" s="949"/>
      <c r="AG1037" s="949"/>
      <c r="AH1037" s="949"/>
      <c r="AI1037" s="949"/>
      <c r="AJ1037" s="949"/>
      <c r="AK1037" s="949"/>
      <c r="AL1037" s="949"/>
      <c r="AM1037" s="949"/>
      <c r="AN1037" s="949"/>
      <c r="AO1037" s="949"/>
      <c r="AP1037" s="949"/>
      <c r="AQ1037" s="949"/>
      <c r="AR1037" s="949"/>
      <c r="AS1037" s="949"/>
      <c r="AT1037" s="949"/>
      <c r="AU1037" s="949"/>
      <c r="AV1037" s="949"/>
      <c r="AW1037" s="949"/>
      <c r="AX1037" s="949"/>
      <c r="AY1037" s="949"/>
      <c r="AZ1037" s="949"/>
      <c r="BA1037" s="949"/>
      <c r="BB1037" s="949"/>
      <c r="BC1037" s="949"/>
      <c r="BD1037" s="949"/>
      <c r="BE1037" s="949"/>
      <c r="BF1037" s="949"/>
      <c r="BG1037" s="949"/>
      <c r="BH1037" s="949"/>
      <c r="BI1037" s="949"/>
      <c r="BJ1037" s="949"/>
      <c r="BK1037" s="949"/>
      <c r="BL1037" s="949"/>
      <c r="BM1037" s="949"/>
      <c r="BN1037" s="949"/>
      <c r="BO1037" s="949"/>
      <c r="BP1037" s="949"/>
      <c r="BQ1037" s="949"/>
      <c r="BR1037" s="949"/>
      <c r="BS1037" s="949"/>
    </row>
    <row r="1038" spans="1:71" s="950" customFormat="1" x14ac:dyDescent="0.25">
      <c r="A1038" s="947"/>
      <c r="B1038" s="948"/>
      <c r="C1038" s="947"/>
      <c r="D1038" s="947"/>
      <c r="E1038" s="947"/>
      <c r="F1038" s="949"/>
      <c r="G1038" s="949"/>
      <c r="H1038" s="949"/>
      <c r="L1038" s="949"/>
      <c r="M1038" s="949"/>
      <c r="N1038" s="949"/>
      <c r="O1038" s="949"/>
      <c r="P1038" s="949"/>
      <c r="Q1038" s="949"/>
      <c r="R1038" s="949"/>
      <c r="S1038" s="949"/>
      <c r="T1038" s="949"/>
      <c r="U1038" s="949"/>
      <c r="V1038" s="949"/>
      <c r="W1038" s="949"/>
      <c r="X1038" s="949"/>
      <c r="Y1038" s="949"/>
      <c r="Z1038" s="949"/>
      <c r="AA1038" s="949"/>
      <c r="AB1038" s="949"/>
      <c r="AC1038" s="949"/>
      <c r="AD1038" s="949"/>
      <c r="AE1038" s="949"/>
      <c r="AF1038" s="949"/>
      <c r="AG1038" s="949"/>
      <c r="AH1038" s="949"/>
      <c r="AI1038" s="949"/>
      <c r="AJ1038" s="949"/>
      <c r="AK1038" s="949"/>
      <c r="AL1038" s="949"/>
      <c r="AM1038" s="949"/>
      <c r="AN1038" s="949"/>
      <c r="AO1038" s="949"/>
      <c r="AP1038" s="949"/>
      <c r="AQ1038" s="949"/>
      <c r="AR1038" s="949"/>
      <c r="AS1038" s="949"/>
      <c r="AT1038" s="949"/>
      <c r="AU1038" s="949"/>
      <c r="AV1038" s="949"/>
      <c r="AW1038" s="949"/>
      <c r="AX1038" s="949"/>
      <c r="AY1038" s="949"/>
      <c r="AZ1038" s="949"/>
      <c r="BA1038" s="949"/>
      <c r="BB1038" s="949"/>
      <c r="BC1038" s="949"/>
      <c r="BD1038" s="949"/>
      <c r="BE1038" s="949"/>
      <c r="BF1038" s="949"/>
      <c r="BG1038" s="949"/>
      <c r="BH1038" s="949"/>
      <c r="BI1038" s="949"/>
      <c r="BJ1038" s="949"/>
      <c r="BK1038" s="949"/>
      <c r="BL1038" s="949"/>
      <c r="BM1038" s="949"/>
      <c r="BN1038" s="949"/>
      <c r="BO1038" s="949"/>
      <c r="BP1038" s="949"/>
      <c r="BQ1038" s="949"/>
      <c r="BR1038" s="949"/>
      <c r="BS1038" s="949"/>
    </row>
    <row r="1039" spans="1:71" s="950" customFormat="1" x14ac:dyDescent="0.25">
      <c r="A1039" s="947"/>
      <c r="B1039" s="948"/>
      <c r="C1039" s="947"/>
      <c r="D1039" s="947"/>
      <c r="E1039" s="947"/>
      <c r="F1039" s="949"/>
      <c r="G1039" s="949"/>
      <c r="H1039" s="949"/>
      <c r="L1039" s="949"/>
      <c r="M1039" s="949"/>
      <c r="N1039" s="949"/>
      <c r="O1039" s="949"/>
      <c r="P1039" s="949"/>
      <c r="Q1039" s="949"/>
      <c r="R1039" s="949"/>
      <c r="S1039" s="949"/>
      <c r="T1039" s="949"/>
      <c r="U1039" s="949"/>
      <c r="V1039" s="949"/>
      <c r="W1039" s="949"/>
      <c r="X1039" s="949"/>
      <c r="Y1039" s="949"/>
      <c r="Z1039" s="949"/>
      <c r="AA1039" s="949"/>
      <c r="AB1039" s="949"/>
      <c r="AC1039" s="949"/>
      <c r="AD1039" s="949"/>
      <c r="AE1039" s="949"/>
      <c r="AF1039" s="949"/>
      <c r="AG1039" s="949"/>
      <c r="AH1039" s="949"/>
      <c r="AI1039" s="949"/>
      <c r="AJ1039" s="949"/>
      <c r="AK1039" s="949"/>
      <c r="AL1039" s="949"/>
      <c r="AM1039" s="949"/>
      <c r="AN1039" s="949"/>
      <c r="AO1039" s="949"/>
      <c r="AP1039" s="949"/>
      <c r="AQ1039" s="949"/>
      <c r="AR1039" s="949"/>
      <c r="AS1039" s="949"/>
      <c r="AT1039" s="949"/>
      <c r="AU1039" s="949"/>
      <c r="AV1039" s="949"/>
      <c r="AW1039" s="949"/>
      <c r="AX1039" s="949"/>
      <c r="AY1039" s="949"/>
      <c r="AZ1039" s="949"/>
      <c r="BA1039" s="949"/>
      <c r="BB1039" s="949"/>
      <c r="BC1039" s="949"/>
      <c r="BD1039" s="949"/>
      <c r="BE1039" s="949"/>
      <c r="BF1039" s="949"/>
      <c r="BG1039" s="949"/>
      <c r="BH1039" s="949"/>
      <c r="BI1039" s="949"/>
      <c r="BJ1039" s="949"/>
      <c r="BK1039" s="949"/>
      <c r="BL1039" s="949"/>
      <c r="BM1039" s="949"/>
      <c r="BN1039" s="949"/>
      <c r="BO1039" s="949"/>
      <c r="BP1039" s="949"/>
      <c r="BQ1039" s="949"/>
      <c r="BR1039" s="949"/>
      <c r="BS1039" s="949"/>
    </row>
    <row r="1040" spans="1:71" s="950" customFormat="1" x14ac:dyDescent="0.25">
      <c r="A1040" s="947"/>
      <c r="B1040" s="948"/>
      <c r="C1040" s="947"/>
      <c r="D1040" s="947"/>
      <c r="E1040" s="947"/>
      <c r="F1040" s="949"/>
      <c r="G1040" s="949"/>
      <c r="H1040" s="949"/>
      <c r="L1040" s="949"/>
      <c r="M1040" s="949"/>
      <c r="N1040" s="949"/>
      <c r="O1040" s="949"/>
      <c r="P1040" s="949"/>
      <c r="Q1040" s="949"/>
      <c r="R1040" s="949"/>
      <c r="S1040" s="949"/>
      <c r="T1040" s="949"/>
      <c r="U1040" s="949"/>
      <c r="V1040" s="949"/>
      <c r="W1040" s="949"/>
      <c r="X1040" s="949"/>
      <c r="Y1040" s="949"/>
      <c r="Z1040" s="949"/>
      <c r="AA1040" s="949"/>
      <c r="AB1040" s="949"/>
      <c r="AC1040" s="949"/>
      <c r="AD1040" s="949"/>
      <c r="AE1040" s="949"/>
      <c r="AF1040" s="949"/>
      <c r="AG1040" s="949"/>
      <c r="AH1040" s="949"/>
      <c r="AI1040" s="949"/>
      <c r="AJ1040" s="949"/>
      <c r="AK1040" s="949"/>
      <c r="AL1040" s="949"/>
      <c r="AM1040" s="949"/>
      <c r="AN1040" s="949"/>
      <c r="AO1040" s="949"/>
      <c r="AP1040" s="949"/>
      <c r="AQ1040" s="949"/>
      <c r="AR1040" s="949"/>
      <c r="AS1040" s="949"/>
      <c r="AT1040" s="949"/>
      <c r="AU1040" s="949"/>
      <c r="AV1040" s="949"/>
      <c r="AW1040" s="949"/>
      <c r="AX1040" s="949"/>
      <c r="AY1040" s="949"/>
      <c r="AZ1040" s="949"/>
      <c r="BA1040" s="949"/>
      <c r="BB1040" s="949"/>
      <c r="BC1040" s="949"/>
      <c r="BD1040" s="949"/>
      <c r="BE1040" s="949"/>
      <c r="BF1040" s="949"/>
      <c r="BG1040" s="949"/>
      <c r="BH1040" s="949"/>
      <c r="BI1040" s="949"/>
      <c r="BJ1040" s="949"/>
      <c r="BK1040" s="949"/>
      <c r="BL1040" s="949"/>
      <c r="BM1040" s="949"/>
      <c r="BN1040" s="949"/>
      <c r="BO1040" s="949"/>
      <c r="BP1040" s="949"/>
      <c r="BQ1040" s="949"/>
      <c r="BR1040" s="949"/>
      <c r="BS1040" s="949"/>
    </row>
    <row r="1041" spans="1:71" s="950" customFormat="1" x14ac:dyDescent="0.25">
      <c r="A1041" s="947"/>
      <c r="B1041" s="948"/>
      <c r="C1041" s="947"/>
      <c r="D1041" s="947"/>
      <c r="E1041" s="947"/>
      <c r="F1041" s="949"/>
      <c r="G1041" s="949"/>
      <c r="H1041" s="949"/>
      <c r="L1041" s="949"/>
      <c r="M1041" s="949"/>
      <c r="N1041" s="949"/>
      <c r="O1041" s="949"/>
      <c r="P1041" s="949"/>
      <c r="Q1041" s="949"/>
      <c r="R1041" s="949"/>
      <c r="S1041" s="949"/>
      <c r="T1041" s="949"/>
      <c r="U1041" s="949"/>
      <c r="V1041" s="949"/>
      <c r="W1041" s="949"/>
      <c r="X1041" s="949"/>
      <c r="Y1041" s="949"/>
      <c r="Z1041" s="949"/>
      <c r="AA1041" s="949"/>
      <c r="AB1041" s="949"/>
      <c r="AC1041" s="949"/>
      <c r="AD1041" s="949"/>
      <c r="AE1041" s="949"/>
      <c r="AF1041" s="949"/>
      <c r="AG1041" s="949"/>
      <c r="AH1041" s="949"/>
      <c r="AI1041" s="949"/>
      <c r="AJ1041" s="949"/>
      <c r="AK1041" s="949"/>
      <c r="AL1041" s="949"/>
      <c r="AM1041" s="949"/>
      <c r="AN1041" s="949"/>
      <c r="AO1041" s="949"/>
      <c r="AP1041" s="949"/>
      <c r="AQ1041" s="949"/>
      <c r="AR1041" s="949"/>
      <c r="AS1041" s="949"/>
      <c r="AT1041" s="949"/>
      <c r="AU1041" s="949"/>
      <c r="AV1041" s="949"/>
      <c r="AW1041" s="949"/>
      <c r="AX1041" s="949"/>
      <c r="AY1041" s="949"/>
      <c r="AZ1041" s="949"/>
      <c r="BA1041" s="949"/>
      <c r="BB1041" s="949"/>
      <c r="BC1041" s="949"/>
      <c r="BD1041" s="949"/>
      <c r="BE1041" s="949"/>
      <c r="BF1041" s="949"/>
      <c r="BG1041" s="949"/>
      <c r="BH1041" s="949"/>
      <c r="BI1041" s="949"/>
      <c r="BJ1041" s="949"/>
      <c r="BK1041" s="949"/>
      <c r="BL1041" s="949"/>
      <c r="BM1041" s="949"/>
      <c r="BN1041" s="949"/>
      <c r="BO1041" s="949"/>
      <c r="BP1041" s="949"/>
      <c r="BQ1041" s="949"/>
      <c r="BR1041" s="949"/>
      <c r="BS1041" s="949"/>
    </row>
    <row r="1042" spans="1:71" s="950" customFormat="1" x14ac:dyDescent="0.25">
      <c r="A1042" s="947"/>
      <c r="B1042" s="948"/>
      <c r="C1042" s="947"/>
      <c r="D1042" s="947"/>
      <c r="E1042" s="947"/>
      <c r="F1042" s="949"/>
      <c r="G1042" s="949"/>
      <c r="H1042" s="949"/>
      <c r="L1042" s="949"/>
      <c r="M1042" s="949"/>
      <c r="N1042" s="949"/>
      <c r="O1042" s="949"/>
      <c r="P1042" s="949"/>
      <c r="Q1042" s="949"/>
      <c r="R1042" s="949"/>
      <c r="S1042" s="949"/>
      <c r="T1042" s="949"/>
      <c r="U1042" s="949"/>
      <c r="V1042" s="949"/>
      <c r="W1042" s="949"/>
      <c r="X1042" s="949"/>
      <c r="Y1042" s="949"/>
      <c r="Z1042" s="949"/>
      <c r="AA1042" s="949"/>
      <c r="AB1042" s="949"/>
      <c r="AC1042" s="949"/>
      <c r="AD1042" s="949"/>
      <c r="AE1042" s="949"/>
      <c r="AF1042" s="949"/>
      <c r="AG1042" s="949"/>
      <c r="AH1042" s="949"/>
      <c r="AI1042" s="949"/>
      <c r="AJ1042" s="949"/>
      <c r="AK1042" s="949"/>
      <c r="AL1042" s="949"/>
      <c r="AM1042" s="949"/>
      <c r="AN1042" s="949"/>
      <c r="AO1042" s="949"/>
      <c r="AP1042" s="949"/>
      <c r="AQ1042" s="949"/>
      <c r="AR1042" s="949"/>
      <c r="AS1042" s="949"/>
      <c r="AT1042" s="949"/>
      <c r="AU1042" s="949"/>
      <c r="AV1042" s="949"/>
      <c r="AW1042" s="949"/>
      <c r="AX1042" s="949"/>
      <c r="AY1042" s="949"/>
      <c r="AZ1042" s="949"/>
      <c r="BA1042" s="949"/>
      <c r="BB1042" s="949"/>
      <c r="BC1042" s="949"/>
      <c r="BD1042" s="949"/>
      <c r="BE1042" s="949"/>
      <c r="BF1042" s="949"/>
      <c r="BG1042" s="949"/>
      <c r="BH1042" s="949"/>
      <c r="BI1042" s="949"/>
      <c r="BJ1042" s="949"/>
      <c r="BK1042" s="949"/>
      <c r="BL1042" s="949"/>
      <c r="BM1042" s="949"/>
      <c r="BN1042" s="949"/>
      <c r="BO1042" s="949"/>
      <c r="BP1042" s="949"/>
      <c r="BQ1042" s="949"/>
      <c r="BR1042" s="949"/>
      <c r="BS1042" s="949"/>
    </row>
    <row r="1043" spans="1:71" s="950" customFormat="1" x14ac:dyDescent="0.25">
      <c r="A1043" s="947"/>
      <c r="B1043" s="948"/>
      <c r="C1043" s="947"/>
      <c r="D1043" s="947"/>
      <c r="E1043" s="947"/>
      <c r="F1043" s="949"/>
      <c r="G1043" s="949"/>
      <c r="H1043" s="949"/>
      <c r="L1043" s="949"/>
      <c r="M1043" s="949"/>
      <c r="N1043" s="949"/>
      <c r="O1043" s="949"/>
      <c r="P1043" s="949"/>
      <c r="Q1043" s="949"/>
      <c r="R1043" s="949"/>
      <c r="S1043" s="949"/>
      <c r="T1043" s="949"/>
      <c r="U1043" s="949"/>
      <c r="V1043" s="949"/>
      <c r="W1043" s="949"/>
      <c r="X1043" s="949"/>
      <c r="Y1043" s="949"/>
      <c r="Z1043" s="949"/>
      <c r="AA1043" s="949"/>
      <c r="AB1043" s="949"/>
      <c r="AC1043" s="949"/>
      <c r="AD1043" s="949"/>
      <c r="AE1043" s="949"/>
      <c r="AF1043" s="949"/>
      <c r="AG1043" s="949"/>
      <c r="AH1043" s="949"/>
      <c r="AI1043" s="949"/>
      <c r="AJ1043" s="949"/>
      <c r="AK1043" s="949"/>
      <c r="AL1043" s="949"/>
      <c r="AM1043" s="949"/>
      <c r="AN1043" s="949"/>
      <c r="AO1043" s="949"/>
      <c r="AP1043" s="949"/>
      <c r="AQ1043" s="949"/>
      <c r="AR1043" s="949"/>
      <c r="AS1043" s="949"/>
      <c r="AT1043" s="949"/>
      <c r="AU1043" s="949"/>
      <c r="AV1043" s="949"/>
      <c r="AW1043" s="949"/>
      <c r="AX1043" s="949"/>
      <c r="AY1043" s="949"/>
      <c r="AZ1043" s="949"/>
      <c r="BA1043" s="949"/>
      <c r="BB1043" s="949"/>
      <c r="BC1043" s="949"/>
      <c r="BD1043" s="949"/>
      <c r="BE1043" s="949"/>
      <c r="BF1043" s="949"/>
      <c r="BG1043" s="949"/>
      <c r="BH1043" s="949"/>
      <c r="BI1043" s="949"/>
      <c r="BJ1043" s="949"/>
      <c r="BK1043" s="949"/>
      <c r="BL1043" s="949"/>
      <c r="BM1043" s="949"/>
      <c r="BN1043" s="949"/>
      <c r="BO1043" s="949"/>
      <c r="BP1043" s="949"/>
      <c r="BQ1043" s="949"/>
      <c r="BR1043" s="949"/>
      <c r="BS1043" s="949"/>
    </row>
    <row r="1044" spans="1:71" s="950" customFormat="1" x14ac:dyDescent="0.25">
      <c r="A1044" s="947"/>
      <c r="B1044" s="948"/>
      <c r="C1044" s="947"/>
      <c r="D1044" s="947"/>
      <c r="E1044" s="947"/>
      <c r="F1044" s="949"/>
      <c r="G1044" s="949"/>
      <c r="H1044" s="949"/>
      <c r="L1044" s="949"/>
      <c r="M1044" s="949"/>
      <c r="N1044" s="949"/>
      <c r="O1044" s="949"/>
      <c r="P1044" s="949"/>
      <c r="Q1044" s="949"/>
      <c r="R1044" s="949"/>
      <c r="S1044" s="949"/>
      <c r="T1044" s="949"/>
      <c r="U1044" s="949"/>
      <c r="V1044" s="949"/>
      <c r="W1044" s="949"/>
      <c r="X1044" s="949"/>
      <c r="Y1044" s="949"/>
      <c r="Z1044" s="949"/>
      <c r="AA1044" s="949"/>
      <c r="AB1044" s="949"/>
      <c r="AC1044" s="949"/>
      <c r="AD1044" s="949"/>
      <c r="AE1044" s="949"/>
      <c r="AF1044" s="949"/>
      <c r="AG1044" s="949"/>
      <c r="AH1044" s="949"/>
      <c r="AI1044" s="949"/>
      <c r="AJ1044" s="949"/>
      <c r="AK1044" s="949"/>
      <c r="AL1044" s="949"/>
      <c r="AM1044" s="949"/>
      <c r="AN1044" s="949"/>
      <c r="AO1044" s="949"/>
      <c r="AP1044" s="949"/>
      <c r="AQ1044" s="949"/>
      <c r="AR1044" s="949"/>
      <c r="AS1044" s="949"/>
      <c r="AT1044" s="949"/>
      <c r="AU1044" s="949"/>
      <c r="AV1044" s="949"/>
      <c r="AW1044" s="949"/>
      <c r="AX1044" s="949"/>
      <c r="AY1044" s="949"/>
      <c r="AZ1044" s="949"/>
      <c r="BA1044" s="949"/>
      <c r="BB1044" s="949"/>
      <c r="BC1044" s="949"/>
      <c r="BD1044" s="949"/>
      <c r="BE1044" s="949"/>
      <c r="BF1044" s="949"/>
      <c r="BG1044" s="949"/>
      <c r="BH1044" s="949"/>
      <c r="BI1044" s="949"/>
      <c r="BJ1044" s="949"/>
      <c r="BK1044" s="949"/>
      <c r="BL1044" s="949"/>
      <c r="BM1044" s="949"/>
      <c r="BN1044" s="949"/>
      <c r="BO1044" s="949"/>
      <c r="BP1044" s="949"/>
      <c r="BQ1044" s="949"/>
      <c r="BR1044" s="949"/>
      <c r="BS1044" s="949"/>
    </row>
    <row r="1045" spans="1:71" s="950" customFormat="1" x14ac:dyDescent="0.25">
      <c r="A1045" s="947"/>
      <c r="B1045" s="948"/>
      <c r="C1045" s="947"/>
      <c r="D1045" s="947"/>
      <c r="E1045" s="947"/>
      <c r="F1045" s="949"/>
      <c r="G1045" s="949"/>
      <c r="H1045" s="949"/>
      <c r="L1045" s="949"/>
      <c r="M1045" s="949"/>
      <c r="N1045" s="949"/>
      <c r="O1045" s="949"/>
      <c r="P1045" s="949"/>
      <c r="Q1045" s="949"/>
      <c r="R1045" s="949"/>
      <c r="S1045" s="949"/>
      <c r="T1045" s="949"/>
      <c r="U1045" s="949"/>
      <c r="V1045" s="949"/>
      <c r="W1045" s="949"/>
      <c r="X1045" s="949"/>
      <c r="Y1045" s="949"/>
      <c r="Z1045" s="949"/>
      <c r="AA1045" s="949"/>
      <c r="AB1045" s="949"/>
      <c r="AC1045" s="949"/>
      <c r="AD1045" s="949"/>
      <c r="AE1045" s="949"/>
      <c r="AF1045" s="949"/>
      <c r="AG1045" s="949"/>
      <c r="AH1045" s="949"/>
      <c r="AI1045" s="949"/>
      <c r="AJ1045" s="949"/>
      <c r="AK1045" s="949"/>
      <c r="AL1045" s="949"/>
      <c r="AM1045" s="949"/>
      <c r="AN1045" s="949"/>
      <c r="AO1045" s="949"/>
      <c r="AP1045" s="949"/>
      <c r="AQ1045" s="949"/>
      <c r="AR1045" s="949"/>
      <c r="AS1045" s="949"/>
      <c r="AT1045" s="949"/>
      <c r="AU1045" s="949"/>
      <c r="AV1045" s="949"/>
      <c r="AW1045" s="949"/>
      <c r="AX1045" s="949"/>
      <c r="AY1045" s="949"/>
      <c r="AZ1045" s="949"/>
      <c r="BA1045" s="949"/>
      <c r="BB1045" s="949"/>
      <c r="BC1045" s="949"/>
      <c r="BD1045" s="949"/>
      <c r="BE1045" s="949"/>
      <c r="BF1045" s="949"/>
      <c r="BG1045" s="949"/>
      <c r="BH1045" s="949"/>
      <c r="BI1045" s="949"/>
      <c r="BJ1045" s="949"/>
      <c r="BK1045" s="949"/>
      <c r="BL1045" s="949"/>
      <c r="BM1045" s="949"/>
      <c r="BN1045" s="949"/>
      <c r="BO1045" s="949"/>
      <c r="BP1045" s="949"/>
      <c r="BQ1045" s="949"/>
      <c r="BR1045" s="949"/>
      <c r="BS1045" s="949"/>
    </row>
    <row r="1046" spans="1:71" s="950" customFormat="1" x14ac:dyDescent="0.25">
      <c r="A1046" s="947"/>
      <c r="B1046" s="948"/>
      <c r="C1046" s="947"/>
      <c r="D1046" s="947"/>
      <c r="E1046" s="947"/>
      <c r="F1046" s="949"/>
      <c r="G1046" s="949"/>
      <c r="H1046" s="949"/>
      <c r="L1046" s="949"/>
      <c r="M1046" s="949"/>
      <c r="N1046" s="949"/>
      <c r="O1046" s="949"/>
      <c r="P1046" s="949"/>
      <c r="Q1046" s="949"/>
      <c r="R1046" s="949"/>
      <c r="S1046" s="949"/>
      <c r="T1046" s="949"/>
      <c r="U1046" s="949"/>
      <c r="V1046" s="949"/>
      <c r="W1046" s="949"/>
      <c r="X1046" s="949"/>
      <c r="Y1046" s="949"/>
      <c r="Z1046" s="949"/>
      <c r="AA1046" s="949"/>
      <c r="AB1046" s="949"/>
      <c r="AC1046" s="949"/>
      <c r="AD1046" s="949"/>
      <c r="AE1046" s="949"/>
      <c r="AF1046" s="949"/>
      <c r="AG1046" s="949"/>
      <c r="AH1046" s="949"/>
      <c r="AI1046" s="949"/>
      <c r="AJ1046" s="949"/>
      <c r="AK1046" s="949"/>
      <c r="AL1046" s="949"/>
      <c r="AM1046" s="949"/>
      <c r="AN1046" s="949"/>
      <c r="AO1046" s="949"/>
      <c r="AP1046" s="949"/>
      <c r="AQ1046" s="949"/>
      <c r="AR1046" s="949"/>
      <c r="AS1046" s="949"/>
      <c r="AT1046" s="949"/>
      <c r="AU1046" s="949"/>
      <c r="AV1046" s="949"/>
      <c r="AW1046" s="949"/>
      <c r="AX1046" s="949"/>
      <c r="AY1046" s="949"/>
      <c r="AZ1046" s="949"/>
      <c r="BA1046" s="949"/>
      <c r="BB1046" s="949"/>
      <c r="BC1046" s="949"/>
      <c r="BD1046" s="949"/>
      <c r="BE1046" s="949"/>
      <c r="BF1046" s="949"/>
      <c r="BG1046" s="949"/>
      <c r="BH1046" s="949"/>
      <c r="BI1046" s="949"/>
      <c r="BJ1046" s="949"/>
      <c r="BK1046" s="949"/>
      <c r="BL1046" s="949"/>
      <c r="BM1046" s="949"/>
      <c r="BN1046" s="949"/>
      <c r="BO1046" s="949"/>
      <c r="BP1046" s="949"/>
      <c r="BQ1046" s="949"/>
      <c r="BR1046" s="949"/>
      <c r="BS1046" s="949"/>
    </row>
    <row r="1047" spans="1:71" s="950" customFormat="1" x14ac:dyDescent="0.25">
      <c r="A1047" s="947"/>
      <c r="B1047" s="948"/>
      <c r="C1047" s="947"/>
      <c r="D1047" s="947"/>
      <c r="E1047" s="947"/>
      <c r="F1047" s="949"/>
      <c r="G1047" s="949"/>
      <c r="H1047" s="949"/>
      <c r="L1047" s="949"/>
      <c r="M1047" s="949"/>
      <c r="N1047" s="949"/>
      <c r="O1047" s="949"/>
      <c r="P1047" s="949"/>
      <c r="Q1047" s="949"/>
      <c r="R1047" s="949"/>
      <c r="S1047" s="949"/>
      <c r="T1047" s="949"/>
      <c r="U1047" s="949"/>
      <c r="V1047" s="949"/>
      <c r="W1047" s="949"/>
      <c r="X1047" s="949"/>
      <c r="Y1047" s="949"/>
      <c r="Z1047" s="949"/>
      <c r="AA1047" s="949"/>
      <c r="AB1047" s="949"/>
      <c r="AC1047" s="949"/>
      <c r="AD1047" s="949"/>
      <c r="AE1047" s="949"/>
      <c r="AF1047" s="949"/>
      <c r="AG1047" s="949"/>
      <c r="AH1047" s="949"/>
      <c r="AI1047" s="949"/>
      <c r="AJ1047" s="949"/>
      <c r="AK1047" s="949"/>
      <c r="AL1047" s="949"/>
      <c r="AM1047" s="949"/>
      <c r="AN1047" s="949"/>
      <c r="AO1047" s="949"/>
      <c r="AP1047" s="949"/>
      <c r="AQ1047" s="949"/>
      <c r="AR1047" s="949"/>
      <c r="AS1047" s="949"/>
      <c r="AT1047" s="949"/>
      <c r="AU1047" s="949"/>
      <c r="AV1047" s="949"/>
      <c r="AW1047" s="949"/>
      <c r="AX1047" s="949"/>
      <c r="AY1047" s="949"/>
      <c r="AZ1047" s="949"/>
      <c r="BA1047" s="949"/>
      <c r="BB1047" s="949"/>
      <c r="BC1047" s="949"/>
      <c r="BD1047" s="949"/>
      <c r="BE1047" s="949"/>
      <c r="BF1047" s="949"/>
      <c r="BG1047" s="949"/>
      <c r="BH1047" s="949"/>
      <c r="BI1047" s="949"/>
      <c r="BJ1047" s="949"/>
      <c r="BK1047" s="949"/>
      <c r="BL1047" s="949"/>
      <c r="BM1047" s="949"/>
      <c r="BN1047" s="949"/>
      <c r="BO1047" s="949"/>
      <c r="BP1047" s="949"/>
      <c r="BQ1047" s="949"/>
      <c r="BR1047" s="949"/>
      <c r="BS1047" s="949"/>
    </row>
    <row r="1048" spans="1:71" s="950" customFormat="1" x14ac:dyDescent="0.25">
      <c r="A1048" s="947"/>
      <c r="B1048" s="948"/>
      <c r="C1048" s="947"/>
      <c r="D1048" s="947"/>
      <c r="E1048" s="947"/>
      <c r="F1048" s="949"/>
      <c r="G1048" s="949"/>
      <c r="H1048" s="949"/>
      <c r="L1048" s="949"/>
      <c r="M1048" s="949"/>
      <c r="N1048" s="949"/>
      <c r="O1048" s="949"/>
      <c r="P1048" s="949"/>
      <c r="Q1048" s="949"/>
      <c r="R1048" s="949"/>
      <c r="S1048" s="949"/>
      <c r="T1048" s="949"/>
      <c r="U1048" s="949"/>
      <c r="V1048" s="949"/>
      <c r="W1048" s="949"/>
      <c r="X1048" s="949"/>
      <c r="Y1048" s="949"/>
      <c r="Z1048" s="949"/>
      <c r="AA1048" s="949"/>
      <c r="AB1048" s="949"/>
      <c r="AC1048" s="949"/>
      <c r="AD1048" s="949"/>
      <c r="AE1048" s="949"/>
      <c r="AF1048" s="949"/>
      <c r="AG1048" s="949"/>
      <c r="AH1048" s="949"/>
      <c r="AI1048" s="949"/>
      <c r="AJ1048" s="949"/>
      <c r="AK1048" s="949"/>
      <c r="AL1048" s="949"/>
      <c r="AM1048" s="949"/>
      <c r="AN1048" s="949"/>
      <c r="AO1048" s="949"/>
      <c r="AP1048" s="949"/>
      <c r="AQ1048" s="949"/>
      <c r="AR1048" s="949"/>
      <c r="AS1048" s="949"/>
      <c r="AT1048" s="949"/>
      <c r="AU1048" s="949"/>
      <c r="AV1048" s="949"/>
      <c r="AW1048" s="949"/>
      <c r="AX1048" s="949"/>
      <c r="AY1048" s="949"/>
      <c r="AZ1048" s="949"/>
      <c r="BA1048" s="949"/>
      <c r="BB1048" s="949"/>
      <c r="BC1048" s="949"/>
      <c r="BD1048" s="949"/>
      <c r="BE1048" s="949"/>
      <c r="BF1048" s="949"/>
      <c r="BG1048" s="949"/>
      <c r="BH1048" s="949"/>
      <c r="BI1048" s="949"/>
      <c r="BJ1048" s="949"/>
      <c r="BK1048" s="949"/>
      <c r="BL1048" s="949"/>
      <c r="BM1048" s="949"/>
      <c r="BN1048" s="949"/>
      <c r="BO1048" s="949"/>
      <c r="BP1048" s="949"/>
      <c r="BQ1048" s="949"/>
      <c r="BR1048" s="949"/>
      <c r="BS1048" s="949"/>
    </row>
    <row r="1049" spans="1:71" s="950" customFormat="1" x14ac:dyDescent="0.25">
      <c r="A1049" s="947"/>
      <c r="B1049" s="948"/>
      <c r="C1049" s="947"/>
      <c r="D1049" s="947"/>
      <c r="E1049" s="947"/>
      <c r="F1049" s="949"/>
      <c r="G1049" s="949"/>
      <c r="H1049" s="949"/>
      <c r="L1049" s="949"/>
      <c r="M1049" s="949"/>
      <c r="N1049" s="949"/>
      <c r="O1049" s="949"/>
      <c r="P1049" s="949"/>
      <c r="Q1049" s="949"/>
      <c r="R1049" s="949"/>
      <c r="S1049" s="949"/>
      <c r="T1049" s="949"/>
      <c r="U1049" s="949"/>
      <c r="V1049" s="949"/>
      <c r="W1049" s="949"/>
      <c r="X1049" s="949"/>
      <c r="Y1049" s="949"/>
      <c r="Z1049" s="949"/>
      <c r="AA1049" s="949"/>
      <c r="AB1049" s="949"/>
      <c r="AC1049" s="949"/>
      <c r="AD1049" s="949"/>
      <c r="AE1049" s="949"/>
      <c r="AF1049" s="949"/>
      <c r="AG1049" s="949"/>
      <c r="AH1049" s="949"/>
      <c r="AI1049" s="949"/>
      <c r="AJ1049" s="949"/>
      <c r="AK1049" s="949"/>
      <c r="AL1049" s="949"/>
      <c r="AM1049" s="949"/>
      <c r="AN1049" s="949"/>
      <c r="AO1049" s="949"/>
      <c r="AP1049" s="949"/>
      <c r="AQ1049" s="949"/>
      <c r="AR1049" s="949"/>
      <c r="AS1049" s="949"/>
      <c r="AT1049" s="949"/>
      <c r="AU1049" s="949"/>
      <c r="AV1049" s="949"/>
      <c r="AW1049" s="949"/>
      <c r="AX1049" s="949"/>
      <c r="AY1049" s="949"/>
      <c r="AZ1049" s="949"/>
      <c r="BA1049" s="949"/>
      <c r="BB1049" s="949"/>
      <c r="BC1049" s="949"/>
      <c r="BD1049" s="949"/>
      <c r="BE1049" s="949"/>
      <c r="BF1049" s="949"/>
      <c r="BG1049" s="949"/>
      <c r="BH1049" s="949"/>
      <c r="BI1049" s="949"/>
      <c r="BJ1049" s="949"/>
      <c r="BK1049" s="949"/>
      <c r="BL1049" s="949"/>
      <c r="BM1049" s="949"/>
      <c r="BN1049" s="949"/>
      <c r="BO1049" s="949"/>
      <c r="BP1049" s="949"/>
      <c r="BQ1049" s="949"/>
      <c r="BR1049" s="949"/>
      <c r="BS1049" s="949"/>
    </row>
    <row r="1050" spans="1:71" s="950" customFormat="1" x14ac:dyDescent="0.25">
      <c r="A1050" s="947"/>
      <c r="B1050" s="948"/>
      <c r="C1050" s="947"/>
      <c r="D1050" s="947"/>
      <c r="E1050" s="947"/>
      <c r="F1050" s="949"/>
      <c r="G1050" s="949"/>
      <c r="H1050" s="949"/>
      <c r="L1050" s="949"/>
      <c r="M1050" s="949"/>
      <c r="N1050" s="949"/>
      <c r="O1050" s="949"/>
      <c r="P1050" s="949"/>
      <c r="Q1050" s="949"/>
      <c r="R1050" s="949"/>
      <c r="S1050" s="949"/>
      <c r="T1050" s="949"/>
      <c r="U1050" s="949"/>
      <c r="V1050" s="949"/>
      <c r="W1050" s="949"/>
      <c r="X1050" s="949"/>
      <c r="Y1050" s="949"/>
      <c r="Z1050" s="949"/>
      <c r="AA1050" s="949"/>
      <c r="AB1050" s="949"/>
      <c r="AC1050" s="949"/>
      <c r="AD1050" s="949"/>
      <c r="AE1050" s="949"/>
      <c r="AF1050" s="949"/>
      <c r="AG1050" s="949"/>
      <c r="AH1050" s="949"/>
      <c r="AI1050" s="949"/>
      <c r="AJ1050" s="949"/>
      <c r="AK1050" s="949"/>
      <c r="AL1050" s="949"/>
      <c r="AM1050" s="949"/>
      <c r="AN1050" s="949"/>
      <c r="AO1050" s="949"/>
      <c r="AP1050" s="949"/>
      <c r="AQ1050" s="949"/>
      <c r="AR1050" s="949"/>
      <c r="AS1050" s="949"/>
      <c r="AT1050" s="949"/>
      <c r="AU1050" s="949"/>
      <c r="AV1050" s="949"/>
      <c r="AW1050" s="949"/>
      <c r="AX1050" s="949"/>
      <c r="AY1050" s="949"/>
      <c r="AZ1050" s="949"/>
      <c r="BA1050" s="949"/>
      <c r="BB1050" s="949"/>
      <c r="BC1050" s="949"/>
      <c r="BD1050" s="949"/>
      <c r="BE1050" s="949"/>
      <c r="BF1050" s="949"/>
      <c r="BG1050" s="949"/>
      <c r="BH1050" s="949"/>
      <c r="BI1050" s="949"/>
      <c r="BJ1050" s="949"/>
      <c r="BK1050" s="949"/>
      <c r="BL1050" s="949"/>
      <c r="BM1050" s="949"/>
      <c r="BN1050" s="949"/>
      <c r="BO1050" s="949"/>
      <c r="BP1050" s="949"/>
      <c r="BQ1050" s="949"/>
      <c r="BR1050" s="949"/>
      <c r="BS1050" s="949"/>
    </row>
    <row r="1051" spans="1:71" s="950" customFormat="1" x14ac:dyDescent="0.25">
      <c r="A1051" s="947"/>
      <c r="B1051" s="948"/>
      <c r="C1051" s="947"/>
      <c r="D1051" s="947"/>
      <c r="E1051" s="947"/>
      <c r="F1051" s="949"/>
      <c r="G1051" s="949"/>
      <c r="H1051" s="949"/>
      <c r="L1051" s="949"/>
      <c r="M1051" s="949"/>
      <c r="N1051" s="949"/>
      <c r="O1051" s="949"/>
      <c r="P1051" s="949"/>
      <c r="Q1051" s="949"/>
      <c r="R1051" s="949"/>
      <c r="S1051" s="949"/>
      <c r="T1051" s="949"/>
      <c r="U1051" s="949"/>
      <c r="V1051" s="949"/>
      <c r="W1051" s="949"/>
      <c r="X1051" s="949"/>
      <c r="Y1051" s="949"/>
      <c r="Z1051" s="949"/>
      <c r="AA1051" s="949"/>
      <c r="AB1051" s="949"/>
      <c r="AC1051" s="949"/>
      <c r="AD1051" s="949"/>
      <c r="AE1051" s="949"/>
      <c r="AF1051" s="949"/>
      <c r="AG1051" s="949"/>
      <c r="AH1051" s="949"/>
      <c r="AI1051" s="949"/>
      <c r="AJ1051" s="949"/>
      <c r="AK1051" s="949"/>
      <c r="AL1051" s="949"/>
      <c r="AM1051" s="949"/>
      <c r="AN1051" s="949"/>
      <c r="AO1051" s="949"/>
      <c r="AP1051" s="949"/>
      <c r="AQ1051" s="949"/>
      <c r="AR1051" s="949"/>
      <c r="AS1051" s="949"/>
      <c r="AT1051" s="949"/>
      <c r="AU1051" s="949"/>
      <c r="AV1051" s="949"/>
      <c r="AW1051" s="949"/>
      <c r="AX1051" s="949"/>
      <c r="AY1051" s="949"/>
      <c r="AZ1051" s="949"/>
      <c r="BA1051" s="949"/>
      <c r="BB1051" s="949"/>
      <c r="BC1051" s="949"/>
      <c r="BD1051" s="949"/>
      <c r="BE1051" s="949"/>
      <c r="BF1051" s="949"/>
      <c r="BG1051" s="949"/>
      <c r="BH1051" s="949"/>
      <c r="BI1051" s="949"/>
      <c r="BJ1051" s="949"/>
      <c r="BK1051" s="949"/>
      <c r="BL1051" s="949"/>
      <c r="BM1051" s="949"/>
      <c r="BN1051" s="949"/>
      <c r="BO1051" s="949"/>
      <c r="BP1051" s="949"/>
      <c r="BQ1051" s="949"/>
      <c r="BR1051" s="949"/>
      <c r="BS1051" s="949"/>
    </row>
    <row r="1052" spans="1:71" s="950" customFormat="1" x14ac:dyDescent="0.25">
      <c r="A1052" s="947"/>
      <c r="B1052" s="948"/>
      <c r="C1052" s="947"/>
      <c r="D1052" s="947"/>
      <c r="E1052" s="947"/>
      <c r="F1052" s="949"/>
      <c r="G1052" s="949"/>
      <c r="H1052" s="949"/>
      <c r="L1052" s="949"/>
      <c r="M1052" s="949"/>
      <c r="N1052" s="949"/>
      <c r="O1052" s="949"/>
      <c r="P1052" s="949"/>
      <c r="Q1052" s="949"/>
      <c r="R1052" s="949"/>
      <c r="S1052" s="949"/>
      <c r="T1052" s="949"/>
      <c r="U1052" s="949"/>
      <c r="V1052" s="949"/>
      <c r="W1052" s="949"/>
      <c r="X1052" s="949"/>
      <c r="Y1052" s="949"/>
      <c r="Z1052" s="949"/>
      <c r="AA1052" s="949"/>
      <c r="AB1052" s="949"/>
      <c r="AC1052" s="949"/>
      <c r="AD1052" s="949"/>
      <c r="AE1052" s="949"/>
      <c r="AF1052" s="949"/>
      <c r="AG1052" s="949"/>
      <c r="AH1052" s="949"/>
      <c r="AI1052" s="949"/>
      <c r="AJ1052" s="949"/>
      <c r="AK1052" s="949"/>
      <c r="AL1052" s="949"/>
      <c r="AM1052" s="949"/>
      <c r="AN1052" s="949"/>
      <c r="AO1052" s="949"/>
      <c r="AP1052" s="949"/>
      <c r="AQ1052" s="949"/>
      <c r="AR1052" s="949"/>
      <c r="AS1052" s="949"/>
      <c r="AT1052" s="949"/>
      <c r="AU1052" s="949"/>
      <c r="AV1052" s="949"/>
      <c r="AW1052" s="949"/>
      <c r="AX1052" s="949"/>
      <c r="AY1052" s="949"/>
      <c r="AZ1052" s="949"/>
      <c r="BA1052" s="949"/>
      <c r="BB1052" s="949"/>
      <c r="BC1052" s="949"/>
      <c r="BD1052" s="949"/>
      <c r="BE1052" s="949"/>
      <c r="BF1052" s="949"/>
      <c r="BG1052" s="949"/>
      <c r="BH1052" s="949"/>
      <c r="BI1052" s="949"/>
      <c r="BJ1052" s="949"/>
      <c r="BK1052" s="949"/>
      <c r="BL1052" s="949"/>
      <c r="BM1052" s="949"/>
      <c r="BN1052" s="949"/>
      <c r="BO1052" s="949"/>
      <c r="BP1052" s="949"/>
      <c r="BQ1052" s="949"/>
      <c r="BR1052" s="949"/>
      <c r="BS1052" s="949"/>
    </row>
    <row r="1053" spans="1:71" s="950" customFormat="1" x14ac:dyDescent="0.25">
      <c r="A1053" s="947"/>
      <c r="B1053" s="948"/>
      <c r="C1053" s="947"/>
      <c r="D1053" s="947"/>
      <c r="E1053" s="947"/>
      <c r="F1053" s="949"/>
      <c r="G1053" s="949"/>
      <c r="H1053" s="949"/>
      <c r="L1053" s="949"/>
      <c r="M1053" s="949"/>
      <c r="N1053" s="949"/>
      <c r="O1053" s="949"/>
      <c r="P1053" s="949"/>
      <c r="Q1053" s="949"/>
      <c r="R1053" s="949"/>
      <c r="S1053" s="949"/>
      <c r="T1053" s="949"/>
      <c r="U1053" s="949"/>
      <c r="V1053" s="949"/>
      <c r="W1053" s="949"/>
      <c r="X1053" s="949"/>
      <c r="Y1053" s="949"/>
      <c r="Z1053" s="949"/>
      <c r="AA1053" s="949"/>
      <c r="AB1053" s="949"/>
      <c r="AC1053" s="949"/>
      <c r="AD1053" s="949"/>
      <c r="AE1053" s="949"/>
      <c r="AF1053" s="949"/>
      <c r="AG1053" s="949"/>
      <c r="AH1053" s="949"/>
      <c r="AI1053" s="949"/>
      <c r="AJ1053" s="949"/>
      <c r="AK1053" s="949"/>
      <c r="AL1053" s="949"/>
      <c r="AM1053" s="949"/>
      <c r="AN1053" s="949"/>
      <c r="AO1053" s="949"/>
      <c r="AP1053" s="949"/>
      <c r="AQ1053" s="949"/>
      <c r="AR1053" s="949"/>
      <c r="AS1053" s="949"/>
      <c r="AT1053" s="949"/>
      <c r="AU1053" s="949"/>
      <c r="AV1053" s="949"/>
      <c r="AW1053" s="949"/>
      <c r="AX1053" s="949"/>
      <c r="AY1053" s="949"/>
      <c r="AZ1053" s="949"/>
      <c r="BA1053" s="949"/>
      <c r="BB1053" s="949"/>
      <c r="BC1053" s="949"/>
      <c r="BD1053" s="949"/>
      <c r="BE1053" s="949"/>
      <c r="BF1053" s="949"/>
      <c r="BG1053" s="949"/>
      <c r="BH1053" s="949"/>
      <c r="BI1053" s="949"/>
      <c r="BJ1053" s="949"/>
      <c r="BK1053" s="949"/>
      <c r="BL1053" s="949"/>
      <c r="BM1053" s="949"/>
      <c r="BN1053" s="949"/>
      <c r="BO1053" s="949"/>
      <c r="BP1053" s="949"/>
      <c r="BQ1053" s="949"/>
      <c r="BR1053" s="949"/>
      <c r="BS1053" s="949"/>
    </row>
    <row r="1054" spans="1:71" s="950" customFormat="1" x14ac:dyDescent="0.25">
      <c r="A1054" s="947"/>
      <c r="B1054" s="948"/>
      <c r="C1054" s="947"/>
      <c r="D1054" s="947"/>
      <c r="E1054" s="947"/>
      <c r="F1054" s="949"/>
      <c r="G1054" s="949"/>
      <c r="H1054" s="949"/>
      <c r="L1054" s="949"/>
      <c r="M1054" s="949"/>
      <c r="N1054" s="949"/>
      <c r="O1054" s="949"/>
      <c r="P1054" s="949"/>
      <c r="Q1054" s="949"/>
      <c r="R1054" s="949"/>
      <c r="S1054" s="949"/>
      <c r="T1054" s="949"/>
      <c r="U1054" s="949"/>
      <c r="V1054" s="949"/>
      <c r="W1054" s="949"/>
      <c r="X1054" s="949"/>
      <c r="Y1054" s="949"/>
      <c r="Z1054" s="949"/>
      <c r="AA1054" s="949"/>
      <c r="AB1054" s="949"/>
      <c r="AC1054" s="949"/>
      <c r="AD1054" s="949"/>
      <c r="AE1054" s="949"/>
      <c r="AF1054" s="949"/>
      <c r="AG1054" s="949"/>
      <c r="AH1054" s="949"/>
      <c r="AI1054" s="949"/>
      <c r="AJ1054" s="949"/>
      <c r="AK1054" s="949"/>
      <c r="AL1054" s="949"/>
      <c r="AM1054" s="949"/>
      <c r="AN1054" s="949"/>
      <c r="AO1054" s="949"/>
      <c r="AP1054" s="949"/>
      <c r="AQ1054" s="949"/>
      <c r="AR1054" s="949"/>
      <c r="AS1054" s="949"/>
      <c r="AT1054" s="949"/>
      <c r="AU1054" s="949"/>
      <c r="AV1054" s="949"/>
      <c r="AW1054" s="949"/>
      <c r="AX1054" s="949"/>
      <c r="AY1054" s="949"/>
      <c r="AZ1054" s="949"/>
      <c r="BA1054" s="949"/>
      <c r="BB1054" s="949"/>
      <c r="BC1054" s="949"/>
      <c r="BD1054" s="949"/>
      <c r="BE1054" s="949"/>
      <c r="BF1054" s="949"/>
      <c r="BG1054" s="949"/>
      <c r="BH1054" s="949"/>
      <c r="BI1054" s="949"/>
      <c r="BJ1054" s="949"/>
      <c r="BK1054" s="949"/>
      <c r="BL1054" s="949"/>
      <c r="BM1054" s="949"/>
      <c r="BN1054" s="949"/>
      <c r="BO1054" s="949"/>
      <c r="BP1054" s="949"/>
      <c r="BQ1054" s="949"/>
      <c r="BR1054" s="949"/>
      <c r="BS1054" s="949"/>
    </row>
    <row r="1055" spans="1:71" s="950" customFormat="1" x14ac:dyDescent="0.25">
      <c r="A1055" s="947"/>
      <c r="B1055" s="948"/>
      <c r="C1055" s="947"/>
      <c r="D1055" s="947"/>
      <c r="E1055" s="947"/>
      <c r="F1055" s="949"/>
      <c r="G1055" s="949"/>
      <c r="H1055" s="949"/>
      <c r="L1055" s="949"/>
      <c r="M1055" s="949"/>
      <c r="N1055" s="949"/>
      <c r="O1055" s="949"/>
      <c r="P1055" s="949"/>
      <c r="Q1055" s="949"/>
      <c r="R1055" s="949"/>
      <c r="S1055" s="949"/>
      <c r="T1055" s="949"/>
      <c r="U1055" s="949"/>
      <c r="V1055" s="949"/>
      <c r="W1055" s="949"/>
      <c r="X1055" s="949"/>
      <c r="Y1055" s="949"/>
      <c r="Z1055" s="949"/>
      <c r="AA1055" s="949"/>
      <c r="AB1055" s="949"/>
      <c r="AC1055" s="949"/>
      <c r="AD1055" s="949"/>
      <c r="AE1055" s="949"/>
      <c r="AF1055" s="949"/>
      <c r="AG1055" s="949"/>
      <c r="AH1055" s="949"/>
      <c r="AI1055" s="949"/>
      <c r="AJ1055" s="949"/>
      <c r="AK1055" s="949"/>
      <c r="AL1055" s="949"/>
      <c r="AM1055" s="949"/>
      <c r="AN1055" s="949"/>
      <c r="AO1055" s="949"/>
      <c r="AP1055" s="949"/>
      <c r="AQ1055" s="949"/>
      <c r="AR1055" s="949"/>
      <c r="AS1055" s="949"/>
      <c r="AT1055" s="949"/>
      <c r="AU1055" s="949"/>
      <c r="AV1055" s="949"/>
      <c r="AW1055" s="949"/>
      <c r="AX1055" s="949"/>
      <c r="AY1055" s="949"/>
      <c r="AZ1055" s="949"/>
      <c r="BA1055" s="949"/>
      <c r="BB1055" s="949"/>
      <c r="BC1055" s="949"/>
      <c r="BD1055" s="949"/>
      <c r="BE1055" s="949"/>
      <c r="BF1055" s="949"/>
      <c r="BG1055" s="949"/>
      <c r="BH1055" s="949"/>
      <c r="BI1055" s="949"/>
      <c r="BJ1055" s="949"/>
      <c r="BK1055" s="949"/>
      <c r="BL1055" s="949"/>
      <c r="BM1055" s="949"/>
      <c r="BN1055" s="949"/>
      <c r="BO1055" s="949"/>
      <c r="BP1055" s="949"/>
      <c r="BQ1055" s="949"/>
      <c r="BR1055" s="949"/>
      <c r="BS1055" s="949"/>
    </row>
    <row r="1056" spans="1:71" s="950" customFormat="1" x14ac:dyDescent="0.25">
      <c r="A1056" s="947"/>
      <c r="B1056" s="948"/>
      <c r="C1056" s="947"/>
      <c r="D1056" s="947"/>
      <c r="E1056" s="947"/>
      <c r="F1056" s="949"/>
      <c r="G1056" s="949"/>
      <c r="H1056" s="949"/>
      <c r="L1056" s="949"/>
      <c r="M1056" s="949"/>
      <c r="N1056" s="949"/>
      <c r="O1056" s="949"/>
      <c r="P1056" s="949"/>
      <c r="Q1056" s="949"/>
      <c r="R1056" s="949"/>
      <c r="S1056" s="949"/>
      <c r="T1056" s="949"/>
      <c r="U1056" s="949"/>
      <c r="V1056" s="949"/>
      <c r="W1056" s="949"/>
      <c r="X1056" s="949"/>
      <c r="Y1056" s="949"/>
      <c r="Z1056" s="949"/>
      <c r="AA1056" s="949"/>
      <c r="AB1056" s="949"/>
      <c r="AC1056" s="949"/>
      <c r="AD1056" s="949"/>
      <c r="AE1056" s="949"/>
      <c r="AF1056" s="949"/>
      <c r="AG1056" s="949"/>
      <c r="AH1056" s="949"/>
      <c r="AI1056" s="949"/>
      <c r="AJ1056" s="949"/>
      <c r="AK1056" s="949"/>
      <c r="AL1056" s="949"/>
      <c r="AM1056" s="949"/>
      <c r="AN1056" s="949"/>
      <c r="AO1056" s="949"/>
      <c r="AP1056" s="949"/>
      <c r="AQ1056" s="949"/>
      <c r="AR1056" s="949"/>
      <c r="AS1056" s="949"/>
      <c r="AT1056" s="949"/>
      <c r="AU1056" s="949"/>
      <c r="AV1056" s="949"/>
      <c r="AW1056" s="949"/>
      <c r="AX1056" s="949"/>
      <c r="AY1056" s="949"/>
      <c r="AZ1056" s="949"/>
      <c r="BA1056" s="949"/>
      <c r="BB1056" s="949"/>
      <c r="BC1056" s="949"/>
      <c r="BD1056" s="949"/>
      <c r="BE1056" s="949"/>
      <c r="BF1056" s="949"/>
      <c r="BG1056" s="949"/>
      <c r="BH1056" s="949"/>
      <c r="BI1056" s="949"/>
      <c r="BJ1056" s="949"/>
      <c r="BK1056" s="949"/>
      <c r="BL1056" s="949"/>
      <c r="BM1056" s="949"/>
      <c r="BN1056" s="949"/>
      <c r="BO1056" s="949"/>
      <c r="BP1056" s="949"/>
      <c r="BQ1056" s="949"/>
      <c r="BR1056" s="949"/>
      <c r="BS1056" s="949"/>
    </row>
    <row r="1057" spans="1:71" s="950" customFormat="1" x14ac:dyDescent="0.25">
      <c r="A1057" s="947"/>
      <c r="B1057" s="948"/>
      <c r="C1057" s="947"/>
      <c r="D1057" s="947"/>
      <c r="E1057" s="947"/>
      <c r="F1057" s="949"/>
      <c r="G1057" s="949"/>
      <c r="H1057" s="949"/>
      <c r="L1057" s="949"/>
      <c r="M1057" s="949"/>
      <c r="N1057" s="949"/>
      <c r="O1057" s="949"/>
      <c r="P1057" s="949"/>
      <c r="Q1057" s="949"/>
      <c r="R1057" s="949"/>
      <c r="S1057" s="949"/>
      <c r="T1057" s="949"/>
      <c r="U1057" s="949"/>
      <c r="V1057" s="949"/>
      <c r="W1057" s="949"/>
      <c r="X1057" s="949"/>
      <c r="Y1057" s="949"/>
      <c r="Z1057" s="949"/>
      <c r="AA1057" s="949"/>
      <c r="AB1057" s="949"/>
      <c r="AC1057" s="949"/>
      <c r="AD1057" s="949"/>
      <c r="AE1057" s="949"/>
      <c r="AF1057" s="949"/>
      <c r="AG1057" s="949"/>
      <c r="AH1057" s="949"/>
      <c r="AI1057" s="949"/>
      <c r="AJ1057" s="949"/>
      <c r="AK1057" s="949"/>
      <c r="AL1057" s="949"/>
      <c r="AM1057" s="949"/>
      <c r="AN1057" s="949"/>
      <c r="AO1057" s="949"/>
      <c r="AP1057" s="949"/>
      <c r="AQ1057" s="949"/>
      <c r="AR1057" s="949"/>
      <c r="AS1057" s="949"/>
      <c r="AT1057" s="949"/>
      <c r="AU1057" s="949"/>
      <c r="AV1057" s="949"/>
      <c r="AW1057" s="949"/>
      <c r="AX1057" s="949"/>
      <c r="AY1057" s="949"/>
      <c r="AZ1057" s="949"/>
      <c r="BA1057" s="949"/>
      <c r="BB1057" s="949"/>
      <c r="BC1057" s="949"/>
      <c r="BD1057" s="949"/>
      <c r="BE1057" s="949"/>
      <c r="BF1057" s="949"/>
      <c r="BG1057" s="949"/>
      <c r="BH1057" s="949"/>
      <c r="BI1057" s="949"/>
      <c r="BJ1057" s="949"/>
      <c r="BK1057" s="949"/>
      <c r="BL1057" s="949"/>
      <c r="BM1057" s="949"/>
      <c r="BN1057" s="949"/>
      <c r="BO1057" s="949"/>
      <c r="BP1057" s="949"/>
      <c r="BQ1057" s="949"/>
      <c r="BR1057" s="949"/>
      <c r="BS1057" s="949"/>
    </row>
    <row r="1058" spans="1:71" s="950" customFormat="1" x14ac:dyDescent="0.25">
      <c r="A1058" s="947"/>
      <c r="B1058" s="948"/>
      <c r="C1058" s="947"/>
      <c r="D1058" s="947"/>
      <c r="E1058" s="947"/>
      <c r="F1058" s="949"/>
      <c r="G1058" s="949"/>
      <c r="H1058" s="949"/>
      <c r="L1058" s="949"/>
      <c r="M1058" s="949"/>
      <c r="N1058" s="949"/>
      <c r="O1058" s="949"/>
      <c r="P1058" s="949"/>
      <c r="Q1058" s="949"/>
      <c r="R1058" s="949"/>
      <c r="S1058" s="949"/>
      <c r="T1058" s="949"/>
      <c r="U1058" s="949"/>
      <c r="V1058" s="949"/>
      <c r="W1058" s="949"/>
      <c r="X1058" s="949"/>
      <c r="Y1058" s="949"/>
      <c r="Z1058" s="949"/>
      <c r="AA1058" s="949"/>
      <c r="AB1058" s="949"/>
      <c r="AC1058" s="949"/>
      <c r="AD1058" s="949"/>
      <c r="AE1058" s="949"/>
      <c r="AF1058" s="949"/>
      <c r="AG1058" s="949"/>
      <c r="AH1058" s="949"/>
      <c r="AI1058" s="949"/>
      <c r="AJ1058" s="949"/>
      <c r="AK1058" s="949"/>
      <c r="AL1058" s="949"/>
      <c r="AM1058" s="949"/>
      <c r="AN1058" s="949"/>
      <c r="AO1058" s="949"/>
      <c r="AP1058" s="949"/>
      <c r="AQ1058" s="949"/>
      <c r="AR1058" s="949"/>
      <c r="AS1058" s="949"/>
      <c r="AT1058" s="949"/>
      <c r="AU1058" s="949"/>
      <c r="AV1058" s="949"/>
      <c r="AW1058" s="949"/>
      <c r="AX1058" s="949"/>
      <c r="AY1058" s="949"/>
      <c r="AZ1058" s="949"/>
      <c r="BA1058" s="949"/>
      <c r="BB1058" s="949"/>
      <c r="BC1058" s="949"/>
      <c r="BD1058" s="949"/>
      <c r="BE1058" s="949"/>
      <c r="BF1058" s="949"/>
      <c r="BG1058" s="949"/>
      <c r="BH1058" s="949"/>
      <c r="BI1058" s="949"/>
      <c r="BJ1058" s="949"/>
      <c r="BK1058" s="949"/>
      <c r="BL1058" s="949"/>
      <c r="BM1058" s="949"/>
      <c r="BN1058" s="949"/>
      <c r="BO1058" s="949"/>
      <c r="BP1058" s="949"/>
      <c r="BQ1058" s="949"/>
      <c r="BR1058" s="949"/>
      <c r="BS1058" s="949"/>
    </row>
    <row r="1059" spans="1:71" s="950" customFormat="1" x14ac:dyDescent="0.25">
      <c r="A1059" s="947"/>
      <c r="B1059" s="948"/>
      <c r="C1059" s="947"/>
      <c r="D1059" s="947"/>
      <c r="E1059" s="947"/>
      <c r="F1059" s="949"/>
      <c r="G1059" s="949"/>
      <c r="H1059" s="949"/>
      <c r="L1059" s="949"/>
      <c r="M1059" s="949"/>
      <c r="N1059" s="949"/>
      <c r="O1059" s="949"/>
      <c r="P1059" s="949"/>
      <c r="Q1059" s="949"/>
      <c r="R1059" s="949"/>
      <c r="S1059" s="949"/>
      <c r="T1059" s="949"/>
      <c r="U1059" s="949"/>
      <c r="V1059" s="949"/>
      <c r="W1059" s="949"/>
      <c r="X1059" s="949"/>
      <c r="Y1059" s="949"/>
      <c r="Z1059" s="949"/>
      <c r="AA1059" s="949"/>
      <c r="AB1059" s="949"/>
      <c r="AC1059" s="949"/>
      <c r="AD1059" s="949"/>
      <c r="AE1059" s="949"/>
      <c r="AF1059" s="949"/>
      <c r="AG1059" s="949"/>
      <c r="AH1059" s="949"/>
      <c r="AI1059" s="949"/>
      <c r="AJ1059" s="949"/>
      <c r="AK1059" s="949"/>
      <c r="AL1059" s="949"/>
      <c r="AM1059" s="949"/>
      <c r="AN1059" s="949"/>
      <c r="AO1059" s="949"/>
      <c r="AP1059" s="949"/>
      <c r="AQ1059" s="949"/>
      <c r="AR1059" s="949"/>
      <c r="AS1059" s="949"/>
      <c r="AT1059" s="949"/>
      <c r="AU1059" s="949"/>
      <c r="AV1059" s="949"/>
      <c r="AW1059" s="949"/>
      <c r="AX1059" s="949"/>
      <c r="AY1059" s="949"/>
      <c r="AZ1059" s="949"/>
      <c r="BA1059" s="949"/>
      <c r="BB1059" s="949"/>
      <c r="BC1059" s="949"/>
      <c r="BD1059" s="949"/>
      <c r="BE1059" s="949"/>
      <c r="BF1059" s="949"/>
      <c r="BG1059" s="949"/>
      <c r="BH1059" s="949"/>
      <c r="BI1059" s="949"/>
      <c r="BJ1059" s="949"/>
      <c r="BK1059" s="949"/>
      <c r="BL1059" s="949"/>
      <c r="BM1059" s="949"/>
      <c r="BN1059" s="949"/>
      <c r="BO1059" s="949"/>
      <c r="BP1059" s="949"/>
      <c r="BQ1059" s="949"/>
      <c r="BR1059" s="949"/>
      <c r="BS1059" s="949"/>
    </row>
    <row r="1060" spans="1:71" s="950" customFormat="1" x14ac:dyDescent="0.25">
      <c r="A1060" s="947"/>
      <c r="B1060" s="948"/>
      <c r="C1060" s="947"/>
      <c r="D1060" s="947"/>
      <c r="E1060" s="947"/>
      <c r="F1060" s="949"/>
      <c r="G1060" s="949"/>
      <c r="H1060" s="949"/>
      <c r="L1060" s="949"/>
      <c r="M1060" s="949"/>
      <c r="N1060" s="949"/>
      <c r="O1060" s="949"/>
      <c r="P1060" s="949"/>
      <c r="Q1060" s="949"/>
      <c r="R1060" s="949"/>
      <c r="S1060" s="949"/>
      <c r="T1060" s="949"/>
      <c r="U1060" s="949"/>
      <c r="V1060" s="949"/>
      <c r="W1060" s="949"/>
      <c r="X1060" s="949"/>
      <c r="Y1060" s="949"/>
      <c r="Z1060" s="949"/>
      <c r="AA1060" s="949"/>
      <c r="AB1060" s="949"/>
      <c r="AC1060" s="949"/>
      <c r="AD1060" s="949"/>
      <c r="AE1060" s="949"/>
      <c r="AF1060" s="949"/>
      <c r="AG1060" s="949"/>
      <c r="AH1060" s="949"/>
      <c r="AI1060" s="949"/>
      <c r="AJ1060" s="949"/>
      <c r="AK1060" s="949"/>
      <c r="AL1060" s="949"/>
      <c r="AM1060" s="949"/>
      <c r="AN1060" s="949"/>
      <c r="AO1060" s="949"/>
      <c r="AP1060" s="949"/>
      <c r="AQ1060" s="949"/>
      <c r="AR1060" s="949"/>
      <c r="AS1060" s="949"/>
      <c r="AT1060" s="949"/>
      <c r="AU1060" s="949"/>
      <c r="AV1060" s="949"/>
      <c r="AW1060" s="949"/>
      <c r="AX1060" s="949"/>
      <c r="AY1060" s="949"/>
      <c r="AZ1060" s="949"/>
      <c r="BA1060" s="949"/>
      <c r="BB1060" s="949"/>
      <c r="BC1060" s="949"/>
      <c r="BD1060" s="949"/>
      <c r="BE1060" s="949"/>
      <c r="BF1060" s="949"/>
      <c r="BG1060" s="949"/>
      <c r="BH1060" s="949"/>
      <c r="BI1060" s="949"/>
      <c r="BJ1060" s="949"/>
      <c r="BK1060" s="949"/>
      <c r="BL1060" s="949"/>
      <c r="BM1060" s="949"/>
      <c r="BN1060" s="949"/>
      <c r="BO1060" s="949"/>
      <c r="BP1060" s="949"/>
      <c r="BQ1060" s="949"/>
      <c r="BR1060" s="949"/>
      <c r="BS1060" s="949"/>
    </row>
    <row r="1061" spans="1:71" s="950" customFormat="1" x14ac:dyDescent="0.25">
      <c r="A1061" s="947"/>
      <c r="B1061" s="948"/>
      <c r="C1061" s="947"/>
      <c r="D1061" s="947"/>
      <c r="E1061" s="947"/>
      <c r="F1061" s="949"/>
      <c r="G1061" s="949"/>
      <c r="H1061" s="949"/>
      <c r="L1061" s="949"/>
      <c r="M1061" s="949"/>
      <c r="N1061" s="949"/>
      <c r="O1061" s="949"/>
      <c r="P1061" s="949"/>
      <c r="Q1061" s="949"/>
      <c r="R1061" s="949"/>
      <c r="S1061" s="949"/>
      <c r="T1061" s="949"/>
      <c r="U1061" s="949"/>
      <c r="V1061" s="949"/>
      <c r="W1061" s="949"/>
      <c r="X1061" s="949"/>
      <c r="Y1061" s="949"/>
      <c r="Z1061" s="949"/>
      <c r="AA1061" s="949"/>
      <c r="AB1061" s="949"/>
      <c r="AC1061" s="949"/>
      <c r="AD1061" s="949"/>
      <c r="AE1061" s="949"/>
      <c r="AF1061" s="949"/>
      <c r="AG1061" s="949"/>
      <c r="AH1061" s="949"/>
      <c r="AI1061" s="949"/>
      <c r="AJ1061" s="949"/>
      <c r="AK1061" s="949"/>
      <c r="AL1061" s="949"/>
      <c r="AM1061" s="949"/>
      <c r="AN1061" s="949"/>
      <c r="AO1061" s="949"/>
      <c r="AP1061" s="949"/>
      <c r="AQ1061" s="949"/>
      <c r="AR1061" s="949"/>
      <c r="AS1061" s="949"/>
      <c r="AT1061" s="949"/>
      <c r="AU1061" s="949"/>
      <c r="AV1061" s="949"/>
      <c r="AW1061" s="949"/>
      <c r="AX1061" s="949"/>
      <c r="AY1061" s="949"/>
      <c r="AZ1061" s="949"/>
      <c r="BA1061" s="949"/>
      <c r="BB1061" s="949"/>
      <c r="BC1061" s="949"/>
      <c r="BD1061" s="949"/>
      <c r="BE1061" s="949"/>
      <c r="BF1061" s="949"/>
      <c r="BG1061" s="949"/>
      <c r="BH1061" s="949"/>
      <c r="BI1061" s="949"/>
      <c r="BJ1061" s="949"/>
      <c r="BK1061" s="949"/>
      <c r="BL1061" s="949"/>
      <c r="BM1061" s="949"/>
      <c r="BN1061" s="949"/>
      <c r="BO1061" s="949"/>
      <c r="BP1061" s="949"/>
      <c r="BQ1061" s="949"/>
      <c r="BR1061" s="949"/>
      <c r="BS1061" s="949"/>
    </row>
    <row r="1062" spans="1:71" s="950" customFormat="1" x14ac:dyDescent="0.25">
      <c r="A1062" s="947"/>
      <c r="B1062" s="948"/>
      <c r="C1062" s="947"/>
      <c r="D1062" s="947"/>
      <c r="E1062" s="947"/>
      <c r="F1062" s="949"/>
      <c r="G1062" s="949"/>
      <c r="H1062" s="949"/>
      <c r="L1062" s="949"/>
      <c r="M1062" s="949"/>
      <c r="N1062" s="949"/>
      <c r="O1062" s="949"/>
      <c r="P1062" s="949"/>
      <c r="Q1062" s="949"/>
      <c r="R1062" s="949"/>
      <c r="S1062" s="949"/>
      <c r="T1062" s="949"/>
      <c r="U1062" s="949"/>
      <c r="V1062" s="949"/>
      <c r="W1062" s="949"/>
      <c r="X1062" s="949"/>
      <c r="Y1062" s="949"/>
      <c r="Z1062" s="949"/>
      <c r="AA1062" s="949"/>
      <c r="AB1062" s="949"/>
      <c r="AC1062" s="949"/>
      <c r="AD1062" s="949"/>
      <c r="AE1062" s="949"/>
      <c r="AF1062" s="949"/>
      <c r="AG1062" s="949"/>
      <c r="AH1062" s="949"/>
      <c r="AI1062" s="949"/>
      <c r="AJ1062" s="949"/>
      <c r="AK1062" s="949"/>
      <c r="AL1062" s="949"/>
      <c r="AM1062" s="949"/>
      <c r="AN1062" s="949"/>
      <c r="AO1062" s="949"/>
      <c r="AP1062" s="949"/>
      <c r="AQ1062" s="949"/>
      <c r="AR1062" s="949"/>
      <c r="AS1062" s="949"/>
      <c r="AT1062" s="949"/>
      <c r="AU1062" s="949"/>
      <c r="AV1062" s="949"/>
      <c r="AW1062" s="949"/>
      <c r="AX1062" s="949"/>
      <c r="AY1062" s="949"/>
      <c r="AZ1062" s="949"/>
      <c r="BA1062" s="949"/>
      <c r="BB1062" s="949"/>
      <c r="BC1062" s="949"/>
      <c r="BD1062" s="949"/>
      <c r="BE1062" s="949"/>
      <c r="BF1062" s="949"/>
      <c r="BG1062" s="949"/>
      <c r="BH1062" s="949"/>
      <c r="BI1062" s="949"/>
      <c r="BJ1062" s="949"/>
      <c r="BK1062" s="949"/>
      <c r="BL1062" s="949"/>
      <c r="BM1062" s="949"/>
      <c r="BN1062" s="949"/>
      <c r="BO1062" s="949"/>
      <c r="BP1062" s="949"/>
      <c r="BQ1062" s="949"/>
      <c r="BR1062" s="949"/>
      <c r="BS1062" s="949"/>
    </row>
    <row r="1063" spans="1:71" s="950" customFormat="1" x14ac:dyDescent="0.25">
      <c r="A1063" s="947"/>
      <c r="B1063" s="948"/>
      <c r="C1063" s="947"/>
      <c r="D1063" s="947"/>
      <c r="E1063" s="947"/>
      <c r="F1063" s="949"/>
      <c r="G1063" s="949"/>
      <c r="H1063" s="949"/>
      <c r="L1063" s="949"/>
      <c r="M1063" s="949"/>
      <c r="N1063" s="949"/>
      <c r="O1063" s="949"/>
      <c r="P1063" s="949"/>
      <c r="Q1063" s="949"/>
      <c r="R1063" s="949"/>
      <c r="S1063" s="949"/>
      <c r="T1063" s="949"/>
      <c r="U1063" s="949"/>
      <c r="V1063" s="949"/>
      <c r="W1063" s="949"/>
      <c r="X1063" s="949"/>
      <c r="Y1063" s="949"/>
      <c r="Z1063" s="949"/>
      <c r="AA1063" s="949"/>
      <c r="AB1063" s="949"/>
      <c r="AC1063" s="949"/>
      <c r="AD1063" s="949"/>
      <c r="AE1063" s="949"/>
      <c r="AF1063" s="949"/>
      <c r="AG1063" s="949"/>
      <c r="AH1063" s="949"/>
      <c r="AI1063" s="949"/>
      <c r="AJ1063" s="949"/>
      <c r="AK1063" s="949"/>
      <c r="AL1063" s="949"/>
      <c r="AM1063" s="949"/>
      <c r="AN1063" s="949"/>
      <c r="AO1063" s="949"/>
      <c r="AP1063" s="949"/>
      <c r="AQ1063" s="949"/>
      <c r="AR1063" s="949"/>
      <c r="AS1063" s="949"/>
      <c r="AT1063" s="949"/>
      <c r="AU1063" s="949"/>
      <c r="AV1063" s="949"/>
      <c r="AW1063" s="949"/>
      <c r="AX1063" s="949"/>
      <c r="AY1063" s="949"/>
      <c r="AZ1063" s="949"/>
      <c r="BA1063" s="949"/>
      <c r="BB1063" s="949"/>
      <c r="BC1063" s="949"/>
      <c r="BD1063" s="949"/>
      <c r="BE1063" s="949"/>
      <c r="BF1063" s="949"/>
      <c r="BG1063" s="949"/>
      <c r="BH1063" s="949"/>
      <c r="BI1063" s="949"/>
      <c r="BJ1063" s="949"/>
      <c r="BK1063" s="949"/>
      <c r="BL1063" s="949"/>
      <c r="BM1063" s="949"/>
      <c r="BN1063" s="949"/>
      <c r="BO1063" s="949"/>
      <c r="BP1063" s="949"/>
      <c r="BQ1063" s="949"/>
      <c r="BR1063" s="949"/>
      <c r="BS1063" s="949"/>
    </row>
    <row r="1064" spans="1:71" s="950" customFormat="1" x14ac:dyDescent="0.25">
      <c r="A1064" s="947"/>
      <c r="B1064" s="948"/>
      <c r="C1064" s="947"/>
      <c r="D1064" s="947"/>
      <c r="E1064" s="947"/>
      <c r="F1064" s="949"/>
      <c r="G1064" s="949"/>
      <c r="H1064" s="949"/>
      <c r="L1064" s="949"/>
      <c r="M1064" s="949"/>
      <c r="N1064" s="949"/>
      <c r="O1064" s="949"/>
      <c r="P1064" s="949"/>
      <c r="Q1064" s="949"/>
      <c r="R1064" s="949"/>
      <c r="S1064" s="949"/>
      <c r="T1064" s="949"/>
      <c r="U1064" s="949"/>
      <c r="V1064" s="949"/>
      <c r="W1064" s="949"/>
      <c r="X1064" s="949"/>
      <c r="Y1064" s="949"/>
      <c r="Z1064" s="949"/>
      <c r="AA1064" s="949"/>
      <c r="AB1064" s="949"/>
      <c r="AC1064" s="949"/>
      <c r="AD1064" s="949"/>
      <c r="AE1064" s="949"/>
      <c r="AF1064" s="949"/>
      <c r="AG1064" s="949"/>
      <c r="AH1064" s="949"/>
      <c r="AI1064" s="949"/>
      <c r="AJ1064" s="949"/>
      <c r="AK1064" s="949"/>
      <c r="AL1064" s="949"/>
      <c r="AM1064" s="949"/>
      <c r="AN1064" s="949"/>
      <c r="AO1064" s="949"/>
      <c r="AP1064" s="949"/>
      <c r="AQ1064" s="949"/>
      <c r="AR1064" s="949"/>
      <c r="AS1064" s="949"/>
      <c r="AT1064" s="949"/>
      <c r="AU1064" s="949"/>
      <c r="AV1064" s="949"/>
      <c r="AW1064" s="949"/>
      <c r="AX1064" s="949"/>
      <c r="AY1064" s="949"/>
      <c r="AZ1064" s="949"/>
      <c r="BA1064" s="949"/>
      <c r="BB1064" s="949"/>
      <c r="BC1064" s="949"/>
      <c r="BD1064" s="949"/>
      <c r="BE1064" s="949"/>
      <c r="BF1064" s="949"/>
      <c r="BG1064" s="949"/>
      <c r="BH1064" s="949"/>
      <c r="BI1064" s="949"/>
      <c r="BJ1064" s="949"/>
      <c r="BK1064" s="949"/>
      <c r="BL1064" s="949"/>
      <c r="BM1064" s="949"/>
      <c r="BN1064" s="949"/>
      <c r="BO1064" s="949"/>
      <c r="BP1064" s="949"/>
      <c r="BQ1064" s="949"/>
      <c r="BR1064" s="949"/>
      <c r="BS1064" s="949"/>
    </row>
    <row r="1065" spans="1:71" s="950" customFormat="1" x14ac:dyDescent="0.25">
      <c r="A1065" s="947"/>
      <c r="B1065" s="948"/>
      <c r="C1065" s="947"/>
      <c r="D1065" s="947"/>
      <c r="E1065" s="947"/>
      <c r="F1065" s="949"/>
      <c r="G1065" s="949"/>
      <c r="H1065" s="949"/>
      <c r="L1065" s="949"/>
      <c r="M1065" s="949"/>
      <c r="N1065" s="949"/>
      <c r="O1065" s="949"/>
      <c r="P1065" s="949"/>
      <c r="Q1065" s="949"/>
      <c r="R1065" s="949"/>
      <c r="S1065" s="949"/>
      <c r="T1065" s="949"/>
      <c r="U1065" s="949"/>
      <c r="V1065" s="949"/>
      <c r="W1065" s="949"/>
      <c r="X1065" s="949"/>
      <c r="Y1065" s="949"/>
      <c r="Z1065" s="949"/>
      <c r="AA1065" s="949"/>
      <c r="AB1065" s="949"/>
      <c r="AC1065" s="949"/>
      <c r="AD1065" s="949"/>
      <c r="AE1065" s="949"/>
      <c r="AF1065" s="949"/>
      <c r="AG1065" s="949"/>
      <c r="AH1065" s="949"/>
      <c r="AI1065" s="949"/>
      <c r="AJ1065" s="949"/>
      <c r="AK1065" s="949"/>
      <c r="AL1065" s="949"/>
      <c r="AM1065" s="949"/>
      <c r="AN1065" s="949"/>
      <c r="AO1065" s="949"/>
      <c r="AP1065" s="949"/>
      <c r="AQ1065" s="949"/>
      <c r="AR1065" s="949"/>
      <c r="AS1065" s="949"/>
      <c r="AT1065" s="949"/>
      <c r="AU1065" s="949"/>
      <c r="AV1065" s="949"/>
      <c r="AW1065" s="949"/>
      <c r="AX1065" s="949"/>
      <c r="AY1065" s="949"/>
      <c r="AZ1065" s="949"/>
      <c r="BA1065" s="949"/>
      <c r="BB1065" s="949"/>
      <c r="BC1065" s="949"/>
      <c r="BD1065" s="949"/>
      <c r="BE1065" s="949"/>
      <c r="BF1065" s="949"/>
      <c r="BG1065" s="949"/>
      <c r="BH1065" s="949"/>
      <c r="BI1065" s="949"/>
      <c r="BJ1065" s="949"/>
      <c r="BK1065" s="949"/>
      <c r="BL1065" s="949"/>
      <c r="BM1065" s="949"/>
      <c r="BN1065" s="949"/>
      <c r="BO1065" s="949"/>
      <c r="BP1065" s="949"/>
      <c r="BQ1065" s="949"/>
      <c r="BR1065" s="949"/>
      <c r="BS1065" s="949"/>
    </row>
    <row r="1066" spans="1:71" s="950" customFormat="1" x14ac:dyDescent="0.25">
      <c r="A1066" s="947"/>
      <c r="B1066" s="948"/>
      <c r="C1066" s="947"/>
      <c r="D1066" s="947"/>
      <c r="E1066" s="947"/>
      <c r="F1066" s="949"/>
      <c r="G1066" s="949"/>
      <c r="H1066" s="949"/>
      <c r="L1066" s="949"/>
      <c r="M1066" s="949"/>
      <c r="N1066" s="949"/>
      <c r="O1066" s="949"/>
      <c r="P1066" s="949"/>
      <c r="Q1066" s="949"/>
      <c r="R1066" s="949"/>
      <c r="S1066" s="949"/>
      <c r="T1066" s="949"/>
      <c r="U1066" s="949"/>
      <c r="V1066" s="949"/>
      <c r="W1066" s="949"/>
      <c r="X1066" s="949"/>
      <c r="Y1066" s="949"/>
      <c r="Z1066" s="949"/>
      <c r="AA1066" s="949"/>
      <c r="AB1066" s="949"/>
      <c r="AC1066" s="949"/>
      <c r="AD1066" s="949"/>
      <c r="AE1066" s="949"/>
      <c r="AF1066" s="949"/>
      <c r="AG1066" s="949"/>
      <c r="AH1066" s="949"/>
      <c r="AI1066" s="949"/>
      <c r="AJ1066" s="949"/>
      <c r="AK1066" s="949"/>
      <c r="AL1066" s="949"/>
      <c r="AM1066" s="949"/>
      <c r="AN1066" s="949"/>
      <c r="AO1066" s="949"/>
      <c r="AP1066" s="949"/>
      <c r="AQ1066" s="949"/>
      <c r="AR1066" s="949"/>
      <c r="AS1066" s="949"/>
      <c r="AT1066" s="949"/>
      <c r="AU1066" s="949"/>
      <c r="AV1066" s="949"/>
      <c r="AW1066" s="949"/>
      <c r="AX1066" s="949"/>
      <c r="AY1066" s="949"/>
      <c r="AZ1066" s="949"/>
      <c r="BA1066" s="949"/>
      <c r="BB1066" s="949"/>
      <c r="BC1066" s="949"/>
      <c r="BD1066" s="949"/>
      <c r="BE1066" s="949"/>
      <c r="BF1066" s="949"/>
      <c r="BG1066" s="949"/>
      <c r="BH1066" s="949"/>
      <c r="BI1066" s="949"/>
      <c r="BJ1066" s="949"/>
      <c r="BK1066" s="949"/>
      <c r="BL1066" s="949"/>
      <c r="BM1066" s="949"/>
      <c r="BN1066" s="949"/>
      <c r="BO1066" s="949"/>
      <c r="BP1066" s="949"/>
      <c r="BQ1066" s="949"/>
      <c r="BR1066" s="949"/>
      <c r="BS1066" s="949"/>
    </row>
    <row r="1067" spans="1:71" s="950" customFormat="1" x14ac:dyDescent="0.25">
      <c r="A1067" s="947"/>
      <c r="B1067" s="948"/>
      <c r="C1067" s="947"/>
      <c r="D1067" s="947"/>
      <c r="E1067" s="947"/>
      <c r="F1067" s="949"/>
      <c r="G1067" s="949"/>
      <c r="H1067" s="949"/>
      <c r="L1067" s="949"/>
      <c r="M1067" s="949"/>
      <c r="N1067" s="949"/>
      <c r="O1067" s="949"/>
      <c r="P1067" s="949"/>
      <c r="Q1067" s="949"/>
      <c r="R1067" s="949"/>
      <c r="S1067" s="949"/>
      <c r="T1067" s="949"/>
      <c r="U1067" s="949"/>
      <c r="V1067" s="949"/>
      <c r="W1067" s="949"/>
      <c r="X1067" s="949"/>
      <c r="Y1067" s="949"/>
      <c r="Z1067" s="949"/>
      <c r="AA1067" s="949"/>
      <c r="AB1067" s="949"/>
      <c r="AC1067" s="949"/>
      <c r="AD1067" s="949"/>
      <c r="AE1067" s="949"/>
      <c r="AF1067" s="949"/>
      <c r="AG1067" s="949"/>
      <c r="AH1067" s="949"/>
      <c r="AI1067" s="949"/>
      <c r="AJ1067" s="949"/>
      <c r="AK1067" s="949"/>
      <c r="AL1067" s="949"/>
      <c r="AM1067" s="949"/>
      <c r="AN1067" s="949"/>
      <c r="AO1067" s="949"/>
      <c r="AP1067" s="949"/>
      <c r="AQ1067" s="949"/>
      <c r="AR1067" s="949"/>
      <c r="AS1067" s="949"/>
      <c r="AT1067" s="949"/>
      <c r="AU1067" s="949"/>
      <c r="AV1067" s="949"/>
      <c r="AW1067" s="949"/>
      <c r="AX1067" s="949"/>
      <c r="AY1067" s="949"/>
      <c r="AZ1067" s="949"/>
      <c r="BA1067" s="949"/>
      <c r="BB1067" s="949"/>
      <c r="BC1067" s="949"/>
      <c r="BD1067" s="949"/>
      <c r="BE1067" s="949"/>
      <c r="BF1067" s="949"/>
      <c r="BG1067" s="949"/>
      <c r="BH1067" s="949"/>
      <c r="BI1067" s="949"/>
      <c r="BJ1067" s="949"/>
      <c r="BK1067" s="949"/>
      <c r="BL1067" s="949"/>
      <c r="BM1067" s="949"/>
      <c r="BN1067" s="949"/>
      <c r="BO1067" s="949"/>
      <c r="BP1067" s="949"/>
      <c r="BQ1067" s="949"/>
      <c r="BR1067" s="949"/>
      <c r="BS1067" s="949"/>
    </row>
    <row r="1068" spans="1:71" s="950" customFormat="1" x14ac:dyDescent="0.25">
      <c r="A1068" s="947"/>
      <c r="B1068" s="948"/>
      <c r="C1068" s="947"/>
      <c r="D1068" s="947"/>
      <c r="E1068" s="947"/>
      <c r="F1068" s="949"/>
      <c r="G1068" s="949"/>
      <c r="H1068" s="949"/>
      <c r="L1068" s="949"/>
      <c r="M1068" s="949"/>
      <c r="N1068" s="949"/>
      <c r="O1068" s="949"/>
      <c r="P1068" s="949"/>
      <c r="Q1068" s="949"/>
      <c r="R1068" s="949"/>
      <c r="S1068" s="949"/>
      <c r="T1068" s="949"/>
      <c r="U1068" s="949"/>
      <c r="V1068" s="949"/>
      <c r="W1068" s="949"/>
      <c r="X1068" s="949"/>
      <c r="Y1068" s="949"/>
      <c r="Z1068" s="949"/>
      <c r="AA1068" s="949"/>
      <c r="AB1068" s="949"/>
      <c r="AC1068" s="949"/>
      <c r="AD1068" s="949"/>
      <c r="AE1068" s="949"/>
      <c r="AF1068" s="949"/>
      <c r="AG1068" s="949"/>
      <c r="AH1068" s="949"/>
      <c r="AI1068" s="949"/>
      <c r="AJ1068" s="949"/>
      <c r="AK1068" s="949"/>
      <c r="AL1068" s="949"/>
      <c r="AM1068" s="949"/>
      <c r="AN1068" s="949"/>
      <c r="AO1068" s="949"/>
      <c r="AP1068" s="949"/>
      <c r="AQ1068" s="949"/>
      <c r="AR1068" s="949"/>
      <c r="AS1068" s="949"/>
      <c r="AT1068" s="949"/>
      <c r="AU1068" s="949"/>
      <c r="AV1068" s="949"/>
      <c r="AW1068" s="949"/>
      <c r="AX1068" s="949"/>
      <c r="AY1068" s="949"/>
      <c r="AZ1068" s="949"/>
      <c r="BA1068" s="949"/>
      <c r="BB1068" s="949"/>
      <c r="BC1068" s="949"/>
      <c r="BD1068" s="949"/>
      <c r="BE1068" s="949"/>
      <c r="BF1068" s="949"/>
      <c r="BG1068" s="949"/>
      <c r="BH1068" s="949"/>
      <c r="BI1068" s="949"/>
      <c r="BJ1068" s="949"/>
      <c r="BK1068" s="949"/>
      <c r="BL1068" s="949"/>
      <c r="BM1068" s="949"/>
      <c r="BN1068" s="949"/>
      <c r="BO1068" s="949"/>
      <c r="BP1068" s="949"/>
      <c r="BQ1068" s="949"/>
      <c r="BR1068" s="949"/>
      <c r="BS1068" s="949"/>
    </row>
    <row r="1069" spans="1:71" s="950" customFormat="1" x14ac:dyDescent="0.25">
      <c r="A1069" s="947"/>
      <c r="B1069" s="948"/>
      <c r="C1069" s="947"/>
      <c r="D1069" s="947"/>
      <c r="E1069" s="947"/>
      <c r="F1069" s="949"/>
      <c r="G1069" s="949"/>
      <c r="H1069" s="949"/>
      <c r="L1069" s="949"/>
      <c r="M1069" s="949"/>
      <c r="N1069" s="949"/>
      <c r="O1069" s="949"/>
      <c r="P1069" s="949"/>
      <c r="Q1069" s="949"/>
      <c r="R1069" s="949"/>
      <c r="S1069" s="949"/>
      <c r="T1069" s="949"/>
      <c r="U1069" s="949"/>
      <c r="V1069" s="949"/>
      <c r="W1069" s="949"/>
      <c r="X1069" s="949"/>
      <c r="Y1069" s="949"/>
      <c r="Z1069" s="949"/>
      <c r="AA1069" s="949"/>
      <c r="AB1069" s="949"/>
      <c r="AC1069" s="949"/>
      <c r="AD1069" s="949"/>
      <c r="AE1069" s="949"/>
      <c r="AF1069" s="949"/>
      <c r="AG1069" s="949"/>
      <c r="AH1069" s="949"/>
      <c r="AI1069" s="949"/>
      <c r="AJ1069" s="949"/>
      <c r="AK1069" s="949"/>
      <c r="AL1069" s="949"/>
      <c r="AM1069" s="949"/>
      <c r="AN1069" s="949"/>
      <c r="AO1069" s="949"/>
      <c r="AP1069" s="949"/>
      <c r="AQ1069" s="949"/>
      <c r="AR1069" s="949"/>
      <c r="AS1069" s="949"/>
      <c r="AT1069" s="949"/>
      <c r="AU1069" s="949"/>
      <c r="AV1069" s="949"/>
      <c r="AW1069" s="949"/>
      <c r="AX1069" s="949"/>
      <c r="AY1069" s="949"/>
      <c r="AZ1069" s="949"/>
      <c r="BA1069" s="949"/>
      <c r="BB1069" s="949"/>
      <c r="BC1069" s="949"/>
      <c r="BD1069" s="949"/>
      <c r="BE1069" s="949"/>
      <c r="BF1069" s="949"/>
      <c r="BG1069" s="949"/>
      <c r="BH1069" s="949"/>
      <c r="BI1069" s="949"/>
      <c r="BJ1069" s="949"/>
      <c r="BK1069" s="949"/>
      <c r="BL1069" s="949"/>
      <c r="BM1069" s="949"/>
      <c r="BN1069" s="949"/>
      <c r="BO1069" s="949"/>
      <c r="BP1069" s="949"/>
      <c r="BQ1069" s="949"/>
      <c r="BR1069" s="949"/>
      <c r="BS1069" s="949"/>
    </row>
    <row r="1070" spans="1:71" s="950" customFormat="1" x14ac:dyDescent="0.25">
      <c r="A1070" s="947"/>
      <c r="B1070" s="948"/>
      <c r="C1070" s="947"/>
      <c r="D1070" s="947"/>
      <c r="E1070" s="947"/>
      <c r="F1070" s="949"/>
      <c r="G1070" s="949"/>
      <c r="H1070" s="949"/>
      <c r="L1070" s="949"/>
      <c r="M1070" s="949"/>
      <c r="N1070" s="949"/>
      <c r="O1070" s="949"/>
      <c r="P1070" s="949"/>
      <c r="Q1070" s="949"/>
      <c r="R1070" s="949"/>
      <c r="S1070" s="949"/>
      <c r="T1070" s="949"/>
      <c r="U1070" s="949"/>
      <c r="V1070" s="949"/>
      <c r="W1070" s="949"/>
      <c r="X1070" s="949"/>
      <c r="Y1070" s="949"/>
      <c r="Z1070" s="949"/>
      <c r="AA1070" s="949"/>
      <c r="AB1070" s="949"/>
      <c r="AC1070" s="949"/>
      <c r="AD1070" s="949"/>
      <c r="AE1070" s="949"/>
      <c r="AF1070" s="949"/>
      <c r="AG1070" s="949"/>
      <c r="AH1070" s="949"/>
      <c r="AI1070" s="949"/>
      <c r="AJ1070" s="949"/>
      <c r="AK1070" s="949"/>
      <c r="AL1070" s="949"/>
      <c r="AM1070" s="949"/>
      <c r="AN1070" s="949"/>
      <c r="AO1070" s="949"/>
      <c r="AP1070" s="949"/>
      <c r="AQ1070" s="949"/>
      <c r="AR1070" s="949"/>
      <c r="AS1070" s="949"/>
      <c r="AT1070" s="949"/>
      <c r="AU1070" s="949"/>
      <c r="AV1070" s="949"/>
      <c r="AW1070" s="949"/>
      <c r="AX1070" s="949"/>
      <c r="AY1070" s="949"/>
      <c r="AZ1070" s="949"/>
      <c r="BA1070" s="949"/>
      <c r="BB1070" s="949"/>
      <c r="BC1070" s="949"/>
      <c r="BD1070" s="949"/>
      <c r="BE1070" s="949"/>
      <c r="BF1070" s="949"/>
      <c r="BG1070" s="949"/>
      <c r="BH1070" s="949"/>
      <c r="BI1070" s="949"/>
      <c r="BJ1070" s="949"/>
      <c r="BK1070" s="949"/>
      <c r="BL1070" s="949"/>
      <c r="BM1070" s="949"/>
      <c r="BN1070" s="949"/>
      <c r="BO1070" s="949"/>
      <c r="BP1070" s="949"/>
      <c r="BQ1070" s="949"/>
      <c r="BR1070" s="949"/>
      <c r="BS1070" s="949"/>
    </row>
    <row r="1071" spans="1:71" s="950" customFormat="1" x14ac:dyDescent="0.25">
      <c r="A1071" s="947"/>
      <c r="B1071" s="948"/>
      <c r="C1071" s="947"/>
      <c r="D1071" s="947"/>
      <c r="E1071" s="947"/>
      <c r="F1071" s="949"/>
      <c r="G1071" s="949"/>
      <c r="H1071" s="949"/>
      <c r="L1071" s="949"/>
      <c r="M1071" s="949"/>
      <c r="N1071" s="949"/>
      <c r="O1071" s="949"/>
      <c r="P1071" s="949"/>
      <c r="Q1071" s="949"/>
      <c r="R1071" s="949"/>
      <c r="S1071" s="949"/>
      <c r="T1071" s="949"/>
      <c r="U1071" s="949"/>
      <c r="V1071" s="949"/>
      <c r="W1071" s="949"/>
      <c r="X1071" s="949"/>
      <c r="Y1071" s="949"/>
      <c r="Z1071" s="949"/>
      <c r="AA1071" s="949"/>
      <c r="AB1071" s="949"/>
      <c r="AC1071" s="949"/>
      <c r="AD1071" s="949"/>
      <c r="AE1071" s="949"/>
      <c r="AF1071" s="949"/>
      <c r="AG1071" s="949"/>
      <c r="AH1071" s="949"/>
      <c r="AI1071" s="949"/>
      <c r="AJ1071" s="949"/>
      <c r="AK1071" s="949"/>
      <c r="AL1071" s="949"/>
      <c r="AM1071" s="949"/>
      <c r="AN1071" s="949"/>
      <c r="AO1071" s="949"/>
      <c r="AP1071" s="949"/>
      <c r="AQ1071" s="949"/>
      <c r="AR1071" s="949"/>
      <c r="AS1071" s="949"/>
      <c r="AT1071" s="949"/>
      <c r="AU1071" s="949"/>
      <c r="AV1071" s="949"/>
      <c r="AW1071" s="949"/>
      <c r="AX1071" s="949"/>
      <c r="AY1071" s="949"/>
      <c r="AZ1071" s="949"/>
      <c r="BA1071" s="949"/>
      <c r="BB1071" s="949"/>
      <c r="BC1071" s="949"/>
      <c r="BD1071" s="949"/>
      <c r="BE1071" s="949"/>
      <c r="BF1071" s="949"/>
      <c r="BG1071" s="949"/>
      <c r="BH1071" s="949"/>
      <c r="BI1071" s="949"/>
      <c r="BJ1071" s="949"/>
      <c r="BK1071" s="949"/>
      <c r="BL1071" s="949"/>
      <c r="BM1071" s="949"/>
      <c r="BN1071" s="949"/>
      <c r="BO1071" s="949"/>
      <c r="BP1071" s="949"/>
      <c r="BQ1071" s="949"/>
      <c r="BR1071" s="949"/>
      <c r="BS1071" s="949"/>
    </row>
    <row r="1072" spans="1:71" s="950" customFormat="1" x14ac:dyDescent="0.25">
      <c r="A1072" s="947"/>
      <c r="B1072" s="948"/>
      <c r="C1072" s="947"/>
      <c r="D1072" s="947"/>
      <c r="E1072" s="947"/>
      <c r="F1072" s="949"/>
      <c r="G1072" s="949"/>
      <c r="H1072" s="949"/>
      <c r="L1072" s="949"/>
      <c r="M1072" s="949"/>
      <c r="N1072" s="949"/>
      <c r="O1072" s="949"/>
      <c r="P1072" s="949"/>
      <c r="Q1072" s="949"/>
      <c r="R1072" s="949"/>
      <c r="S1072" s="949"/>
      <c r="T1072" s="949"/>
      <c r="U1072" s="949"/>
      <c r="V1072" s="949"/>
      <c r="W1072" s="949"/>
      <c r="X1072" s="949"/>
      <c r="Y1072" s="949"/>
      <c r="Z1072" s="949"/>
      <c r="AA1072" s="949"/>
      <c r="AB1072" s="949"/>
      <c r="AC1072" s="949"/>
      <c r="AD1072" s="949"/>
      <c r="AE1072" s="949"/>
      <c r="AF1072" s="949"/>
      <c r="AG1072" s="949"/>
      <c r="AH1072" s="949"/>
      <c r="AI1072" s="949"/>
      <c r="AJ1072" s="949"/>
      <c r="AK1072" s="949"/>
      <c r="AL1072" s="949"/>
      <c r="AM1072" s="949"/>
      <c r="AN1072" s="949"/>
      <c r="AO1072" s="949"/>
      <c r="AP1072" s="949"/>
      <c r="AQ1072" s="949"/>
      <c r="AR1072" s="949"/>
      <c r="AS1072" s="949"/>
      <c r="AT1072" s="949"/>
      <c r="AU1072" s="949"/>
      <c r="AV1072" s="949"/>
      <c r="AW1072" s="949"/>
      <c r="AX1072" s="949"/>
      <c r="AY1072" s="949"/>
      <c r="AZ1072" s="949"/>
      <c r="BA1072" s="949"/>
      <c r="BB1072" s="949"/>
      <c r="BC1072" s="949"/>
      <c r="BD1072" s="949"/>
      <c r="BE1072" s="949"/>
      <c r="BF1072" s="949"/>
      <c r="BG1072" s="949"/>
      <c r="BH1072" s="949"/>
      <c r="BI1072" s="949"/>
      <c r="BJ1072" s="949"/>
      <c r="BK1072" s="949"/>
      <c r="BL1072" s="949"/>
      <c r="BM1072" s="949"/>
      <c r="BN1072" s="949"/>
      <c r="BO1072" s="949"/>
      <c r="BP1072" s="949"/>
      <c r="BQ1072" s="949"/>
      <c r="BR1072" s="949"/>
      <c r="BS1072" s="949"/>
    </row>
    <row r="1073" spans="1:71" s="950" customFormat="1" x14ac:dyDescent="0.25">
      <c r="A1073" s="947"/>
      <c r="B1073" s="948"/>
      <c r="C1073" s="947"/>
      <c r="D1073" s="947"/>
      <c r="E1073" s="947"/>
      <c r="F1073" s="949"/>
      <c r="G1073" s="949"/>
      <c r="H1073" s="949"/>
      <c r="L1073" s="949"/>
      <c r="M1073" s="949"/>
      <c r="N1073" s="949"/>
      <c r="O1073" s="949"/>
      <c r="P1073" s="949"/>
      <c r="Q1073" s="949"/>
      <c r="R1073" s="949"/>
      <c r="S1073" s="949"/>
      <c r="T1073" s="949"/>
      <c r="U1073" s="949"/>
      <c r="V1073" s="949"/>
      <c r="W1073" s="949"/>
      <c r="X1073" s="949"/>
      <c r="Y1073" s="949"/>
      <c r="Z1073" s="949"/>
      <c r="AA1073" s="949"/>
      <c r="AB1073" s="949"/>
      <c r="AC1073" s="949"/>
      <c r="AD1073" s="949"/>
      <c r="AE1073" s="949"/>
      <c r="AF1073" s="949"/>
      <c r="AG1073" s="949"/>
      <c r="AH1073" s="949"/>
      <c r="AI1073" s="949"/>
      <c r="AJ1073" s="949"/>
      <c r="AK1073" s="949"/>
      <c r="AL1073" s="949"/>
      <c r="AM1073" s="949"/>
      <c r="AN1073" s="949"/>
      <c r="AO1073" s="949"/>
      <c r="AP1073" s="949"/>
      <c r="AQ1073" s="949"/>
      <c r="AR1073" s="949"/>
      <c r="AS1073" s="949"/>
      <c r="AT1073" s="949"/>
      <c r="AU1073" s="949"/>
      <c r="AV1073" s="949"/>
      <c r="AW1073" s="949"/>
      <c r="AX1073" s="949"/>
      <c r="AY1073" s="949"/>
      <c r="AZ1073" s="949"/>
      <c r="BA1073" s="949"/>
      <c r="BB1073" s="949"/>
      <c r="BC1073" s="949"/>
      <c r="BD1073" s="949"/>
      <c r="BE1073" s="949"/>
      <c r="BF1073" s="949"/>
      <c r="BG1073" s="949"/>
      <c r="BH1073" s="949"/>
      <c r="BI1073" s="949"/>
      <c r="BJ1073" s="949"/>
      <c r="BK1073" s="949"/>
      <c r="BL1073" s="949"/>
      <c r="BM1073" s="949"/>
      <c r="BN1073" s="949"/>
      <c r="BO1073" s="949"/>
      <c r="BP1073" s="949"/>
      <c r="BQ1073" s="949"/>
      <c r="BR1073" s="949"/>
      <c r="BS1073" s="949"/>
    </row>
  </sheetData>
  <mergeCells count="51">
    <mergeCell ref="A56:BS56"/>
    <mergeCell ref="A58:BS58"/>
    <mergeCell ref="A40:BS40"/>
    <mergeCell ref="A45:BS45"/>
    <mergeCell ref="A48:BS48"/>
    <mergeCell ref="A52:BS52"/>
    <mergeCell ref="A53:BS53"/>
    <mergeCell ref="A62:BS62"/>
    <mergeCell ref="R1:W1"/>
    <mergeCell ref="R3:T3"/>
    <mergeCell ref="U3:W3"/>
    <mergeCell ref="A17:BS17"/>
    <mergeCell ref="A22:BS22"/>
    <mergeCell ref="A25:BS25"/>
    <mergeCell ref="A29:BS29"/>
    <mergeCell ref="A32:BS32"/>
    <mergeCell ref="F1:H1"/>
    <mergeCell ref="I1:K1"/>
    <mergeCell ref="BB1:BG1"/>
    <mergeCell ref="BH1:BM1"/>
    <mergeCell ref="BN1:BS1"/>
    <mergeCell ref="A35:BS35"/>
    <mergeCell ref="AY3:BA3"/>
    <mergeCell ref="A39:BS39"/>
    <mergeCell ref="A16:BS16"/>
    <mergeCell ref="BB3:BD3"/>
    <mergeCell ref="AD3:AF3"/>
    <mergeCell ref="BE3:BG3"/>
    <mergeCell ref="BH3:BJ3"/>
    <mergeCell ref="BK3:BM3"/>
    <mergeCell ref="AJ3:AL3"/>
    <mergeCell ref="AM3:AO3"/>
    <mergeCell ref="A12:BS12"/>
    <mergeCell ref="X3:Z3"/>
    <mergeCell ref="AA3:AC3"/>
    <mergeCell ref="A4:BS4"/>
    <mergeCell ref="A5:BS5"/>
    <mergeCell ref="L1:Q1"/>
    <mergeCell ref="L3:N3"/>
    <mergeCell ref="O3:Q3"/>
    <mergeCell ref="BQ3:BS3"/>
    <mergeCell ref="AP3:AR3"/>
    <mergeCell ref="AS3:AU3"/>
    <mergeCell ref="AV3:AX3"/>
    <mergeCell ref="AG3:AI3"/>
    <mergeCell ref="BN3:BP3"/>
    <mergeCell ref="AV1:BA1"/>
    <mergeCell ref="AP1:AU1"/>
    <mergeCell ref="AJ1:AO1"/>
    <mergeCell ref="AD1:AI1"/>
    <mergeCell ref="X1:AC1"/>
  </mergeCells>
  <dataValidations disablePrompts="1" count="2">
    <dataValidation type="textLength" operator="lessThanOrEqual" allowBlank="1" showInputMessage="1" showErrorMessage="1" sqref="WWS982897:WWS982898 KG65390:KG65391 UC65390:UC65391 ADY65390:ADY65391 ANU65390:ANU65391 AXQ65390:AXQ65391 BHM65390:BHM65391 BRI65390:BRI65391 CBE65390:CBE65391 CLA65390:CLA65391 CUW65390:CUW65391 DES65390:DES65391 DOO65390:DOO65391 DYK65390:DYK65391 EIG65390:EIG65391 ESC65390:ESC65391 FBY65390:FBY65391 FLU65390:FLU65391 FVQ65390:FVQ65391 GFM65390:GFM65391 GPI65390:GPI65391 GZE65390:GZE65391 HJA65390:HJA65391 HSW65390:HSW65391 ICS65390:ICS65391 IMO65390:IMO65391 IWK65390:IWK65391 JGG65390:JGG65391 JQC65390:JQC65391 JZY65390:JZY65391 KJU65390:KJU65391 KTQ65390:KTQ65391 LDM65390:LDM65391 LNI65390:LNI65391 LXE65390:LXE65391 MHA65390:MHA65391 MQW65390:MQW65391 NAS65390:NAS65391 NKO65390:NKO65391 NUK65390:NUK65391 OEG65390:OEG65391 OOC65390:OOC65391 OXY65390:OXY65391 PHU65390:PHU65391 PRQ65390:PRQ65391 QBM65390:QBM65391 QLI65390:QLI65391 QVE65390:QVE65391 RFA65390:RFA65391 ROW65390:ROW65391 RYS65390:RYS65391 SIO65390:SIO65391 SSK65390:SSK65391 TCG65390:TCG65391 TMC65390:TMC65391 TVY65390:TVY65391 UFU65390:UFU65391 UPQ65390:UPQ65391 UZM65390:UZM65391 VJI65390:VJI65391 VTE65390:VTE65391 WDA65390:WDA65391 WMW65390:WMW65391 WWS65390:WWS65391 KG130926:KG130927 UC130926:UC130927 ADY130926:ADY130927 ANU130926:ANU130927 AXQ130926:AXQ130927 BHM130926:BHM130927 BRI130926:BRI130927 CBE130926:CBE130927 CLA130926:CLA130927 CUW130926:CUW130927 DES130926:DES130927 DOO130926:DOO130927 DYK130926:DYK130927 EIG130926:EIG130927 ESC130926:ESC130927 FBY130926:FBY130927 FLU130926:FLU130927 FVQ130926:FVQ130927 GFM130926:GFM130927 GPI130926:GPI130927 GZE130926:GZE130927 HJA130926:HJA130927 HSW130926:HSW130927 ICS130926:ICS130927 IMO130926:IMO130927 IWK130926:IWK130927 JGG130926:JGG130927 JQC130926:JQC130927 JZY130926:JZY130927 KJU130926:KJU130927 KTQ130926:KTQ130927 LDM130926:LDM130927 LNI130926:LNI130927 LXE130926:LXE130927 MHA130926:MHA130927 MQW130926:MQW130927 NAS130926:NAS130927 NKO130926:NKO130927 NUK130926:NUK130927 OEG130926:OEG130927 OOC130926:OOC130927 OXY130926:OXY130927 PHU130926:PHU130927 PRQ130926:PRQ130927 QBM130926:QBM130927 QLI130926:QLI130927 QVE130926:QVE130927 RFA130926:RFA130927 ROW130926:ROW130927 RYS130926:RYS130927 SIO130926:SIO130927 SSK130926:SSK130927 TCG130926:TCG130927 TMC130926:TMC130927 TVY130926:TVY130927 UFU130926:UFU130927 UPQ130926:UPQ130927 UZM130926:UZM130927 VJI130926:VJI130927 VTE130926:VTE130927 WDA130926:WDA130927 WMW130926:WMW130927 WWS130926:WWS130927 KG196462:KG196463 UC196462:UC196463 ADY196462:ADY196463 ANU196462:ANU196463 AXQ196462:AXQ196463 BHM196462:BHM196463 BRI196462:BRI196463 CBE196462:CBE196463 CLA196462:CLA196463 CUW196462:CUW196463 DES196462:DES196463 DOO196462:DOO196463 DYK196462:DYK196463 EIG196462:EIG196463 ESC196462:ESC196463 FBY196462:FBY196463 FLU196462:FLU196463 FVQ196462:FVQ196463 GFM196462:GFM196463 GPI196462:GPI196463 GZE196462:GZE196463 HJA196462:HJA196463 HSW196462:HSW196463 ICS196462:ICS196463 IMO196462:IMO196463 IWK196462:IWK196463 JGG196462:JGG196463 JQC196462:JQC196463 JZY196462:JZY196463 KJU196462:KJU196463 KTQ196462:KTQ196463 LDM196462:LDM196463 LNI196462:LNI196463 LXE196462:LXE196463 MHA196462:MHA196463 MQW196462:MQW196463 NAS196462:NAS196463 NKO196462:NKO196463 NUK196462:NUK196463 OEG196462:OEG196463 OOC196462:OOC196463 OXY196462:OXY196463 PHU196462:PHU196463 PRQ196462:PRQ196463 QBM196462:QBM196463 QLI196462:QLI196463 QVE196462:QVE196463 RFA196462:RFA196463 ROW196462:ROW196463 RYS196462:RYS196463 SIO196462:SIO196463 SSK196462:SSK196463 TCG196462:TCG196463 TMC196462:TMC196463 TVY196462:TVY196463 UFU196462:UFU196463 UPQ196462:UPQ196463 UZM196462:UZM196463 VJI196462:VJI196463 VTE196462:VTE196463 WDA196462:WDA196463 WMW196462:WMW196463 WWS196462:WWS196463 KG261998:KG261999 UC261998:UC261999 ADY261998:ADY261999 ANU261998:ANU261999 AXQ261998:AXQ261999 BHM261998:BHM261999 BRI261998:BRI261999 CBE261998:CBE261999 CLA261998:CLA261999 CUW261998:CUW261999 DES261998:DES261999 DOO261998:DOO261999 DYK261998:DYK261999 EIG261998:EIG261999 ESC261998:ESC261999 FBY261998:FBY261999 FLU261998:FLU261999 FVQ261998:FVQ261999 GFM261998:GFM261999 GPI261998:GPI261999 GZE261998:GZE261999 HJA261998:HJA261999 HSW261998:HSW261999 ICS261998:ICS261999 IMO261998:IMO261999 IWK261998:IWK261999 JGG261998:JGG261999 JQC261998:JQC261999 JZY261998:JZY261999 KJU261998:KJU261999 KTQ261998:KTQ261999 LDM261998:LDM261999 LNI261998:LNI261999 LXE261998:LXE261999 MHA261998:MHA261999 MQW261998:MQW261999 NAS261998:NAS261999 NKO261998:NKO261999 NUK261998:NUK261999 OEG261998:OEG261999 OOC261998:OOC261999 OXY261998:OXY261999 PHU261998:PHU261999 PRQ261998:PRQ261999 QBM261998:QBM261999 QLI261998:QLI261999 QVE261998:QVE261999 RFA261998:RFA261999 ROW261998:ROW261999 RYS261998:RYS261999 SIO261998:SIO261999 SSK261998:SSK261999 TCG261998:TCG261999 TMC261998:TMC261999 TVY261998:TVY261999 UFU261998:UFU261999 UPQ261998:UPQ261999 UZM261998:UZM261999 VJI261998:VJI261999 VTE261998:VTE261999 WDA261998:WDA261999 WMW261998:WMW261999 WWS261998:WWS261999 KG327534:KG327535 UC327534:UC327535 ADY327534:ADY327535 ANU327534:ANU327535 AXQ327534:AXQ327535 BHM327534:BHM327535 BRI327534:BRI327535 CBE327534:CBE327535 CLA327534:CLA327535 CUW327534:CUW327535 DES327534:DES327535 DOO327534:DOO327535 DYK327534:DYK327535 EIG327534:EIG327535 ESC327534:ESC327535 FBY327534:FBY327535 FLU327534:FLU327535 FVQ327534:FVQ327535 GFM327534:GFM327535 GPI327534:GPI327535 GZE327534:GZE327535 HJA327534:HJA327535 HSW327534:HSW327535 ICS327534:ICS327535 IMO327534:IMO327535 IWK327534:IWK327535 JGG327534:JGG327535 JQC327534:JQC327535 JZY327534:JZY327535 KJU327534:KJU327535 KTQ327534:KTQ327535 LDM327534:LDM327535 LNI327534:LNI327535 LXE327534:LXE327535 MHA327534:MHA327535 MQW327534:MQW327535 NAS327534:NAS327535 NKO327534:NKO327535 NUK327534:NUK327535 OEG327534:OEG327535 OOC327534:OOC327535 OXY327534:OXY327535 PHU327534:PHU327535 PRQ327534:PRQ327535 QBM327534:QBM327535 QLI327534:QLI327535 QVE327534:QVE327535 RFA327534:RFA327535 ROW327534:ROW327535 RYS327534:RYS327535 SIO327534:SIO327535 SSK327534:SSK327535 TCG327534:TCG327535 TMC327534:TMC327535 TVY327534:TVY327535 UFU327534:UFU327535 UPQ327534:UPQ327535 UZM327534:UZM327535 VJI327534:VJI327535 VTE327534:VTE327535 WDA327534:WDA327535 WMW327534:WMW327535 WWS327534:WWS327535 KG393070:KG393071 UC393070:UC393071 ADY393070:ADY393071 ANU393070:ANU393071 AXQ393070:AXQ393071 BHM393070:BHM393071 BRI393070:BRI393071 CBE393070:CBE393071 CLA393070:CLA393071 CUW393070:CUW393071 DES393070:DES393071 DOO393070:DOO393071 DYK393070:DYK393071 EIG393070:EIG393071 ESC393070:ESC393071 FBY393070:FBY393071 FLU393070:FLU393071 FVQ393070:FVQ393071 GFM393070:GFM393071 GPI393070:GPI393071 GZE393070:GZE393071 HJA393070:HJA393071 HSW393070:HSW393071 ICS393070:ICS393071 IMO393070:IMO393071 IWK393070:IWK393071 JGG393070:JGG393071 JQC393070:JQC393071 JZY393070:JZY393071 KJU393070:KJU393071 KTQ393070:KTQ393071 LDM393070:LDM393071 LNI393070:LNI393071 LXE393070:LXE393071 MHA393070:MHA393071 MQW393070:MQW393071 NAS393070:NAS393071 NKO393070:NKO393071 NUK393070:NUK393071 OEG393070:OEG393071 OOC393070:OOC393071 OXY393070:OXY393071 PHU393070:PHU393071 PRQ393070:PRQ393071 QBM393070:QBM393071 QLI393070:QLI393071 QVE393070:QVE393071 RFA393070:RFA393071 ROW393070:ROW393071 RYS393070:RYS393071 SIO393070:SIO393071 SSK393070:SSK393071 TCG393070:TCG393071 TMC393070:TMC393071 TVY393070:TVY393071 UFU393070:UFU393071 UPQ393070:UPQ393071 UZM393070:UZM393071 VJI393070:VJI393071 VTE393070:VTE393071 WDA393070:WDA393071 WMW393070:WMW393071 WWS393070:WWS393071 KG458606:KG458607 UC458606:UC458607 ADY458606:ADY458607 ANU458606:ANU458607 AXQ458606:AXQ458607 BHM458606:BHM458607 BRI458606:BRI458607 CBE458606:CBE458607 CLA458606:CLA458607 CUW458606:CUW458607 DES458606:DES458607 DOO458606:DOO458607 DYK458606:DYK458607 EIG458606:EIG458607 ESC458606:ESC458607 FBY458606:FBY458607 FLU458606:FLU458607 FVQ458606:FVQ458607 GFM458606:GFM458607 GPI458606:GPI458607 GZE458606:GZE458607 HJA458606:HJA458607 HSW458606:HSW458607 ICS458606:ICS458607 IMO458606:IMO458607 IWK458606:IWK458607 JGG458606:JGG458607 JQC458606:JQC458607 JZY458606:JZY458607 KJU458606:KJU458607 KTQ458606:KTQ458607 LDM458606:LDM458607 LNI458606:LNI458607 LXE458606:LXE458607 MHA458606:MHA458607 MQW458606:MQW458607 NAS458606:NAS458607 NKO458606:NKO458607 NUK458606:NUK458607 OEG458606:OEG458607 OOC458606:OOC458607 OXY458606:OXY458607 PHU458606:PHU458607 PRQ458606:PRQ458607 QBM458606:QBM458607 QLI458606:QLI458607 QVE458606:QVE458607 RFA458606:RFA458607 ROW458606:ROW458607 RYS458606:RYS458607 SIO458606:SIO458607 SSK458606:SSK458607 TCG458606:TCG458607 TMC458606:TMC458607 TVY458606:TVY458607 UFU458606:UFU458607 UPQ458606:UPQ458607 UZM458606:UZM458607 VJI458606:VJI458607 VTE458606:VTE458607 WDA458606:WDA458607 WMW458606:WMW458607 WWS458606:WWS458607 KG524142:KG524143 UC524142:UC524143 ADY524142:ADY524143 ANU524142:ANU524143 AXQ524142:AXQ524143 BHM524142:BHM524143 BRI524142:BRI524143 CBE524142:CBE524143 CLA524142:CLA524143 CUW524142:CUW524143 DES524142:DES524143 DOO524142:DOO524143 DYK524142:DYK524143 EIG524142:EIG524143 ESC524142:ESC524143 FBY524142:FBY524143 FLU524142:FLU524143 FVQ524142:FVQ524143 GFM524142:GFM524143 GPI524142:GPI524143 GZE524142:GZE524143 HJA524142:HJA524143 HSW524142:HSW524143 ICS524142:ICS524143 IMO524142:IMO524143 IWK524142:IWK524143 JGG524142:JGG524143 JQC524142:JQC524143 JZY524142:JZY524143 KJU524142:KJU524143 KTQ524142:KTQ524143 LDM524142:LDM524143 LNI524142:LNI524143 LXE524142:LXE524143 MHA524142:MHA524143 MQW524142:MQW524143 NAS524142:NAS524143 NKO524142:NKO524143 NUK524142:NUK524143 OEG524142:OEG524143 OOC524142:OOC524143 OXY524142:OXY524143 PHU524142:PHU524143 PRQ524142:PRQ524143 QBM524142:QBM524143 QLI524142:QLI524143 QVE524142:QVE524143 RFA524142:RFA524143 ROW524142:ROW524143 RYS524142:RYS524143 SIO524142:SIO524143 SSK524142:SSK524143 TCG524142:TCG524143 TMC524142:TMC524143 TVY524142:TVY524143 UFU524142:UFU524143 UPQ524142:UPQ524143 UZM524142:UZM524143 VJI524142:VJI524143 VTE524142:VTE524143 WDA524142:WDA524143 WMW524142:WMW524143 WWS524142:WWS524143 KG589678:KG589679 UC589678:UC589679 ADY589678:ADY589679 ANU589678:ANU589679 AXQ589678:AXQ589679 BHM589678:BHM589679 BRI589678:BRI589679 CBE589678:CBE589679 CLA589678:CLA589679 CUW589678:CUW589679 DES589678:DES589679 DOO589678:DOO589679 DYK589678:DYK589679 EIG589678:EIG589679 ESC589678:ESC589679 FBY589678:FBY589679 FLU589678:FLU589679 FVQ589678:FVQ589679 GFM589678:GFM589679 GPI589678:GPI589679 GZE589678:GZE589679 HJA589678:HJA589679 HSW589678:HSW589679 ICS589678:ICS589679 IMO589678:IMO589679 IWK589678:IWK589679 JGG589678:JGG589679 JQC589678:JQC589679 JZY589678:JZY589679 KJU589678:KJU589679 KTQ589678:KTQ589679 LDM589678:LDM589679 LNI589678:LNI589679 LXE589678:LXE589679 MHA589678:MHA589679 MQW589678:MQW589679 NAS589678:NAS589679 NKO589678:NKO589679 NUK589678:NUK589679 OEG589678:OEG589679 OOC589678:OOC589679 OXY589678:OXY589679 PHU589678:PHU589679 PRQ589678:PRQ589679 QBM589678:QBM589679 QLI589678:QLI589679 QVE589678:QVE589679 RFA589678:RFA589679 ROW589678:ROW589679 RYS589678:RYS589679 SIO589678:SIO589679 SSK589678:SSK589679 TCG589678:TCG589679 TMC589678:TMC589679 TVY589678:TVY589679 UFU589678:UFU589679 UPQ589678:UPQ589679 UZM589678:UZM589679 VJI589678:VJI589679 VTE589678:VTE589679 WDA589678:WDA589679 WMW589678:WMW589679 WWS589678:WWS589679 KG655214:KG655215 UC655214:UC655215 ADY655214:ADY655215 ANU655214:ANU655215 AXQ655214:AXQ655215 BHM655214:BHM655215 BRI655214:BRI655215 CBE655214:CBE655215 CLA655214:CLA655215 CUW655214:CUW655215 DES655214:DES655215 DOO655214:DOO655215 DYK655214:DYK655215 EIG655214:EIG655215 ESC655214:ESC655215 FBY655214:FBY655215 FLU655214:FLU655215 FVQ655214:FVQ655215 GFM655214:GFM655215 GPI655214:GPI655215 GZE655214:GZE655215 HJA655214:HJA655215 HSW655214:HSW655215 ICS655214:ICS655215 IMO655214:IMO655215 IWK655214:IWK655215 JGG655214:JGG655215 JQC655214:JQC655215 JZY655214:JZY655215 KJU655214:KJU655215 KTQ655214:KTQ655215 LDM655214:LDM655215 LNI655214:LNI655215 LXE655214:LXE655215 MHA655214:MHA655215 MQW655214:MQW655215 NAS655214:NAS655215 NKO655214:NKO655215 NUK655214:NUK655215 OEG655214:OEG655215 OOC655214:OOC655215 OXY655214:OXY655215 PHU655214:PHU655215 PRQ655214:PRQ655215 QBM655214:QBM655215 QLI655214:QLI655215 QVE655214:QVE655215 RFA655214:RFA655215 ROW655214:ROW655215 RYS655214:RYS655215 SIO655214:SIO655215 SSK655214:SSK655215 TCG655214:TCG655215 TMC655214:TMC655215 TVY655214:TVY655215 UFU655214:UFU655215 UPQ655214:UPQ655215 UZM655214:UZM655215 VJI655214:VJI655215 VTE655214:VTE655215 WDA655214:WDA655215 WMW655214:WMW655215 WWS655214:WWS655215 KG720750:KG720751 UC720750:UC720751 ADY720750:ADY720751 ANU720750:ANU720751 AXQ720750:AXQ720751 BHM720750:BHM720751 BRI720750:BRI720751 CBE720750:CBE720751 CLA720750:CLA720751 CUW720750:CUW720751 DES720750:DES720751 DOO720750:DOO720751 DYK720750:DYK720751 EIG720750:EIG720751 ESC720750:ESC720751 FBY720750:FBY720751 FLU720750:FLU720751 FVQ720750:FVQ720751 GFM720750:GFM720751 GPI720750:GPI720751 GZE720750:GZE720751 HJA720750:HJA720751 HSW720750:HSW720751 ICS720750:ICS720751 IMO720750:IMO720751 IWK720750:IWK720751 JGG720750:JGG720751 JQC720750:JQC720751 JZY720750:JZY720751 KJU720750:KJU720751 KTQ720750:KTQ720751 LDM720750:LDM720751 LNI720750:LNI720751 LXE720750:LXE720751 MHA720750:MHA720751 MQW720750:MQW720751 NAS720750:NAS720751 NKO720750:NKO720751 NUK720750:NUK720751 OEG720750:OEG720751 OOC720750:OOC720751 OXY720750:OXY720751 PHU720750:PHU720751 PRQ720750:PRQ720751 QBM720750:QBM720751 QLI720750:QLI720751 QVE720750:QVE720751 RFA720750:RFA720751 ROW720750:ROW720751 RYS720750:RYS720751 SIO720750:SIO720751 SSK720750:SSK720751 TCG720750:TCG720751 TMC720750:TMC720751 TVY720750:TVY720751 UFU720750:UFU720751 UPQ720750:UPQ720751 UZM720750:UZM720751 VJI720750:VJI720751 VTE720750:VTE720751 WDA720750:WDA720751 WMW720750:WMW720751 WWS720750:WWS720751 KG786286:KG786287 UC786286:UC786287 ADY786286:ADY786287 ANU786286:ANU786287 AXQ786286:AXQ786287 BHM786286:BHM786287 BRI786286:BRI786287 CBE786286:CBE786287 CLA786286:CLA786287 CUW786286:CUW786287 DES786286:DES786287 DOO786286:DOO786287 DYK786286:DYK786287 EIG786286:EIG786287 ESC786286:ESC786287 FBY786286:FBY786287 FLU786286:FLU786287 FVQ786286:FVQ786287 GFM786286:GFM786287 GPI786286:GPI786287 GZE786286:GZE786287 HJA786286:HJA786287 HSW786286:HSW786287 ICS786286:ICS786287 IMO786286:IMO786287 IWK786286:IWK786287 JGG786286:JGG786287 JQC786286:JQC786287 JZY786286:JZY786287 KJU786286:KJU786287 KTQ786286:KTQ786287 LDM786286:LDM786287 LNI786286:LNI786287 LXE786286:LXE786287 MHA786286:MHA786287 MQW786286:MQW786287 NAS786286:NAS786287 NKO786286:NKO786287 NUK786286:NUK786287 OEG786286:OEG786287 OOC786286:OOC786287 OXY786286:OXY786287 PHU786286:PHU786287 PRQ786286:PRQ786287 QBM786286:QBM786287 QLI786286:QLI786287 QVE786286:QVE786287 RFA786286:RFA786287 ROW786286:ROW786287 RYS786286:RYS786287 SIO786286:SIO786287 SSK786286:SSK786287 TCG786286:TCG786287 TMC786286:TMC786287 TVY786286:TVY786287 UFU786286:UFU786287 UPQ786286:UPQ786287 UZM786286:UZM786287 VJI786286:VJI786287 VTE786286:VTE786287 WDA786286:WDA786287 WMW786286:WMW786287 WWS786286:WWS786287 KG851822:KG851823 UC851822:UC851823 ADY851822:ADY851823 ANU851822:ANU851823 AXQ851822:AXQ851823 BHM851822:BHM851823 BRI851822:BRI851823 CBE851822:CBE851823 CLA851822:CLA851823 CUW851822:CUW851823 DES851822:DES851823 DOO851822:DOO851823 DYK851822:DYK851823 EIG851822:EIG851823 ESC851822:ESC851823 FBY851822:FBY851823 FLU851822:FLU851823 FVQ851822:FVQ851823 GFM851822:GFM851823 GPI851822:GPI851823 GZE851822:GZE851823 HJA851822:HJA851823 HSW851822:HSW851823 ICS851822:ICS851823 IMO851822:IMO851823 IWK851822:IWK851823 JGG851822:JGG851823 JQC851822:JQC851823 JZY851822:JZY851823 KJU851822:KJU851823 KTQ851822:KTQ851823 LDM851822:LDM851823 LNI851822:LNI851823 LXE851822:LXE851823 MHA851822:MHA851823 MQW851822:MQW851823 NAS851822:NAS851823 NKO851822:NKO851823 NUK851822:NUK851823 OEG851822:OEG851823 OOC851822:OOC851823 OXY851822:OXY851823 PHU851822:PHU851823 PRQ851822:PRQ851823 QBM851822:QBM851823 QLI851822:QLI851823 QVE851822:QVE851823 RFA851822:RFA851823 ROW851822:ROW851823 RYS851822:RYS851823 SIO851822:SIO851823 SSK851822:SSK851823 TCG851822:TCG851823 TMC851822:TMC851823 TVY851822:TVY851823 UFU851822:UFU851823 UPQ851822:UPQ851823 UZM851822:UZM851823 VJI851822:VJI851823 VTE851822:VTE851823 WDA851822:WDA851823 WMW851822:WMW851823 WWS851822:WWS851823 KG917358:KG917359 UC917358:UC917359 ADY917358:ADY917359 ANU917358:ANU917359 AXQ917358:AXQ917359 BHM917358:BHM917359 BRI917358:BRI917359 CBE917358:CBE917359 CLA917358:CLA917359 CUW917358:CUW917359 DES917358:DES917359 DOO917358:DOO917359 DYK917358:DYK917359 EIG917358:EIG917359 ESC917358:ESC917359 FBY917358:FBY917359 FLU917358:FLU917359 FVQ917358:FVQ917359 GFM917358:GFM917359 GPI917358:GPI917359 GZE917358:GZE917359 HJA917358:HJA917359 HSW917358:HSW917359 ICS917358:ICS917359 IMO917358:IMO917359 IWK917358:IWK917359 JGG917358:JGG917359 JQC917358:JQC917359 JZY917358:JZY917359 KJU917358:KJU917359 KTQ917358:KTQ917359 LDM917358:LDM917359 LNI917358:LNI917359 LXE917358:LXE917359 MHA917358:MHA917359 MQW917358:MQW917359 NAS917358:NAS917359 NKO917358:NKO917359 NUK917358:NUK917359 OEG917358:OEG917359 OOC917358:OOC917359 OXY917358:OXY917359 PHU917358:PHU917359 PRQ917358:PRQ917359 QBM917358:QBM917359 QLI917358:QLI917359 QVE917358:QVE917359 RFA917358:RFA917359 ROW917358:ROW917359 RYS917358:RYS917359 SIO917358:SIO917359 SSK917358:SSK917359 TCG917358:TCG917359 TMC917358:TMC917359 TVY917358:TVY917359 UFU917358:UFU917359 UPQ917358:UPQ917359 UZM917358:UZM917359 VJI917358:VJI917359 VTE917358:VTE917359 WDA917358:WDA917359 WMW917358:WMW917359 WWS917358:WWS917359 KG982894:KG982895 UC982894:UC982895 ADY982894:ADY982895 ANU982894:ANU982895 AXQ982894:AXQ982895 BHM982894:BHM982895 BRI982894:BRI982895 CBE982894:CBE982895 CLA982894:CLA982895 CUW982894:CUW982895 DES982894:DES982895 DOO982894:DOO982895 DYK982894:DYK982895 EIG982894:EIG982895 ESC982894:ESC982895 FBY982894:FBY982895 FLU982894:FLU982895 FVQ982894:FVQ982895 GFM982894:GFM982895 GPI982894:GPI982895 GZE982894:GZE982895 HJA982894:HJA982895 HSW982894:HSW982895 ICS982894:ICS982895 IMO982894:IMO982895 IWK982894:IWK982895 JGG982894:JGG982895 JQC982894:JQC982895 JZY982894:JZY982895 KJU982894:KJU982895 KTQ982894:KTQ982895 LDM982894:LDM982895 LNI982894:LNI982895 LXE982894:LXE982895 MHA982894:MHA982895 MQW982894:MQW982895 NAS982894:NAS982895 NKO982894:NKO982895 NUK982894:NUK982895 OEG982894:OEG982895 OOC982894:OOC982895 OXY982894:OXY982895 PHU982894:PHU982895 PRQ982894:PRQ982895 QBM982894:QBM982895 QLI982894:QLI982895 QVE982894:QVE982895 RFA982894:RFA982895 ROW982894:ROW982895 RYS982894:RYS982895 SIO982894:SIO982895 SSK982894:SSK982895 TCG982894:TCG982895 TMC982894:TMC982895 TVY982894:TVY982895 UFU982894:UFU982895 UPQ982894:UPQ982895 UZM982894:UZM982895 VJI982894:VJI982895 VTE982894:VTE982895 WDA982894:WDA982895 WMW982894:WMW982895 WWS982894:WWS982895 KG65393:KG65394 UC65393:UC65394 ADY65393:ADY65394 ANU65393:ANU65394 AXQ65393:AXQ65394 BHM65393:BHM65394 BRI65393:BRI65394 CBE65393:CBE65394 CLA65393:CLA65394 CUW65393:CUW65394 DES65393:DES65394 DOO65393:DOO65394 DYK65393:DYK65394 EIG65393:EIG65394 ESC65393:ESC65394 FBY65393:FBY65394 FLU65393:FLU65394 FVQ65393:FVQ65394 GFM65393:GFM65394 GPI65393:GPI65394 GZE65393:GZE65394 HJA65393:HJA65394 HSW65393:HSW65394 ICS65393:ICS65394 IMO65393:IMO65394 IWK65393:IWK65394 JGG65393:JGG65394 JQC65393:JQC65394 JZY65393:JZY65394 KJU65393:KJU65394 KTQ65393:KTQ65394 LDM65393:LDM65394 LNI65393:LNI65394 LXE65393:LXE65394 MHA65393:MHA65394 MQW65393:MQW65394 NAS65393:NAS65394 NKO65393:NKO65394 NUK65393:NUK65394 OEG65393:OEG65394 OOC65393:OOC65394 OXY65393:OXY65394 PHU65393:PHU65394 PRQ65393:PRQ65394 QBM65393:QBM65394 QLI65393:QLI65394 QVE65393:QVE65394 RFA65393:RFA65394 ROW65393:ROW65394 RYS65393:RYS65394 SIO65393:SIO65394 SSK65393:SSK65394 TCG65393:TCG65394 TMC65393:TMC65394 TVY65393:TVY65394 UFU65393:UFU65394 UPQ65393:UPQ65394 UZM65393:UZM65394 VJI65393:VJI65394 VTE65393:VTE65394 WDA65393:WDA65394 WMW65393:WMW65394 WWS65393:WWS65394 KG130929:KG130930 UC130929:UC130930 ADY130929:ADY130930 ANU130929:ANU130930 AXQ130929:AXQ130930 BHM130929:BHM130930 BRI130929:BRI130930 CBE130929:CBE130930 CLA130929:CLA130930 CUW130929:CUW130930 DES130929:DES130930 DOO130929:DOO130930 DYK130929:DYK130930 EIG130929:EIG130930 ESC130929:ESC130930 FBY130929:FBY130930 FLU130929:FLU130930 FVQ130929:FVQ130930 GFM130929:GFM130930 GPI130929:GPI130930 GZE130929:GZE130930 HJA130929:HJA130930 HSW130929:HSW130930 ICS130929:ICS130930 IMO130929:IMO130930 IWK130929:IWK130930 JGG130929:JGG130930 JQC130929:JQC130930 JZY130929:JZY130930 KJU130929:KJU130930 KTQ130929:KTQ130930 LDM130929:LDM130930 LNI130929:LNI130930 LXE130929:LXE130930 MHA130929:MHA130930 MQW130929:MQW130930 NAS130929:NAS130930 NKO130929:NKO130930 NUK130929:NUK130930 OEG130929:OEG130930 OOC130929:OOC130930 OXY130929:OXY130930 PHU130929:PHU130930 PRQ130929:PRQ130930 QBM130929:QBM130930 QLI130929:QLI130930 QVE130929:QVE130930 RFA130929:RFA130930 ROW130929:ROW130930 RYS130929:RYS130930 SIO130929:SIO130930 SSK130929:SSK130930 TCG130929:TCG130930 TMC130929:TMC130930 TVY130929:TVY130930 UFU130929:UFU130930 UPQ130929:UPQ130930 UZM130929:UZM130930 VJI130929:VJI130930 VTE130929:VTE130930 WDA130929:WDA130930 WMW130929:WMW130930 WWS130929:WWS130930 KG196465:KG196466 UC196465:UC196466 ADY196465:ADY196466 ANU196465:ANU196466 AXQ196465:AXQ196466 BHM196465:BHM196466 BRI196465:BRI196466 CBE196465:CBE196466 CLA196465:CLA196466 CUW196465:CUW196466 DES196465:DES196466 DOO196465:DOO196466 DYK196465:DYK196466 EIG196465:EIG196466 ESC196465:ESC196466 FBY196465:FBY196466 FLU196465:FLU196466 FVQ196465:FVQ196466 GFM196465:GFM196466 GPI196465:GPI196466 GZE196465:GZE196466 HJA196465:HJA196466 HSW196465:HSW196466 ICS196465:ICS196466 IMO196465:IMO196466 IWK196465:IWK196466 JGG196465:JGG196466 JQC196465:JQC196466 JZY196465:JZY196466 KJU196465:KJU196466 KTQ196465:KTQ196466 LDM196465:LDM196466 LNI196465:LNI196466 LXE196465:LXE196466 MHA196465:MHA196466 MQW196465:MQW196466 NAS196465:NAS196466 NKO196465:NKO196466 NUK196465:NUK196466 OEG196465:OEG196466 OOC196465:OOC196466 OXY196465:OXY196466 PHU196465:PHU196466 PRQ196465:PRQ196466 QBM196465:QBM196466 QLI196465:QLI196466 QVE196465:QVE196466 RFA196465:RFA196466 ROW196465:ROW196466 RYS196465:RYS196466 SIO196465:SIO196466 SSK196465:SSK196466 TCG196465:TCG196466 TMC196465:TMC196466 TVY196465:TVY196466 UFU196465:UFU196466 UPQ196465:UPQ196466 UZM196465:UZM196466 VJI196465:VJI196466 VTE196465:VTE196466 WDA196465:WDA196466 WMW196465:WMW196466 WWS196465:WWS196466 KG262001:KG262002 UC262001:UC262002 ADY262001:ADY262002 ANU262001:ANU262002 AXQ262001:AXQ262002 BHM262001:BHM262002 BRI262001:BRI262002 CBE262001:CBE262002 CLA262001:CLA262002 CUW262001:CUW262002 DES262001:DES262002 DOO262001:DOO262002 DYK262001:DYK262002 EIG262001:EIG262002 ESC262001:ESC262002 FBY262001:FBY262002 FLU262001:FLU262002 FVQ262001:FVQ262002 GFM262001:GFM262002 GPI262001:GPI262002 GZE262001:GZE262002 HJA262001:HJA262002 HSW262001:HSW262002 ICS262001:ICS262002 IMO262001:IMO262002 IWK262001:IWK262002 JGG262001:JGG262002 JQC262001:JQC262002 JZY262001:JZY262002 KJU262001:KJU262002 KTQ262001:KTQ262002 LDM262001:LDM262002 LNI262001:LNI262002 LXE262001:LXE262002 MHA262001:MHA262002 MQW262001:MQW262002 NAS262001:NAS262002 NKO262001:NKO262002 NUK262001:NUK262002 OEG262001:OEG262002 OOC262001:OOC262002 OXY262001:OXY262002 PHU262001:PHU262002 PRQ262001:PRQ262002 QBM262001:QBM262002 QLI262001:QLI262002 QVE262001:QVE262002 RFA262001:RFA262002 ROW262001:ROW262002 RYS262001:RYS262002 SIO262001:SIO262002 SSK262001:SSK262002 TCG262001:TCG262002 TMC262001:TMC262002 TVY262001:TVY262002 UFU262001:UFU262002 UPQ262001:UPQ262002 UZM262001:UZM262002 VJI262001:VJI262002 VTE262001:VTE262002 WDA262001:WDA262002 WMW262001:WMW262002 WWS262001:WWS262002 KG327537:KG327538 UC327537:UC327538 ADY327537:ADY327538 ANU327537:ANU327538 AXQ327537:AXQ327538 BHM327537:BHM327538 BRI327537:BRI327538 CBE327537:CBE327538 CLA327537:CLA327538 CUW327537:CUW327538 DES327537:DES327538 DOO327537:DOO327538 DYK327537:DYK327538 EIG327537:EIG327538 ESC327537:ESC327538 FBY327537:FBY327538 FLU327537:FLU327538 FVQ327537:FVQ327538 GFM327537:GFM327538 GPI327537:GPI327538 GZE327537:GZE327538 HJA327537:HJA327538 HSW327537:HSW327538 ICS327537:ICS327538 IMO327537:IMO327538 IWK327537:IWK327538 JGG327537:JGG327538 JQC327537:JQC327538 JZY327537:JZY327538 KJU327537:KJU327538 KTQ327537:KTQ327538 LDM327537:LDM327538 LNI327537:LNI327538 LXE327537:LXE327538 MHA327537:MHA327538 MQW327537:MQW327538 NAS327537:NAS327538 NKO327537:NKO327538 NUK327537:NUK327538 OEG327537:OEG327538 OOC327537:OOC327538 OXY327537:OXY327538 PHU327537:PHU327538 PRQ327537:PRQ327538 QBM327537:QBM327538 QLI327537:QLI327538 QVE327537:QVE327538 RFA327537:RFA327538 ROW327537:ROW327538 RYS327537:RYS327538 SIO327537:SIO327538 SSK327537:SSK327538 TCG327537:TCG327538 TMC327537:TMC327538 TVY327537:TVY327538 UFU327537:UFU327538 UPQ327537:UPQ327538 UZM327537:UZM327538 VJI327537:VJI327538 VTE327537:VTE327538 WDA327537:WDA327538 WMW327537:WMW327538 WWS327537:WWS327538 KG393073:KG393074 UC393073:UC393074 ADY393073:ADY393074 ANU393073:ANU393074 AXQ393073:AXQ393074 BHM393073:BHM393074 BRI393073:BRI393074 CBE393073:CBE393074 CLA393073:CLA393074 CUW393073:CUW393074 DES393073:DES393074 DOO393073:DOO393074 DYK393073:DYK393074 EIG393073:EIG393074 ESC393073:ESC393074 FBY393073:FBY393074 FLU393073:FLU393074 FVQ393073:FVQ393074 GFM393073:GFM393074 GPI393073:GPI393074 GZE393073:GZE393074 HJA393073:HJA393074 HSW393073:HSW393074 ICS393073:ICS393074 IMO393073:IMO393074 IWK393073:IWK393074 JGG393073:JGG393074 JQC393073:JQC393074 JZY393073:JZY393074 KJU393073:KJU393074 KTQ393073:KTQ393074 LDM393073:LDM393074 LNI393073:LNI393074 LXE393073:LXE393074 MHA393073:MHA393074 MQW393073:MQW393074 NAS393073:NAS393074 NKO393073:NKO393074 NUK393073:NUK393074 OEG393073:OEG393074 OOC393073:OOC393074 OXY393073:OXY393074 PHU393073:PHU393074 PRQ393073:PRQ393074 QBM393073:QBM393074 QLI393073:QLI393074 QVE393073:QVE393074 RFA393073:RFA393074 ROW393073:ROW393074 RYS393073:RYS393074 SIO393073:SIO393074 SSK393073:SSK393074 TCG393073:TCG393074 TMC393073:TMC393074 TVY393073:TVY393074 UFU393073:UFU393074 UPQ393073:UPQ393074 UZM393073:UZM393074 VJI393073:VJI393074 VTE393073:VTE393074 WDA393073:WDA393074 WMW393073:WMW393074 WWS393073:WWS393074 KG458609:KG458610 UC458609:UC458610 ADY458609:ADY458610 ANU458609:ANU458610 AXQ458609:AXQ458610 BHM458609:BHM458610 BRI458609:BRI458610 CBE458609:CBE458610 CLA458609:CLA458610 CUW458609:CUW458610 DES458609:DES458610 DOO458609:DOO458610 DYK458609:DYK458610 EIG458609:EIG458610 ESC458609:ESC458610 FBY458609:FBY458610 FLU458609:FLU458610 FVQ458609:FVQ458610 GFM458609:GFM458610 GPI458609:GPI458610 GZE458609:GZE458610 HJA458609:HJA458610 HSW458609:HSW458610 ICS458609:ICS458610 IMO458609:IMO458610 IWK458609:IWK458610 JGG458609:JGG458610 JQC458609:JQC458610 JZY458609:JZY458610 KJU458609:KJU458610 KTQ458609:KTQ458610 LDM458609:LDM458610 LNI458609:LNI458610 LXE458609:LXE458610 MHA458609:MHA458610 MQW458609:MQW458610 NAS458609:NAS458610 NKO458609:NKO458610 NUK458609:NUK458610 OEG458609:OEG458610 OOC458609:OOC458610 OXY458609:OXY458610 PHU458609:PHU458610 PRQ458609:PRQ458610 QBM458609:QBM458610 QLI458609:QLI458610 QVE458609:QVE458610 RFA458609:RFA458610 ROW458609:ROW458610 RYS458609:RYS458610 SIO458609:SIO458610 SSK458609:SSK458610 TCG458609:TCG458610 TMC458609:TMC458610 TVY458609:TVY458610 UFU458609:UFU458610 UPQ458609:UPQ458610 UZM458609:UZM458610 VJI458609:VJI458610 VTE458609:VTE458610 WDA458609:WDA458610 WMW458609:WMW458610 WWS458609:WWS458610 KG524145:KG524146 UC524145:UC524146 ADY524145:ADY524146 ANU524145:ANU524146 AXQ524145:AXQ524146 BHM524145:BHM524146 BRI524145:BRI524146 CBE524145:CBE524146 CLA524145:CLA524146 CUW524145:CUW524146 DES524145:DES524146 DOO524145:DOO524146 DYK524145:DYK524146 EIG524145:EIG524146 ESC524145:ESC524146 FBY524145:FBY524146 FLU524145:FLU524146 FVQ524145:FVQ524146 GFM524145:GFM524146 GPI524145:GPI524146 GZE524145:GZE524146 HJA524145:HJA524146 HSW524145:HSW524146 ICS524145:ICS524146 IMO524145:IMO524146 IWK524145:IWK524146 JGG524145:JGG524146 JQC524145:JQC524146 JZY524145:JZY524146 KJU524145:KJU524146 KTQ524145:KTQ524146 LDM524145:LDM524146 LNI524145:LNI524146 LXE524145:LXE524146 MHA524145:MHA524146 MQW524145:MQW524146 NAS524145:NAS524146 NKO524145:NKO524146 NUK524145:NUK524146 OEG524145:OEG524146 OOC524145:OOC524146 OXY524145:OXY524146 PHU524145:PHU524146 PRQ524145:PRQ524146 QBM524145:QBM524146 QLI524145:QLI524146 QVE524145:QVE524146 RFA524145:RFA524146 ROW524145:ROW524146 RYS524145:RYS524146 SIO524145:SIO524146 SSK524145:SSK524146 TCG524145:TCG524146 TMC524145:TMC524146 TVY524145:TVY524146 UFU524145:UFU524146 UPQ524145:UPQ524146 UZM524145:UZM524146 VJI524145:VJI524146 VTE524145:VTE524146 WDA524145:WDA524146 WMW524145:WMW524146 WWS524145:WWS524146 KG589681:KG589682 UC589681:UC589682 ADY589681:ADY589682 ANU589681:ANU589682 AXQ589681:AXQ589682 BHM589681:BHM589682 BRI589681:BRI589682 CBE589681:CBE589682 CLA589681:CLA589682 CUW589681:CUW589682 DES589681:DES589682 DOO589681:DOO589682 DYK589681:DYK589682 EIG589681:EIG589682 ESC589681:ESC589682 FBY589681:FBY589682 FLU589681:FLU589682 FVQ589681:FVQ589682 GFM589681:GFM589682 GPI589681:GPI589682 GZE589681:GZE589682 HJA589681:HJA589682 HSW589681:HSW589682 ICS589681:ICS589682 IMO589681:IMO589682 IWK589681:IWK589682 JGG589681:JGG589682 JQC589681:JQC589682 JZY589681:JZY589682 KJU589681:KJU589682 KTQ589681:KTQ589682 LDM589681:LDM589682 LNI589681:LNI589682 LXE589681:LXE589682 MHA589681:MHA589682 MQW589681:MQW589682 NAS589681:NAS589682 NKO589681:NKO589682 NUK589681:NUK589682 OEG589681:OEG589682 OOC589681:OOC589682 OXY589681:OXY589682 PHU589681:PHU589682 PRQ589681:PRQ589682 QBM589681:QBM589682 QLI589681:QLI589682 QVE589681:QVE589682 RFA589681:RFA589682 ROW589681:ROW589682 RYS589681:RYS589682 SIO589681:SIO589682 SSK589681:SSK589682 TCG589681:TCG589682 TMC589681:TMC589682 TVY589681:TVY589682 UFU589681:UFU589682 UPQ589681:UPQ589682 UZM589681:UZM589682 VJI589681:VJI589682 VTE589681:VTE589682 WDA589681:WDA589682 WMW589681:WMW589682 WWS589681:WWS589682 KG655217:KG655218 UC655217:UC655218 ADY655217:ADY655218 ANU655217:ANU655218 AXQ655217:AXQ655218 BHM655217:BHM655218 BRI655217:BRI655218 CBE655217:CBE655218 CLA655217:CLA655218 CUW655217:CUW655218 DES655217:DES655218 DOO655217:DOO655218 DYK655217:DYK655218 EIG655217:EIG655218 ESC655217:ESC655218 FBY655217:FBY655218 FLU655217:FLU655218 FVQ655217:FVQ655218 GFM655217:GFM655218 GPI655217:GPI655218 GZE655217:GZE655218 HJA655217:HJA655218 HSW655217:HSW655218 ICS655217:ICS655218 IMO655217:IMO655218 IWK655217:IWK655218 JGG655217:JGG655218 JQC655217:JQC655218 JZY655217:JZY655218 KJU655217:KJU655218 KTQ655217:KTQ655218 LDM655217:LDM655218 LNI655217:LNI655218 LXE655217:LXE655218 MHA655217:MHA655218 MQW655217:MQW655218 NAS655217:NAS655218 NKO655217:NKO655218 NUK655217:NUK655218 OEG655217:OEG655218 OOC655217:OOC655218 OXY655217:OXY655218 PHU655217:PHU655218 PRQ655217:PRQ655218 QBM655217:QBM655218 QLI655217:QLI655218 QVE655217:QVE655218 RFA655217:RFA655218 ROW655217:ROW655218 RYS655217:RYS655218 SIO655217:SIO655218 SSK655217:SSK655218 TCG655217:TCG655218 TMC655217:TMC655218 TVY655217:TVY655218 UFU655217:UFU655218 UPQ655217:UPQ655218 UZM655217:UZM655218 VJI655217:VJI655218 VTE655217:VTE655218 WDA655217:WDA655218 WMW655217:WMW655218 WWS655217:WWS655218 KG720753:KG720754 UC720753:UC720754 ADY720753:ADY720754 ANU720753:ANU720754 AXQ720753:AXQ720754 BHM720753:BHM720754 BRI720753:BRI720754 CBE720753:CBE720754 CLA720753:CLA720754 CUW720753:CUW720754 DES720753:DES720754 DOO720753:DOO720754 DYK720753:DYK720754 EIG720753:EIG720754 ESC720753:ESC720754 FBY720753:FBY720754 FLU720753:FLU720754 FVQ720753:FVQ720754 GFM720753:GFM720754 GPI720753:GPI720754 GZE720753:GZE720754 HJA720753:HJA720754 HSW720753:HSW720754 ICS720753:ICS720754 IMO720753:IMO720754 IWK720753:IWK720754 JGG720753:JGG720754 JQC720753:JQC720754 JZY720753:JZY720754 KJU720753:KJU720754 KTQ720753:KTQ720754 LDM720753:LDM720754 LNI720753:LNI720754 LXE720753:LXE720754 MHA720753:MHA720754 MQW720753:MQW720754 NAS720753:NAS720754 NKO720753:NKO720754 NUK720753:NUK720754 OEG720753:OEG720754 OOC720753:OOC720754 OXY720753:OXY720754 PHU720753:PHU720754 PRQ720753:PRQ720754 QBM720753:QBM720754 QLI720753:QLI720754 QVE720753:QVE720754 RFA720753:RFA720754 ROW720753:ROW720754 RYS720753:RYS720754 SIO720753:SIO720754 SSK720753:SSK720754 TCG720753:TCG720754 TMC720753:TMC720754 TVY720753:TVY720754 UFU720753:UFU720754 UPQ720753:UPQ720754 UZM720753:UZM720754 VJI720753:VJI720754 VTE720753:VTE720754 WDA720753:WDA720754 WMW720753:WMW720754 WWS720753:WWS720754 KG786289:KG786290 UC786289:UC786290 ADY786289:ADY786290 ANU786289:ANU786290 AXQ786289:AXQ786290 BHM786289:BHM786290 BRI786289:BRI786290 CBE786289:CBE786290 CLA786289:CLA786290 CUW786289:CUW786290 DES786289:DES786290 DOO786289:DOO786290 DYK786289:DYK786290 EIG786289:EIG786290 ESC786289:ESC786290 FBY786289:FBY786290 FLU786289:FLU786290 FVQ786289:FVQ786290 GFM786289:GFM786290 GPI786289:GPI786290 GZE786289:GZE786290 HJA786289:HJA786290 HSW786289:HSW786290 ICS786289:ICS786290 IMO786289:IMO786290 IWK786289:IWK786290 JGG786289:JGG786290 JQC786289:JQC786290 JZY786289:JZY786290 KJU786289:KJU786290 KTQ786289:KTQ786290 LDM786289:LDM786290 LNI786289:LNI786290 LXE786289:LXE786290 MHA786289:MHA786290 MQW786289:MQW786290 NAS786289:NAS786290 NKO786289:NKO786290 NUK786289:NUK786290 OEG786289:OEG786290 OOC786289:OOC786290 OXY786289:OXY786290 PHU786289:PHU786290 PRQ786289:PRQ786290 QBM786289:QBM786290 QLI786289:QLI786290 QVE786289:QVE786290 RFA786289:RFA786290 ROW786289:ROW786290 RYS786289:RYS786290 SIO786289:SIO786290 SSK786289:SSK786290 TCG786289:TCG786290 TMC786289:TMC786290 TVY786289:TVY786290 UFU786289:UFU786290 UPQ786289:UPQ786290 UZM786289:UZM786290 VJI786289:VJI786290 VTE786289:VTE786290 WDA786289:WDA786290 WMW786289:WMW786290 WWS786289:WWS786290 KG851825:KG851826 UC851825:UC851826 ADY851825:ADY851826 ANU851825:ANU851826 AXQ851825:AXQ851826 BHM851825:BHM851826 BRI851825:BRI851826 CBE851825:CBE851826 CLA851825:CLA851826 CUW851825:CUW851826 DES851825:DES851826 DOO851825:DOO851826 DYK851825:DYK851826 EIG851825:EIG851826 ESC851825:ESC851826 FBY851825:FBY851826 FLU851825:FLU851826 FVQ851825:FVQ851826 GFM851825:GFM851826 GPI851825:GPI851826 GZE851825:GZE851826 HJA851825:HJA851826 HSW851825:HSW851826 ICS851825:ICS851826 IMO851825:IMO851826 IWK851825:IWK851826 JGG851825:JGG851826 JQC851825:JQC851826 JZY851825:JZY851826 KJU851825:KJU851826 KTQ851825:KTQ851826 LDM851825:LDM851826 LNI851825:LNI851826 LXE851825:LXE851826 MHA851825:MHA851826 MQW851825:MQW851826 NAS851825:NAS851826 NKO851825:NKO851826 NUK851825:NUK851826 OEG851825:OEG851826 OOC851825:OOC851826 OXY851825:OXY851826 PHU851825:PHU851826 PRQ851825:PRQ851826 QBM851825:QBM851826 QLI851825:QLI851826 QVE851825:QVE851826 RFA851825:RFA851826 ROW851825:ROW851826 RYS851825:RYS851826 SIO851825:SIO851826 SSK851825:SSK851826 TCG851825:TCG851826 TMC851825:TMC851826 TVY851825:TVY851826 UFU851825:UFU851826 UPQ851825:UPQ851826 UZM851825:UZM851826 VJI851825:VJI851826 VTE851825:VTE851826 WDA851825:WDA851826 WMW851825:WMW851826 WWS851825:WWS851826 KG917361:KG917362 UC917361:UC917362 ADY917361:ADY917362 ANU917361:ANU917362 AXQ917361:AXQ917362 BHM917361:BHM917362 BRI917361:BRI917362 CBE917361:CBE917362 CLA917361:CLA917362 CUW917361:CUW917362 DES917361:DES917362 DOO917361:DOO917362 DYK917361:DYK917362 EIG917361:EIG917362 ESC917361:ESC917362 FBY917361:FBY917362 FLU917361:FLU917362 FVQ917361:FVQ917362 GFM917361:GFM917362 GPI917361:GPI917362 GZE917361:GZE917362 HJA917361:HJA917362 HSW917361:HSW917362 ICS917361:ICS917362 IMO917361:IMO917362 IWK917361:IWK917362 JGG917361:JGG917362 JQC917361:JQC917362 JZY917361:JZY917362 KJU917361:KJU917362 KTQ917361:KTQ917362 LDM917361:LDM917362 LNI917361:LNI917362 LXE917361:LXE917362 MHA917361:MHA917362 MQW917361:MQW917362 NAS917361:NAS917362 NKO917361:NKO917362 NUK917361:NUK917362 OEG917361:OEG917362 OOC917361:OOC917362 OXY917361:OXY917362 PHU917361:PHU917362 PRQ917361:PRQ917362 QBM917361:QBM917362 QLI917361:QLI917362 QVE917361:QVE917362 RFA917361:RFA917362 ROW917361:ROW917362 RYS917361:RYS917362 SIO917361:SIO917362 SSK917361:SSK917362 TCG917361:TCG917362 TMC917361:TMC917362 TVY917361:TVY917362 UFU917361:UFU917362 UPQ917361:UPQ917362 UZM917361:UZM917362 VJI917361:VJI917362 VTE917361:VTE917362 WDA917361:WDA917362 WMW917361:WMW917362 WWS917361:WWS917362 KG982897:KG982898 UC982897:UC982898 ADY982897:ADY982898 ANU982897:ANU982898 AXQ982897:AXQ982898 BHM982897:BHM982898 BRI982897:BRI982898 CBE982897:CBE982898 CLA982897:CLA982898 CUW982897:CUW982898 DES982897:DES982898 DOO982897:DOO982898 DYK982897:DYK982898 EIG982897:EIG982898 ESC982897:ESC982898 FBY982897:FBY982898 FLU982897:FLU982898 FVQ982897:FVQ982898 GFM982897:GFM982898 GPI982897:GPI982898 GZE982897:GZE982898 HJA982897:HJA982898 HSW982897:HSW982898 ICS982897:ICS982898 IMO982897:IMO982898 IWK982897:IWK982898 JGG982897:JGG982898 JQC982897:JQC982898 JZY982897:JZY982898 KJU982897:KJU982898 KTQ982897:KTQ982898 LDM982897:LDM982898 LNI982897:LNI982898 LXE982897:LXE982898 MHA982897:MHA982898 MQW982897:MQW982898 NAS982897:NAS982898 NKO982897:NKO982898 NUK982897:NUK982898 OEG982897:OEG982898 OOC982897:OOC982898 OXY982897:OXY982898 PHU982897:PHU982898 PRQ982897:PRQ982898 QBM982897:QBM982898 QLI982897:QLI982898 QVE982897:QVE982898 RFA982897:RFA982898 ROW982897:ROW982898 RYS982897:RYS982898 SIO982897:SIO982898 SSK982897:SSK982898 TCG982897:TCG982898 TMC982897:TMC982898 TVY982897:TVY982898 UFU982897:UFU982898 UPQ982897:UPQ982898 UZM982897:UZM982898 VJI982897:VJI982898 VTE982897:VTE982898 WDA982897:WDA982898 WMW982897:WMW982898 KG29:KG60 KG4:KG5 UC7:UC12 UC4:UC5 ADY7:ADY12 ADY4:ADY5 ANU7:ANU12 ANU4:ANU5 AXQ7:AXQ12 AXQ4:AXQ5 BHM7:BHM12 BHM4:BHM5 BRI7:BRI12 BRI4:BRI5 CBE7:CBE12 CBE4:CBE5 CLA7:CLA12 CLA4:CLA5 CUW7:CUW12 CUW4:CUW5 DES7:DES12 DES4:DES5 DOO7:DOO12 DOO4:DOO5 DYK7:DYK12 DYK4:DYK5 EIG7:EIG12 EIG4:EIG5 ESC7:ESC12 ESC4:ESC5 FBY7:FBY12 FBY4:FBY5 FLU7:FLU12 FLU4:FLU5 FVQ7:FVQ12 FVQ4:FVQ5 GFM7:GFM12 GFM4:GFM5 GPI7:GPI12 GPI4:GPI5 GZE7:GZE12 GZE4:GZE5 HJA7:HJA12 HJA4:HJA5 HSW7:HSW12 HSW4:HSW5 ICS7:ICS12 ICS4:ICS5 IMO7:IMO12 IMO4:IMO5 IWK7:IWK12 IWK4:IWK5 JGG7:JGG12 JGG4:JGG5 JQC7:JQC12 JQC4:JQC5 JZY7:JZY12 JZY4:JZY5 KJU7:KJU12 KJU4:KJU5 KTQ7:KTQ12 KTQ4:KTQ5 LDM7:LDM12 LDM4:LDM5 LNI7:LNI12 LNI4:LNI5 LXE7:LXE12 LXE4:LXE5 MHA7:MHA12 MHA4:MHA5 MQW7:MQW12 MQW4:MQW5 NAS7:NAS12 NAS4:NAS5 NKO7:NKO12 NKO4:NKO5 NUK7:NUK12 NUK4:NUK5 OEG7:OEG12 OEG4:OEG5 OOC7:OOC12 OOC4:OOC5 OXY7:OXY12 OXY4:OXY5 PHU7:PHU12 PHU4:PHU5 PRQ7:PRQ12 PRQ4:PRQ5 QBM7:QBM12 QBM4:QBM5 QLI7:QLI12 QLI4:QLI5 QVE7:QVE12 QVE4:QVE5 RFA7:RFA12 RFA4:RFA5 ROW7:ROW12 ROW4:ROW5 RYS7:RYS12 RYS4:RYS5 SIO7:SIO12 SIO4:SIO5 SSK7:SSK12 SSK4:SSK5 TCG7:TCG12 TCG4:TCG5 TMC7:TMC12 TMC4:TMC5 TVY7:TVY12 TVY4:TVY5 UFU7:UFU12 UFU4:UFU5 UPQ7:UPQ12 UPQ4:UPQ5 UZM7:UZM12 UZM4:UZM5 VJI7:VJI12 VJI4:VJI5 VTE7:VTE12 VTE4:VTE5 WDA7:WDA12 WDA4:WDA5 WMW7:WMW12 WMW4:WMW5 WWS7:WWS12 WWS4:WWS5 KG7:KG12 WWS29:WWS60 WMW29:WMW60 WDA29:WDA60 VTE29:VTE60 VJI29:VJI60 UZM29:UZM60 UPQ29:UPQ60 UFU29:UFU60 TVY29:TVY60 TMC29:TMC60 TCG29:TCG60 SSK29:SSK60 SIO29:SIO60 RYS29:RYS60 ROW29:ROW60 RFA29:RFA60 QVE29:QVE60 QLI29:QLI60 QBM29:QBM60 PRQ29:PRQ60 PHU29:PHU60 OXY29:OXY60 OOC29:OOC60 OEG29:OEG60 NUK29:NUK60 NKO29:NKO60 NAS29:NAS60 MQW29:MQW60 MHA29:MHA60 LXE29:LXE60 LNI29:LNI60 LDM29:LDM60 KTQ29:KTQ60 KJU29:KJU60 JZY29:JZY60 JQC29:JQC60 JGG29:JGG60 IWK29:IWK60 IMO29:IMO60 ICS29:ICS60 HSW29:HSW60 HJA29:HJA60 GZE29:GZE60 GPI29:GPI60 GFM29:GFM60 FVQ29:FVQ60 FLU29:FLU60 FBY29:FBY60 ESC29:ESC60 EIG29:EIG60 DYK29:DYK60 DOO29:DOO60 DES29:DES60 CUW29:CUW60 CLA29:CLA60 CBE29:CBE60 BRI29:BRI60 BHM29:BHM60 AXQ29:AXQ60 ANU29:ANU60 ADY29:ADY60 KG14:KG26 WWS14:WWS26 WMW14:WMW26 WDA14:WDA26 VTE14:VTE26 VJI14:VJI26 UZM14:UZM26 UPQ14:UPQ26 UFU14:UFU26 TVY14:TVY26 TMC14:TMC26 TCG14:TCG26 SSK14:SSK26 SIO14:SIO26 RYS14:RYS26 ROW14:ROW26 RFA14:RFA26 QVE14:QVE26 QLI14:QLI26 QBM14:QBM26 PRQ14:PRQ26 PHU14:PHU26 OXY14:OXY26 OOC14:OOC26 OEG14:OEG26 NUK14:NUK26 NKO14:NKO26 NAS14:NAS26 MQW14:MQW26 MHA14:MHA26 LXE14:LXE26 LNI14:LNI26 LDM14:LDM26 KTQ14:KTQ26 KJU14:KJU26 JZY14:JZY26 JQC14:JQC26 JGG14:JGG26 IWK14:IWK26 IMO14:IMO26 ICS14:ICS26 HSW14:HSW26 HJA14:HJA26 GZE14:GZE26 GPI14:GPI26 GFM14:GFM26 FVQ14:FVQ26 FLU14:FLU26 FBY14:FBY26 ESC14:ESC26 EIG14:EIG26 DYK14:DYK26 DOO14:DOO26 DES14:DES26 CUW14:CUW26 CLA14:CLA26 CBE14:CBE26 BRI14:BRI26 BHM14:BHM26 AXQ14:AXQ26 ANU14:ANU26 ADY14:ADY26 UC14:UC26 UC29:UC60" xr:uid="{50137823-2CB6-4469-820D-B5549A86CE29}">
      <formula1>875</formula1>
    </dataValidation>
    <dataValidation type="textLength" operator="lessThanOrEqual" allowBlank="1" showInputMessage="1" showErrorMessage="1" error="Maksymalna liczba znaków: 875" sqref="KG65392 UC65392 ADY65392 ANU65392 AXQ65392 BHM65392 BRI65392 CBE65392 CLA65392 CUW65392 DES65392 DOO65392 DYK65392 EIG65392 ESC65392 FBY65392 FLU65392 FVQ65392 GFM65392 GPI65392 GZE65392 HJA65392 HSW65392 ICS65392 IMO65392 IWK65392 JGG65392 JQC65392 JZY65392 KJU65392 KTQ65392 LDM65392 LNI65392 LXE65392 MHA65392 MQW65392 NAS65392 NKO65392 NUK65392 OEG65392 OOC65392 OXY65392 PHU65392 PRQ65392 QBM65392 QLI65392 QVE65392 RFA65392 ROW65392 RYS65392 SIO65392 SSK65392 TCG65392 TMC65392 TVY65392 UFU65392 UPQ65392 UZM65392 VJI65392 VTE65392 WDA65392 WMW65392 WWS65392 KG130928 UC130928 ADY130928 ANU130928 AXQ130928 BHM130928 BRI130928 CBE130928 CLA130928 CUW130928 DES130928 DOO130928 DYK130928 EIG130928 ESC130928 FBY130928 FLU130928 FVQ130928 GFM130928 GPI130928 GZE130928 HJA130928 HSW130928 ICS130928 IMO130928 IWK130928 JGG130928 JQC130928 JZY130928 KJU130928 KTQ130928 LDM130928 LNI130928 LXE130928 MHA130928 MQW130928 NAS130928 NKO130928 NUK130928 OEG130928 OOC130928 OXY130928 PHU130928 PRQ130928 QBM130928 QLI130928 QVE130928 RFA130928 ROW130928 RYS130928 SIO130928 SSK130928 TCG130928 TMC130928 TVY130928 UFU130928 UPQ130928 UZM130928 VJI130928 VTE130928 WDA130928 WMW130928 WWS130928 KG196464 UC196464 ADY196464 ANU196464 AXQ196464 BHM196464 BRI196464 CBE196464 CLA196464 CUW196464 DES196464 DOO196464 DYK196464 EIG196464 ESC196464 FBY196464 FLU196464 FVQ196464 GFM196464 GPI196464 GZE196464 HJA196464 HSW196464 ICS196464 IMO196464 IWK196464 JGG196464 JQC196464 JZY196464 KJU196464 KTQ196464 LDM196464 LNI196464 LXE196464 MHA196464 MQW196464 NAS196464 NKO196464 NUK196464 OEG196464 OOC196464 OXY196464 PHU196464 PRQ196464 QBM196464 QLI196464 QVE196464 RFA196464 ROW196464 RYS196464 SIO196464 SSK196464 TCG196464 TMC196464 TVY196464 UFU196464 UPQ196464 UZM196464 VJI196464 VTE196464 WDA196464 WMW196464 WWS196464 KG262000 UC262000 ADY262000 ANU262000 AXQ262000 BHM262000 BRI262000 CBE262000 CLA262000 CUW262000 DES262000 DOO262000 DYK262000 EIG262000 ESC262000 FBY262000 FLU262000 FVQ262000 GFM262000 GPI262000 GZE262000 HJA262000 HSW262000 ICS262000 IMO262000 IWK262000 JGG262000 JQC262000 JZY262000 KJU262000 KTQ262000 LDM262000 LNI262000 LXE262000 MHA262000 MQW262000 NAS262000 NKO262000 NUK262000 OEG262000 OOC262000 OXY262000 PHU262000 PRQ262000 QBM262000 QLI262000 QVE262000 RFA262000 ROW262000 RYS262000 SIO262000 SSK262000 TCG262000 TMC262000 TVY262000 UFU262000 UPQ262000 UZM262000 VJI262000 VTE262000 WDA262000 WMW262000 WWS262000 KG327536 UC327536 ADY327536 ANU327536 AXQ327536 BHM327536 BRI327536 CBE327536 CLA327536 CUW327536 DES327536 DOO327536 DYK327536 EIG327536 ESC327536 FBY327536 FLU327536 FVQ327536 GFM327536 GPI327536 GZE327536 HJA327536 HSW327536 ICS327536 IMO327536 IWK327536 JGG327536 JQC327536 JZY327536 KJU327536 KTQ327536 LDM327536 LNI327536 LXE327536 MHA327536 MQW327536 NAS327536 NKO327536 NUK327536 OEG327536 OOC327536 OXY327536 PHU327536 PRQ327536 QBM327536 QLI327536 QVE327536 RFA327536 ROW327536 RYS327536 SIO327536 SSK327536 TCG327536 TMC327536 TVY327536 UFU327536 UPQ327536 UZM327536 VJI327536 VTE327536 WDA327536 WMW327536 WWS327536 KG393072 UC393072 ADY393072 ANU393072 AXQ393072 BHM393072 BRI393072 CBE393072 CLA393072 CUW393072 DES393072 DOO393072 DYK393072 EIG393072 ESC393072 FBY393072 FLU393072 FVQ393072 GFM393072 GPI393072 GZE393072 HJA393072 HSW393072 ICS393072 IMO393072 IWK393072 JGG393072 JQC393072 JZY393072 KJU393072 KTQ393072 LDM393072 LNI393072 LXE393072 MHA393072 MQW393072 NAS393072 NKO393072 NUK393072 OEG393072 OOC393072 OXY393072 PHU393072 PRQ393072 QBM393072 QLI393072 QVE393072 RFA393072 ROW393072 RYS393072 SIO393072 SSK393072 TCG393072 TMC393072 TVY393072 UFU393072 UPQ393072 UZM393072 VJI393072 VTE393072 WDA393072 WMW393072 WWS393072 KG458608 UC458608 ADY458608 ANU458608 AXQ458608 BHM458608 BRI458608 CBE458608 CLA458608 CUW458608 DES458608 DOO458608 DYK458608 EIG458608 ESC458608 FBY458608 FLU458608 FVQ458608 GFM458608 GPI458608 GZE458608 HJA458608 HSW458608 ICS458608 IMO458608 IWK458608 JGG458608 JQC458608 JZY458608 KJU458608 KTQ458608 LDM458608 LNI458608 LXE458608 MHA458608 MQW458608 NAS458608 NKO458608 NUK458608 OEG458608 OOC458608 OXY458608 PHU458608 PRQ458608 QBM458608 QLI458608 QVE458608 RFA458608 ROW458608 RYS458608 SIO458608 SSK458608 TCG458608 TMC458608 TVY458608 UFU458608 UPQ458608 UZM458608 VJI458608 VTE458608 WDA458608 WMW458608 WWS458608 KG524144 UC524144 ADY524144 ANU524144 AXQ524144 BHM524144 BRI524144 CBE524144 CLA524144 CUW524144 DES524144 DOO524144 DYK524144 EIG524144 ESC524144 FBY524144 FLU524144 FVQ524144 GFM524144 GPI524144 GZE524144 HJA524144 HSW524144 ICS524144 IMO524144 IWK524144 JGG524144 JQC524144 JZY524144 KJU524144 KTQ524144 LDM524144 LNI524144 LXE524144 MHA524144 MQW524144 NAS524144 NKO524144 NUK524144 OEG524144 OOC524144 OXY524144 PHU524144 PRQ524144 QBM524144 QLI524144 QVE524144 RFA524144 ROW524144 RYS524144 SIO524144 SSK524144 TCG524144 TMC524144 TVY524144 UFU524144 UPQ524144 UZM524144 VJI524144 VTE524144 WDA524144 WMW524144 WWS524144 KG589680 UC589680 ADY589680 ANU589680 AXQ589680 BHM589680 BRI589680 CBE589680 CLA589680 CUW589680 DES589680 DOO589680 DYK589680 EIG589680 ESC589680 FBY589680 FLU589680 FVQ589680 GFM589680 GPI589680 GZE589680 HJA589680 HSW589680 ICS589680 IMO589680 IWK589680 JGG589680 JQC589680 JZY589680 KJU589680 KTQ589680 LDM589680 LNI589680 LXE589680 MHA589680 MQW589680 NAS589680 NKO589680 NUK589680 OEG589680 OOC589680 OXY589680 PHU589680 PRQ589680 QBM589680 QLI589680 QVE589680 RFA589680 ROW589680 RYS589680 SIO589680 SSK589680 TCG589680 TMC589680 TVY589680 UFU589680 UPQ589680 UZM589680 VJI589680 VTE589680 WDA589680 WMW589680 WWS589680 KG655216 UC655216 ADY655216 ANU655216 AXQ655216 BHM655216 BRI655216 CBE655216 CLA655216 CUW655216 DES655216 DOO655216 DYK655216 EIG655216 ESC655216 FBY655216 FLU655216 FVQ655216 GFM655216 GPI655216 GZE655216 HJA655216 HSW655216 ICS655216 IMO655216 IWK655216 JGG655216 JQC655216 JZY655216 KJU655216 KTQ655216 LDM655216 LNI655216 LXE655216 MHA655216 MQW655216 NAS655216 NKO655216 NUK655216 OEG655216 OOC655216 OXY655216 PHU655216 PRQ655216 QBM655216 QLI655216 QVE655216 RFA655216 ROW655216 RYS655216 SIO655216 SSK655216 TCG655216 TMC655216 TVY655216 UFU655216 UPQ655216 UZM655216 VJI655216 VTE655216 WDA655216 WMW655216 WWS655216 KG720752 UC720752 ADY720752 ANU720752 AXQ720752 BHM720752 BRI720752 CBE720752 CLA720752 CUW720752 DES720752 DOO720752 DYK720752 EIG720752 ESC720752 FBY720752 FLU720752 FVQ720752 GFM720752 GPI720752 GZE720752 HJA720752 HSW720752 ICS720752 IMO720752 IWK720752 JGG720752 JQC720752 JZY720752 KJU720752 KTQ720752 LDM720752 LNI720752 LXE720752 MHA720752 MQW720752 NAS720752 NKO720752 NUK720752 OEG720752 OOC720752 OXY720752 PHU720752 PRQ720752 QBM720752 QLI720752 QVE720752 RFA720752 ROW720752 RYS720752 SIO720752 SSK720752 TCG720752 TMC720752 TVY720752 UFU720752 UPQ720752 UZM720752 VJI720752 VTE720752 WDA720752 WMW720752 WWS720752 KG786288 UC786288 ADY786288 ANU786288 AXQ786288 BHM786288 BRI786288 CBE786288 CLA786288 CUW786288 DES786288 DOO786288 DYK786288 EIG786288 ESC786288 FBY786288 FLU786288 FVQ786288 GFM786288 GPI786288 GZE786288 HJA786288 HSW786288 ICS786288 IMO786288 IWK786288 JGG786288 JQC786288 JZY786288 KJU786288 KTQ786288 LDM786288 LNI786288 LXE786288 MHA786288 MQW786288 NAS786288 NKO786288 NUK786288 OEG786288 OOC786288 OXY786288 PHU786288 PRQ786288 QBM786288 QLI786288 QVE786288 RFA786288 ROW786288 RYS786288 SIO786288 SSK786288 TCG786288 TMC786288 TVY786288 UFU786288 UPQ786288 UZM786288 VJI786288 VTE786288 WDA786288 WMW786288 WWS786288 KG851824 UC851824 ADY851824 ANU851824 AXQ851824 BHM851824 BRI851824 CBE851824 CLA851824 CUW851824 DES851824 DOO851824 DYK851824 EIG851824 ESC851824 FBY851824 FLU851824 FVQ851824 GFM851824 GPI851824 GZE851824 HJA851824 HSW851824 ICS851824 IMO851824 IWK851824 JGG851824 JQC851824 JZY851824 KJU851824 KTQ851824 LDM851824 LNI851824 LXE851824 MHA851824 MQW851824 NAS851824 NKO851824 NUK851824 OEG851824 OOC851824 OXY851824 PHU851824 PRQ851824 QBM851824 QLI851824 QVE851824 RFA851824 ROW851824 RYS851824 SIO851824 SSK851824 TCG851824 TMC851824 TVY851824 UFU851824 UPQ851824 UZM851824 VJI851824 VTE851824 WDA851824 WMW851824 WWS851824 KG917360 UC917360 ADY917360 ANU917360 AXQ917360 BHM917360 BRI917360 CBE917360 CLA917360 CUW917360 DES917360 DOO917360 DYK917360 EIG917360 ESC917360 FBY917360 FLU917360 FVQ917360 GFM917360 GPI917360 GZE917360 HJA917360 HSW917360 ICS917360 IMO917360 IWK917360 JGG917360 JQC917360 JZY917360 KJU917360 KTQ917360 LDM917360 LNI917360 LXE917360 MHA917360 MQW917360 NAS917360 NKO917360 NUK917360 OEG917360 OOC917360 OXY917360 PHU917360 PRQ917360 QBM917360 QLI917360 QVE917360 RFA917360 ROW917360 RYS917360 SIO917360 SSK917360 TCG917360 TMC917360 TVY917360 UFU917360 UPQ917360 UZM917360 VJI917360 VTE917360 WDA917360 WMW917360 WWS917360 KG982896 UC982896 ADY982896 ANU982896 AXQ982896 BHM982896 BRI982896 CBE982896 CLA982896 CUW982896 DES982896 DOO982896 DYK982896 EIG982896 ESC982896 FBY982896 FLU982896 FVQ982896 GFM982896 GPI982896 GZE982896 HJA982896 HSW982896 ICS982896 IMO982896 IWK982896 JGG982896 JQC982896 JZY982896 KJU982896 KTQ982896 LDM982896 LNI982896 LXE982896 MHA982896 MQW982896 NAS982896 NKO982896 NUK982896 OEG982896 OOC982896 OXY982896 PHU982896 PRQ982896 QBM982896 QLI982896 QVE982896 RFA982896 ROW982896 RYS982896 SIO982896 SSK982896 TCG982896 TMC982896 TVY982896 UFU982896 UPQ982896 UZM982896 VJI982896 VTE982896 WDA982896 WMW982896 WWS982896 KG6 UC6 ADY6 ANU6 AXQ6 BHM6 BRI6 CBE6 CLA6 CUW6 DES6 DOO6 DYK6 EIG6 ESC6 FBY6 FLU6 FVQ6 GFM6 GPI6 GZE6 HJA6 HSW6 ICS6 IMO6 IWK6 JGG6 JQC6 JZY6 KJU6 KTQ6 LDM6 LNI6 LXE6 MHA6 MQW6 NAS6 NKO6 NUK6 OEG6 OOC6 OXY6 PHU6 PRQ6 QBM6 QLI6 QVE6 RFA6 ROW6 RYS6 SIO6 SSK6 TCG6 TMC6 TVY6 UFU6 UPQ6 UZM6 VJI6 VTE6 WDA6 WMW6 WWS6 KG13 UC13 ADY13 ANU13 AXQ13 BHM13 BRI13 CBE13 CLA13 CUW13 DES13 DOO13 DYK13 EIG13 ESC13 FBY13 FLU13 FVQ13 GFM13 GPI13 GZE13 HJA13 HSW13 ICS13 IMO13 IWK13 JGG13 JQC13 JZY13 KJU13 KTQ13 LDM13 LNI13 LXE13 MHA13 MQW13 NAS13 NKO13 NUK13 OEG13 OOC13 OXY13 PHU13 PRQ13 QBM13 QLI13 QVE13 RFA13 ROW13 RYS13 SIO13 SSK13 TCG13 TMC13 TVY13 UFU13 UPQ13 UZM13 VJI13 VTE13 WDA13 WMW13 WWS13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xr:uid="{7738C148-EBAD-4F2F-BEC1-1C8B48477091}">
      <formula1>875</formula1>
    </dataValidation>
  </dataValidations>
  <pageMargins left="0.25" right="0.25" top="0.75" bottom="0.75" header="0.3" footer="0.3"/>
  <pageSetup paperSize="9" scale="33" firstPageNumber="62" fitToHeight="0" orientation="landscape" cellComments="asDisplayed" useFirstPageNumber="1" r:id="rId1"/>
  <headerFooter>
    <oddHeader>&amp;CTabela 2C
Wskaźniki rezultatu specyficzne dla programu w odniesieniu do EFS (w stosownych przypadkach według osi priorytetowej, priorytetu inwestycyjnego i kategorii regionu); ma zastosowanie także do osi priorytetowej „Pomoc techniczna”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53A26-57C9-4A32-9102-DEFB0EF41F33}">
  <sheetPr>
    <pageSetUpPr fitToPage="1"/>
  </sheetPr>
  <dimension ref="A1:XFA173"/>
  <sheetViews>
    <sheetView showGridLines="0" topLeftCell="F1" zoomScale="85" zoomScaleNormal="85" zoomScalePageLayoutView="70" workbookViewId="0">
      <pane ySplit="3" topLeftCell="A4" activePane="bottomLeft" state="frozen"/>
      <selection pane="bottomLeft" activeCell="AA24" sqref="AA24"/>
    </sheetView>
  </sheetViews>
  <sheetFormatPr defaultRowHeight="12" x14ac:dyDescent="0.25"/>
  <cols>
    <col min="1" max="1" width="9.7109375" style="3" customWidth="1"/>
    <col min="2" max="3" width="5.85546875" style="3" customWidth="1"/>
    <col min="4" max="4" width="39.28515625" style="12" customWidth="1"/>
    <col min="5" max="5" width="8.42578125" style="3" customWidth="1"/>
    <col min="6" max="6" width="7" style="12" customWidth="1"/>
    <col min="7" max="7" width="15.42578125" style="3" customWidth="1"/>
    <col min="8" max="9" width="2.85546875" style="1" customWidth="1"/>
    <col min="10" max="10" width="13.5703125" style="1" customWidth="1"/>
    <col min="11" max="12" width="2.85546875" style="1" customWidth="1"/>
    <col min="13" max="13" width="13.5703125" style="950" customWidth="1"/>
    <col min="14" max="15" width="2.85546875" style="950" customWidth="1"/>
    <col min="16" max="16" width="13.5703125" style="950" customWidth="1"/>
    <col min="17" max="18" width="2.85546875" style="950" customWidth="1"/>
    <col min="19" max="19" width="13.5703125" style="950" customWidth="1"/>
    <col min="20" max="21" width="2.85546875" style="1" customWidth="1"/>
    <col min="22" max="22" width="13.5703125" style="950" customWidth="1"/>
    <col min="23" max="24" width="2.85546875" style="1" customWidth="1"/>
    <col min="25" max="25" width="13.5703125" style="950" customWidth="1"/>
    <col min="26" max="27" width="2.85546875" style="1" customWidth="1"/>
    <col min="28" max="28" width="13.5703125" style="1" customWidth="1"/>
    <col min="29" max="30" width="2.85546875" style="1" customWidth="1"/>
    <col min="31" max="31" width="13.5703125" style="1" customWidth="1"/>
    <col min="32" max="33" width="2.85546875" style="1" customWidth="1"/>
    <col min="34" max="34" width="13.5703125" style="1" customWidth="1"/>
    <col min="35" max="36" width="2.85546875" style="1" customWidth="1"/>
    <col min="37" max="37" width="13.5703125" style="1" customWidth="1"/>
    <col min="38" max="39" width="2.85546875" style="1" customWidth="1"/>
    <col min="40" max="40" width="13.5703125" style="1" customWidth="1"/>
    <col min="41" max="41" width="51" style="1" customWidth="1"/>
    <col min="42" max="210" width="9.140625" style="1"/>
    <col min="211" max="211" width="17.85546875" style="1" customWidth="1"/>
    <col min="212" max="213" width="10.7109375" style="1" customWidth="1"/>
    <col min="214" max="214" width="9.7109375" style="1" customWidth="1"/>
    <col min="215" max="216" width="8.7109375" style="1" customWidth="1"/>
    <col min="217" max="218" width="4.7109375" style="1" customWidth="1"/>
    <col min="219" max="219" width="9.7109375" style="1" customWidth="1"/>
    <col min="220" max="221" width="4.7109375" style="1" customWidth="1"/>
    <col min="222" max="222" width="9.7109375" style="1" customWidth="1"/>
    <col min="223" max="224" width="4.7109375" style="1" customWidth="1"/>
    <col min="225" max="225" width="9.7109375" style="1" customWidth="1"/>
    <col min="226" max="227" width="4.7109375" style="1" customWidth="1"/>
    <col min="228" max="228" width="9.7109375" style="1" customWidth="1"/>
    <col min="229" max="230" width="4.7109375" style="1" customWidth="1"/>
    <col min="231" max="231" width="9.7109375" style="1" customWidth="1"/>
    <col min="232" max="233" width="4.7109375" style="1" customWidth="1"/>
    <col min="234" max="234" width="9.7109375" style="1" customWidth="1"/>
    <col min="235" max="236" width="4.7109375" style="1" customWidth="1"/>
    <col min="237" max="237" width="9.7109375" style="1" customWidth="1"/>
    <col min="238" max="239" width="4.7109375" style="1" customWidth="1"/>
    <col min="240" max="240" width="9.7109375" style="1" customWidth="1"/>
    <col min="241" max="242" width="4.7109375" style="1" customWidth="1"/>
    <col min="243" max="243" width="9.7109375" style="1" customWidth="1"/>
    <col min="244" max="245" width="4.7109375" style="1" customWidth="1"/>
    <col min="246" max="246" width="9.7109375" style="1" customWidth="1"/>
    <col min="247" max="248" width="4.7109375" style="1" customWidth="1"/>
    <col min="249" max="249" width="9.7109375" style="1" customWidth="1"/>
    <col min="250" max="250" width="12.28515625" style="1" customWidth="1"/>
    <col min="251" max="466" width="9.140625" style="1"/>
    <col min="467" max="467" width="17.85546875" style="1" customWidth="1"/>
    <col min="468" max="469" width="10.7109375" style="1" customWidth="1"/>
    <col min="470" max="470" width="9.7109375" style="1" customWidth="1"/>
    <col min="471" max="472" width="8.7109375" style="1" customWidth="1"/>
    <col min="473" max="474" width="4.7109375" style="1" customWidth="1"/>
    <col min="475" max="475" width="9.7109375" style="1" customWidth="1"/>
    <col min="476" max="477" width="4.7109375" style="1" customWidth="1"/>
    <col min="478" max="478" width="9.7109375" style="1" customWidth="1"/>
    <col min="479" max="480" width="4.7109375" style="1" customWidth="1"/>
    <col min="481" max="481" width="9.7109375" style="1" customWidth="1"/>
    <col min="482" max="483" width="4.7109375" style="1" customWidth="1"/>
    <col min="484" max="484" width="9.7109375" style="1" customWidth="1"/>
    <col min="485" max="486" width="4.7109375" style="1" customWidth="1"/>
    <col min="487" max="487" width="9.7109375" style="1" customWidth="1"/>
    <col min="488" max="489" width="4.7109375" style="1" customWidth="1"/>
    <col min="490" max="490" width="9.7109375" style="1" customWidth="1"/>
    <col min="491" max="492" width="4.7109375" style="1" customWidth="1"/>
    <col min="493" max="493" width="9.7109375" style="1" customWidth="1"/>
    <col min="494" max="495" width="4.7109375" style="1" customWidth="1"/>
    <col min="496" max="496" width="9.7109375" style="1" customWidth="1"/>
    <col min="497" max="498" width="4.7109375" style="1" customWidth="1"/>
    <col min="499" max="499" width="9.7109375" style="1" customWidth="1"/>
    <col min="500" max="501" width="4.7109375" style="1" customWidth="1"/>
    <col min="502" max="502" width="9.7109375" style="1" customWidth="1"/>
    <col min="503" max="504" width="4.7109375" style="1" customWidth="1"/>
    <col min="505" max="505" width="9.7109375" style="1" customWidth="1"/>
    <col min="506" max="506" width="12.28515625" style="1" customWidth="1"/>
    <col min="507" max="722" width="9.140625" style="1"/>
    <col min="723" max="723" width="17.85546875" style="1" customWidth="1"/>
    <col min="724" max="725" width="10.7109375" style="1" customWidth="1"/>
    <col min="726" max="726" width="9.7109375" style="1" customWidth="1"/>
    <col min="727" max="728" width="8.7109375" style="1" customWidth="1"/>
    <col min="729" max="730" width="4.7109375" style="1" customWidth="1"/>
    <col min="731" max="731" width="9.7109375" style="1" customWidth="1"/>
    <col min="732" max="733" width="4.7109375" style="1" customWidth="1"/>
    <col min="734" max="734" width="9.7109375" style="1" customWidth="1"/>
    <col min="735" max="736" width="4.7109375" style="1" customWidth="1"/>
    <col min="737" max="737" width="9.7109375" style="1" customWidth="1"/>
    <col min="738" max="739" width="4.7109375" style="1" customWidth="1"/>
    <col min="740" max="740" width="9.7109375" style="1" customWidth="1"/>
    <col min="741" max="742" width="4.7109375" style="1" customWidth="1"/>
    <col min="743" max="743" width="9.7109375" style="1" customWidth="1"/>
    <col min="744" max="745" width="4.7109375" style="1" customWidth="1"/>
    <col min="746" max="746" width="9.7109375" style="1" customWidth="1"/>
    <col min="747" max="748" width="4.7109375" style="1" customWidth="1"/>
    <col min="749" max="749" width="9.7109375" style="1" customWidth="1"/>
    <col min="750" max="751" width="4.7109375" style="1" customWidth="1"/>
    <col min="752" max="752" width="9.7109375" style="1" customWidth="1"/>
    <col min="753" max="754" width="4.7109375" style="1" customWidth="1"/>
    <col min="755" max="755" width="9.7109375" style="1" customWidth="1"/>
    <col min="756" max="757" width="4.7109375" style="1" customWidth="1"/>
    <col min="758" max="758" width="9.7109375" style="1" customWidth="1"/>
    <col min="759" max="760" width="4.7109375" style="1" customWidth="1"/>
    <col min="761" max="761" width="9.7109375" style="1" customWidth="1"/>
    <col min="762" max="762" width="12.28515625" style="1" customWidth="1"/>
    <col min="763" max="978" width="9.140625" style="1"/>
    <col min="979" max="979" width="17.85546875" style="1" customWidth="1"/>
    <col min="980" max="981" width="10.7109375" style="1" customWidth="1"/>
    <col min="982" max="982" width="9.7109375" style="1" customWidth="1"/>
    <col min="983" max="984" width="8.7109375" style="1" customWidth="1"/>
    <col min="985" max="986" width="4.7109375" style="1" customWidth="1"/>
    <col min="987" max="987" width="9.7109375" style="1" customWidth="1"/>
    <col min="988" max="989" width="4.7109375" style="1" customWidth="1"/>
    <col min="990" max="990" width="9.7109375" style="1" customWidth="1"/>
    <col min="991" max="992" width="4.7109375" style="1" customWidth="1"/>
    <col min="993" max="993" width="9.7109375" style="1" customWidth="1"/>
    <col min="994" max="995" width="4.7109375" style="1" customWidth="1"/>
    <col min="996" max="996" width="9.7109375" style="1" customWidth="1"/>
    <col min="997" max="998" width="4.7109375" style="1" customWidth="1"/>
    <col min="999" max="999" width="9.7109375" style="1" customWidth="1"/>
    <col min="1000" max="1001" width="4.7109375" style="1" customWidth="1"/>
    <col min="1002" max="1002" width="9.7109375" style="1" customWidth="1"/>
    <col min="1003" max="1004" width="4.7109375" style="1" customWidth="1"/>
    <col min="1005" max="1005" width="9.7109375" style="1" customWidth="1"/>
    <col min="1006" max="1007" width="4.7109375" style="1" customWidth="1"/>
    <col min="1008" max="1008" width="9.7109375" style="1" customWidth="1"/>
    <col min="1009" max="1010" width="4.7109375" style="1" customWidth="1"/>
    <col min="1011" max="1011" width="9.7109375" style="1" customWidth="1"/>
    <col min="1012" max="1013" width="4.7109375" style="1" customWidth="1"/>
    <col min="1014" max="1014" width="9.7109375" style="1" customWidth="1"/>
    <col min="1015" max="1016" width="4.7109375" style="1" customWidth="1"/>
    <col min="1017" max="1017" width="9.7109375" style="1" customWidth="1"/>
    <col min="1018" max="1018" width="12.28515625" style="1" customWidth="1"/>
    <col min="1019" max="1234" width="9.140625" style="1"/>
    <col min="1235" max="1235" width="17.85546875" style="1" customWidth="1"/>
    <col min="1236" max="1237" width="10.7109375" style="1" customWidth="1"/>
    <col min="1238" max="1238" width="9.7109375" style="1" customWidth="1"/>
    <col min="1239" max="1240" width="8.7109375" style="1" customWidth="1"/>
    <col min="1241" max="1242" width="4.7109375" style="1" customWidth="1"/>
    <col min="1243" max="1243" width="9.7109375" style="1" customWidth="1"/>
    <col min="1244" max="1245" width="4.7109375" style="1" customWidth="1"/>
    <col min="1246" max="1246" width="9.7109375" style="1" customWidth="1"/>
    <col min="1247" max="1248" width="4.7109375" style="1" customWidth="1"/>
    <col min="1249" max="1249" width="9.7109375" style="1" customWidth="1"/>
    <col min="1250" max="1251" width="4.7109375" style="1" customWidth="1"/>
    <col min="1252" max="1252" width="9.7109375" style="1" customWidth="1"/>
    <col min="1253" max="1254" width="4.7109375" style="1" customWidth="1"/>
    <col min="1255" max="1255" width="9.7109375" style="1" customWidth="1"/>
    <col min="1256" max="1257" width="4.7109375" style="1" customWidth="1"/>
    <col min="1258" max="1258" width="9.7109375" style="1" customWidth="1"/>
    <col min="1259" max="1260" width="4.7109375" style="1" customWidth="1"/>
    <col min="1261" max="1261" width="9.7109375" style="1" customWidth="1"/>
    <col min="1262" max="1263" width="4.7109375" style="1" customWidth="1"/>
    <col min="1264" max="1264" width="9.7109375" style="1" customWidth="1"/>
    <col min="1265" max="1266" width="4.7109375" style="1" customWidth="1"/>
    <col min="1267" max="1267" width="9.7109375" style="1" customWidth="1"/>
    <col min="1268" max="1269" width="4.7109375" style="1" customWidth="1"/>
    <col min="1270" max="1270" width="9.7109375" style="1" customWidth="1"/>
    <col min="1271" max="1272" width="4.7109375" style="1" customWidth="1"/>
    <col min="1273" max="1273" width="9.7109375" style="1" customWidth="1"/>
    <col min="1274" max="1274" width="12.28515625" style="1" customWidth="1"/>
    <col min="1275" max="1490" width="9.140625" style="1"/>
    <col min="1491" max="1491" width="17.85546875" style="1" customWidth="1"/>
    <col min="1492" max="1493" width="10.7109375" style="1" customWidth="1"/>
    <col min="1494" max="1494" width="9.7109375" style="1" customWidth="1"/>
    <col min="1495" max="1496" width="8.7109375" style="1" customWidth="1"/>
    <col min="1497" max="1498" width="4.7109375" style="1" customWidth="1"/>
    <col min="1499" max="1499" width="9.7109375" style="1" customWidth="1"/>
    <col min="1500" max="1501" width="4.7109375" style="1" customWidth="1"/>
    <col min="1502" max="1502" width="9.7109375" style="1" customWidth="1"/>
    <col min="1503" max="1504" width="4.7109375" style="1" customWidth="1"/>
    <col min="1505" max="1505" width="9.7109375" style="1" customWidth="1"/>
    <col min="1506" max="1507" width="4.7109375" style="1" customWidth="1"/>
    <col min="1508" max="1508" width="9.7109375" style="1" customWidth="1"/>
    <col min="1509" max="1510" width="4.7109375" style="1" customWidth="1"/>
    <col min="1511" max="1511" width="9.7109375" style="1" customWidth="1"/>
    <col min="1512" max="1513" width="4.7109375" style="1" customWidth="1"/>
    <col min="1514" max="1514" width="9.7109375" style="1" customWidth="1"/>
    <col min="1515" max="1516" width="4.7109375" style="1" customWidth="1"/>
    <col min="1517" max="1517" width="9.7109375" style="1" customWidth="1"/>
    <col min="1518" max="1519" width="4.7109375" style="1" customWidth="1"/>
    <col min="1520" max="1520" width="9.7109375" style="1" customWidth="1"/>
    <col min="1521" max="1522" width="4.7109375" style="1" customWidth="1"/>
    <col min="1523" max="1523" width="9.7109375" style="1" customWidth="1"/>
    <col min="1524" max="1525" width="4.7109375" style="1" customWidth="1"/>
    <col min="1526" max="1526" width="9.7109375" style="1" customWidth="1"/>
    <col min="1527" max="1528" width="4.7109375" style="1" customWidth="1"/>
    <col min="1529" max="1529" width="9.7109375" style="1" customWidth="1"/>
    <col min="1530" max="1530" width="12.28515625" style="1" customWidth="1"/>
    <col min="1531" max="1746" width="9.140625" style="1"/>
    <col min="1747" max="1747" width="17.85546875" style="1" customWidth="1"/>
    <col min="1748" max="1749" width="10.7109375" style="1" customWidth="1"/>
    <col min="1750" max="1750" width="9.7109375" style="1" customWidth="1"/>
    <col min="1751" max="1752" width="8.7109375" style="1" customWidth="1"/>
    <col min="1753" max="1754" width="4.7109375" style="1" customWidth="1"/>
    <col min="1755" max="1755" width="9.7109375" style="1" customWidth="1"/>
    <col min="1756" max="1757" width="4.7109375" style="1" customWidth="1"/>
    <col min="1758" max="1758" width="9.7109375" style="1" customWidth="1"/>
    <col min="1759" max="1760" width="4.7109375" style="1" customWidth="1"/>
    <col min="1761" max="1761" width="9.7109375" style="1" customWidth="1"/>
    <col min="1762" max="1763" width="4.7109375" style="1" customWidth="1"/>
    <col min="1764" max="1764" width="9.7109375" style="1" customWidth="1"/>
    <col min="1765" max="1766" width="4.7109375" style="1" customWidth="1"/>
    <col min="1767" max="1767" width="9.7109375" style="1" customWidth="1"/>
    <col min="1768" max="1769" width="4.7109375" style="1" customWidth="1"/>
    <col min="1770" max="1770" width="9.7109375" style="1" customWidth="1"/>
    <col min="1771" max="1772" width="4.7109375" style="1" customWidth="1"/>
    <col min="1773" max="1773" width="9.7109375" style="1" customWidth="1"/>
    <col min="1774" max="1775" width="4.7109375" style="1" customWidth="1"/>
    <col min="1776" max="1776" width="9.7109375" style="1" customWidth="1"/>
    <col min="1777" max="1778" width="4.7109375" style="1" customWidth="1"/>
    <col min="1779" max="1779" width="9.7109375" style="1" customWidth="1"/>
    <col min="1780" max="1781" width="4.7109375" style="1" customWidth="1"/>
    <col min="1782" max="1782" width="9.7109375" style="1" customWidth="1"/>
    <col min="1783" max="1784" width="4.7109375" style="1" customWidth="1"/>
    <col min="1785" max="1785" width="9.7109375" style="1" customWidth="1"/>
    <col min="1786" max="1786" width="12.28515625" style="1" customWidth="1"/>
    <col min="1787" max="2002" width="9.140625" style="1"/>
    <col min="2003" max="2003" width="17.85546875" style="1" customWidth="1"/>
    <col min="2004" max="2005" width="10.7109375" style="1" customWidth="1"/>
    <col min="2006" max="2006" width="9.7109375" style="1" customWidth="1"/>
    <col min="2007" max="2008" width="8.7109375" style="1" customWidth="1"/>
    <col min="2009" max="2010" width="4.7109375" style="1" customWidth="1"/>
    <col min="2011" max="2011" width="9.7109375" style="1" customWidth="1"/>
    <col min="2012" max="2013" width="4.7109375" style="1" customWidth="1"/>
    <col min="2014" max="2014" width="9.7109375" style="1" customWidth="1"/>
    <col min="2015" max="2016" width="4.7109375" style="1" customWidth="1"/>
    <col min="2017" max="2017" width="9.7109375" style="1" customWidth="1"/>
    <col min="2018" max="2019" width="4.7109375" style="1" customWidth="1"/>
    <col min="2020" max="2020" width="9.7109375" style="1" customWidth="1"/>
    <col min="2021" max="2022" width="4.7109375" style="1" customWidth="1"/>
    <col min="2023" max="2023" width="9.7109375" style="1" customWidth="1"/>
    <col min="2024" max="2025" width="4.7109375" style="1" customWidth="1"/>
    <col min="2026" max="2026" width="9.7109375" style="1" customWidth="1"/>
    <col min="2027" max="2028" width="4.7109375" style="1" customWidth="1"/>
    <col min="2029" max="2029" width="9.7109375" style="1" customWidth="1"/>
    <col min="2030" max="2031" width="4.7109375" style="1" customWidth="1"/>
    <col min="2032" max="2032" width="9.7109375" style="1" customWidth="1"/>
    <col min="2033" max="2034" width="4.7109375" style="1" customWidth="1"/>
    <col min="2035" max="2035" width="9.7109375" style="1" customWidth="1"/>
    <col min="2036" max="2037" width="4.7109375" style="1" customWidth="1"/>
    <col min="2038" max="2038" width="9.7109375" style="1" customWidth="1"/>
    <col min="2039" max="2040" width="4.7109375" style="1" customWidth="1"/>
    <col min="2041" max="2041" width="9.7109375" style="1" customWidth="1"/>
    <col min="2042" max="2042" width="12.28515625" style="1" customWidth="1"/>
    <col min="2043" max="2258" width="9.140625" style="1"/>
    <col min="2259" max="2259" width="17.85546875" style="1" customWidth="1"/>
    <col min="2260" max="2261" width="10.7109375" style="1" customWidth="1"/>
    <col min="2262" max="2262" width="9.7109375" style="1" customWidth="1"/>
    <col min="2263" max="2264" width="8.7109375" style="1" customWidth="1"/>
    <col min="2265" max="2266" width="4.7109375" style="1" customWidth="1"/>
    <col min="2267" max="2267" width="9.7109375" style="1" customWidth="1"/>
    <col min="2268" max="2269" width="4.7109375" style="1" customWidth="1"/>
    <col min="2270" max="2270" width="9.7109375" style="1" customWidth="1"/>
    <col min="2271" max="2272" width="4.7109375" style="1" customWidth="1"/>
    <col min="2273" max="2273" width="9.7109375" style="1" customWidth="1"/>
    <col min="2274" max="2275" width="4.7109375" style="1" customWidth="1"/>
    <col min="2276" max="2276" width="9.7109375" style="1" customWidth="1"/>
    <col min="2277" max="2278" width="4.7109375" style="1" customWidth="1"/>
    <col min="2279" max="2279" width="9.7109375" style="1" customWidth="1"/>
    <col min="2280" max="2281" width="4.7109375" style="1" customWidth="1"/>
    <col min="2282" max="2282" width="9.7109375" style="1" customWidth="1"/>
    <col min="2283" max="2284" width="4.7109375" style="1" customWidth="1"/>
    <col min="2285" max="2285" width="9.7109375" style="1" customWidth="1"/>
    <col min="2286" max="2287" width="4.7109375" style="1" customWidth="1"/>
    <col min="2288" max="2288" width="9.7109375" style="1" customWidth="1"/>
    <col min="2289" max="2290" width="4.7109375" style="1" customWidth="1"/>
    <col min="2291" max="2291" width="9.7109375" style="1" customWidth="1"/>
    <col min="2292" max="2293" width="4.7109375" style="1" customWidth="1"/>
    <col min="2294" max="2294" width="9.7109375" style="1" customWidth="1"/>
    <col min="2295" max="2296" width="4.7109375" style="1" customWidth="1"/>
    <col min="2297" max="2297" width="9.7109375" style="1" customWidth="1"/>
    <col min="2298" max="2298" width="12.28515625" style="1" customWidth="1"/>
    <col min="2299" max="2514" width="9.140625" style="1"/>
    <col min="2515" max="2515" width="17.85546875" style="1" customWidth="1"/>
    <col min="2516" max="2517" width="10.7109375" style="1" customWidth="1"/>
    <col min="2518" max="2518" width="9.7109375" style="1" customWidth="1"/>
    <col min="2519" max="2520" width="8.7109375" style="1" customWidth="1"/>
    <col min="2521" max="2522" width="4.7109375" style="1" customWidth="1"/>
    <col min="2523" max="2523" width="9.7109375" style="1" customWidth="1"/>
    <col min="2524" max="2525" width="4.7109375" style="1" customWidth="1"/>
    <col min="2526" max="2526" width="9.7109375" style="1" customWidth="1"/>
    <col min="2527" max="2528" width="4.7109375" style="1" customWidth="1"/>
    <col min="2529" max="2529" width="9.7109375" style="1" customWidth="1"/>
    <col min="2530" max="2531" width="4.7109375" style="1" customWidth="1"/>
    <col min="2532" max="2532" width="9.7109375" style="1" customWidth="1"/>
    <col min="2533" max="2534" width="4.7109375" style="1" customWidth="1"/>
    <col min="2535" max="2535" width="9.7109375" style="1" customWidth="1"/>
    <col min="2536" max="2537" width="4.7109375" style="1" customWidth="1"/>
    <col min="2538" max="2538" width="9.7109375" style="1" customWidth="1"/>
    <col min="2539" max="2540" width="4.7109375" style="1" customWidth="1"/>
    <col min="2541" max="2541" width="9.7109375" style="1" customWidth="1"/>
    <col min="2542" max="2543" width="4.7109375" style="1" customWidth="1"/>
    <col min="2544" max="2544" width="9.7109375" style="1" customWidth="1"/>
    <col min="2545" max="2546" width="4.7109375" style="1" customWidth="1"/>
    <col min="2547" max="2547" width="9.7109375" style="1" customWidth="1"/>
    <col min="2548" max="2549" width="4.7109375" style="1" customWidth="1"/>
    <col min="2550" max="2550" width="9.7109375" style="1" customWidth="1"/>
    <col min="2551" max="2552" width="4.7109375" style="1" customWidth="1"/>
    <col min="2553" max="2553" width="9.7109375" style="1" customWidth="1"/>
    <col min="2554" max="2554" width="12.28515625" style="1" customWidth="1"/>
    <col min="2555" max="2770" width="9.140625" style="1"/>
    <col min="2771" max="2771" width="17.85546875" style="1" customWidth="1"/>
    <col min="2772" max="2773" width="10.7109375" style="1" customWidth="1"/>
    <col min="2774" max="2774" width="9.7109375" style="1" customWidth="1"/>
    <col min="2775" max="2776" width="8.7109375" style="1" customWidth="1"/>
    <col min="2777" max="2778" width="4.7109375" style="1" customWidth="1"/>
    <col min="2779" max="2779" width="9.7109375" style="1" customWidth="1"/>
    <col min="2780" max="2781" width="4.7109375" style="1" customWidth="1"/>
    <col min="2782" max="2782" width="9.7109375" style="1" customWidth="1"/>
    <col min="2783" max="2784" width="4.7109375" style="1" customWidth="1"/>
    <col min="2785" max="2785" width="9.7109375" style="1" customWidth="1"/>
    <col min="2786" max="2787" width="4.7109375" style="1" customWidth="1"/>
    <col min="2788" max="2788" width="9.7109375" style="1" customWidth="1"/>
    <col min="2789" max="2790" width="4.7109375" style="1" customWidth="1"/>
    <col min="2791" max="2791" width="9.7109375" style="1" customWidth="1"/>
    <col min="2792" max="2793" width="4.7109375" style="1" customWidth="1"/>
    <col min="2794" max="2794" width="9.7109375" style="1" customWidth="1"/>
    <col min="2795" max="2796" width="4.7109375" style="1" customWidth="1"/>
    <col min="2797" max="2797" width="9.7109375" style="1" customWidth="1"/>
    <col min="2798" max="2799" width="4.7109375" style="1" customWidth="1"/>
    <col min="2800" max="2800" width="9.7109375" style="1" customWidth="1"/>
    <col min="2801" max="2802" width="4.7109375" style="1" customWidth="1"/>
    <col min="2803" max="2803" width="9.7109375" style="1" customWidth="1"/>
    <col min="2804" max="2805" width="4.7109375" style="1" customWidth="1"/>
    <col min="2806" max="2806" width="9.7109375" style="1" customWidth="1"/>
    <col min="2807" max="2808" width="4.7109375" style="1" customWidth="1"/>
    <col min="2809" max="2809" width="9.7109375" style="1" customWidth="1"/>
    <col min="2810" max="2810" width="12.28515625" style="1" customWidth="1"/>
    <col min="2811" max="3026" width="9.140625" style="1"/>
    <col min="3027" max="3027" width="17.85546875" style="1" customWidth="1"/>
    <col min="3028" max="3029" width="10.7109375" style="1" customWidth="1"/>
    <col min="3030" max="3030" width="9.7109375" style="1" customWidth="1"/>
    <col min="3031" max="3032" width="8.7109375" style="1" customWidth="1"/>
    <col min="3033" max="3034" width="4.7109375" style="1" customWidth="1"/>
    <col min="3035" max="3035" width="9.7109375" style="1" customWidth="1"/>
    <col min="3036" max="3037" width="4.7109375" style="1" customWidth="1"/>
    <col min="3038" max="3038" width="9.7109375" style="1" customWidth="1"/>
    <col min="3039" max="3040" width="4.7109375" style="1" customWidth="1"/>
    <col min="3041" max="3041" width="9.7109375" style="1" customWidth="1"/>
    <col min="3042" max="3043" width="4.7109375" style="1" customWidth="1"/>
    <col min="3044" max="3044" width="9.7109375" style="1" customWidth="1"/>
    <col min="3045" max="3046" width="4.7109375" style="1" customWidth="1"/>
    <col min="3047" max="3047" width="9.7109375" style="1" customWidth="1"/>
    <col min="3048" max="3049" width="4.7109375" style="1" customWidth="1"/>
    <col min="3050" max="3050" width="9.7109375" style="1" customWidth="1"/>
    <col min="3051" max="3052" width="4.7109375" style="1" customWidth="1"/>
    <col min="3053" max="3053" width="9.7109375" style="1" customWidth="1"/>
    <col min="3054" max="3055" width="4.7109375" style="1" customWidth="1"/>
    <col min="3056" max="3056" width="9.7109375" style="1" customWidth="1"/>
    <col min="3057" max="3058" width="4.7109375" style="1" customWidth="1"/>
    <col min="3059" max="3059" width="9.7109375" style="1" customWidth="1"/>
    <col min="3060" max="3061" width="4.7109375" style="1" customWidth="1"/>
    <col min="3062" max="3062" width="9.7109375" style="1" customWidth="1"/>
    <col min="3063" max="3064" width="4.7109375" style="1" customWidth="1"/>
    <col min="3065" max="3065" width="9.7109375" style="1" customWidth="1"/>
    <col min="3066" max="3066" width="12.28515625" style="1" customWidth="1"/>
    <col min="3067" max="3282" width="9.140625" style="1"/>
    <col min="3283" max="3283" width="17.85546875" style="1" customWidth="1"/>
    <col min="3284" max="3285" width="10.7109375" style="1" customWidth="1"/>
    <col min="3286" max="3286" width="9.7109375" style="1" customWidth="1"/>
    <col min="3287" max="3288" width="8.7109375" style="1" customWidth="1"/>
    <col min="3289" max="3290" width="4.7109375" style="1" customWidth="1"/>
    <col min="3291" max="3291" width="9.7109375" style="1" customWidth="1"/>
    <col min="3292" max="3293" width="4.7109375" style="1" customWidth="1"/>
    <col min="3294" max="3294" width="9.7109375" style="1" customWidth="1"/>
    <col min="3295" max="3296" width="4.7109375" style="1" customWidth="1"/>
    <col min="3297" max="3297" width="9.7109375" style="1" customWidth="1"/>
    <col min="3298" max="3299" width="4.7109375" style="1" customWidth="1"/>
    <col min="3300" max="3300" width="9.7109375" style="1" customWidth="1"/>
    <col min="3301" max="3302" width="4.7109375" style="1" customWidth="1"/>
    <col min="3303" max="3303" width="9.7109375" style="1" customWidth="1"/>
    <col min="3304" max="3305" width="4.7109375" style="1" customWidth="1"/>
    <col min="3306" max="3306" width="9.7109375" style="1" customWidth="1"/>
    <col min="3307" max="3308" width="4.7109375" style="1" customWidth="1"/>
    <col min="3309" max="3309" width="9.7109375" style="1" customWidth="1"/>
    <col min="3310" max="3311" width="4.7109375" style="1" customWidth="1"/>
    <col min="3312" max="3312" width="9.7109375" style="1" customWidth="1"/>
    <col min="3313" max="3314" width="4.7109375" style="1" customWidth="1"/>
    <col min="3315" max="3315" width="9.7109375" style="1" customWidth="1"/>
    <col min="3316" max="3317" width="4.7109375" style="1" customWidth="1"/>
    <col min="3318" max="3318" width="9.7109375" style="1" customWidth="1"/>
    <col min="3319" max="3320" width="4.7109375" style="1" customWidth="1"/>
    <col min="3321" max="3321" width="9.7109375" style="1" customWidth="1"/>
    <col min="3322" max="3322" width="12.28515625" style="1" customWidth="1"/>
    <col min="3323" max="3538" width="9.140625" style="1"/>
    <col min="3539" max="3539" width="17.85546875" style="1" customWidth="1"/>
    <col min="3540" max="3541" width="10.7109375" style="1" customWidth="1"/>
    <col min="3542" max="3542" width="9.7109375" style="1" customWidth="1"/>
    <col min="3543" max="3544" width="8.7109375" style="1" customWidth="1"/>
    <col min="3545" max="3546" width="4.7109375" style="1" customWidth="1"/>
    <col min="3547" max="3547" width="9.7109375" style="1" customWidth="1"/>
    <col min="3548" max="3549" width="4.7109375" style="1" customWidth="1"/>
    <col min="3550" max="3550" width="9.7109375" style="1" customWidth="1"/>
    <col min="3551" max="3552" width="4.7109375" style="1" customWidth="1"/>
    <col min="3553" max="3553" width="9.7109375" style="1" customWidth="1"/>
    <col min="3554" max="3555" width="4.7109375" style="1" customWidth="1"/>
    <col min="3556" max="3556" width="9.7109375" style="1" customWidth="1"/>
    <col min="3557" max="3558" width="4.7109375" style="1" customWidth="1"/>
    <col min="3559" max="3559" width="9.7109375" style="1" customWidth="1"/>
    <col min="3560" max="3561" width="4.7109375" style="1" customWidth="1"/>
    <col min="3562" max="3562" width="9.7109375" style="1" customWidth="1"/>
    <col min="3563" max="3564" width="4.7109375" style="1" customWidth="1"/>
    <col min="3565" max="3565" width="9.7109375" style="1" customWidth="1"/>
    <col min="3566" max="3567" width="4.7109375" style="1" customWidth="1"/>
    <col min="3568" max="3568" width="9.7109375" style="1" customWidth="1"/>
    <col min="3569" max="3570" width="4.7109375" style="1" customWidth="1"/>
    <col min="3571" max="3571" width="9.7109375" style="1" customWidth="1"/>
    <col min="3572" max="3573" width="4.7109375" style="1" customWidth="1"/>
    <col min="3574" max="3574" width="9.7109375" style="1" customWidth="1"/>
    <col min="3575" max="3576" width="4.7109375" style="1" customWidth="1"/>
    <col min="3577" max="3577" width="9.7109375" style="1" customWidth="1"/>
    <col min="3578" max="3578" width="12.28515625" style="1" customWidth="1"/>
    <col min="3579" max="3794" width="9.140625" style="1"/>
    <col min="3795" max="3795" width="17.85546875" style="1" customWidth="1"/>
    <col min="3796" max="3797" width="10.7109375" style="1" customWidth="1"/>
    <col min="3798" max="3798" width="9.7109375" style="1" customWidth="1"/>
    <col min="3799" max="3800" width="8.7109375" style="1" customWidth="1"/>
    <col min="3801" max="3802" width="4.7109375" style="1" customWidth="1"/>
    <col min="3803" max="3803" width="9.7109375" style="1" customWidth="1"/>
    <col min="3804" max="3805" width="4.7109375" style="1" customWidth="1"/>
    <col min="3806" max="3806" width="9.7109375" style="1" customWidth="1"/>
    <col min="3807" max="3808" width="4.7109375" style="1" customWidth="1"/>
    <col min="3809" max="3809" width="9.7109375" style="1" customWidth="1"/>
    <col min="3810" max="3811" width="4.7109375" style="1" customWidth="1"/>
    <col min="3812" max="3812" width="9.7109375" style="1" customWidth="1"/>
    <col min="3813" max="3814" width="4.7109375" style="1" customWidth="1"/>
    <col min="3815" max="3815" width="9.7109375" style="1" customWidth="1"/>
    <col min="3816" max="3817" width="4.7109375" style="1" customWidth="1"/>
    <col min="3818" max="3818" width="9.7109375" style="1" customWidth="1"/>
    <col min="3819" max="3820" width="4.7109375" style="1" customWidth="1"/>
    <col min="3821" max="3821" width="9.7109375" style="1" customWidth="1"/>
    <col min="3822" max="3823" width="4.7109375" style="1" customWidth="1"/>
    <col min="3824" max="3824" width="9.7109375" style="1" customWidth="1"/>
    <col min="3825" max="3826" width="4.7109375" style="1" customWidth="1"/>
    <col min="3827" max="3827" width="9.7109375" style="1" customWidth="1"/>
    <col min="3828" max="3829" width="4.7109375" style="1" customWidth="1"/>
    <col min="3830" max="3830" width="9.7109375" style="1" customWidth="1"/>
    <col min="3831" max="3832" width="4.7109375" style="1" customWidth="1"/>
    <col min="3833" max="3833" width="9.7109375" style="1" customWidth="1"/>
    <col min="3834" max="3834" width="12.28515625" style="1" customWidth="1"/>
    <col min="3835" max="4050" width="9.140625" style="1"/>
    <col min="4051" max="4051" width="17.85546875" style="1" customWidth="1"/>
    <col min="4052" max="4053" width="10.7109375" style="1" customWidth="1"/>
    <col min="4054" max="4054" width="9.7109375" style="1" customWidth="1"/>
    <col min="4055" max="4056" width="8.7109375" style="1" customWidth="1"/>
    <col min="4057" max="4058" width="4.7109375" style="1" customWidth="1"/>
    <col min="4059" max="4059" width="9.7109375" style="1" customWidth="1"/>
    <col min="4060" max="4061" width="4.7109375" style="1" customWidth="1"/>
    <col min="4062" max="4062" width="9.7109375" style="1" customWidth="1"/>
    <col min="4063" max="4064" width="4.7109375" style="1" customWidth="1"/>
    <col min="4065" max="4065" width="9.7109375" style="1" customWidth="1"/>
    <col min="4066" max="4067" width="4.7109375" style="1" customWidth="1"/>
    <col min="4068" max="4068" width="9.7109375" style="1" customWidth="1"/>
    <col min="4069" max="4070" width="4.7109375" style="1" customWidth="1"/>
    <col min="4071" max="4071" width="9.7109375" style="1" customWidth="1"/>
    <col min="4072" max="4073" width="4.7109375" style="1" customWidth="1"/>
    <col min="4074" max="4074" width="9.7109375" style="1" customWidth="1"/>
    <col min="4075" max="4076" width="4.7109375" style="1" customWidth="1"/>
    <col min="4077" max="4077" width="9.7109375" style="1" customWidth="1"/>
    <col min="4078" max="4079" width="4.7109375" style="1" customWidth="1"/>
    <col min="4080" max="4080" width="9.7109375" style="1" customWidth="1"/>
    <col min="4081" max="4082" width="4.7109375" style="1" customWidth="1"/>
    <col min="4083" max="4083" width="9.7109375" style="1" customWidth="1"/>
    <col min="4084" max="4085" width="4.7109375" style="1" customWidth="1"/>
    <col min="4086" max="4086" width="9.7109375" style="1" customWidth="1"/>
    <col min="4087" max="4088" width="4.7109375" style="1" customWidth="1"/>
    <col min="4089" max="4089" width="9.7109375" style="1" customWidth="1"/>
    <col min="4090" max="4090" width="12.28515625" style="1" customWidth="1"/>
    <col min="4091" max="4306" width="9.140625" style="1"/>
    <col min="4307" max="4307" width="17.85546875" style="1" customWidth="1"/>
    <col min="4308" max="4309" width="10.7109375" style="1" customWidth="1"/>
    <col min="4310" max="4310" width="9.7109375" style="1" customWidth="1"/>
    <col min="4311" max="4312" width="8.7109375" style="1" customWidth="1"/>
    <col min="4313" max="4314" width="4.7109375" style="1" customWidth="1"/>
    <col min="4315" max="4315" width="9.7109375" style="1" customWidth="1"/>
    <col min="4316" max="4317" width="4.7109375" style="1" customWidth="1"/>
    <col min="4318" max="4318" width="9.7109375" style="1" customWidth="1"/>
    <col min="4319" max="4320" width="4.7109375" style="1" customWidth="1"/>
    <col min="4321" max="4321" width="9.7109375" style="1" customWidth="1"/>
    <col min="4322" max="4323" width="4.7109375" style="1" customWidth="1"/>
    <col min="4324" max="4324" width="9.7109375" style="1" customWidth="1"/>
    <col min="4325" max="4326" width="4.7109375" style="1" customWidth="1"/>
    <col min="4327" max="4327" width="9.7109375" style="1" customWidth="1"/>
    <col min="4328" max="4329" width="4.7109375" style="1" customWidth="1"/>
    <col min="4330" max="4330" width="9.7109375" style="1" customWidth="1"/>
    <col min="4331" max="4332" width="4.7109375" style="1" customWidth="1"/>
    <col min="4333" max="4333" width="9.7109375" style="1" customWidth="1"/>
    <col min="4334" max="4335" width="4.7109375" style="1" customWidth="1"/>
    <col min="4336" max="4336" width="9.7109375" style="1" customWidth="1"/>
    <col min="4337" max="4338" width="4.7109375" style="1" customWidth="1"/>
    <col min="4339" max="4339" width="9.7109375" style="1" customWidth="1"/>
    <col min="4340" max="4341" width="4.7109375" style="1" customWidth="1"/>
    <col min="4342" max="4342" width="9.7109375" style="1" customWidth="1"/>
    <col min="4343" max="4344" width="4.7109375" style="1" customWidth="1"/>
    <col min="4345" max="4345" width="9.7109375" style="1" customWidth="1"/>
    <col min="4346" max="4346" width="12.28515625" style="1" customWidth="1"/>
    <col min="4347" max="4562" width="9.140625" style="1"/>
    <col min="4563" max="4563" width="17.85546875" style="1" customWidth="1"/>
    <col min="4564" max="4565" width="10.7109375" style="1" customWidth="1"/>
    <col min="4566" max="4566" width="9.7109375" style="1" customWidth="1"/>
    <col min="4567" max="4568" width="8.7109375" style="1" customWidth="1"/>
    <col min="4569" max="4570" width="4.7109375" style="1" customWidth="1"/>
    <col min="4571" max="4571" width="9.7109375" style="1" customWidth="1"/>
    <col min="4572" max="4573" width="4.7109375" style="1" customWidth="1"/>
    <col min="4574" max="4574" width="9.7109375" style="1" customWidth="1"/>
    <col min="4575" max="4576" width="4.7109375" style="1" customWidth="1"/>
    <col min="4577" max="4577" width="9.7109375" style="1" customWidth="1"/>
    <col min="4578" max="4579" width="4.7109375" style="1" customWidth="1"/>
    <col min="4580" max="4580" width="9.7109375" style="1" customWidth="1"/>
    <col min="4581" max="4582" width="4.7109375" style="1" customWidth="1"/>
    <col min="4583" max="4583" width="9.7109375" style="1" customWidth="1"/>
    <col min="4584" max="4585" width="4.7109375" style="1" customWidth="1"/>
    <col min="4586" max="4586" width="9.7109375" style="1" customWidth="1"/>
    <col min="4587" max="4588" width="4.7109375" style="1" customWidth="1"/>
    <col min="4589" max="4589" width="9.7109375" style="1" customWidth="1"/>
    <col min="4590" max="4591" width="4.7109375" style="1" customWidth="1"/>
    <col min="4592" max="4592" width="9.7109375" style="1" customWidth="1"/>
    <col min="4593" max="4594" width="4.7109375" style="1" customWidth="1"/>
    <col min="4595" max="4595" width="9.7109375" style="1" customWidth="1"/>
    <col min="4596" max="4597" width="4.7109375" style="1" customWidth="1"/>
    <col min="4598" max="4598" width="9.7109375" style="1" customWidth="1"/>
    <col min="4599" max="4600" width="4.7109375" style="1" customWidth="1"/>
    <col min="4601" max="4601" width="9.7109375" style="1" customWidth="1"/>
    <col min="4602" max="4602" width="12.28515625" style="1" customWidth="1"/>
    <col min="4603" max="4818" width="9.140625" style="1"/>
    <col min="4819" max="4819" width="17.85546875" style="1" customWidth="1"/>
    <col min="4820" max="4821" width="10.7109375" style="1" customWidth="1"/>
    <col min="4822" max="4822" width="9.7109375" style="1" customWidth="1"/>
    <col min="4823" max="4824" width="8.7109375" style="1" customWidth="1"/>
    <col min="4825" max="4826" width="4.7109375" style="1" customWidth="1"/>
    <col min="4827" max="4827" width="9.7109375" style="1" customWidth="1"/>
    <col min="4828" max="4829" width="4.7109375" style="1" customWidth="1"/>
    <col min="4830" max="4830" width="9.7109375" style="1" customWidth="1"/>
    <col min="4831" max="4832" width="4.7109375" style="1" customWidth="1"/>
    <col min="4833" max="4833" width="9.7109375" style="1" customWidth="1"/>
    <col min="4834" max="4835" width="4.7109375" style="1" customWidth="1"/>
    <col min="4836" max="4836" width="9.7109375" style="1" customWidth="1"/>
    <col min="4837" max="4838" width="4.7109375" style="1" customWidth="1"/>
    <col min="4839" max="4839" width="9.7109375" style="1" customWidth="1"/>
    <col min="4840" max="4841" width="4.7109375" style="1" customWidth="1"/>
    <col min="4842" max="4842" width="9.7109375" style="1" customWidth="1"/>
    <col min="4843" max="4844" width="4.7109375" style="1" customWidth="1"/>
    <col min="4845" max="4845" width="9.7109375" style="1" customWidth="1"/>
    <col min="4846" max="4847" width="4.7109375" style="1" customWidth="1"/>
    <col min="4848" max="4848" width="9.7109375" style="1" customWidth="1"/>
    <col min="4849" max="4850" width="4.7109375" style="1" customWidth="1"/>
    <col min="4851" max="4851" width="9.7109375" style="1" customWidth="1"/>
    <col min="4852" max="4853" width="4.7109375" style="1" customWidth="1"/>
    <col min="4854" max="4854" width="9.7109375" style="1" customWidth="1"/>
    <col min="4855" max="4856" width="4.7109375" style="1" customWidth="1"/>
    <col min="4857" max="4857" width="9.7109375" style="1" customWidth="1"/>
    <col min="4858" max="4858" width="12.28515625" style="1" customWidth="1"/>
    <col min="4859" max="5074" width="9.140625" style="1"/>
    <col min="5075" max="5075" width="17.85546875" style="1" customWidth="1"/>
    <col min="5076" max="5077" width="10.7109375" style="1" customWidth="1"/>
    <col min="5078" max="5078" width="9.7109375" style="1" customWidth="1"/>
    <col min="5079" max="5080" width="8.7109375" style="1" customWidth="1"/>
    <col min="5081" max="5082" width="4.7109375" style="1" customWidth="1"/>
    <col min="5083" max="5083" width="9.7109375" style="1" customWidth="1"/>
    <col min="5084" max="5085" width="4.7109375" style="1" customWidth="1"/>
    <col min="5086" max="5086" width="9.7109375" style="1" customWidth="1"/>
    <col min="5087" max="5088" width="4.7109375" style="1" customWidth="1"/>
    <col min="5089" max="5089" width="9.7109375" style="1" customWidth="1"/>
    <col min="5090" max="5091" width="4.7109375" style="1" customWidth="1"/>
    <col min="5092" max="5092" width="9.7109375" style="1" customWidth="1"/>
    <col min="5093" max="5094" width="4.7109375" style="1" customWidth="1"/>
    <col min="5095" max="5095" width="9.7109375" style="1" customWidth="1"/>
    <col min="5096" max="5097" width="4.7109375" style="1" customWidth="1"/>
    <col min="5098" max="5098" width="9.7109375" style="1" customWidth="1"/>
    <col min="5099" max="5100" width="4.7109375" style="1" customWidth="1"/>
    <col min="5101" max="5101" width="9.7109375" style="1" customWidth="1"/>
    <col min="5102" max="5103" width="4.7109375" style="1" customWidth="1"/>
    <col min="5104" max="5104" width="9.7109375" style="1" customWidth="1"/>
    <col min="5105" max="5106" width="4.7109375" style="1" customWidth="1"/>
    <col min="5107" max="5107" width="9.7109375" style="1" customWidth="1"/>
    <col min="5108" max="5109" width="4.7109375" style="1" customWidth="1"/>
    <col min="5110" max="5110" width="9.7109375" style="1" customWidth="1"/>
    <col min="5111" max="5112" width="4.7109375" style="1" customWidth="1"/>
    <col min="5113" max="5113" width="9.7109375" style="1" customWidth="1"/>
    <col min="5114" max="5114" width="12.28515625" style="1" customWidth="1"/>
    <col min="5115" max="5330" width="9.140625" style="1"/>
    <col min="5331" max="5331" width="17.85546875" style="1" customWidth="1"/>
    <col min="5332" max="5333" width="10.7109375" style="1" customWidth="1"/>
    <col min="5334" max="5334" width="9.7109375" style="1" customWidth="1"/>
    <col min="5335" max="5336" width="8.7109375" style="1" customWidth="1"/>
    <col min="5337" max="5338" width="4.7109375" style="1" customWidth="1"/>
    <col min="5339" max="5339" width="9.7109375" style="1" customWidth="1"/>
    <col min="5340" max="5341" width="4.7109375" style="1" customWidth="1"/>
    <col min="5342" max="5342" width="9.7109375" style="1" customWidth="1"/>
    <col min="5343" max="5344" width="4.7109375" style="1" customWidth="1"/>
    <col min="5345" max="5345" width="9.7109375" style="1" customWidth="1"/>
    <col min="5346" max="5347" width="4.7109375" style="1" customWidth="1"/>
    <col min="5348" max="5348" width="9.7109375" style="1" customWidth="1"/>
    <col min="5349" max="5350" width="4.7109375" style="1" customWidth="1"/>
    <col min="5351" max="5351" width="9.7109375" style="1" customWidth="1"/>
    <col min="5352" max="5353" width="4.7109375" style="1" customWidth="1"/>
    <col min="5354" max="5354" width="9.7109375" style="1" customWidth="1"/>
    <col min="5355" max="5356" width="4.7109375" style="1" customWidth="1"/>
    <col min="5357" max="5357" width="9.7109375" style="1" customWidth="1"/>
    <col min="5358" max="5359" width="4.7109375" style="1" customWidth="1"/>
    <col min="5360" max="5360" width="9.7109375" style="1" customWidth="1"/>
    <col min="5361" max="5362" width="4.7109375" style="1" customWidth="1"/>
    <col min="5363" max="5363" width="9.7109375" style="1" customWidth="1"/>
    <col min="5364" max="5365" width="4.7109375" style="1" customWidth="1"/>
    <col min="5366" max="5366" width="9.7109375" style="1" customWidth="1"/>
    <col min="5367" max="5368" width="4.7109375" style="1" customWidth="1"/>
    <col min="5369" max="5369" width="9.7109375" style="1" customWidth="1"/>
    <col min="5370" max="5370" width="12.28515625" style="1" customWidth="1"/>
    <col min="5371" max="5586" width="9.140625" style="1"/>
    <col min="5587" max="5587" width="17.85546875" style="1" customWidth="1"/>
    <col min="5588" max="5589" width="10.7109375" style="1" customWidth="1"/>
    <col min="5590" max="5590" width="9.7109375" style="1" customWidth="1"/>
    <col min="5591" max="5592" width="8.7109375" style="1" customWidth="1"/>
    <col min="5593" max="5594" width="4.7109375" style="1" customWidth="1"/>
    <col min="5595" max="5595" width="9.7109375" style="1" customWidth="1"/>
    <col min="5596" max="5597" width="4.7109375" style="1" customWidth="1"/>
    <col min="5598" max="5598" width="9.7109375" style="1" customWidth="1"/>
    <col min="5599" max="5600" width="4.7109375" style="1" customWidth="1"/>
    <col min="5601" max="5601" width="9.7109375" style="1" customWidth="1"/>
    <col min="5602" max="5603" width="4.7109375" style="1" customWidth="1"/>
    <col min="5604" max="5604" width="9.7109375" style="1" customWidth="1"/>
    <col min="5605" max="5606" width="4.7109375" style="1" customWidth="1"/>
    <col min="5607" max="5607" width="9.7109375" style="1" customWidth="1"/>
    <col min="5608" max="5609" width="4.7109375" style="1" customWidth="1"/>
    <col min="5610" max="5610" width="9.7109375" style="1" customWidth="1"/>
    <col min="5611" max="5612" width="4.7109375" style="1" customWidth="1"/>
    <col min="5613" max="5613" width="9.7109375" style="1" customWidth="1"/>
    <col min="5614" max="5615" width="4.7109375" style="1" customWidth="1"/>
    <col min="5616" max="5616" width="9.7109375" style="1" customWidth="1"/>
    <col min="5617" max="5618" width="4.7109375" style="1" customWidth="1"/>
    <col min="5619" max="5619" width="9.7109375" style="1" customWidth="1"/>
    <col min="5620" max="5621" width="4.7109375" style="1" customWidth="1"/>
    <col min="5622" max="5622" width="9.7109375" style="1" customWidth="1"/>
    <col min="5623" max="5624" width="4.7109375" style="1" customWidth="1"/>
    <col min="5625" max="5625" width="9.7109375" style="1" customWidth="1"/>
    <col min="5626" max="5626" width="12.28515625" style="1" customWidth="1"/>
    <col min="5627" max="5842" width="9.140625" style="1"/>
    <col min="5843" max="5843" width="17.85546875" style="1" customWidth="1"/>
    <col min="5844" max="5845" width="10.7109375" style="1" customWidth="1"/>
    <col min="5846" max="5846" width="9.7109375" style="1" customWidth="1"/>
    <col min="5847" max="5848" width="8.7109375" style="1" customWidth="1"/>
    <col min="5849" max="5850" width="4.7109375" style="1" customWidth="1"/>
    <col min="5851" max="5851" width="9.7109375" style="1" customWidth="1"/>
    <col min="5852" max="5853" width="4.7109375" style="1" customWidth="1"/>
    <col min="5854" max="5854" width="9.7109375" style="1" customWidth="1"/>
    <col min="5855" max="5856" width="4.7109375" style="1" customWidth="1"/>
    <col min="5857" max="5857" width="9.7109375" style="1" customWidth="1"/>
    <col min="5858" max="5859" width="4.7109375" style="1" customWidth="1"/>
    <col min="5860" max="5860" width="9.7109375" style="1" customWidth="1"/>
    <col min="5861" max="5862" width="4.7109375" style="1" customWidth="1"/>
    <col min="5863" max="5863" width="9.7109375" style="1" customWidth="1"/>
    <col min="5864" max="5865" width="4.7109375" style="1" customWidth="1"/>
    <col min="5866" max="5866" width="9.7109375" style="1" customWidth="1"/>
    <col min="5867" max="5868" width="4.7109375" style="1" customWidth="1"/>
    <col min="5869" max="5869" width="9.7109375" style="1" customWidth="1"/>
    <col min="5870" max="5871" width="4.7109375" style="1" customWidth="1"/>
    <col min="5872" max="5872" width="9.7109375" style="1" customWidth="1"/>
    <col min="5873" max="5874" width="4.7109375" style="1" customWidth="1"/>
    <col min="5875" max="5875" width="9.7109375" style="1" customWidth="1"/>
    <col min="5876" max="5877" width="4.7109375" style="1" customWidth="1"/>
    <col min="5878" max="5878" width="9.7109375" style="1" customWidth="1"/>
    <col min="5879" max="5880" width="4.7109375" style="1" customWidth="1"/>
    <col min="5881" max="5881" width="9.7109375" style="1" customWidth="1"/>
    <col min="5882" max="5882" width="12.28515625" style="1" customWidth="1"/>
    <col min="5883" max="6098" width="9.140625" style="1"/>
    <col min="6099" max="6099" width="17.85546875" style="1" customWidth="1"/>
    <col min="6100" max="6101" width="10.7109375" style="1" customWidth="1"/>
    <col min="6102" max="6102" width="9.7109375" style="1" customWidth="1"/>
    <col min="6103" max="6104" width="8.7109375" style="1" customWidth="1"/>
    <col min="6105" max="6106" width="4.7109375" style="1" customWidth="1"/>
    <col min="6107" max="6107" width="9.7109375" style="1" customWidth="1"/>
    <col min="6108" max="6109" width="4.7109375" style="1" customWidth="1"/>
    <col min="6110" max="6110" width="9.7109375" style="1" customWidth="1"/>
    <col min="6111" max="6112" width="4.7109375" style="1" customWidth="1"/>
    <col min="6113" max="6113" width="9.7109375" style="1" customWidth="1"/>
    <col min="6114" max="6115" width="4.7109375" style="1" customWidth="1"/>
    <col min="6116" max="6116" width="9.7109375" style="1" customWidth="1"/>
    <col min="6117" max="6118" width="4.7109375" style="1" customWidth="1"/>
    <col min="6119" max="6119" width="9.7109375" style="1" customWidth="1"/>
    <col min="6120" max="6121" width="4.7109375" style="1" customWidth="1"/>
    <col min="6122" max="6122" width="9.7109375" style="1" customWidth="1"/>
    <col min="6123" max="6124" width="4.7109375" style="1" customWidth="1"/>
    <col min="6125" max="6125" width="9.7109375" style="1" customWidth="1"/>
    <col min="6126" max="6127" width="4.7109375" style="1" customWidth="1"/>
    <col min="6128" max="6128" width="9.7109375" style="1" customWidth="1"/>
    <col min="6129" max="6130" width="4.7109375" style="1" customWidth="1"/>
    <col min="6131" max="6131" width="9.7109375" style="1" customWidth="1"/>
    <col min="6132" max="6133" width="4.7109375" style="1" customWidth="1"/>
    <col min="6134" max="6134" width="9.7109375" style="1" customWidth="1"/>
    <col min="6135" max="6136" width="4.7109375" style="1" customWidth="1"/>
    <col min="6137" max="6137" width="9.7109375" style="1" customWidth="1"/>
    <col min="6138" max="6138" width="12.28515625" style="1" customWidth="1"/>
    <col min="6139" max="6354" width="9.140625" style="1"/>
    <col min="6355" max="6355" width="17.85546875" style="1" customWidth="1"/>
    <col min="6356" max="6357" width="10.7109375" style="1" customWidth="1"/>
    <col min="6358" max="6358" width="9.7109375" style="1" customWidth="1"/>
    <col min="6359" max="6360" width="8.7109375" style="1" customWidth="1"/>
    <col min="6361" max="6362" width="4.7109375" style="1" customWidth="1"/>
    <col min="6363" max="6363" width="9.7109375" style="1" customWidth="1"/>
    <col min="6364" max="6365" width="4.7109375" style="1" customWidth="1"/>
    <col min="6366" max="6366" width="9.7109375" style="1" customWidth="1"/>
    <col min="6367" max="6368" width="4.7109375" style="1" customWidth="1"/>
    <col min="6369" max="6369" width="9.7109375" style="1" customWidth="1"/>
    <col min="6370" max="6371" width="4.7109375" style="1" customWidth="1"/>
    <col min="6372" max="6372" width="9.7109375" style="1" customWidth="1"/>
    <col min="6373" max="6374" width="4.7109375" style="1" customWidth="1"/>
    <col min="6375" max="6375" width="9.7109375" style="1" customWidth="1"/>
    <col min="6376" max="6377" width="4.7109375" style="1" customWidth="1"/>
    <col min="6378" max="6378" width="9.7109375" style="1" customWidth="1"/>
    <col min="6379" max="6380" width="4.7109375" style="1" customWidth="1"/>
    <col min="6381" max="6381" width="9.7109375" style="1" customWidth="1"/>
    <col min="6382" max="6383" width="4.7109375" style="1" customWidth="1"/>
    <col min="6384" max="6384" width="9.7109375" style="1" customWidth="1"/>
    <col min="6385" max="6386" width="4.7109375" style="1" customWidth="1"/>
    <col min="6387" max="6387" width="9.7109375" style="1" customWidth="1"/>
    <col min="6388" max="6389" width="4.7109375" style="1" customWidth="1"/>
    <col min="6390" max="6390" width="9.7109375" style="1" customWidth="1"/>
    <col min="6391" max="6392" width="4.7109375" style="1" customWidth="1"/>
    <col min="6393" max="6393" width="9.7109375" style="1" customWidth="1"/>
    <col min="6394" max="6394" width="12.28515625" style="1" customWidth="1"/>
    <col min="6395" max="6610" width="9.140625" style="1"/>
    <col min="6611" max="6611" width="17.85546875" style="1" customWidth="1"/>
    <col min="6612" max="6613" width="10.7109375" style="1" customWidth="1"/>
    <col min="6614" max="6614" width="9.7109375" style="1" customWidth="1"/>
    <col min="6615" max="6616" width="8.7109375" style="1" customWidth="1"/>
    <col min="6617" max="6618" width="4.7109375" style="1" customWidth="1"/>
    <col min="6619" max="6619" width="9.7109375" style="1" customWidth="1"/>
    <col min="6620" max="6621" width="4.7109375" style="1" customWidth="1"/>
    <col min="6622" max="6622" width="9.7109375" style="1" customWidth="1"/>
    <col min="6623" max="6624" width="4.7109375" style="1" customWidth="1"/>
    <col min="6625" max="6625" width="9.7109375" style="1" customWidth="1"/>
    <col min="6626" max="6627" width="4.7109375" style="1" customWidth="1"/>
    <col min="6628" max="6628" width="9.7109375" style="1" customWidth="1"/>
    <col min="6629" max="6630" width="4.7109375" style="1" customWidth="1"/>
    <col min="6631" max="6631" width="9.7109375" style="1" customWidth="1"/>
    <col min="6632" max="6633" width="4.7109375" style="1" customWidth="1"/>
    <col min="6634" max="6634" width="9.7109375" style="1" customWidth="1"/>
    <col min="6635" max="6636" width="4.7109375" style="1" customWidth="1"/>
    <col min="6637" max="6637" width="9.7109375" style="1" customWidth="1"/>
    <col min="6638" max="6639" width="4.7109375" style="1" customWidth="1"/>
    <col min="6640" max="6640" width="9.7109375" style="1" customWidth="1"/>
    <col min="6641" max="6642" width="4.7109375" style="1" customWidth="1"/>
    <col min="6643" max="6643" width="9.7109375" style="1" customWidth="1"/>
    <col min="6644" max="6645" width="4.7109375" style="1" customWidth="1"/>
    <col min="6646" max="6646" width="9.7109375" style="1" customWidth="1"/>
    <col min="6647" max="6648" width="4.7109375" style="1" customWidth="1"/>
    <col min="6649" max="6649" width="9.7109375" style="1" customWidth="1"/>
    <col min="6650" max="6650" width="12.28515625" style="1" customWidth="1"/>
    <col min="6651" max="6866" width="9.140625" style="1"/>
    <col min="6867" max="6867" width="17.85546875" style="1" customWidth="1"/>
    <col min="6868" max="6869" width="10.7109375" style="1" customWidth="1"/>
    <col min="6870" max="6870" width="9.7109375" style="1" customWidth="1"/>
    <col min="6871" max="6872" width="8.7109375" style="1" customWidth="1"/>
    <col min="6873" max="6874" width="4.7109375" style="1" customWidth="1"/>
    <col min="6875" max="6875" width="9.7109375" style="1" customWidth="1"/>
    <col min="6876" max="6877" width="4.7109375" style="1" customWidth="1"/>
    <col min="6878" max="6878" width="9.7109375" style="1" customWidth="1"/>
    <col min="6879" max="6880" width="4.7109375" style="1" customWidth="1"/>
    <col min="6881" max="6881" width="9.7109375" style="1" customWidth="1"/>
    <col min="6882" max="6883" width="4.7109375" style="1" customWidth="1"/>
    <col min="6884" max="6884" width="9.7109375" style="1" customWidth="1"/>
    <col min="6885" max="6886" width="4.7109375" style="1" customWidth="1"/>
    <col min="6887" max="6887" width="9.7109375" style="1" customWidth="1"/>
    <col min="6888" max="6889" width="4.7109375" style="1" customWidth="1"/>
    <col min="6890" max="6890" width="9.7109375" style="1" customWidth="1"/>
    <col min="6891" max="6892" width="4.7109375" style="1" customWidth="1"/>
    <col min="6893" max="6893" width="9.7109375" style="1" customWidth="1"/>
    <col min="6894" max="6895" width="4.7109375" style="1" customWidth="1"/>
    <col min="6896" max="6896" width="9.7109375" style="1" customWidth="1"/>
    <col min="6897" max="6898" width="4.7109375" style="1" customWidth="1"/>
    <col min="6899" max="6899" width="9.7109375" style="1" customWidth="1"/>
    <col min="6900" max="6901" width="4.7109375" style="1" customWidth="1"/>
    <col min="6902" max="6902" width="9.7109375" style="1" customWidth="1"/>
    <col min="6903" max="6904" width="4.7109375" style="1" customWidth="1"/>
    <col min="6905" max="6905" width="9.7109375" style="1" customWidth="1"/>
    <col min="6906" max="6906" width="12.28515625" style="1" customWidth="1"/>
    <col min="6907" max="7122" width="9.140625" style="1"/>
    <col min="7123" max="7123" width="17.85546875" style="1" customWidth="1"/>
    <col min="7124" max="7125" width="10.7109375" style="1" customWidth="1"/>
    <col min="7126" max="7126" width="9.7109375" style="1" customWidth="1"/>
    <col min="7127" max="7128" width="8.7109375" style="1" customWidth="1"/>
    <col min="7129" max="7130" width="4.7109375" style="1" customWidth="1"/>
    <col min="7131" max="7131" width="9.7109375" style="1" customWidth="1"/>
    <col min="7132" max="7133" width="4.7109375" style="1" customWidth="1"/>
    <col min="7134" max="7134" width="9.7109375" style="1" customWidth="1"/>
    <col min="7135" max="7136" width="4.7109375" style="1" customWidth="1"/>
    <col min="7137" max="7137" width="9.7109375" style="1" customWidth="1"/>
    <col min="7138" max="7139" width="4.7109375" style="1" customWidth="1"/>
    <col min="7140" max="7140" width="9.7109375" style="1" customWidth="1"/>
    <col min="7141" max="7142" width="4.7109375" style="1" customWidth="1"/>
    <col min="7143" max="7143" width="9.7109375" style="1" customWidth="1"/>
    <col min="7144" max="7145" width="4.7109375" style="1" customWidth="1"/>
    <col min="7146" max="7146" width="9.7109375" style="1" customWidth="1"/>
    <col min="7147" max="7148" width="4.7109375" style="1" customWidth="1"/>
    <col min="7149" max="7149" width="9.7109375" style="1" customWidth="1"/>
    <col min="7150" max="7151" width="4.7109375" style="1" customWidth="1"/>
    <col min="7152" max="7152" width="9.7109375" style="1" customWidth="1"/>
    <col min="7153" max="7154" width="4.7109375" style="1" customWidth="1"/>
    <col min="7155" max="7155" width="9.7109375" style="1" customWidth="1"/>
    <col min="7156" max="7157" width="4.7109375" style="1" customWidth="1"/>
    <col min="7158" max="7158" width="9.7109375" style="1" customWidth="1"/>
    <col min="7159" max="7160" width="4.7109375" style="1" customWidth="1"/>
    <col min="7161" max="7161" width="9.7109375" style="1" customWidth="1"/>
    <col min="7162" max="7162" width="12.28515625" style="1" customWidth="1"/>
    <col min="7163" max="7378" width="9.140625" style="1"/>
    <col min="7379" max="7379" width="17.85546875" style="1" customWidth="1"/>
    <col min="7380" max="7381" width="10.7109375" style="1" customWidth="1"/>
    <col min="7382" max="7382" width="9.7109375" style="1" customWidth="1"/>
    <col min="7383" max="7384" width="8.7109375" style="1" customWidth="1"/>
    <col min="7385" max="7386" width="4.7109375" style="1" customWidth="1"/>
    <col min="7387" max="7387" width="9.7109375" style="1" customWidth="1"/>
    <col min="7388" max="7389" width="4.7109375" style="1" customWidth="1"/>
    <col min="7390" max="7390" width="9.7109375" style="1" customWidth="1"/>
    <col min="7391" max="7392" width="4.7109375" style="1" customWidth="1"/>
    <col min="7393" max="7393" width="9.7109375" style="1" customWidth="1"/>
    <col min="7394" max="7395" width="4.7109375" style="1" customWidth="1"/>
    <col min="7396" max="7396" width="9.7109375" style="1" customWidth="1"/>
    <col min="7397" max="7398" width="4.7109375" style="1" customWidth="1"/>
    <col min="7399" max="7399" width="9.7109375" style="1" customWidth="1"/>
    <col min="7400" max="7401" width="4.7109375" style="1" customWidth="1"/>
    <col min="7402" max="7402" width="9.7109375" style="1" customWidth="1"/>
    <col min="7403" max="7404" width="4.7109375" style="1" customWidth="1"/>
    <col min="7405" max="7405" width="9.7109375" style="1" customWidth="1"/>
    <col min="7406" max="7407" width="4.7109375" style="1" customWidth="1"/>
    <col min="7408" max="7408" width="9.7109375" style="1" customWidth="1"/>
    <col min="7409" max="7410" width="4.7109375" style="1" customWidth="1"/>
    <col min="7411" max="7411" width="9.7109375" style="1" customWidth="1"/>
    <col min="7412" max="7413" width="4.7109375" style="1" customWidth="1"/>
    <col min="7414" max="7414" width="9.7109375" style="1" customWidth="1"/>
    <col min="7415" max="7416" width="4.7109375" style="1" customWidth="1"/>
    <col min="7417" max="7417" width="9.7109375" style="1" customWidth="1"/>
    <col min="7418" max="7418" width="12.28515625" style="1" customWidth="1"/>
    <col min="7419" max="7634" width="9.140625" style="1"/>
    <col min="7635" max="7635" width="17.85546875" style="1" customWidth="1"/>
    <col min="7636" max="7637" width="10.7109375" style="1" customWidth="1"/>
    <col min="7638" max="7638" width="9.7109375" style="1" customWidth="1"/>
    <col min="7639" max="7640" width="8.7109375" style="1" customWidth="1"/>
    <col min="7641" max="7642" width="4.7109375" style="1" customWidth="1"/>
    <col min="7643" max="7643" width="9.7109375" style="1" customWidth="1"/>
    <col min="7644" max="7645" width="4.7109375" style="1" customWidth="1"/>
    <col min="7646" max="7646" width="9.7109375" style="1" customWidth="1"/>
    <col min="7647" max="7648" width="4.7109375" style="1" customWidth="1"/>
    <col min="7649" max="7649" width="9.7109375" style="1" customWidth="1"/>
    <col min="7650" max="7651" width="4.7109375" style="1" customWidth="1"/>
    <col min="7652" max="7652" width="9.7109375" style="1" customWidth="1"/>
    <col min="7653" max="7654" width="4.7109375" style="1" customWidth="1"/>
    <col min="7655" max="7655" width="9.7109375" style="1" customWidth="1"/>
    <col min="7656" max="7657" width="4.7109375" style="1" customWidth="1"/>
    <col min="7658" max="7658" width="9.7109375" style="1" customWidth="1"/>
    <col min="7659" max="7660" width="4.7109375" style="1" customWidth="1"/>
    <col min="7661" max="7661" width="9.7109375" style="1" customWidth="1"/>
    <col min="7662" max="7663" width="4.7109375" style="1" customWidth="1"/>
    <col min="7664" max="7664" width="9.7109375" style="1" customWidth="1"/>
    <col min="7665" max="7666" width="4.7109375" style="1" customWidth="1"/>
    <col min="7667" max="7667" width="9.7109375" style="1" customWidth="1"/>
    <col min="7668" max="7669" width="4.7109375" style="1" customWidth="1"/>
    <col min="7670" max="7670" width="9.7109375" style="1" customWidth="1"/>
    <col min="7671" max="7672" width="4.7109375" style="1" customWidth="1"/>
    <col min="7673" max="7673" width="9.7109375" style="1" customWidth="1"/>
    <col min="7674" max="7674" width="12.28515625" style="1" customWidth="1"/>
    <col min="7675" max="7890" width="9.140625" style="1"/>
    <col min="7891" max="7891" width="17.85546875" style="1" customWidth="1"/>
    <col min="7892" max="7893" width="10.7109375" style="1" customWidth="1"/>
    <col min="7894" max="7894" width="9.7109375" style="1" customWidth="1"/>
    <col min="7895" max="7896" width="8.7109375" style="1" customWidth="1"/>
    <col min="7897" max="7898" width="4.7109375" style="1" customWidth="1"/>
    <col min="7899" max="7899" width="9.7109375" style="1" customWidth="1"/>
    <col min="7900" max="7901" width="4.7109375" style="1" customWidth="1"/>
    <col min="7902" max="7902" width="9.7109375" style="1" customWidth="1"/>
    <col min="7903" max="7904" width="4.7109375" style="1" customWidth="1"/>
    <col min="7905" max="7905" width="9.7109375" style="1" customWidth="1"/>
    <col min="7906" max="7907" width="4.7109375" style="1" customWidth="1"/>
    <col min="7908" max="7908" width="9.7109375" style="1" customWidth="1"/>
    <col min="7909" max="7910" width="4.7109375" style="1" customWidth="1"/>
    <col min="7911" max="7911" width="9.7109375" style="1" customWidth="1"/>
    <col min="7912" max="7913" width="4.7109375" style="1" customWidth="1"/>
    <col min="7914" max="7914" width="9.7109375" style="1" customWidth="1"/>
    <col min="7915" max="7916" width="4.7109375" style="1" customWidth="1"/>
    <col min="7917" max="7917" width="9.7109375" style="1" customWidth="1"/>
    <col min="7918" max="7919" width="4.7109375" style="1" customWidth="1"/>
    <col min="7920" max="7920" width="9.7109375" style="1" customWidth="1"/>
    <col min="7921" max="7922" width="4.7109375" style="1" customWidth="1"/>
    <col min="7923" max="7923" width="9.7109375" style="1" customWidth="1"/>
    <col min="7924" max="7925" width="4.7109375" style="1" customWidth="1"/>
    <col min="7926" max="7926" width="9.7109375" style="1" customWidth="1"/>
    <col min="7927" max="7928" width="4.7109375" style="1" customWidth="1"/>
    <col min="7929" max="7929" width="9.7109375" style="1" customWidth="1"/>
    <col min="7930" max="7930" width="12.28515625" style="1" customWidth="1"/>
    <col min="7931" max="8146" width="9.140625" style="1"/>
    <col min="8147" max="8147" width="17.85546875" style="1" customWidth="1"/>
    <col min="8148" max="8149" width="10.7109375" style="1" customWidth="1"/>
    <col min="8150" max="8150" width="9.7109375" style="1" customWidth="1"/>
    <col min="8151" max="8152" width="8.7109375" style="1" customWidth="1"/>
    <col min="8153" max="8154" width="4.7109375" style="1" customWidth="1"/>
    <col min="8155" max="8155" width="9.7109375" style="1" customWidth="1"/>
    <col min="8156" max="8157" width="4.7109375" style="1" customWidth="1"/>
    <col min="8158" max="8158" width="9.7109375" style="1" customWidth="1"/>
    <col min="8159" max="8160" width="4.7109375" style="1" customWidth="1"/>
    <col min="8161" max="8161" width="9.7109375" style="1" customWidth="1"/>
    <col min="8162" max="8163" width="4.7109375" style="1" customWidth="1"/>
    <col min="8164" max="8164" width="9.7109375" style="1" customWidth="1"/>
    <col min="8165" max="8166" width="4.7109375" style="1" customWidth="1"/>
    <col min="8167" max="8167" width="9.7109375" style="1" customWidth="1"/>
    <col min="8168" max="8169" width="4.7109375" style="1" customWidth="1"/>
    <col min="8170" max="8170" width="9.7109375" style="1" customWidth="1"/>
    <col min="8171" max="8172" width="4.7109375" style="1" customWidth="1"/>
    <col min="8173" max="8173" width="9.7109375" style="1" customWidth="1"/>
    <col min="8174" max="8175" width="4.7109375" style="1" customWidth="1"/>
    <col min="8176" max="8176" width="9.7109375" style="1" customWidth="1"/>
    <col min="8177" max="8178" width="4.7109375" style="1" customWidth="1"/>
    <col min="8179" max="8179" width="9.7109375" style="1" customWidth="1"/>
    <col min="8180" max="8181" width="4.7109375" style="1" customWidth="1"/>
    <col min="8182" max="8182" width="9.7109375" style="1" customWidth="1"/>
    <col min="8183" max="8184" width="4.7109375" style="1" customWidth="1"/>
    <col min="8185" max="8185" width="9.7109375" style="1" customWidth="1"/>
    <col min="8186" max="8186" width="12.28515625" style="1" customWidth="1"/>
    <col min="8187" max="8402" width="9.140625" style="1"/>
    <col min="8403" max="8403" width="17.85546875" style="1" customWidth="1"/>
    <col min="8404" max="8405" width="10.7109375" style="1" customWidth="1"/>
    <col min="8406" max="8406" width="9.7109375" style="1" customWidth="1"/>
    <col min="8407" max="8408" width="8.7109375" style="1" customWidth="1"/>
    <col min="8409" max="8410" width="4.7109375" style="1" customWidth="1"/>
    <col min="8411" max="8411" width="9.7109375" style="1" customWidth="1"/>
    <col min="8412" max="8413" width="4.7109375" style="1" customWidth="1"/>
    <col min="8414" max="8414" width="9.7109375" style="1" customWidth="1"/>
    <col min="8415" max="8416" width="4.7109375" style="1" customWidth="1"/>
    <col min="8417" max="8417" width="9.7109375" style="1" customWidth="1"/>
    <col min="8418" max="8419" width="4.7109375" style="1" customWidth="1"/>
    <col min="8420" max="8420" width="9.7109375" style="1" customWidth="1"/>
    <col min="8421" max="8422" width="4.7109375" style="1" customWidth="1"/>
    <col min="8423" max="8423" width="9.7109375" style="1" customWidth="1"/>
    <col min="8424" max="8425" width="4.7109375" style="1" customWidth="1"/>
    <col min="8426" max="8426" width="9.7109375" style="1" customWidth="1"/>
    <col min="8427" max="8428" width="4.7109375" style="1" customWidth="1"/>
    <col min="8429" max="8429" width="9.7109375" style="1" customWidth="1"/>
    <col min="8430" max="8431" width="4.7109375" style="1" customWidth="1"/>
    <col min="8432" max="8432" width="9.7109375" style="1" customWidth="1"/>
    <col min="8433" max="8434" width="4.7109375" style="1" customWidth="1"/>
    <col min="8435" max="8435" width="9.7109375" style="1" customWidth="1"/>
    <col min="8436" max="8437" width="4.7109375" style="1" customWidth="1"/>
    <col min="8438" max="8438" width="9.7109375" style="1" customWidth="1"/>
    <col min="8439" max="8440" width="4.7109375" style="1" customWidth="1"/>
    <col min="8441" max="8441" width="9.7109375" style="1" customWidth="1"/>
    <col min="8442" max="8442" width="12.28515625" style="1" customWidth="1"/>
    <col min="8443" max="8658" width="9.140625" style="1"/>
    <col min="8659" max="8659" width="17.85546875" style="1" customWidth="1"/>
    <col min="8660" max="8661" width="10.7109375" style="1" customWidth="1"/>
    <col min="8662" max="8662" width="9.7109375" style="1" customWidth="1"/>
    <col min="8663" max="8664" width="8.7109375" style="1" customWidth="1"/>
    <col min="8665" max="8666" width="4.7109375" style="1" customWidth="1"/>
    <col min="8667" max="8667" width="9.7109375" style="1" customWidth="1"/>
    <col min="8668" max="8669" width="4.7109375" style="1" customWidth="1"/>
    <col min="8670" max="8670" width="9.7109375" style="1" customWidth="1"/>
    <col min="8671" max="8672" width="4.7109375" style="1" customWidth="1"/>
    <col min="8673" max="8673" width="9.7109375" style="1" customWidth="1"/>
    <col min="8674" max="8675" width="4.7109375" style="1" customWidth="1"/>
    <col min="8676" max="8676" width="9.7109375" style="1" customWidth="1"/>
    <col min="8677" max="8678" width="4.7109375" style="1" customWidth="1"/>
    <col min="8679" max="8679" width="9.7109375" style="1" customWidth="1"/>
    <col min="8680" max="8681" width="4.7109375" style="1" customWidth="1"/>
    <col min="8682" max="8682" width="9.7109375" style="1" customWidth="1"/>
    <col min="8683" max="8684" width="4.7109375" style="1" customWidth="1"/>
    <col min="8685" max="8685" width="9.7109375" style="1" customWidth="1"/>
    <col min="8686" max="8687" width="4.7109375" style="1" customWidth="1"/>
    <col min="8688" max="8688" width="9.7109375" style="1" customWidth="1"/>
    <col min="8689" max="8690" width="4.7109375" style="1" customWidth="1"/>
    <col min="8691" max="8691" width="9.7109375" style="1" customWidth="1"/>
    <col min="8692" max="8693" width="4.7109375" style="1" customWidth="1"/>
    <col min="8694" max="8694" width="9.7109375" style="1" customWidth="1"/>
    <col min="8695" max="8696" width="4.7109375" style="1" customWidth="1"/>
    <col min="8697" max="8697" width="9.7109375" style="1" customWidth="1"/>
    <col min="8698" max="8698" width="12.28515625" style="1" customWidth="1"/>
    <col min="8699" max="8914" width="9.140625" style="1"/>
    <col min="8915" max="8915" width="17.85546875" style="1" customWidth="1"/>
    <col min="8916" max="8917" width="10.7109375" style="1" customWidth="1"/>
    <col min="8918" max="8918" width="9.7109375" style="1" customWidth="1"/>
    <col min="8919" max="8920" width="8.7109375" style="1" customWidth="1"/>
    <col min="8921" max="8922" width="4.7109375" style="1" customWidth="1"/>
    <col min="8923" max="8923" width="9.7109375" style="1" customWidth="1"/>
    <col min="8924" max="8925" width="4.7109375" style="1" customWidth="1"/>
    <col min="8926" max="8926" width="9.7109375" style="1" customWidth="1"/>
    <col min="8927" max="8928" width="4.7109375" style="1" customWidth="1"/>
    <col min="8929" max="8929" width="9.7109375" style="1" customWidth="1"/>
    <col min="8930" max="8931" width="4.7109375" style="1" customWidth="1"/>
    <col min="8932" max="8932" width="9.7109375" style="1" customWidth="1"/>
    <col min="8933" max="8934" width="4.7109375" style="1" customWidth="1"/>
    <col min="8935" max="8935" width="9.7109375" style="1" customWidth="1"/>
    <col min="8936" max="8937" width="4.7109375" style="1" customWidth="1"/>
    <col min="8938" max="8938" width="9.7109375" style="1" customWidth="1"/>
    <col min="8939" max="8940" width="4.7109375" style="1" customWidth="1"/>
    <col min="8941" max="8941" width="9.7109375" style="1" customWidth="1"/>
    <col min="8942" max="8943" width="4.7109375" style="1" customWidth="1"/>
    <col min="8944" max="8944" width="9.7109375" style="1" customWidth="1"/>
    <col min="8945" max="8946" width="4.7109375" style="1" customWidth="1"/>
    <col min="8947" max="8947" width="9.7109375" style="1" customWidth="1"/>
    <col min="8948" max="8949" width="4.7109375" style="1" customWidth="1"/>
    <col min="8950" max="8950" width="9.7109375" style="1" customWidth="1"/>
    <col min="8951" max="8952" width="4.7109375" style="1" customWidth="1"/>
    <col min="8953" max="8953" width="9.7109375" style="1" customWidth="1"/>
    <col min="8954" max="8954" width="12.28515625" style="1" customWidth="1"/>
    <col min="8955" max="9170" width="9.140625" style="1"/>
    <col min="9171" max="9171" width="17.85546875" style="1" customWidth="1"/>
    <col min="9172" max="9173" width="10.7109375" style="1" customWidth="1"/>
    <col min="9174" max="9174" width="9.7109375" style="1" customWidth="1"/>
    <col min="9175" max="9176" width="8.7109375" style="1" customWidth="1"/>
    <col min="9177" max="9178" width="4.7109375" style="1" customWidth="1"/>
    <col min="9179" max="9179" width="9.7109375" style="1" customWidth="1"/>
    <col min="9180" max="9181" width="4.7109375" style="1" customWidth="1"/>
    <col min="9182" max="9182" width="9.7109375" style="1" customWidth="1"/>
    <col min="9183" max="9184" width="4.7109375" style="1" customWidth="1"/>
    <col min="9185" max="9185" width="9.7109375" style="1" customWidth="1"/>
    <col min="9186" max="9187" width="4.7109375" style="1" customWidth="1"/>
    <col min="9188" max="9188" width="9.7109375" style="1" customWidth="1"/>
    <col min="9189" max="9190" width="4.7109375" style="1" customWidth="1"/>
    <col min="9191" max="9191" width="9.7109375" style="1" customWidth="1"/>
    <col min="9192" max="9193" width="4.7109375" style="1" customWidth="1"/>
    <col min="9194" max="9194" width="9.7109375" style="1" customWidth="1"/>
    <col min="9195" max="9196" width="4.7109375" style="1" customWidth="1"/>
    <col min="9197" max="9197" width="9.7109375" style="1" customWidth="1"/>
    <col min="9198" max="9199" width="4.7109375" style="1" customWidth="1"/>
    <col min="9200" max="9200" width="9.7109375" style="1" customWidth="1"/>
    <col min="9201" max="9202" width="4.7109375" style="1" customWidth="1"/>
    <col min="9203" max="9203" width="9.7109375" style="1" customWidth="1"/>
    <col min="9204" max="9205" width="4.7109375" style="1" customWidth="1"/>
    <col min="9206" max="9206" width="9.7109375" style="1" customWidth="1"/>
    <col min="9207" max="9208" width="4.7109375" style="1" customWidth="1"/>
    <col min="9209" max="9209" width="9.7109375" style="1" customWidth="1"/>
    <col min="9210" max="9210" width="12.28515625" style="1" customWidth="1"/>
    <col min="9211" max="9426" width="9.140625" style="1"/>
    <col min="9427" max="9427" width="17.85546875" style="1" customWidth="1"/>
    <col min="9428" max="9429" width="10.7109375" style="1" customWidth="1"/>
    <col min="9430" max="9430" width="9.7109375" style="1" customWidth="1"/>
    <col min="9431" max="9432" width="8.7109375" style="1" customWidth="1"/>
    <col min="9433" max="9434" width="4.7109375" style="1" customWidth="1"/>
    <col min="9435" max="9435" width="9.7109375" style="1" customWidth="1"/>
    <col min="9436" max="9437" width="4.7109375" style="1" customWidth="1"/>
    <col min="9438" max="9438" width="9.7109375" style="1" customWidth="1"/>
    <col min="9439" max="9440" width="4.7109375" style="1" customWidth="1"/>
    <col min="9441" max="9441" width="9.7109375" style="1" customWidth="1"/>
    <col min="9442" max="9443" width="4.7109375" style="1" customWidth="1"/>
    <col min="9444" max="9444" width="9.7109375" style="1" customWidth="1"/>
    <col min="9445" max="9446" width="4.7109375" style="1" customWidth="1"/>
    <col min="9447" max="9447" width="9.7109375" style="1" customWidth="1"/>
    <col min="9448" max="9449" width="4.7109375" style="1" customWidth="1"/>
    <col min="9450" max="9450" width="9.7109375" style="1" customWidth="1"/>
    <col min="9451" max="9452" width="4.7109375" style="1" customWidth="1"/>
    <col min="9453" max="9453" width="9.7109375" style="1" customWidth="1"/>
    <col min="9454" max="9455" width="4.7109375" style="1" customWidth="1"/>
    <col min="9456" max="9456" width="9.7109375" style="1" customWidth="1"/>
    <col min="9457" max="9458" width="4.7109375" style="1" customWidth="1"/>
    <col min="9459" max="9459" width="9.7109375" style="1" customWidth="1"/>
    <col min="9460" max="9461" width="4.7109375" style="1" customWidth="1"/>
    <col min="9462" max="9462" width="9.7109375" style="1" customWidth="1"/>
    <col min="9463" max="9464" width="4.7109375" style="1" customWidth="1"/>
    <col min="9465" max="9465" width="9.7109375" style="1" customWidth="1"/>
    <col min="9466" max="9466" width="12.28515625" style="1" customWidth="1"/>
    <col min="9467" max="9682" width="9.140625" style="1"/>
    <col min="9683" max="9683" width="17.85546875" style="1" customWidth="1"/>
    <col min="9684" max="9685" width="10.7109375" style="1" customWidth="1"/>
    <col min="9686" max="9686" width="9.7109375" style="1" customWidth="1"/>
    <col min="9687" max="9688" width="8.7109375" style="1" customWidth="1"/>
    <col min="9689" max="9690" width="4.7109375" style="1" customWidth="1"/>
    <col min="9691" max="9691" width="9.7109375" style="1" customWidth="1"/>
    <col min="9692" max="9693" width="4.7109375" style="1" customWidth="1"/>
    <col min="9694" max="9694" width="9.7109375" style="1" customWidth="1"/>
    <col min="9695" max="9696" width="4.7109375" style="1" customWidth="1"/>
    <col min="9697" max="9697" width="9.7109375" style="1" customWidth="1"/>
    <col min="9698" max="9699" width="4.7109375" style="1" customWidth="1"/>
    <col min="9700" max="9700" width="9.7109375" style="1" customWidth="1"/>
    <col min="9701" max="9702" width="4.7109375" style="1" customWidth="1"/>
    <col min="9703" max="9703" width="9.7109375" style="1" customWidth="1"/>
    <col min="9704" max="9705" width="4.7109375" style="1" customWidth="1"/>
    <col min="9706" max="9706" width="9.7109375" style="1" customWidth="1"/>
    <col min="9707" max="9708" width="4.7109375" style="1" customWidth="1"/>
    <col min="9709" max="9709" width="9.7109375" style="1" customWidth="1"/>
    <col min="9710" max="9711" width="4.7109375" style="1" customWidth="1"/>
    <col min="9712" max="9712" width="9.7109375" style="1" customWidth="1"/>
    <col min="9713" max="9714" width="4.7109375" style="1" customWidth="1"/>
    <col min="9715" max="9715" width="9.7109375" style="1" customWidth="1"/>
    <col min="9716" max="9717" width="4.7109375" style="1" customWidth="1"/>
    <col min="9718" max="9718" width="9.7109375" style="1" customWidth="1"/>
    <col min="9719" max="9720" width="4.7109375" style="1" customWidth="1"/>
    <col min="9721" max="9721" width="9.7109375" style="1" customWidth="1"/>
    <col min="9722" max="9722" width="12.28515625" style="1" customWidth="1"/>
    <col min="9723" max="9938" width="9.140625" style="1"/>
    <col min="9939" max="9939" width="17.85546875" style="1" customWidth="1"/>
    <col min="9940" max="9941" width="10.7109375" style="1" customWidth="1"/>
    <col min="9942" max="9942" width="9.7109375" style="1" customWidth="1"/>
    <col min="9943" max="9944" width="8.7109375" style="1" customWidth="1"/>
    <col min="9945" max="9946" width="4.7109375" style="1" customWidth="1"/>
    <col min="9947" max="9947" width="9.7109375" style="1" customWidth="1"/>
    <col min="9948" max="9949" width="4.7109375" style="1" customWidth="1"/>
    <col min="9950" max="9950" width="9.7109375" style="1" customWidth="1"/>
    <col min="9951" max="9952" width="4.7109375" style="1" customWidth="1"/>
    <col min="9953" max="9953" width="9.7109375" style="1" customWidth="1"/>
    <col min="9954" max="9955" width="4.7109375" style="1" customWidth="1"/>
    <col min="9956" max="9956" width="9.7109375" style="1" customWidth="1"/>
    <col min="9957" max="9958" width="4.7109375" style="1" customWidth="1"/>
    <col min="9959" max="9959" width="9.7109375" style="1" customWidth="1"/>
    <col min="9960" max="9961" width="4.7109375" style="1" customWidth="1"/>
    <col min="9962" max="9962" width="9.7109375" style="1" customWidth="1"/>
    <col min="9963" max="9964" width="4.7109375" style="1" customWidth="1"/>
    <col min="9965" max="9965" width="9.7109375" style="1" customWidth="1"/>
    <col min="9966" max="9967" width="4.7109375" style="1" customWidth="1"/>
    <col min="9968" max="9968" width="9.7109375" style="1" customWidth="1"/>
    <col min="9969" max="9970" width="4.7109375" style="1" customWidth="1"/>
    <col min="9971" max="9971" width="9.7109375" style="1" customWidth="1"/>
    <col min="9972" max="9973" width="4.7109375" style="1" customWidth="1"/>
    <col min="9974" max="9974" width="9.7109375" style="1" customWidth="1"/>
    <col min="9975" max="9976" width="4.7109375" style="1" customWidth="1"/>
    <col min="9977" max="9977" width="9.7109375" style="1" customWidth="1"/>
    <col min="9978" max="9978" width="12.28515625" style="1" customWidth="1"/>
    <col min="9979" max="10194" width="9.140625" style="1"/>
    <col min="10195" max="10195" width="17.85546875" style="1" customWidth="1"/>
    <col min="10196" max="10197" width="10.7109375" style="1" customWidth="1"/>
    <col min="10198" max="10198" width="9.7109375" style="1" customWidth="1"/>
    <col min="10199" max="10200" width="8.7109375" style="1" customWidth="1"/>
    <col min="10201" max="10202" width="4.7109375" style="1" customWidth="1"/>
    <col min="10203" max="10203" width="9.7109375" style="1" customWidth="1"/>
    <col min="10204" max="10205" width="4.7109375" style="1" customWidth="1"/>
    <col min="10206" max="10206" width="9.7109375" style="1" customWidth="1"/>
    <col min="10207" max="10208" width="4.7109375" style="1" customWidth="1"/>
    <col min="10209" max="10209" width="9.7109375" style="1" customWidth="1"/>
    <col min="10210" max="10211" width="4.7109375" style="1" customWidth="1"/>
    <col min="10212" max="10212" width="9.7109375" style="1" customWidth="1"/>
    <col min="10213" max="10214" width="4.7109375" style="1" customWidth="1"/>
    <col min="10215" max="10215" width="9.7109375" style="1" customWidth="1"/>
    <col min="10216" max="10217" width="4.7109375" style="1" customWidth="1"/>
    <col min="10218" max="10218" width="9.7109375" style="1" customWidth="1"/>
    <col min="10219" max="10220" width="4.7109375" style="1" customWidth="1"/>
    <col min="10221" max="10221" width="9.7109375" style="1" customWidth="1"/>
    <col min="10222" max="10223" width="4.7109375" style="1" customWidth="1"/>
    <col min="10224" max="10224" width="9.7109375" style="1" customWidth="1"/>
    <col min="10225" max="10226" width="4.7109375" style="1" customWidth="1"/>
    <col min="10227" max="10227" width="9.7109375" style="1" customWidth="1"/>
    <col min="10228" max="10229" width="4.7109375" style="1" customWidth="1"/>
    <col min="10230" max="10230" width="9.7109375" style="1" customWidth="1"/>
    <col min="10231" max="10232" width="4.7109375" style="1" customWidth="1"/>
    <col min="10233" max="10233" width="9.7109375" style="1" customWidth="1"/>
    <col min="10234" max="10234" width="12.28515625" style="1" customWidth="1"/>
    <col min="10235" max="10450" width="9.140625" style="1"/>
    <col min="10451" max="10451" width="17.85546875" style="1" customWidth="1"/>
    <col min="10452" max="10453" width="10.7109375" style="1" customWidth="1"/>
    <col min="10454" max="10454" width="9.7109375" style="1" customWidth="1"/>
    <col min="10455" max="10456" width="8.7109375" style="1" customWidth="1"/>
    <col min="10457" max="10458" width="4.7109375" style="1" customWidth="1"/>
    <col min="10459" max="10459" width="9.7109375" style="1" customWidth="1"/>
    <col min="10460" max="10461" width="4.7109375" style="1" customWidth="1"/>
    <col min="10462" max="10462" width="9.7109375" style="1" customWidth="1"/>
    <col min="10463" max="10464" width="4.7109375" style="1" customWidth="1"/>
    <col min="10465" max="10465" width="9.7109375" style="1" customWidth="1"/>
    <col min="10466" max="10467" width="4.7109375" style="1" customWidth="1"/>
    <col min="10468" max="10468" width="9.7109375" style="1" customWidth="1"/>
    <col min="10469" max="10470" width="4.7109375" style="1" customWidth="1"/>
    <col min="10471" max="10471" width="9.7109375" style="1" customWidth="1"/>
    <col min="10472" max="10473" width="4.7109375" style="1" customWidth="1"/>
    <col min="10474" max="10474" width="9.7109375" style="1" customWidth="1"/>
    <col min="10475" max="10476" width="4.7109375" style="1" customWidth="1"/>
    <col min="10477" max="10477" width="9.7109375" style="1" customWidth="1"/>
    <col min="10478" max="10479" width="4.7109375" style="1" customWidth="1"/>
    <col min="10480" max="10480" width="9.7109375" style="1" customWidth="1"/>
    <col min="10481" max="10482" width="4.7109375" style="1" customWidth="1"/>
    <col min="10483" max="10483" width="9.7109375" style="1" customWidth="1"/>
    <col min="10484" max="10485" width="4.7109375" style="1" customWidth="1"/>
    <col min="10486" max="10486" width="9.7109375" style="1" customWidth="1"/>
    <col min="10487" max="10488" width="4.7109375" style="1" customWidth="1"/>
    <col min="10489" max="10489" width="9.7109375" style="1" customWidth="1"/>
    <col min="10490" max="10490" width="12.28515625" style="1" customWidth="1"/>
    <col min="10491" max="10706" width="9.140625" style="1"/>
    <col min="10707" max="10707" width="17.85546875" style="1" customWidth="1"/>
    <col min="10708" max="10709" width="10.7109375" style="1" customWidth="1"/>
    <col min="10710" max="10710" width="9.7109375" style="1" customWidth="1"/>
    <col min="10711" max="10712" width="8.7109375" style="1" customWidth="1"/>
    <col min="10713" max="10714" width="4.7109375" style="1" customWidth="1"/>
    <col min="10715" max="10715" width="9.7109375" style="1" customWidth="1"/>
    <col min="10716" max="10717" width="4.7109375" style="1" customWidth="1"/>
    <col min="10718" max="10718" width="9.7109375" style="1" customWidth="1"/>
    <col min="10719" max="10720" width="4.7109375" style="1" customWidth="1"/>
    <col min="10721" max="10721" width="9.7109375" style="1" customWidth="1"/>
    <col min="10722" max="10723" width="4.7109375" style="1" customWidth="1"/>
    <col min="10724" max="10724" width="9.7109375" style="1" customWidth="1"/>
    <col min="10725" max="10726" width="4.7109375" style="1" customWidth="1"/>
    <col min="10727" max="10727" width="9.7109375" style="1" customWidth="1"/>
    <col min="10728" max="10729" width="4.7109375" style="1" customWidth="1"/>
    <col min="10730" max="10730" width="9.7109375" style="1" customWidth="1"/>
    <col min="10731" max="10732" width="4.7109375" style="1" customWidth="1"/>
    <col min="10733" max="10733" width="9.7109375" style="1" customWidth="1"/>
    <col min="10734" max="10735" width="4.7109375" style="1" customWidth="1"/>
    <col min="10736" max="10736" width="9.7109375" style="1" customWidth="1"/>
    <col min="10737" max="10738" width="4.7109375" style="1" customWidth="1"/>
    <col min="10739" max="10739" width="9.7109375" style="1" customWidth="1"/>
    <col min="10740" max="10741" width="4.7109375" style="1" customWidth="1"/>
    <col min="10742" max="10742" width="9.7109375" style="1" customWidth="1"/>
    <col min="10743" max="10744" width="4.7109375" style="1" customWidth="1"/>
    <col min="10745" max="10745" width="9.7109375" style="1" customWidth="1"/>
    <col min="10746" max="10746" width="12.28515625" style="1" customWidth="1"/>
    <col min="10747" max="10962" width="9.140625" style="1"/>
    <col min="10963" max="10963" width="17.85546875" style="1" customWidth="1"/>
    <col min="10964" max="10965" width="10.7109375" style="1" customWidth="1"/>
    <col min="10966" max="10966" width="9.7109375" style="1" customWidth="1"/>
    <col min="10967" max="10968" width="8.7109375" style="1" customWidth="1"/>
    <col min="10969" max="10970" width="4.7109375" style="1" customWidth="1"/>
    <col min="10971" max="10971" width="9.7109375" style="1" customWidth="1"/>
    <col min="10972" max="10973" width="4.7109375" style="1" customWidth="1"/>
    <col min="10974" max="10974" width="9.7109375" style="1" customWidth="1"/>
    <col min="10975" max="10976" width="4.7109375" style="1" customWidth="1"/>
    <col min="10977" max="10977" width="9.7109375" style="1" customWidth="1"/>
    <col min="10978" max="10979" width="4.7109375" style="1" customWidth="1"/>
    <col min="10980" max="10980" width="9.7109375" style="1" customWidth="1"/>
    <col min="10981" max="10982" width="4.7109375" style="1" customWidth="1"/>
    <col min="10983" max="10983" width="9.7109375" style="1" customWidth="1"/>
    <col min="10984" max="10985" width="4.7109375" style="1" customWidth="1"/>
    <col min="10986" max="10986" width="9.7109375" style="1" customWidth="1"/>
    <col min="10987" max="10988" width="4.7109375" style="1" customWidth="1"/>
    <col min="10989" max="10989" width="9.7109375" style="1" customWidth="1"/>
    <col min="10990" max="10991" width="4.7109375" style="1" customWidth="1"/>
    <col min="10992" max="10992" width="9.7109375" style="1" customWidth="1"/>
    <col min="10993" max="10994" width="4.7109375" style="1" customWidth="1"/>
    <col min="10995" max="10995" width="9.7109375" style="1" customWidth="1"/>
    <col min="10996" max="10997" width="4.7109375" style="1" customWidth="1"/>
    <col min="10998" max="10998" width="9.7109375" style="1" customWidth="1"/>
    <col min="10999" max="11000" width="4.7109375" style="1" customWidth="1"/>
    <col min="11001" max="11001" width="9.7109375" style="1" customWidth="1"/>
    <col min="11002" max="11002" width="12.28515625" style="1" customWidth="1"/>
    <col min="11003" max="11218" width="9.140625" style="1"/>
    <col min="11219" max="11219" width="17.85546875" style="1" customWidth="1"/>
    <col min="11220" max="11221" width="10.7109375" style="1" customWidth="1"/>
    <col min="11222" max="11222" width="9.7109375" style="1" customWidth="1"/>
    <col min="11223" max="11224" width="8.7109375" style="1" customWidth="1"/>
    <col min="11225" max="11226" width="4.7109375" style="1" customWidth="1"/>
    <col min="11227" max="11227" width="9.7109375" style="1" customWidth="1"/>
    <col min="11228" max="11229" width="4.7109375" style="1" customWidth="1"/>
    <col min="11230" max="11230" width="9.7109375" style="1" customWidth="1"/>
    <col min="11231" max="11232" width="4.7109375" style="1" customWidth="1"/>
    <col min="11233" max="11233" width="9.7109375" style="1" customWidth="1"/>
    <col min="11234" max="11235" width="4.7109375" style="1" customWidth="1"/>
    <col min="11236" max="11236" width="9.7109375" style="1" customWidth="1"/>
    <col min="11237" max="11238" width="4.7109375" style="1" customWidth="1"/>
    <col min="11239" max="11239" width="9.7109375" style="1" customWidth="1"/>
    <col min="11240" max="11241" width="4.7109375" style="1" customWidth="1"/>
    <col min="11242" max="11242" width="9.7109375" style="1" customWidth="1"/>
    <col min="11243" max="11244" width="4.7109375" style="1" customWidth="1"/>
    <col min="11245" max="11245" width="9.7109375" style="1" customWidth="1"/>
    <col min="11246" max="11247" width="4.7109375" style="1" customWidth="1"/>
    <col min="11248" max="11248" width="9.7109375" style="1" customWidth="1"/>
    <col min="11249" max="11250" width="4.7109375" style="1" customWidth="1"/>
    <col min="11251" max="11251" width="9.7109375" style="1" customWidth="1"/>
    <col min="11252" max="11253" width="4.7109375" style="1" customWidth="1"/>
    <col min="11254" max="11254" width="9.7109375" style="1" customWidth="1"/>
    <col min="11255" max="11256" width="4.7109375" style="1" customWidth="1"/>
    <col min="11257" max="11257" width="9.7109375" style="1" customWidth="1"/>
    <col min="11258" max="11258" width="12.28515625" style="1" customWidth="1"/>
    <col min="11259" max="11474" width="9.140625" style="1"/>
    <col min="11475" max="11475" width="17.85546875" style="1" customWidth="1"/>
    <col min="11476" max="11477" width="10.7109375" style="1" customWidth="1"/>
    <col min="11478" max="11478" width="9.7109375" style="1" customWidth="1"/>
    <col min="11479" max="11480" width="8.7109375" style="1" customWidth="1"/>
    <col min="11481" max="11482" width="4.7109375" style="1" customWidth="1"/>
    <col min="11483" max="11483" width="9.7109375" style="1" customWidth="1"/>
    <col min="11484" max="11485" width="4.7109375" style="1" customWidth="1"/>
    <col min="11486" max="11486" width="9.7109375" style="1" customWidth="1"/>
    <col min="11487" max="11488" width="4.7109375" style="1" customWidth="1"/>
    <col min="11489" max="11489" width="9.7109375" style="1" customWidth="1"/>
    <col min="11490" max="11491" width="4.7109375" style="1" customWidth="1"/>
    <col min="11492" max="11492" width="9.7109375" style="1" customWidth="1"/>
    <col min="11493" max="11494" width="4.7109375" style="1" customWidth="1"/>
    <col min="11495" max="11495" width="9.7109375" style="1" customWidth="1"/>
    <col min="11496" max="11497" width="4.7109375" style="1" customWidth="1"/>
    <col min="11498" max="11498" width="9.7109375" style="1" customWidth="1"/>
    <col min="11499" max="11500" width="4.7109375" style="1" customWidth="1"/>
    <col min="11501" max="11501" width="9.7109375" style="1" customWidth="1"/>
    <col min="11502" max="11503" width="4.7109375" style="1" customWidth="1"/>
    <col min="11504" max="11504" width="9.7109375" style="1" customWidth="1"/>
    <col min="11505" max="11506" width="4.7109375" style="1" customWidth="1"/>
    <col min="11507" max="11507" width="9.7109375" style="1" customWidth="1"/>
    <col min="11508" max="11509" width="4.7109375" style="1" customWidth="1"/>
    <col min="11510" max="11510" width="9.7109375" style="1" customWidth="1"/>
    <col min="11511" max="11512" width="4.7109375" style="1" customWidth="1"/>
    <col min="11513" max="11513" width="9.7109375" style="1" customWidth="1"/>
    <col min="11514" max="11514" width="12.28515625" style="1" customWidth="1"/>
    <col min="11515" max="11730" width="9.140625" style="1"/>
    <col min="11731" max="11731" width="17.85546875" style="1" customWidth="1"/>
    <col min="11732" max="11733" width="10.7109375" style="1" customWidth="1"/>
    <col min="11734" max="11734" width="9.7109375" style="1" customWidth="1"/>
    <col min="11735" max="11736" width="8.7109375" style="1" customWidth="1"/>
    <col min="11737" max="11738" width="4.7109375" style="1" customWidth="1"/>
    <col min="11739" max="11739" width="9.7109375" style="1" customWidth="1"/>
    <col min="11740" max="11741" width="4.7109375" style="1" customWidth="1"/>
    <col min="11742" max="11742" width="9.7109375" style="1" customWidth="1"/>
    <col min="11743" max="11744" width="4.7109375" style="1" customWidth="1"/>
    <col min="11745" max="11745" width="9.7109375" style="1" customWidth="1"/>
    <col min="11746" max="11747" width="4.7109375" style="1" customWidth="1"/>
    <col min="11748" max="11748" width="9.7109375" style="1" customWidth="1"/>
    <col min="11749" max="11750" width="4.7109375" style="1" customWidth="1"/>
    <col min="11751" max="11751" width="9.7109375" style="1" customWidth="1"/>
    <col min="11752" max="11753" width="4.7109375" style="1" customWidth="1"/>
    <col min="11754" max="11754" width="9.7109375" style="1" customWidth="1"/>
    <col min="11755" max="11756" width="4.7109375" style="1" customWidth="1"/>
    <col min="11757" max="11757" width="9.7109375" style="1" customWidth="1"/>
    <col min="11758" max="11759" width="4.7109375" style="1" customWidth="1"/>
    <col min="11760" max="11760" width="9.7109375" style="1" customWidth="1"/>
    <col min="11761" max="11762" width="4.7109375" style="1" customWidth="1"/>
    <col min="11763" max="11763" width="9.7109375" style="1" customWidth="1"/>
    <col min="11764" max="11765" width="4.7109375" style="1" customWidth="1"/>
    <col min="11766" max="11766" width="9.7109375" style="1" customWidth="1"/>
    <col min="11767" max="11768" width="4.7109375" style="1" customWidth="1"/>
    <col min="11769" max="11769" width="9.7109375" style="1" customWidth="1"/>
    <col min="11770" max="11770" width="12.28515625" style="1" customWidth="1"/>
    <col min="11771" max="11986" width="9.140625" style="1"/>
    <col min="11987" max="11987" width="17.85546875" style="1" customWidth="1"/>
    <col min="11988" max="11989" width="10.7109375" style="1" customWidth="1"/>
    <col min="11990" max="11990" width="9.7109375" style="1" customWidth="1"/>
    <col min="11991" max="11992" width="8.7109375" style="1" customWidth="1"/>
    <col min="11993" max="11994" width="4.7109375" style="1" customWidth="1"/>
    <col min="11995" max="11995" width="9.7109375" style="1" customWidth="1"/>
    <col min="11996" max="11997" width="4.7109375" style="1" customWidth="1"/>
    <col min="11998" max="11998" width="9.7109375" style="1" customWidth="1"/>
    <col min="11999" max="12000" width="4.7109375" style="1" customWidth="1"/>
    <col min="12001" max="12001" width="9.7109375" style="1" customWidth="1"/>
    <col min="12002" max="12003" width="4.7109375" style="1" customWidth="1"/>
    <col min="12004" max="12004" width="9.7109375" style="1" customWidth="1"/>
    <col min="12005" max="12006" width="4.7109375" style="1" customWidth="1"/>
    <col min="12007" max="12007" width="9.7109375" style="1" customWidth="1"/>
    <col min="12008" max="12009" width="4.7109375" style="1" customWidth="1"/>
    <col min="12010" max="12010" width="9.7109375" style="1" customWidth="1"/>
    <col min="12011" max="12012" width="4.7109375" style="1" customWidth="1"/>
    <col min="12013" max="12013" width="9.7109375" style="1" customWidth="1"/>
    <col min="12014" max="12015" width="4.7109375" style="1" customWidth="1"/>
    <col min="12016" max="12016" width="9.7109375" style="1" customWidth="1"/>
    <col min="12017" max="12018" width="4.7109375" style="1" customWidth="1"/>
    <col min="12019" max="12019" width="9.7109375" style="1" customWidth="1"/>
    <col min="12020" max="12021" width="4.7109375" style="1" customWidth="1"/>
    <col min="12022" max="12022" width="9.7109375" style="1" customWidth="1"/>
    <col min="12023" max="12024" width="4.7109375" style="1" customWidth="1"/>
    <col min="12025" max="12025" width="9.7109375" style="1" customWidth="1"/>
    <col min="12026" max="12026" width="12.28515625" style="1" customWidth="1"/>
    <col min="12027" max="12242" width="9.140625" style="1"/>
    <col min="12243" max="12243" width="17.85546875" style="1" customWidth="1"/>
    <col min="12244" max="12245" width="10.7109375" style="1" customWidth="1"/>
    <col min="12246" max="12246" width="9.7109375" style="1" customWidth="1"/>
    <col min="12247" max="12248" width="8.7109375" style="1" customWidth="1"/>
    <col min="12249" max="12250" width="4.7109375" style="1" customWidth="1"/>
    <col min="12251" max="12251" width="9.7109375" style="1" customWidth="1"/>
    <col min="12252" max="12253" width="4.7109375" style="1" customWidth="1"/>
    <col min="12254" max="12254" width="9.7109375" style="1" customWidth="1"/>
    <col min="12255" max="12256" width="4.7109375" style="1" customWidth="1"/>
    <col min="12257" max="12257" width="9.7109375" style="1" customWidth="1"/>
    <col min="12258" max="12259" width="4.7109375" style="1" customWidth="1"/>
    <col min="12260" max="12260" width="9.7109375" style="1" customWidth="1"/>
    <col min="12261" max="12262" width="4.7109375" style="1" customWidth="1"/>
    <col min="12263" max="12263" width="9.7109375" style="1" customWidth="1"/>
    <col min="12264" max="12265" width="4.7109375" style="1" customWidth="1"/>
    <col min="12266" max="12266" width="9.7109375" style="1" customWidth="1"/>
    <col min="12267" max="12268" width="4.7109375" style="1" customWidth="1"/>
    <col min="12269" max="12269" width="9.7109375" style="1" customWidth="1"/>
    <col min="12270" max="12271" width="4.7109375" style="1" customWidth="1"/>
    <col min="12272" max="12272" width="9.7109375" style="1" customWidth="1"/>
    <col min="12273" max="12274" width="4.7109375" style="1" customWidth="1"/>
    <col min="12275" max="12275" width="9.7109375" style="1" customWidth="1"/>
    <col min="12276" max="12277" width="4.7109375" style="1" customWidth="1"/>
    <col min="12278" max="12278" width="9.7109375" style="1" customWidth="1"/>
    <col min="12279" max="12280" width="4.7109375" style="1" customWidth="1"/>
    <col min="12281" max="12281" width="9.7109375" style="1" customWidth="1"/>
    <col min="12282" max="12282" width="12.28515625" style="1" customWidth="1"/>
    <col min="12283" max="12498" width="9.140625" style="1"/>
    <col min="12499" max="12499" width="17.85546875" style="1" customWidth="1"/>
    <col min="12500" max="12501" width="10.7109375" style="1" customWidth="1"/>
    <col min="12502" max="12502" width="9.7109375" style="1" customWidth="1"/>
    <col min="12503" max="12504" width="8.7109375" style="1" customWidth="1"/>
    <col min="12505" max="12506" width="4.7109375" style="1" customWidth="1"/>
    <col min="12507" max="12507" width="9.7109375" style="1" customWidth="1"/>
    <col min="12508" max="12509" width="4.7109375" style="1" customWidth="1"/>
    <col min="12510" max="12510" width="9.7109375" style="1" customWidth="1"/>
    <col min="12511" max="12512" width="4.7109375" style="1" customWidth="1"/>
    <col min="12513" max="12513" width="9.7109375" style="1" customWidth="1"/>
    <col min="12514" max="12515" width="4.7109375" style="1" customWidth="1"/>
    <col min="12516" max="12516" width="9.7109375" style="1" customWidth="1"/>
    <col min="12517" max="12518" width="4.7109375" style="1" customWidth="1"/>
    <col min="12519" max="12519" width="9.7109375" style="1" customWidth="1"/>
    <col min="12520" max="12521" width="4.7109375" style="1" customWidth="1"/>
    <col min="12522" max="12522" width="9.7109375" style="1" customWidth="1"/>
    <col min="12523" max="12524" width="4.7109375" style="1" customWidth="1"/>
    <col min="12525" max="12525" width="9.7109375" style="1" customWidth="1"/>
    <col min="12526" max="12527" width="4.7109375" style="1" customWidth="1"/>
    <col min="12528" max="12528" width="9.7109375" style="1" customWidth="1"/>
    <col min="12529" max="12530" width="4.7109375" style="1" customWidth="1"/>
    <col min="12531" max="12531" width="9.7109375" style="1" customWidth="1"/>
    <col min="12532" max="12533" width="4.7109375" style="1" customWidth="1"/>
    <col min="12534" max="12534" width="9.7109375" style="1" customWidth="1"/>
    <col min="12535" max="12536" width="4.7109375" style="1" customWidth="1"/>
    <col min="12537" max="12537" width="9.7109375" style="1" customWidth="1"/>
    <col min="12538" max="12538" width="12.28515625" style="1" customWidth="1"/>
    <col min="12539" max="12754" width="9.140625" style="1"/>
    <col min="12755" max="12755" width="17.85546875" style="1" customWidth="1"/>
    <col min="12756" max="12757" width="10.7109375" style="1" customWidth="1"/>
    <col min="12758" max="12758" width="9.7109375" style="1" customWidth="1"/>
    <col min="12759" max="12760" width="8.7109375" style="1" customWidth="1"/>
    <col min="12761" max="12762" width="4.7109375" style="1" customWidth="1"/>
    <col min="12763" max="12763" width="9.7109375" style="1" customWidth="1"/>
    <col min="12764" max="12765" width="4.7109375" style="1" customWidth="1"/>
    <col min="12766" max="12766" width="9.7109375" style="1" customWidth="1"/>
    <col min="12767" max="12768" width="4.7109375" style="1" customWidth="1"/>
    <col min="12769" max="12769" width="9.7109375" style="1" customWidth="1"/>
    <col min="12770" max="12771" width="4.7109375" style="1" customWidth="1"/>
    <col min="12772" max="12772" width="9.7109375" style="1" customWidth="1"/>
    <col min="12773" max="12774" width="4.7109375" style="1" customWidth="1"/>
    <col min="12775" max="12775" width="9.7109375" style="1" customWidth="1"/>
    <col min="12776" max="12777" width="4.7109375" style="1" customWidth="1"/>
    <col min="12778" max="12778" width="9.7109375" style="1" customWidth="1"/>
    <col min="12779" max="12780" width="4.7109375" style="1" customWidth="1"/>
    <col min="12781" max="12781" width="9.7109375" style="1" customWidth="1"/>
    <col min="12782" max="12783" width="4.7109375" style="1" customWidth="1"/>
    <col min="12784" max="12784" width="9.7109375" style="1" customWidth="1"/>
    <col min="12785" max="12786" width="4.7109375" style="1" customWidth="1"/>
    <col min="12787" max="12787" width="9.7109375" style="1" customWidth="1"/>
    <col min="12788" max="12789" width="4.7109375" style="1" customWidth="1"/>
    <col min="12790" max="12790" width="9.7109375" style="1" customWidth="1"/>
    <col min="12791" max="12792" width="4.7109375" style="1" customWidth="1"/>
    <col min="12793" max="12793" width="9.7109375" style="1" customWidth="1"/>
    <col min="12794" max="12794" width="12.28515625" style="1" customWidth="1"/>
    <col min="12795" max="13010" width="9.140625" style="1"/>
    <col min="13011" max="13011" width="17.85546875" style="1" customWidth="1"/>
    <col min="13012" max="13013" width="10.7109375" style="1" customWidth="1"/>
    <col min="13014" max="13014" width="9.7109375" style="1" customWidth="1"/>
    <col min="13015" max="13016" width="8.7109375" style="1" customWidth="1"/>
    <col min="13017" max="13018" width="4.7109375" style="1" customWidth="1"/>
    <col min="13019" max="13019" width="9.7109375" style="1" customWidth="1"/>
    <col min="13020" max="13021" width="4.7109375" style="1" customWidth="1"/>
    <col min="13022" max="13022" width="9.7109375" style="1" customWidth="1"/>
    <col min="13023" max="13024" width="4.7109375" style="1" customWidth="1"/>
    <col min="13025" max="13025" width="9.7109375" style="1" customWidth="1"/>
    <col min="13026" max="13027" width="4.7109375" style="1" customWidth="1"/>
    <col min="13028" max="13028" width="9.7109375" style="1" customWidth="1"/>
    <col min="13029" max="13030" width="4.7109375" style="1" customWidth="1"/>
    <col min="13031" max="13031" width="9.7109375" style="1" customWidth="1"/>
    <col min="13032" max="13033" width="4.7109375" style="1" customWidth="1"/>
    <col min="13034" max="13034" width="9.7109375" style="1" customWidth="1"/>
    <col min="13035" max="13036" width="4.7109375" style="1" customWidth="1"/>
    <col min="13037" max="13037" width="9.7109375" style="1" customWidth="1"/>
    <col min="13038" max="13039" width="4.7109375" style="1" customWidth="1"/>
    <col min="13040" max="13040" width="9.7109375" style="1" customWidth="1"/>
    <col min="13041" max="13042" width="4.7109375" style="1" customWidth="1"/>
    <col min="13043" max="13043" width="9.7109375" style="1" customWidth="1"/>
    <col min="13044" max="13045" width="4.7109375" style="1" customWidth="1"/>
    <col min="13046" max="13046" width="9.7109375" style="1" customWidth="1"/>
    <col min="13047" max="13048" width="4.7109375" style="1" customWidth="1"/>
    <col min="13049" max="13049" width="9.7109375" style="1" customWidth="1"/>
    <col min="13050" max="13050" width="12.28515625" style="1" customWidth="1"/>
    <col min="13051" max="13266" width="9.140625" style="1"/>
    <col min="13267" max="13267" width="17.85546875" style="1" customWidth="1"/>
    <col min="13268" max="13269" width="10.7109375" style="1" customWidth="1"/>
    <col min="13270" max="13270" width="9.7109375" style="1" customWidth="1"/>
    <col min="13271" max="13272" width="8.7109375" style="1" customWidth="1"/>
    <col min="13273" max="13274" width="4.7109375" style="1" customWidth="1"/>
    <col min="13275" max="13275" width="9.7109375" style="1" customWidth="1"/>
    <col min="13276" max="13277" width="4.7109375" style="1" customWidth="1"/>
    <col min="13278" max="13278" width="9.7109375" style="1" customWidth="1"/>
    <col min="13279" max="13280" width="4.7109375" style="1" customWidth="1"/>
    <col min="13281" max="13281" width="9.7109375" style="1" customWidth="1"/>
    <col min="13282" max="13283" width="4.7109375" style="1" customWidth="1"/>
    <col min="13284" max="13284" width="9.7109375" style="1" customWidth="1"/>
    <col min="13285" max="13286" width="4.7109375" style="1" customWidth="1"/>
    <col min="13287" max="13287" width="9.7109375" style="1" customWidth="1"/>
    <col min="13288" max="13289" width="4.7109375" style="1" customWidth="1"/>
    <col min="13290" max="13290" width="9.7109375" style="1" customWidth="1"/>
    <col min="13291" max="13292" width="4.7109375" style="1" customWidth="1"/>
    <col min="13293" max="13293" width="9.7109375" style="1" customWidth="1"/>
    <col min="13294" max="13295" width="4.7109375" style="1" customWidth="1"/>
    <col min="13296" max="13296" width="9.7109375" style="1" customWidth="1"/>
    <col min="13297" max="13298" width="4.7109375" style="1" customWidth="1"/>
    <col min="13299" max="13299" width="9.7109375" style="1" customWidth="1"/>
    <col min="13300" max="13301" width="4.7109375" style="1" customWidth="1"/>
    <col min="13302" max="13302" width="9.7109375" style="1" customWidth="1"/>
    <col min="13303" max="13304" width="4.7109375" style="1" customWidth="1"/>
    <col min="13305" max="13305" width="9.7109375" style="1" customWidth="1"/>
    <col min="13306" max="13306" width="12.28515625" style="1" customWidth="1"/>
    <col min="13307" max="13522" width="9.140625" style="1"/>
    <col min="13523" max="13523" width="17.85546875" style="1" customWidth="1"/>
    <col min="13524" max="13525" width="10.7109375" style="1" customWidth="1"/>
    <col min="13526" max="13526" width="9.7109375" style="1" customWidth="1"/>
    <col min="13527" max="13528" width="8.7109375" style="1" customWidth="1"/>
    <col min="13529" max="13530" width="4.7109375" style="1" customWidth="1"/>
    <col min="13531" max="13531" width="9.7109375" style="1" customWidth="1"/>
    <col min="13532" max="13533" width="4.7109375" style="1" customWidth="1"/>
    <col min="13534" max="13534" width="9.7109375" style="1" customWidth="1"/>
    <col min="13535" max="13536" width="4.7109375" style="1" customWidth="1"/>
    <col min="13537" max="13537" width="9.7109375" style="1" customWidth="1"/>
    <col min="13538" max="13539" width="4.7109375" style="1" customWidth="1"/>
    <col min="13540" max="13540" width="9.7109375" style="1" customWidth="1"/>
    <col min="13541" max="13542" width="4.7109375" style="1" customWidth="1"/>
    <col min="13543" max="13543" width="9.7109375" style="1" customWidth="1"/>
    <col min="13544" max="13545" width="4.7109375" style="1" customWidth="1"/>
    <col min="13546" max="13546" width="9.7109375" style="1" customWidth="1"/>
    <col min="13547" max="13548" width="4.7109375" style="1" customWidth="1"/>
    <col min="13549" max="13549" width="9.7109375" style="1" customWidth="1"/>
    <col min="13550" max="13551" width="4.7109375" style="1" customWidth="1"/>
    <col min="13552" max="13552" width="9.7109375" style="1" customWidth="1"/>
    <col min="13553" max="13554" width="4.7109375" style="1" customWidth="1"/>
    <col min="13555" max="13555" width="9.7109375" style="1" customWidth="1"/>
    <col min="13556" max="13557" width="4.7109375" style="1" customWidth="1"/>
    <col min="13558" max="13558" width="9.7109375" style="1" customWidth="1"/>
    <col min="13559" max="13560" width="4.7109375" style="1" customWidth="1"/>
    <col min="13561" max="13561" width="9.7109375" style="1" customWidth="1"/>
    <col min="13562" max="13562" width="12.28515625" style="1" customWidth="1"/>
    <col min="13563" max="13778" width="9.140625" style="1"/>
    <col min="13779" max="13779" width="17.85546875" style="1" customWidth="1"/>
    <col min="13780" max="13781" width="10.7109375" style="1" customWidth="1"/>
    <col min="13782" max="13782" width="9.7109375" style="1" customWidth="1"/>
    <col min="13783" max="13784" width="8.7109375" style="1" customWidth="1"/>
    <col min="13785" max="13786" width="4.7109375" style="1" customWidth="1"/>
    <col min="13787" max="13787" width="9.7109375" style="1" customWidth="1"/>
    <col min="13788" max="13789" width="4.7109375" style="1" customWidth="1"/>
    <col min="13790" max="13790" width="9.7109375" style="1" customWidth="1"/>
    <col min="13791" max="13792" width="4.7109375" style="1" customWidth="1"/>
    <col min="13793" max="13793" width="9.7109375" style="1" customWidth="1"/>
    <col min="13794" max="13795" width="4.7109375" style="1" customWidth="1"/>
    <col min="13796" max="13796" width="9.7109375" style="1" customWidth="1"/>
    <col min="13797" max="13798" width="4.7109375" style="1" customWidth="1"/>
    <col min="13799" max="13799" width="9.7109375" style="1" customWidth="1"/>
    <col min="13800" max="13801" width="4.7109375" style="1" customWidth="1"/>
    <col min="13802" max="13802" width="9.7109375" style="1" customWidth="1"/>
    <col min="13803" max="13804" width="4.7109375" style="1" customWidth="1"/>
    <col min="13805" max="13805" width="9.7109375" style="1" customWidth="1"/>
    <col min="13806" max="13807" width="4.7109375" style="1" customWidth="1"/>
    <col min="13808" max="13808" width="9.7109375" style="1" customWidth="1"/>
    <col min="13809" max="13810" width="4.7109375" style="1" customWidth="1"/>
    <col min="13811" max="13811" width="9.7109375" style="1" customWidth="1"/>
    <col min="13812" max="13813" width="4.7109375" style="1" customWidth="1"/>
    <col min="13814" max="13814" width="9.7109375" style="1" customWidth="1"/>
    <col min="13815" max="13816" width="4.7109375" style="1" customWidth="1"/>
    <col min="13817" max="13817" width="9.7109375" style="1" customWidth="1"/>
    <col min="13818" max="13818" width="12.28515625" style="1" customWidth="1"/>
    <col min="13819" max="14034" width="9.140625" style="1"/>
    <col min="14035" max="14035" width="17.85546875" style="1" customWidth="1"/>
    <col min="14036" max="14037" width="10.7109375" style="1" customWidth="1"/>
    <col min="14038" max="14038" width="9.7109375" style="1" customWidth="1"/>
    <col min="14039" max="14040" width="8.7109375" style="1" customWidth="1"/>
    <col min="14041" max="14042" width="4.7109375" style="1" customWidth="1"/>
    <col min="14043" max="14043" width="9.7109375" style="1" customWidth="1"/>
    <col min="14044" max="14045" width="4.7109375" style="1" customWidth="1"/>
    <col min="14046" max="14046" width="9.7109375" style="1" customWidth="1"/>
    <col min="14047" max="14048" width="4.7109375" style="1" customWidth="1"/>
    <col min="14049" max="14049" width="9.7109375" style="1" customWidth="1"/>
    <col min="14050" max="14051" width="4.7109375" style="1" customWidth="1"/>
    <col min="14052" max="14052" width="9.7109375" style="1" customWidth="1"/>
    <col min="14053" max="14054" width="4.7109375" style="1" customWidth="1"/>
    <col min="14055" max="14055" width="9.7109375" style="1" customWidth="1"/>
    <col min="14056" max="14057" width="4.7109375" style="1" customWidth="1"/>
    <col min="14058" max="14058" width="9.7109375" style="1" customWidth="1"/>
    <col min="14059" max="14060" width="4.7109375" style="1" customWidth="1"/>
    <col min="14061" max="14061" width="9.7109375" style="1" customWidth="1"/>
    <col min="14062" max="14063" width="4.7109375" style="1" customWidth="1"/>
    <col min="14064" max="14064" width="9.7109375" style="1" customWidth="1"/>
    <col min="14065" max="14066" width="4.7109375" style="1" customWidth="1"/>
    <col min="14067" max="14067" width="9.7109375" style="1" customWidth="1"/>
    <col min="14068" max="14069" width="4.7109375" style="1" customWidth="1"/>
    <col min="14070" max="14070" width="9.7109375" style="1" customWidth="1"/>
    <col min="14071" max="14072" width="4.7109375" style="1" customWidth="1"/>
    <col min="14073" max="14073" width="9.7109375" style="1" customWidth="1"/>
    <col min="14074" max="14074" width="12.28515625" style="1" customWidth="1"/>
    <col min="14075" max="14290" width="9.140625" style="1"/>
    <col min="14291" max="14291" width="17.85546875" style="1" customWidth="1"/>
    <col min="14292" max="14293" width="10.7109375" style="1" customWidth="1"/>
    <col min="14294" max="14294" width="9.7109375" style="1" customWidth="1"/>
    <col min="14295" max="14296" width="8.7109375" style="1" customWidth="1"/>
    <col min="14297" max="14298" width="4.7109375" style="1" customWidth="1"/>
    <col min="14299" max="14299" width="9.7109375" style="1" customWidth="1"/>
    <col min="14300" max="14301" width="4.7109375" style="1" customWidth="1"/>
    <col min="14302" max="14302" width="9.7109375" style="1" customWidth="1"/>
    <col min="14303" max="14304" width="4.7109375" style="1" customWidth="1"/>
    <col min="14305" max="14305" width="9.7109375" style="1" customWidth="1"/>
    <col min="14306" max="14307" width="4.7109375" style="1" customWidth="1"/>
    <col min="14308" max="14308" width="9.7109375" style="1" customWidth="1"/>
    <col min="14309" max="14310" width="4.7109375" style="1" customWidth="1"/>
    <col min="14311" max="14311" width="9.7109375" style="1" customWidth="1"/>
    <col min="14312" max="14313" width="4.7109375" style="1" customWidth="1"/>
    <col min="14314" max="14314" width="9.7109375" style="1" customWidth="1"/>
    <col min="14315" max="14316" width="4.7109375" style="1" customWidth="1"/>
    <col min="14317" max="14317" width="9.7109375" style="1" customWidth="1"/>
    <col min="14318" max="14319" width="4.7109375" style="1" customWidth="1"/>
    <col min="14320" max="14320" width="9.7109375" style="1" customWidth="1"/>
    <col min="14321" max="14322" width="4.7109375" style="1" customWidth="1"/>
    <col min="14323" max="14323" width="9.7109375" style="1" customWidth="1"/>
    <col min="14324" max="14325" width="4.7109375" style="1" customWidth="1"/>
    <col min="14326" max="14326" width="9.7109375" style="1" customWidth="1"/>
    <col min="14327" max="14328" width="4.7109375" style="1" customWidth="1"/>
    <col min="14329" max="14329" width="9.7109375" style="1" customWidth="1"/>
    <col min="14330" max="14330" width="12.28515625" style="1" customWidth="1"/>
    <col min="14331" max="14546" width="9.140625" style="1"/>
    <col min="14547" max="14547" width="17.85546875" style="1" customWidth="1"/>
    <col min="14548" max="14549" width="10.7109375" style="1" customWidth="1"/>
    <col min="14550" max="14550" width="9.7109375" style="1" customWidth="1"/>
    <col min="14551" max="14552" width="8.7109375" style="1" customWidth="1"/>
    <col min="14553" max="14554" width="4.7109375" style="1" customWidth="1"/>
    <col min="14555" max="14555" width="9.7109375" style="1" customWidth="1"/>
    <col min="14556" max="14557" width="4.7109375" style="1" customWidth="1"/>
    <col min="14558" max="14558" width="9.7109375" style="1" customWidth="1"/>
    <col min="14559" max="14560" width="4.7109375" style="1" customWidth="1"/>
    <col min="14561" max="14561" width="9.7109375" style="1" customWidth="1"/>
    <col min="14562" max="14563" width="4.7109375" style="1" customWidth="1"/>
    <col min="14564" max="14564" width="9.7109375" style="1" customWidth="1"/>
    <col min="14565" max="14566" width="4.7109375" style="1" customWidth="1"/>
    <col min="14567" max="14567" width="9.7109375" style="1" customWidth="1"/>
    <col min="14568" max="14569" width="4.7109375" style="1" customWidth="1"/>
    <col min="14570" max="14570" width="9.7109375" style="1" customWidth="1"/>
    <col min="14571" max="14572" width="4.7109375" style="1" customWidth="1"/>
    <col min="14573" max="14573" width="9.7109375" style="1" customWidth="1"/>
    <col min="14574" max="14575" width="4.7109375" style="1" customWidth="1"/>
    <col min="14576" max="14576" width="9.7109375" style="1" customWidth="1"/>
    <col min="14577" max="14578" width="4.7109375" style="1" customWidth="1"/>
    <col min="14579" max="14579" width="9.7109375" style="1" customWidth="1"/>
    <col min="14580" max="14581" width="4.7109375" style="1" customWidth="1"/>
    <col min="14582" max="14582" width="9.7109375" style="1" customWidth="1"/>
    <col min="14583" max="14584" width="4.7109375" style="1" customWidth="1"/>
    <col min="14585" max="14585" width="9.7109375" style="1" customWidth="1"/>
    <col min="14586" max="14586" width="12.28515625" style="1" customWidth="1"/>
    <col min="14587" max="14802" width="9.140625" style="1"/>
    <col min="14803" max="14803" width="17.85546875" style="1" customWidth="1"/>
    <col min="14804" max="14805" width="10.7109375" style="1" customWidth="1"/>
    <col min="14806" max="14806" width="9.7109375" style="1" customWidth="1"/>
    <col min="14807" max="14808" width="8.7109375" style="1" customWidth="1"/>
    <col min="14809" max="14810" width="4.7109375" style="1" customWidth="1"/>
    <col min="14811" max="14811" width="9.7109375" style="1" customWidth="1"/>
    <col min="14812" max="14813" width="4.7109375" style="1" customWidth="1"/>
    <col min="14814" max="14814" width="9.7109375" style="1" customWidth="1"/>
    <col min="14815" max="14816" width="4.7109375" style="1" customWidth="1"/>
    <col min="14817" max="14817" width="9.7109375" style="1" customWidth="1"/>
    <col min="14818" max="14819" width="4.7109375" style="1" customWidth="1"/>
    <col min="14820" max="14820" width="9.7109375" style="1" customWidth="1"/>
    <col min="14821" max="14822" width="4.7109375" style="1" customWidth="1"/>
    <col min="14823" max="14823" width="9.7109375" style="1" customWidth="1"/>
    <col min="14824" max="14825" width="4.7109375" style="1" customWidth="1"/>
    <col min="14826" max="14826" width="9.7109375" style="1" customWidth="1"/>
    <col min="14827" max="14828" width="4.7109375" style="1" customWidth="1"/>
    <col min="14829" max="14829" width="9.7109375" style="1" customWidth="1"/>
    <col min="14830" max="14831" width="4.7109375" style="1" customWidth="1"/>
    <col min="14832" max="14832" width="9.7109375" style="1" customWidth="1"/>
    <col min="14833" max="14834" width="4.7109375" style="1" customWidth="1"/>
    <col min="14835" max="14835" width="9.7109375" style="1" customWidth="1"/>
    <col min="14836" max="14837" width="4.7109375" style="1" customWidth="1"/>
    <col min="14838" max="14838" width="9.7109375" style="1" customWidth="1"/>
    <col min="14839" max="14840" width="4.7109375" style="1" customWidth="1"/>
    <col min="14841" max="14841" width="9.7109375" style="1" customWidth="1"/>
    <col min="14842" max="14842" width="12.28515625" style="1" customWidth="1"/>
    <col min="14843" max="15058" width="9.140625" style="1"/>
    <col min="15059" max="15059" width="17.85546875" style="1" customWidth="1"/>
    <col min="15060" max="15061" width="10.7109375" style="1" customWidth="1"/>
    <col min="15062" max="15062" width="9.7109375" style="1" customWidth="1"/>
    <col min="15063" max="15064" width="8.7109375" style="1" customWidth="1"/>
    <col min="15065" max="15066" width="4.7109375" style="1" customWidth="1"/>
    <col min="15067" max="15067" width="9.7109375" style="1" customWidth="1"/>
    <col min="15068" max="15069" width="4.7109375" style="1" customWidth="1"/>
    <col min="15070" max="15070" width="9.7109375" style="1" customWidth="1"/>
    <col min="15071" max="15072" width="4.7109375" style="1" customWidth="1"/>
    <col min="15073" max="15073" width="9.7109375" style="1" customWidth="1"/>
    <col min="15074" max="15075" width="4.7109375" style="1" customWidth="1"/>
    <col min="15076" max="15076" width="9.7109375" style="1" customWidth="1"/>
    <col min="15077" max="15078" width="4.7109375" style="1" customWidth="1"/>
    <col min="15079" max="15079" width="9.7109375" style="1" customWidth="1"/>
    <col min="15080" max="15081" width="4.7109375" style="1" customWidth="1"/>
    <col min="15082" max="15082" width="9.7109375" style="1" customWidth="1"/>
    <col min="15083" max="15084" width="4.7109375" style="1" customWidth="1"/>
    <col min="15085" max="15085" width="9.7109375" style="1" customWidth="1"/>
    <col min="15086" max="15087" width="4.7109375" style="1" customWidth="1"/>
    <col min="15088" max="15088" width="9.7109375" style="1" customWidth="1"/>
    <col min="15089" max="15090" width="4.7109375" style="1" customWidth="1"/>
    <col min="15091" max="15091" width="9.7109375" style="1" customWidth="1"/>
    <col min="15092" max="15093" width="4.7109375" style="1" customWidth="1"/>
    <col min="15094" max="15094" width="9.7109375" style="1" customWidth="1"/>
    <col min="15095" max="15096" width="4.7109375" style="1" customWidth="1"/>
    <col min="15097" max="15097" width="9.7109375" style="1" customWidth="1"/>
    <col min="15098" max="15098" width="12.28515625" style="1" customWidth="1"/>
    <col min="15099" max="15314" width="9.140625" style="1"/>
    <col min="15315" max="15315" width="17.85546875" style="1" customWidth="1"/>
    <col min="15316" max="15317" width="10.7109375" style="1" customWidth="1"/>
    <col min="15318" max="15318" width="9.7109375" style="1" customWidth="1"/>
    <col min="15319" max="15320" width="8.7109375" style="1" customWidth="1"/>
    <col min="15321" max="15322" width="4.7109375" style="1" customWidth="1"/>
    <col min="15323" max="15323" width="9.7109375" style="1" customWidth="1"/>
    <col min="15324" max="15325" width="4.7109375" style="1" customWidth="1"/>
    <col min="15326" max="15326" width="9.7109375" style="1" customWidth="1"/>
    <col min="15327" max="15328" width="4.7109375" style="1" customWidth="1"/>
    <col min="15329" max="15329" width="9.7109375" style="1" customWidth="1"/>
    <col min="15330" max="15331" width="4.7109375" style="1" customWidth="1"/>
    <col min="15332" max="15332" width="9.7109375" style="1" customWidth="1"/>
    <col min="15333" max="15334" width="4.7109375" style="1" customWidth="1"/>
    <col min="15335" max="15335" width="9.7109375" style="1" customWidth="1"/>
    <col min="15336" max="15337" width="4.7109375" style="1" customWidth="1"/>
    <col min="15338" max="15338" width="9.7109375" style="1" customWidth="1"/>
    <col min="15339" max="15340" width="4.7109375" style="1" customWidth="1"/>
    <col min="15341" max="15341" width="9.7109375" style="1" customWidth="1"/>
    <col min="15342" max="15343" width="4.7109375" style="1" customWidth="1"/>
    <col min="15344" max="15344" width="9.7109375" style="1" customWidth="1"/>
    <col min="15345" max="15346" width="4.7109375" style="1" customWidth="1"/>
    <col min="15347" max="15347" width="9.7109375" style="1" customWidth="1"/>
    <col min="15348" max="15349" width="4.7109375" style="1" customWidth="1"/>
    <col min="15350" max="15350" width="9.7109375" style="1" customWidth="1"/>
    <col min="15351" max="15352" width="4.7109375" style="1" customWidth="1"/>
    <col min="15353" max="15353" width="9.7109375" style="1" customWidth="1"/>
    <col min="15354" max="15354" width="12.28515625" style="1" customWidth="1"/>
    <col min="15355" max="15570" width="9.140625" style="1"/>
    <col min="15571" max="15571" width="17.85546875" style="1" customWidth="1"/>
    <col min="15572" max="15573" width="10.7109375" style="1" customWidth="1"/>
    <col min="15574" max="15574" width="9.7109375" style="1" customWidth="1"/>
    <col min="15575" max="15576" width="8.7109375" style="1" customWidth="1"/>
    <col min="15577" max="15578" width="4.7109375" style="1" customWidth="1"/>
    <col min="15579" max="15579" width="9.7109375" style="1" customWidth="1"/>
    <col min="15580" max="15581" width="4.7109375" style="1" customWidth="1"/>
    <col min="15582" max="15582" width="9.7109375" style="1" customWidth="1"/>
    <col min="15583" max="15584" width="4.7109375" style="1" customWidth="1"/>
    <col min="15585" max="15585" width="9.7109375" style="1" customWidth="1"/>
    <col min="15586" max="15587" width="4.7109375" style="1" customWidth="1"/>
    <col min="15588" max="15588" width="9.7109375" style="1" customWidth="1"/>
    <col min="15589" max="15590" width="4.7109375" style="1" customWidth="1"/>
    <col min="15591" max="15591" width="9.7109375" style="1" customWidth="1"/>
    <col min="15592" max="15593" width="4.7109375" style="1" customWidth="1"/>
    <col min="15594" max="15594" width="9.7109375" style="1" customWidth="1"/>
    <col min="15595" max="15596" width="4.7109375" style="1" customWidth="1"/>
    <col min="15597" max="15597" width="9.7109375" style="1" customWidth="1"/>
    <col min="15598" max="15599" width="4.7109375" style="1" customWidth="1"/>
    <col min="15600" max="15600" width="9.7109375" style="1" customWidth="1"/>
    <col min="15601" max="15602" width="4.7109375" style="1" customWidth="1"/>
    <col min="15603" max="15603" width="9.7109375" style="1" customWidth="1"/>
    <col min="15604" max="15605" width="4.7109375" style="1" customWidth="1"/>
    <col min="15606" max="15606" width="9.7109375" style="1" customWidth="1"/>
    <col min="15607" max="15608" width="4.7109375" style="1" customWidth="1"/>
    <col min="15609" max="15609" width="9.7109375" style="1" customWidth="1"/>
    <col min="15610" max="15610" width="12.28515625" style="1" customWidth="1"/>
    <col min="15611" max="15826" width="9.140625" style="1"/>
    <col min="15827" max="15827" width="17.85546875" style="1" customWidth="1"/>
    <col min="15828" max="15829" width="10.7109375" style="1" customWidth="1"/>
    <col min="15830" max="15830" width="9.7109375" style="1" customWidth="1"/>
    <col min="15831" max="15832" width="8.7109375" style="1" customWidth="1"/>
    <col min="15833" max="15834" width="4.7109375" style="1" customWidth="1"/>
    <col min="15835" max="15835" width="9.7109375" style="1" customWidth="1"/>
    <col min="15836" max="15837" width="4.7109375" style="1" customWidth="1"/>
    <col min="15838" max="15838" width="9.7109375" style="1" customWidth="1"/>
    <col min="15839" max="15840" width="4.7109375" style="1" customWidth="1"/>
    <col min="15841" max="15841" width="9.7109375" style="1" customWidth="1"/>
    <col min="15842" max="15843" width="4.7109375" style="1" customWidth="1"/>
    <col min="15844" max="15844" width="9.7109375" style="1" customWidth="1"/>
    <col min="15845" max="15846" width="4.7109375" style="1" customWidth="1"/>
    <col min="15847" max="15847" width="9.7109375" style="1" customWidth="1"/>
    <col min="15848" max="15849" width="4.7109375" style="1" customWidth="1"/>
    <col min="15850" max="15850" width="9.7109375" style="1" customWidth="1"/>
    <col min="15851" max="15852" width="4.7109375" style="1" customWidth="1"/>
    <col min="15853" max="15853" width="9.7109375" style="1" customWidth="1"/>
    <col min="15854" max="15855" width="4.7109375" style="1" customWidth="1"/>
    <col min="15856" max="15856" width="9.7109375" style="1" customWidth="1"/>
    <col min="15857" max="15858" width="4.7109375" style="1" customWidth="1"/>
    <col min="15859" max="15859" width="9.7109375" style="1" customWidth="1"/>
    <col min="15860" max="15861" width="4.7109375" style="1" customWidth="1"/>
    <col min="15862" max="15862" width="9.7109375" style="1" customWidth="1"/>
    <col min="15863" max="15864" width="4.7109375" style="1" customWidth="1"/>
    <col min="15865" max="15865" width="9.7109375" style="1" customWidth="1"/>
    <col min="15866" max="15866" width="12.28515625" style="1" customWidth="1"/>
    <col min="15867" max="16082" width="9.140625" style="1"/>
    <col min="16083" max="16083" width="17.85546875" style="1" customWidth="1"/>
    <col min="16084" max="16085" width="10.7109375" style="1" customWidth="1"/>
    <col min="16086" max="16086" width="9.7109375" style="1" customWidth="1"/>
    <col min="16087" max="16088" width="8.7109375" style="1" customWidth="1"/>
    <col min="16089" max="16090" width="4.7109375" style="1" customWidth="1"/>
    <col min="16091" max="16091" width="9.7109375" style="1" customWidth="1"/>
    <col min="16092" max="16093" width="4.7109375" style="1" customWidth="1"/>
    <col min="16094" max="16094" width="9.7109375" style="1" customWidth="1"/>
    <col min="16095" max="16096" width="4.7109375" style="1" customWidth="1"/>
    <col min="16097" max="16097" width="9.7109375" style="1" customWidth="1"/>
    <col min="16098" max="16099" width="4.7109375" style="1" customWidth="1"/>
    <col min="16100" max="16100" width="9.7109375" style="1" customWidth="1"/>
    <col min="16101" max="16102" width="4.7109375" style="1" customWidth="1"/>
    <col min="16103" max="16103" width="9.7109375" style="1" customWidth="1"/>
    <col min="16104" max="16105" width="4.7109375" style="1" customWidth="1"/>
    <col min="16106" max="16106" width="9.7109375" style="1" customWidth="1"/>
    <col min="16107" max="16108" width="4.7109375" style="1" customWidth="1"/>
    <col min="16109" max="16109" width="9.7109375" style="1" customWidth="1"/>
    <col min="16110" max="16111" width="4.7109375" style="1" customWidth="1"/>
    <col min="16112" max="16112" width="9.7109375" style="1" customWidth="1"/>
    <col min="16113" max="16114" width="4.7109375" style="1" customWidth="1"/>
    <col min="16115" max="16115" width="9.7109375" style="1" customWidth="1"/>
    <col min="16116" max="16117" width="4.7109375" style="1" customWidth="1"/>
    <col min="16118" max="16118" width="9.7109375" style="1" customWidth="1"/>
    <col min="16119" max="16120" width="4.7109375" style="1" customWidth="1"/>
    <col min="16121" max="16121" width="9.7109375" style="1" customWidth="1"/>
    <col min="16122" max="16122" width="12.28515625" style="1" customWidth="1"/>
    <col min="16123" max="16381" width="9.140625" style="1"/>
    <col min="16382" max="16382" width="9.140625" style="1" customWidth="1"/>
    <col min="16383" max="16384" width="9.140625" style="1"/>
  </cols>
  <sheetData>
    <row r="1" spans="1:41" ht="21" customHeight="1" x14ac:dyDescent="0.25">
      <c r="A1" s="1644" t="s">
        <v>385</v>
      </c>
      <c r="B1" s="1640" t="s">
        <v>386</v>
      </c>
      <c r="C1" s="1640" t="s">
        <v>0</v>
      </c>
      <c r="D1" s="1640" t="s">
        <v>1</v>
      </c>
      <c r="E1" s="1646" t="s">
        <v>32</v>
      </c>
      <c r="F1" s="1640" t="s">
        <v>33</v>
      </c>
      <c r="G1" s="1640" t="s">
        <v>34</v>
      </c>
      <c r="H1" s="1640" t="s">
        <v>3</v>
      </c>
      <c r="I1" s="1640"/>
      <c r="J1" s="1642"/>
      <c r="L1" s="1182"/>
      <c r="M1" s="1182"/>
      <c r="N1" s="1182"/>
      <c r="O1" s="1182"/>
      <c r="P1" s="1182"/>
      <c r="Q1" s="1182"/>
      <c r="R1" s="1182"/>
      <c r="S1" s="1182"/>
      <c r="T1" s="1182"/>
      <c r="U1" s="1182"/>
      <c r="V1" s="1182"/>
      <c r="W1" s="1182"/>
      <c r="X1" s="1182"/>
      <c r="Y1" s="1182"/>
      <c r="Z1" s="1183"/>
      <c r="AA1" s="1183"/>
      <c r="AB1" s="1184" t="s">
        <v>4</v>
      </c>
      <c r="AC1" s="1182"/>
      <c r="AD1" s="1182"/>
      <c r="AE1" s="1182"/>
      <c r="AF1" s="1182"/>
      <c r="AG1" s="1182"/>
      <c r="AH1" s="1182"/>
      <c r="AI1" s="1182"/>
      <c r="AJ1" s="1182"/>
      <c r="AK1" s="1182"/>
      <c r="AL1" s="1182"/>
      <c r="AM1" s="1182"/>
      <c r="AN1" s="1185"/>
      <c r="AO1" s="1648" t="s">
        <v>267</v>
      </c>
    </row>
    <row r="2" spans="1:41" s="2" customFormat="1" ht="42" customHeight="1" x14ac:dyDescent="0.25">
      <c r="A2" s="1645"/>
      <c r="B2" s="1641"/>
      <c r="C2" s="1641"/>
      <c r="D2" s="1641"/>
      <c r="E2" s="1647"/>
      <c r="F2" s="1641"/>
      <c r="G2" s="1641"/>
      <c r="H2" s="1641"/>
      <c r="I2" s="1641"/>
      <c r="J2" s="1643"/>
      <c r="K2" s="1650" t="s">
        <v>241</v>
      </c>
      <c r="L2" s="1651"/>
      <c r="M2" s="1652"/>
      <c r="N2" s="1650" t="s">
        <v>232</v>
      </c>
      <c r="O2" s="1651"/>
      <c r="P2" s="1652"/>
      <c r="Q2" s="1650" t="s">
        <v>221</v>
      </c>
      <c r="R2" s="1651"/>
      <c r="S2" s="1652"/>
      <c r="T2" s="1650" t="s">
        <v>207</v>
      </c>
      <c r="U2" s="1651"/>
      <c r="V2" s="1652"/>
      <c r="W2" s="1650" t="s">
        <v>206</v>
      </c>
      <c r="X2" s="1651"/>
      <c r="Y2" s="1651"/>
      <c r="Z2" s="1653" t="s">
        <v>9</v>
      </c>
      <c r="AA2" s="1654"/>
      <c r="AB2" s="1655"/>
      <c r="AC2" s="1637" t="s">
        <v>8</v>
      </c>
      <c r="AD2" s="1635"/>
      <c r="AE2" s="1636"/>
      <c r="AF2" s="1634" t="s">
        <v>7</v>
      </c>
      <c r="AG2" s="1635"/>
      <c r="AH2" s="1636"/>
      <c r="AI2" s="1637" t="s">
        <v>6</v>
      </c>
      <c r="AJ2" s="1635"/>
      <c r="AK2" s="1638"/>
      <c r="AL2" s="1634" t="s">
        <v>5</v>
      </c>
      <c r="AM2" s="1635"/>
      <c r="AN2" s="1639"/>
      <c r="AO2" s="1649"/>
    </row>
    <row r="3" spans="1:41" s="3" customFormat="1" ht="18.75" customHeight="1" x14ac:dyDescent="0.25">
      <c r="A3" s="1186" t="s">
        <v>10</v>
      </c>
      <c r="B3" s="1187"/>
      <c r="C3" s="1188" t="s">
        <v>10</v>
      </c>
      <c r="D3" s="1188" t="s">
        <v>10</v>
      </c>
      <c r="E3" s="1188" t="s">
        <v>10</v>
      </c>
      <c r="F3" s="1188" t="s">
        <v>10</v>
      </c>
      <c r="G3" s="1188" t="s">
        <v>10</v>
      </c>
      <c r="H3" s="1189" t="s">
        <v>11</v>
      </c>
      <c r="I3" s="1188" t="s">
        <v>12</v>
      </c>
      <c r="J3" s="1190" t="s">
        <v>13</v>
      </c>
      <c r="K3" s="1191" t="s">
        <v>11</v>
      </c>
      <c r="L3" s="1188" t="s">
        <v>12</v>
      </c>
      <c r="M3" s="1190" t="s">
        <v>13</v>
      </c>
      <c r="N3" s="1192"/>
      <c r="O3" s="1192"/>
      <c r="P3" s="1192"/>
      <c r="Q3" s="1192"/>
      <c r="R3" s="1192"/>
      <c r="S3" s="1192"/>
      <c r="T3" s="1191" t="s">
        <v>11</v>
      </c>
      <c r="U3" s="1188" t="s">
        <v>12</v>
      </c>
      <c r="V3" s="1190" t="s">
        <v>13</v>
      </c>
      <c r="W3" s="1191" t="s">
        <v>11</v>
      </c>
      <c r="X3" s="1188" t="s">
        <v>12</v>
      </c>
      <c r="Y3" s="1190" t="s">
        <v>13</v>
      </c>
      <c r="Z3" s="1193" t="s">
        <v>11</v>
      </c>
      <c r="AA3" s="1194" t="s">
        <v>12</v>
      </c>
      <c r="AB3" s="1195" t="s">
        <v>13</v>
      </c>
      <c r="AC3" s="1191" t="s">
        <v>11</v>
      </c>
      <c r="AD3" s="1188" t="s">
        <v>12</v>
      </c>
      <c r="AE3" s="1190" t="s">
        <v>13</v>
      </c>
      <c r="AF3" s="1191" t="s">
        <v>11</v>
      </c>
      <c r="AG3" s="1188" t="s">
        <v>12</v>
      </c>
      <c r="AH3" s="1190" t="s">
        <v>13</v>
      </c>
      <c r="AI3" s="1187" t="s">
        <v>11</v>
      </c>
      <c r="AJ3" s="1188" t="s">
        <v>12</v>
      </c>
      <c r="AK3" s="1196" t="s">
        <v>13</v>
      </c>
      <c r="AL3" s="1191" t="s">
        <v>11</v>
      </c>
      <c r="AM3" s="1188" t="s">
        <v>12</v>
      </c>
      <c r="AN3" s="1197" t="s">
        <v>13</v>
      </c>
      <c r="AO3" s="1198"/>
    </row>
    <row r="4" spans="1:41" s="4" customFormat="1" ht="18" customHeight="1" x14ac:dyDescent="0.25">
      <c r="A4" s="1631" t="s">
        <v>268</v>
      </c>
      <c r="B4" s="1632"/>
      <c r="C4" s="1632"/>
      <c r="D4" s="1632"/>
      <c r="E4" s="1632"/>
      <c r="F4" s="1199"/>
      <c r="G4" s="1199"/>
      <c r="H4" s="1200"/>
      <c r="I4" s="1201"/>
      <c r="J4" s="1202"/>
      <c r="K4" s="1203"/>
      <c r="L4" s="1201"/>
      <c r="M4" s="1202"/>
      <c r="N4" s="1201"/>
      <c r="O4" s="1201"/>
      <c r="P4" s="1201"/>
      <c r="Q4" s="1201"/>
      <c r="R4" s="1201"/>
      <c r="S4" s="1201"/>
      <c r="T4" s="1203"/>
      <c r="U4" s="1201"/>
      <c r="V4" s="1202"/>
      <c r="W4" s="1203"/>
      <c r="X4" s="1201"/>
      <c r="Y4" s="1202"/>
      <c r="Z4" s="1203"/>
      <c r="AA4" s="1201"/>
      <c r="AB4" s="1202"/>
      <c r="AC4" s="1203"/>
      <c r="AD4" s="1201"/>
      <c r="AE4" s="1202"/>
      <c r="AF4" s="1203"/>
      <c r="AG4" s="1201"/>
      <c r="AH4" s="1202"/>
      <c r="AI4" s="1201"/>
      <c r="AJ4" s="1201"/>
      <c r="AK4" s="1201"/>
      <c r="AL4" s="1203"/>
      <c r="AM4" s="1201"/>
      <c r="AN4" s="1204"/>
      <c r="AO4" s="1205"/>
    </row>
    <row r="5" spans="1:41" s="4" customFormat="1" ht="18" customHeight="1" x14ac:dyDescent="0.25">
      <c r="A5" s="1206" t="s">
        <v>269</v>
      </c>
      <c r="B5" s="1207"/>
      <c r="C5" s="1208"/>
      <c r="D5" s="1208"/>
      <c r="E5" s="1208"/>
      <c r="F5" s="1209"/>
      <c r="G5" s="1207"/>
      <c r="H5" s="1210"/>
      <c r="I5" s="1208"/>
      <c r="J5" s="1211"/>
      <c r="K5" s="1212"/>
      <c r="L5" s="1208"/>
      <c r="M5" s="1211"/>
      <c r="N5" s="1208"/>
      <c r="O5" s="1208"/>
      <c r="P5" s="1208"/>
      <c r="Q5" s="1208"/>
      <c r="R5" s="1208"/>
      <c r="S5" s="1208"/>
      <c r="T5" s="1212"/>
      <c r="U5" s="1208"/>
      <c r="V5" s="1211"/>
      <c r="W5" s="1212"/>
      <c r="X5" s="1208"/>
      <c r="Y5" s="1211"/>
      <c r="Z5" s="1212"/>
      <c r="AA5" s="1208"/>
      <c r="AB5" s="1211"/>
      <c r="AC5" s="1212"/>
      <c r="AD5" s="1208"/>
      <c r="AE5" s="1211"/>
      <c r="AF5" s="1212"/>
      <c r="AG5" s="1208"/>
      <c r="AH5" s="1211"/>
      <c r="AI5" s="1208"/>
      <c r="AJ5" s="1208"/>
      <c r="AK5" s="1208"/>
      <c r="AL5" s="1212"/>
      <c r="AM5" s="1208"/>
      <c r="AN5" s="1213"/>
      <c r="AO5" s="1214"/>
    </row>
    <row r="6" spans="1:41" s="4" customFormat="1" ht="25.5" customHeight="1" x14ac:dyDescent="0.25">
      <c r="A6" s="1215" t="s">
        <v>387</v>
      </c>
      <c r="B6" s="1216" t="s">
        <v>388</v>
      </c>
      <c r="C6" s="18" t="s">
        <v>389</v>
      </c>
      <c r="D6" s="9" t="s">
        <v>390</v>
      </c>
      <c r="E6" s="18" t="s">
        <v>391</v>
      </c>
      <c r="F6" s="18" t="s">
        <v>392</v>
      </c>
      <c r="G6" s="18" t="s">
        <v>15</v>
      </c>
      <c r="H6" s="1217" t="s">
        <v>10</v>
      </c>
      <c r="I6" s="18" t="s">
        <v>10</v>
      </c>
      <c r="J6" s="1218">
        <v>16</v>
      </c>
      <c r="K6" s="1219" t="s">
        <v>10</v>
      </c>
      <c r="L6" s="18" t="s">
        <v>10</v>
      </c>
      <c r="M6" s="1218">
        <v>13.4</v>
      </c>
      <c r="N6" s="1219" t="s">
        <v>10</v>
      </c>
      <c r="O6" s="18" t="s">
        <v>10</v>
      </c>
      <c r="P6" s="1218">
        <v>8.4</v>
      </c>
      <c r="Q6" s="1219" t="s">
        <v>10</v>
      </c>
      <c r="R6" s="18" t="s">
        <v>10</v>
      </c>
      <c r="S6" s="1218">
        <v>8.4</v>
      </c>
      <c r="T6" s="1219" t="s">
        <v>10</v>
      </c>
      <c r="U6" s="18" t="s">
        <v>10</v>
      </c>
      <c r="V6" s="1218">
        <v>0</v>
      </c>
      <c r="W6" s="1219" t="s">
        <v>10</v>
      </c>
      <c r="X6" s="18" t="s">
        <v>10</v>
      </c>
      <c r="Y6" s="1218">
        <v>0</v>
      </c>
      <c r="Z6" s="1219" t="s">
        <v>10</v>
      </c>
      <c r="AA6" s="18" t="s">
        <v>10</v>
      </c>
      <c r="AB6" s="1218">
        <v>0</v>
      </c>
      <c r="AC6" s="1219" t="s">
        <v>10</v>
      </c>
      <c r="AD6" s="18" t="s">
        <v>10</v>
      </c>
      <c r="AE6" s="1218">
        <v>0</v>
      </c>
      <c r="AF6" s="1219" t="s">
        <v>10</v>
      </c>
      <c r="AG6" s="18" t="s">
        <v>10</v>
      </c>
      <c r="AH6" s="1218">
        <v>0</v>
      </c>
      <c r="AI6" s="1216" t="s">
        <v>10</v>
      </c>
      <c r="AJ6" s="18" t="s">
        <v>10</v>
      </c>
      <c r="AK6" s="1220">
        <v>0</v>
      </c>
      <c r="AL6" s="1219" t="s">
        <v>10</v>
      </c>
      <c r="AM6" s="18" t="s">
        <v>10</v>
      </c>
      <c r="AN6" s="1221">
        <v>0</v>
      </c>
      <c r="AO6" s="1222"/>
    </row>
    <row r="7" spans="1:41" s="4" customFormat="1" ht="25.5" customHeight="1" x14ac:dyDescent="0.25">
      <c r="A7" s="1215" t="s">
        <v>393</v>
      </c>
      <c r="B7" s="1216" t="s">
        <v>388</v>
      </c>
      <c r="C7" s="18" t="s">
        <v>389</v>
      </c>
      <c r="D7" s="9" t="s">
        <v>390</v>
      </c>
      <c r="E7" s="18" t="s">
        <v>391</v>
      </c>
      <c r="F7" s="18" t="s">
        <v>392</v>
      </c>
      <c r="G7" s="18" t="s">
        <v>15</v>
      </c>
      <c r="H7" s="1217" t="s">
        <v>10</v>
      </c>
      <c r="I7" s="18" t="s">
        <v>10</v>
      </c>
      <c r="J7" s="1218">
        <v>16</v>
      </c>
      <c r="K7" s="1219" t="s">
        <v>10</v>
      </c>
      <c r="L7" s="18" t="s">
        <v>10</v>
      </c>
      <c r="M7" s="1218">
        <v>15</v>
      </c>
      <c r="N7" s="1219" t="s">
        <v>10</v>
      </c>
      <c r="O7" s="18" t="s">
        <v>10</v>
      </c>
      <c r="P7" s="1218">
        <v>15</v>
      </c>
      <c r="Q7" s="1219" t="s">
        <v>10</v>
      </c>
      <c r="R7" s="18" t="s">
        <v>10</v>
      </c>
      <c r="S7" s="1218">
        <v>15</v>
      </c>
      <c r="T7" s="1219" t="s">
        <v>10</v>
      </c>
      <c r="U7" s="18" t="s">
        <v>10</v>
      </c>
      <c r="V7" s="1218">
        <v>15</v>
      </c>
      <c r="W7" s="1219" t="s">
        <v>10</v>
      </c>
      <c r="X7" s="18" t="s">
        <v>10</v>
      </c>
      <c r="Y7" s="1218">
        <v>15</v>
      </c>
      <c r="Z7" s="1219" t="s">
        <v>10</v>
      </c>
      <c r="AA7" s="18" t="s">
        <v>10</v>
      </c>
      <c r="AB7" s="1218">
        <v>19</v>
      </c>
      <c r="AC7" s="1219" t="s">
        <v>10</v>
      </c>
      <c r="AD7" s="18" t="s">
        <v>10</v>
      </c>
      <c r="AE7" s="1218">
        <v>16</v>
      </c>
      <c r="AF7" s="1219" t="s">
        <v>10</v>
      </c>
      <c r="AG7" s="18" t="s">
        <v>10</v>
      </c>
      <c r="AH7" s="1218">
        <v>0</v>
      </c>
      <c r="AI7" s="1216" t="s">
        <v>10</v>
      </c>
      <c r="AJ7" s="18" t="s">
        <v>10</v>
      </c>
      <c r="AK7" s="1220">
        <v>0</v>
      </c>
      <c r="AL7" s="1219" t="s">
        <v>10</v>
      </c>
      <c r="AM7" s="18" t="s">
        <v>10</v>
      </c>
      <c r="AN7" s="1221">
        <v>0</v>
      </c>
      <c r="AO7" s="1222"/>
    </row>
    <row r="8" spans="1:41" s="4" customFormat="1" ht="25.5" customHeight="1" x14ac:dyDescent="0.25">
      <c r="A8" s="1215" t="s">
        <v>387</v>
      </c>
      <c r="B8" s="1216" t="s">
        <v>388</v>
      </c>
      <c r="C8" s="18" t="s">
        <v>394</v>
      </c>
      <c r="D8" s="9" t="s">
        <v>395</v>
      </c>
      <c r="E8" s="18" t="s">
        <v>35</v>
      </c>
      <c r="F8" s="18" t="s">
        <v>392</v>
      </c>
      <c r="G8" s="18" t="s">
        <v>15</v>
      </c>
      <c r="H8" s="1217" t="s">
        <v>10</v>
      </c>
      <c r="I8" s="18" t="s">
        <v>10</v>
      </c>
      <c r="J8" s="1218">
        <v>11888175</v>
      </c>
      <c r="K8" s="1219" t="s">
        <v>10</v>
      </c>
      <c r="L8" s="18" t="s">
        <v>10</v>
      </c>
      <c r="M8" s="1218">
        <v>16997665.445602532</v>
      </c>
      <c r="N8" s="1219" t="s">
        <v>10</v>
      </c>
      <c r="O8" s="18" t="s">
        <v>10</v>
      </c>
      <c r="P8" s="1218">
        <v>6289535.9876213828</v>
      </c>
      <c r="Q8" s="1219" t="s">
        <v>10</v>
      </c>
      <c r="R8" s="18" t="s">
        <v>10</v>
      </c>
      <c r="S8" s="1218">
        <v>3034130.4046997414</v>
      </c>
      <c r="T8" s="1219" t="s">
        <v>10</v>
      </c>
      <c r="U8" s="18" t="s">
        <v>10</v>
      </c>
      <c r="V8" s="1218">
        <v>230482.67529902339</v>
      </c>
      <c r="W8" s="1219" t="s">
        <v>10</v>
      </c>
      <c r="X8" s="18" t="s">
        <v>10</v>
      </c>
      <c r="Y8" s="1218">
        <v>246715.6036366199</v>
      </c>
      <c r="Z8" s="1219" t="s">
        <v>10</v>
      </c>
      <c r="AA8" s="18" t="s">
        <v>10</v>
      </c>
      <c r="AB8" s="1218">
        <v>244072.30408106348</v>
      </c>
      <c r="AC8" s="1219" t="s">
        <v>10</v>
      </c>
      <c r="AD8" s="18" t="s">
        <v>10</v>
      </c>
      <c r="AE8" s="1218">
        <v>0</v>
      </c>
      <c r="AF8" s="1219" t="s">
        <v>10</v>
      </c>
      <c r="AG8" s="18" t="s">
        <v>10</v>
      </c>
      <c r="AH8" s="1218">
        <v>0</v>
      </c>
      <c r="AI8" s="1216" t="s">
        <v>10</v>
      </c>
      <c r="AJ8" s="18" t="s">
        <v>10</v>
      </c>
      <c r="AK8" s="1220">
        <v>0</v>
      </c>
      <c r="AL8" s="1219" t="s">
        <v>10</v>
      </c>
      <c r="AM8" s="18" t="s">
        <v>10</v>
      </c>
      <c r="AN8" s="1221">
        <v>0</v>
      </c>
      <c r="AO8" s="1222"/>
    </row>
    <row r="9" spans="1:41" s="4" customFormat="1" ht="25.5" customHeight="1" x14ac:dyDescent="0.25">
      <c r="A9" s="1215" t="s">
        <v>393</v>
      </c>
      <c r="B9" s="1216" t="s">
        <v>388</v>
      </c>
      <c r="C9" s="18" t="s">
        <v>394</v>
      </c>
      <c r="D9" s="9" t="s">
        <v>395</v>
      </c>
      <c r="E9" s="18" t="s">
        <v>35</v>
      </c>
      <c r="F9" s="18" t="s">
        <v>392</v>
      </c>
      <c r="G9" s="18" t="s">
        <v>15</v>
      </c>
      <c r="H9" s="1217" t="s">
        <v>10</v>
      </c>
      <c r="I9" s="18" t="s">
        <v>10</v>
      </c>
      <c r="J9" s="1218">
        <v>11888175</v>
      </c>
      <c r="K9" s="1219" t="s">
        <v>10</v>
      </c>
      <c r="L9" s="18" t="s">
        <v>10</v>
      </c>
      <c r="M9" s="1218">
        <v>17249954.945543993</v>
      </c>
      <c r="N9" s="1219" t="s">
        <v>10</v>
      </c>
      <c r="O9" s="18" t="s">
        <v>10</v>
      </c>
      <c r="P9" s="1218">
        <v>13982959.287162531</v>
      </c>
      <c r="Q9" s="1219" t="s">
        <v>10</v>
      </c>
      <c r="R9" s="18" t="s">
        <v>10</v>
      </c>
      <c r="S9" s="1218">
        <v>14255255.818102706</v>
      </c>
      <c r="T9" s="1219" t="s">
        <v>10</v>
      </c>
      <c r="U9" s="18" t="s">
        <v>10</v>
      </c>
      <c r="V9" s="1218">
        <v>16158577.969933067</v>
      </c>
      <c r="W9" s="1219" t="s">
        <v>10</v>
      </c>
      <c r="X9" s="18" t="s">
        <v>10</v>
      </c>
      <c r="Y9" s="1218">
        <v>15467482.984471543</v>
      </c>
      <c r="Z9" s="1219" t="s">
        <v>10</v>
      </c>
      <c r="AA9" s="18" t="s">
        <v>10</v>
      </c>
      <c r="AB9" s="1218">
        <v>10415454.283257412</v>
      </c>
      <c r="AC9" s="1219" t="s">
        <v>10</v>
      </c>
      <c r="AD9" s="18" t="s">
        <v>10</v>
      </c>
      <c r="AE9" s="1218">
        <v>4620806.2308649076</v>
      </c>
      <c r="AF9" s="1219" t="s">
        <v>10</v>
      </c>
      <c r="AG9" s="18" t="s">
        <v>10</v>
      </c>
      <c r="AH9" s="1218">
        <v>0</v>
      </c>
      <c r="AI9" s="1216" t="s">
        <v>10</v>
      </c>
      <c r="AJ9" s="18" t="s">
        <v>10</v>
      </c>
      <c r="AK9" s="1220">
        <v>0</v>
      </c>
      <c r="AL9" s="1219" t="s">
        <v>10</v>
      </c>
      <c r="AM9" s="18" t="s">
        <v>10</v>
      </c>
      <c r="AN9" s="1221">
        <v>0</v>
      </c>
      <c r="AO9" s="1222"/>
    </row>
    <row r="10" spans="1:41" s="4" customFormat="1" ht="25.5" customHeight="1" x14ac:dyDescent="0.25">
      <c r="A10" s="1215" t="s">
        <v>387</v>
      </c>
      <c r="B10" s="1216" t="s">
        <v>388</v>
      </c>
      <c r="C10" s="18">
        <v>4</v>
      </c>
      <c r="D10" s="9" t="s">
        <v>396</v>
      </c>
      <c r="E10" s="18" t="s">
        <v>17</v>
      </c>
      <c r="F10" s="18" t="s">
        <v>392</v>
      </c>
      <c r="G10" s="18" t="s">
        <v>15</v>
      </c>
      <c r="H10" s="1217" t="s">
        <v>10</v>
      </c>
      <c r="I10" s="18" t="s">
        <v>10</v>
      </c>
      <c r="J10" s="1218">
        <v>4</v>
      </c>
      <c r="K10" s="1219" t="s">
        <v>10</v>
      </c>
      <c r="L10" s="18" t="s">
        <v>10</v>
      </c>
      <c r="M10" s="1218">
        <v>4</v>
      </c>
      <c r="N10" s="1219" t="s">
        <v>10</v>
      </c>
      <c r="O10" s="18" t="s">
        <v>10</v>
      </c>
      <c r="P10" s="1218">
        <v>1</v>
      </c>
      <c r="Q10" s="1219" t="s">
        <v>10</v>
      </c>
      <c r="R10" s="18" t="s">
        <v>10</v>
      </c>
      <c r="S10" s="1218">
        <v>1</v>
      </c>
      <c r="T10" s="1219" t="s">
        <v>10</v>
      </c>
      <c r="U10" s="18" t="s">
        <v>10</v>
      </c>
      <c r="V10" s="1218">
        <v>0</v>
      </c>
      <c r="W10" s="1219" t="s">
        <v>10</v>
      </c>
      <c r="X10" s="18" t="s">
        <v>10</v>
      </c>
      <c r="Y10" s="1218">
        <v>0</v>
      </c>
      <c r="Z10" s="1219" t="s">
        <v>10</v>
      </c>
      <c r="AA10" s="18" t="s">
        <v>10</v>
      </c>
      <c r="AB10" s="1218">
        <v>0</v>
      </c>
      <c r="AC10" s="1219" t="s">
        <v>10</v>
      </c>
      <c r="AD10" s="18" t="s">
        <v>10</v>
      </c>
      <c r="AE10" s="1218">
        <v>0</v>
      </c>
      <c r="AF10" s="1219" t="s">
        <v>10</v>
      </c>
      <c r="AG10" s="18" t="s">
        <v>10</v>
      </c>
      <c r="AH10" s="1218">
        <v>0</v>
      </c>
      <c r="AI10" s="1216" t="s">
        <v>10</v>
      </c>
      <c r="AJ10" s="18" t="s">
        <v>10</v>
      </c>
      <c r="AK10" s="1220">
        <v>0</v>
      </c>
      <c r="AL10" s="1219" t="s">
        <v>10</v>
      </c>
      <c r="AM10" s="18" t="s">
        <v>10</v>
      </c>
      <c r="AN10" s="1221">
        <v>0</v>
      </c>
      <c r="AO10" s="1222"/>
    </row>
    <row r="11" spans="1:41" s="4" customFormat="1" ht="25.5" customHeight="1" x14ac:dyDescent="0.25">
      <c r="A11" s="1215" t="s">
        <v>393</v>
      </c>
      <c r="B11" s="1216" t="s">
        <v>388</v>
      </c>
      <c r="C11" s="18">
        <v>4</v>
      </c>
      <c r="D11" s="9" t="s">
        <v>396</v>
      </c>
      <c r="E11" s="18" t="s">
        <v>17</v>
      </c>
      <c r="F11" s="18" t="s">
        <v>392</v>
      </c>
      <c r="G11" s="18" t="s">
        <v>15</v>
      </c>
      <c r="H11" s="1217" t="s">
        <v>10</v>
      </c>
      <c r="I11" s="18" t="s">
        <v>10</v>
      </c>
      <c r="J11" s="1218">
        <v>4</v>
      </c>
      <c r="K11" s="1219" t="s">
        <v>10</v>
      </c>
      <c r="L11" s="18" t="s">
        <v>10</v>
      </c>
      <c r="M11" s="1218">
        <v>4</v>
      </c>
      <c r="N11" s="1219" t="s">
        <v>10</v>
      </c>
      <c r="O11" s="18" t="s">
        <v>10</v>
      </c>
      <c r="P11" s="1218">
        <v>4</v>
      </c>
      <c r="Q11" s="1219" t="s">
        <v>10</v>
      </c>
      <c r="R11" s="18" t="s">
        <v>10</v>
      </c>
      <c r="S11" s="1218">
        <v>4</v>
      </c>
      <c r="T11" s="1219" t="s">
        <v>10</v>
      </c>
      <c r="U11" s="18" t="s">
        <v>10</v>
      </c>
      <c r="V11" s="1218">
        <v>4</v>
      </c>
      <c r="W11" s="1219" t="s">
        <v>10</v>
      </c>
      <c r="X11" s="18" t="s">
        <v>10</v>
      </c>
      <c r="Y11" s="1218">
        <v>4</v>
      </c>
      <c r="Z11" s="1219" t="s">
        <v>10</v>
      </c>
      <c r="AA11" s="18" t="s">
        <v>10</v>
      </c>
      <c r="AB11" s="1218">
        <v>3</v>
      </c>
      <c r="AC11" s="1219" t="s">
        <v>10</v>
      </c>
      <c r="AD11" s="18" t="s">
        <v>10</v>
      </c>
      <c r="AE11" s="1218">
        <v>2</v>
      </c>
      <c r="AF11" s="1219" t="s">
        <v>10</v>
      </c>
      <c r="AG11" s="18" t="s">
        <v>10</v>
      </c>
      <c r="AH11" s="1218">
        <v>0</v>
      </c>
      <c r="AI11" s="1216" t="s">
        <v>10</v>
      </c>
      <c r="AJ11" s="18" t="s">
        <v>10</v>
      </c>
      <c r="AK11" s="1220">
        <v>0</v>
      </c>
      <c r="AL11" s="1219" t="s">
        <v>10</v>
      </c>
      <c r="AM11" s="18" t="s">
        <v>10</v>
      </c>
      <c r="AN11" s="1221">
        <v>0</v>
      </c>
      <c r="AO11" s="1222"/>
    </row>
    <row r="12" spans="1:41" s="4" customFormat="1" ht="18" customHeight="1" x14ac:dyDescent="0.25">
      <c r="A12" s="1206" t="s">
        <v>274</v>
      </c>
      <c r="B12" s="1207"/>
      <c r="C12" s="1633"/>
      <c r="D12" s="1633"/>
      <c r="E12" s="1208"/>
      <c r="F12" s="1209"/>
      <c r="G12" s="1207"/>
      <c r="H12" s="1210"/>
      <c r="I12" s="1208"/>
      <c r="J12" s="1211"/>
      <c r="K12" s="1212"/>
      <c r="L12" s="1208"/>
      <c r="M12" s="1211"/>
      <c r="N12" s="1212"/>
      <c r="O12" s="1208"/>
      <c r="P12" s="1211"/>
      <c r="Q12" s="1212"/>
      <c r="R12" s="1208"/>
      <c r="S12" s="1211"/>
      <c r="T12" s="1212"/>
      <c r="U12" s="1208"/>
      <c r="V12" s="1211"/>
      <c r="W12" s="1212"/>
      <c r="X12" s="1208"/>
      <c r="Y12" s="1211"/>
      <c r="Z12" s="1212"/>
      <c r="AA12" s="1208"/>
      <c r="AB12" s="1211"/>
      <c r="AC12" s="1212"/>
      <c r="AD12" s="1208"/>
      <c r="AE12" s="1211"/>
      <c r="AF12" s="1212"/>
      <c r="AG12" s="1208"/>
      <c r="AH12" s="1211"/>
      <c r="AI12" s="1208"/>
      <c r="AJ12" s="1208"/>
      <c r="AK12" s="1208"/>
      <c r="AL12" s="1212"/>
      <c r="AM12" s="1208"/>
      <c r="AN12" s="1213"/>
      <c r="AO12" s="1223"/>
    </row>
    <row r="13" spans="1:41" s="4" customFormat="1" ht="25.5" customHeight="1" x14ac:dyDescent="0.25">
      <c r="A13" s="1215" t="s">
        <v>387</v>
      </c>
      <c r="B13" s="1216" t="s">
        <v>397</v>
      </c>
      <c r="C13" s="18" t="s">
        <v>36</v>
      </c>
      <c r="D13" s="9" t="s">
        <v>398</v>
      </c>
      <c r="E13" s="18" t="s">
        <v>17</v>
      </c>
      <c r="F13" s="18" t="s">
        <v>392</v>
      </c>
      <c r="G13" s="18" t="s">
        <v>15</v>
      </c>
      <c r="H13" s="1217" t="s">
        <v>10</v>
      </c>
      <c r="I13" s="18" t="s">
        <v>10</v>
      </c>
      <c r="J13" s="1218">
        <v>93</v>
      </c>
      <c r="K13" s="1219" t="s">
        <v>10</v>
      </c>
      <c r="L13" s="18" t="s">
        <v>10</v>
      </c>
      <c r="M13" s="1218">
        <v>87</v>
      </c>
      <c r="N13" s="1219" t="s">
        <v>10</v>
      </c>
      <c r="O13" s="18" t="s">
        <v>10</v>
      </c>
      <c r="P13" s="1218">
        <v>80</v>
      </c>
      <c r="Q13" s="1219" t="s">
        <v>10</v>
      </c>
      <c r="R13" s="18" t="s">
        <v>10</v>
      </c>
      <c r="S13" s="1218">
        <v>65</v>
      </c>
      <c r="T13" s="1219" t="s">
        <v>10</v>
      </c>
      <c r="U13" s="18" t="s">
        <v>10</v>
      </c>
      <c r="V13" s="1218">
        <v>53</v>
      </c>
      <c r="W13" s="1219" t="s">
        <v>10</v>
      </c>
      <c r="X13" s="18" t="s">
        <v>10</v>
      </c>
      <c r="Y13" s="1218">
        <v>39</v>
      </c>
      <c r="Z13" s="1219" t="s">
        <v>10</v>
      </c>
      <c r="AA13" s="18" t="s">
        <v>10</v>
      </c>
      <c r="AB13" s="1218">
        <v>16</v>
      </c>
      <c r="AC13" s="1219" t="s">
        <v>10</v>
      </c>
      <c r="AD13" s="18" t="s">
        <v>10</v>
      </c>
      <c r="AE13" s="1218">
        <v>0</v>
      </c>
      <c r="AF13" s="1219" t="s">
        <v>10</v>
      </c>
      <c r="AG13" s="18" t="s">
        <v>10</v>
      </c>
      <c r="AH13" s="1218">
        <v>0</v>
      </c>
      <c r="AI13" s="1216" t="s">
        <v>10</v>
      </c>
      <c r="AJ13" s="18" t="s">
        <v>10</v>
      </c>
      <c r="AK13" s="1220">
        <v>0</v>
      </c>
      <c r="AL13" s="1219" t="s">
        <v>10</v>
      </c>
      <c r="AM13" s="18" t="s">
        <v>10</v>
      </c>
      <c r="AN13" s="1221">
        <v>0</v>
      </c>
      <c r="AO13" s="1222"/>
    </row>
    <row r="14" spans="1:41" s="4" customFormat="1" ht="25.5" customHeight="1" x14ac:dyDescent="0.25">
      <c r="A14" s="1215" t="s">
        <v>393</v>
      </c>
      <c r="B14" s="1216" t="s">
        <v>397</v>
      </c>
      <c r="C14" s="18" t="s">
        <v>36</v>
      </c>
      <c r="D14" s="9" t="s">
        <v>398</v>
      </c>
      <c r="E14" s="18" t="s">
        <v>17</v>
      </c>
      <c r="F14" s="18" t="s">
        <v>392</v>
      </c>
      <c r="G14" s="18" t="s">
        <v>15</v>
      </c>
      <c r="H14" s="1217" t="s">
        <v>10</v>
      </c>
      <c r="I14" s="18" t="s">
        <v>10</v>
      </c>
      <c r="J14" s="1218">
        <v>93</v>
      </c>
      <c r="K14" s="1219" t="s">
        <v>10</v>
      </c>
      <c r="L14" s="18" t="s">
        <v>10</v>
      </c>
      <c r="M14" s="1218">
        <v>99</v>
      </c>
      <c r="N14" s="1219" t="s">
        <v>10</v>
      </c>
      <c r="O14" s="18" t="s">
        <v>10</v>
      </c>
      <c r="P14" s="1218">
        <v>116</v>
      </c>
      <c r="Q14" s="1219" t="s">
        <v>10</v>
      </c>
      <c r="R14" s="18" t="s">
        <v>10</v>
      </c>
      <c r="S14" s="1218">
        <v>108</v>
      </c>
      <c r="T14" s="1219" t="s">
        <v>10</v>
      </c>
      <c r="U14" s="18" t="s">
        <v>10</v>
      </c>
      <c r="V14" s="1218">
        <v>111</v>
      </c>
      <c r="W14" s="1219" t="s">
        <v>10</v>
      </c>
      <c r="X14" s="18" t="s">
        <v>10</v>
      </c>
      <c r="Y14" s="1218">
        <v>134</v>
      </c>
      <c r="Z14" s="1219" t="s">
        <v>10</v>
      </c>
      <c r="AA14" s="18" t="s">
        <v>10</v>
      </c>
      <c r="AB14" s="1218">
        <v>104</v>
      </c>
      <c r="AC14" s="1219" t="s">
        <v>10</v>
      </c>
      <c r="AD14" s="18" t="s">
        <v>10</v>
      </c>
      <c r="AE14" s="1218">
        <v>95</v>
      </c>
      <c r="AF14" s="1219" t="s">
        <v>10</v>
      </c>
      <c r="AG14" s="18" t="s">
        <v>10</v>
      </c>
      <c r="AH14" s="1218">
        <v>60</v>
      </c>
      <c r="AI14" s="1216" t="s">
        <v>10</v>
      </c>
      <c r="AJ14" s="18" t="s">
        <v>10</v>
      </c>
      <c r="AK14" s="1220">
        <v>0</v>
      </c>
      <c r="AL14" s="1219" t="s">
        <v>10</v>
      </c>
      <c r="AM14" s="18" t="s">
        <v>10</v>
      </c>
      <c r="AN14" s="1221">
        <v>0</v>
      </c>
      <c r="AO14" s="1222"/>
    </row>
    <row r="15" spans="1:41" s="4" customFormat="1" ht="25.5" customHeight="1" x14ac:dyDescent="0.25">
      <c r="A15" s="1215" t="s">
        <v>387</v>
      </c>
      <c r="B15" s="1216" t="s">
        <v>397</v>
      </c>
      <c r="C15" s="18" t="s">
        <v>37</v>
      </c>
      <c r="D15" s="9" t="s">
        <v>399</v>
      </c>
      <c r="E15" s="18" t="s">
        <v>17</v>
      </c>
      <c r="F15" s="18" t="s">
        <v>392</v>
      </c>
      <c r="G15" s="18" t="s">
        <v>15</v>
      </c>
      <c r="H15" s="1217" t="s">
        <v>10</v>
      </c>
      <c r="I15" s="18" t="s">
        <v>10</v>
      </c>
      <c r="J15" s="1218">
        <v>60</v>
      </c>
      <c r="K15" s="1219" t="s">
        <v>10</v>
      </c>
      <c r="L15" s="18" t="s">
        <v>10</v>
      </c>
      <c r="M15" s="1218">
        <v>58</v>
      </c>
      <c r="N15" s="1219" t="s">
        <v>10</v>
      </c>
      <c r="O15" s="18" t="s">
        <v>10</v>
      </c>
      <c r="P15" s="1218">
        <v>58</v>
      </c>
      <c r="Q15" s="1219" t="s">
        <v>10</v>
      </c>
      <c r="R15" s="18" t="s">
        <v>10</v>
      </c>
      <c r="S15" s="1218">
        <v>50</v>
      </c>
      <c r="T15" s="1219" t="s">
        <v>10</v>
      </c>
      <c r="U15" s="18" t="s">
        <v>10</v>
      </c>
      <c r="V15" s="1218">
        <v>42</v>
      </c>
      <c r="W15" s="1219" t="s">
        <v>10</v>
      </c>
      <c r="X15" s="18" t="s">
        <v>10</v>
      </c>
      <c r="Y15" s="1218">
        <v>30</v>
      </c>
      <c r="Z15" s="1219" t="s">
        <v>10</v>
      </c>
      <c r="AA15" s="18" t="s">
        <v>10</v>
      </c>
      <c r="AB15" s="1218">
        <v>16</v>
      </c>
      <c r="AC15" s="1219" t="s">
        <v>10</v>
      </c>
      <c r="AD15" s="18" t="s">
        <v>10</v>
      </c>
      <c r="AE15" s="1218">
        <v>0</v>
      </c>
      <c r="AF15" s="1219" t="s">
        <v>10</v>
      </c>
      <c r="AG15" s="18" t="s">
        <v>10</v>
      </c>
      <c r="AH15" s="1218">
        <v>0</v>
      </c>
      <c r="AI15" s="1216" t="s">
        <v>10</v>
      </c>
      <c r="AJ15" s="18" t="s">
        <v>10</v>
      </c>
      <c r="AK15" s="1220">
        <v>0</v>
      </c>
      <c r="AL15" s="1219" t="s">
        <v>10</v>
      </c>
      <c r="AM15" s="18" t="s">
        <v>10</v>
      </c>
      <c r="AN15" s="1221">
        <v>0</v>
      </c>
      <c r="AO15" s="1222"/>
    </row>
    <row r="16" spans="1:41" s="4" customFormat="1" ht="25.5" customHeight="1" x14ac:dyDescent="0.25">
      <c r="A16" s="1215" t="s">
        <v>393</v>
      </c>
      <c r="B16" s="1216" t="s">
        <v>397</v>
      </c>
      <c r="C16" s="18" t="s">
        <v>37</v>
      </c>
      <c r="D16" s="9" t="s">
        <v>399</v>
      </c>
      <c r="E16" s="18" t="s">
        <v>17</v>
      </c>
      <c r="F16" s="18" t="s">
        <v>392</v>
      </c>
      <c r="G16" s="18" t="s">
        <v>15</v>
      </c>
      <c r="H16" s="1217" t="s">
        <v>10</v>
      </c>
      <c r="I16" s="18" t="s">
        <v>10</v>
      </c>
      <c r="J16" s="1218">
        <v>60</v>
      </c>
      <c r="K16" s="1219" t="s">
        <v>10</v>
      </c>
      <c r="L16" s="18" t="s">
        <v>10</v>
      </c>
      <c r="M16" s="1218">
        <v>66</v>
      </c>
      <c r="N16" s="1219" t="s">
        <v>10</v>
      </c>
      <c r="O16" s="18" t="s">
        <v>10</v>
      </c>
      <c r="P16" s="1218">
        <v>66</v>
      </c>
      <c r="Q16" s="1219" t="s">
        <v>10</v>
      </c>
      <c r="R16" s="18" t="s">
        <v>10</v>
      </c>
      <c r="S16" s="1218">
        <v>68</v>
      </c>
      <c r="T16" s="1219" t="s">
        <v>10</v>
      </c>
      <c r="U16" s="18" t="s">
        <v>10</v>
      </c>
      <c r="V16" s="1218">
        <v>71</v>
      </c>
      <c r="W16" s="1219" t="s">
        <v>10</v>
      </c>
      <c r="X16" s="18" t="s">
        <v>10</v>
      </c>
      <c r="Y16" s="1218">
        <v>73</v>
      </c>
      <c r="Z16" s="1219" t="s">
        <v>10</v>
      </c>
      <c r="AA16" s="18" t="s">
        <v>10</v>
      </c>
      <c r="AB16" s="1218">
        <v>43</v>
      </c>
      <c r="AC16" s="1219" t="s">
        <v>10</v>
      </c>
      <c r="AD16" s="18" t="s">
        <v>10</v>
      </c>
      <c r="AE16" s="1218">
        <v>34</v>
      </c>
      <c r="AF16" s="1219" t="s">
        <v>10</v>
      </c>
      <c r="AG16" s="18" t="s">
        <v>10</v>
      </c>
      <c r="AH16" s="1218">
        <v>0</v>
      </c>
      <c r="AI16" s="1216" t="s">
        <v>10</v>
      </c>
      <c r="AJ16" s="18" t="s">
        <v>10</v>
      </c>
      <c r="AK16" s="1220">
        <v>0</v>
      </c>
      <c r="AL16" s="1219" t="s">
        <v>10</v>
      </c>
      <c r="AM16" s="18" t="s">
        <v>10</v>
      </c>
      <c r="AN16" s="1221">
        <v>0</v>
      </c>
      <c r="AO16" s="1222"/>
    </row>
    <row r="17" spans="1:41" s="4" customFormat="1" ht="25.5" customHeight="1" x14ac:dyDescent="0.25">
      <c r="A17" s="1215" t="s">
        <v>387</v>
      </c>
      <c r="B17" s="1216" t="s">
        <v>397</v>
      </c>
      <c r="C17" s="18" t="s">
        <v>39</v>
      </c>
      <c r="D17" s="9" t="s">
        <v>400</v>
      </c>
      <c r="E17" s="18" t="s">
        <v>17</v>
      </c>
      <c r="F17" s="18" t="s">
        <v>392</v>
      </c>
      <c r="G17" s="18" t="s">
        <v>15</v>
      </c>
      <c r="H17" s="1217" t="s">
        <v>10</v>
      </c>
      <c r="I17" s="18" t="s">
        <v>10</v>
      </c>
      <c r="J17" s="1218">
        <v>33</v>
      </c>
      <c r="K17" s="1219" t="s">
        <v>10</v>
      </c>
      <c r="L17" s="18" t="s">
        <v>10</v>
      </c>
      <c r="M17" s="1218">
        <v>11</v>
      </c>
      <c r="N17" s="1219" t="s">
        <v>10</v>
      </c>
      <c r="O17" s="18" t="s">
        <v>10</v>
      </c>
      <c r="P17" s="1218">
        <v>11</v>
      </c>
      <c r="Q17" s="1219" t="s">
        <v>10</v>
      </c>
      <c r="R17" s="18" t="s">
        <v>10</v>
      </c>
      <c r="S17" s="1218">
        <v>11</v>
      </c>
      <c r="T17" s="1219" t="s">
        <v>10</v>
      </c>
      <c r="U17" s="18" t="s">
        <v>10</v>
      </c>
      <c r="V17" s="1218">
        <v>11</v>
      </c>
      <c r="W17" s="1219" t="s">
        <v>10</v>
      </c>
      <c r="X17" s="18" t="s">
        <v>10</v>
      </c>
      <c r="Y17" s="1218">
        <v>9</v>
      </c>
      <c r="Z17" s="1219" t="s">
        <v>10</v>
      </c>
      <c r="AA17" s="18" t="s">
        <v>10</v>
      </c>
      <c r="AB17" s="1218">
        <v>3</v>
      </c>
      <c r="AC17" s="1219" t="s">
        <v>10</v>
      </c>
      <c r="AD17" s="18" t="s">
        <v>10</v>
      </c>
      <c r="AE17" s="1218">
        <v>0</v>
      </c>
      <c r="AF17" s="1219" t="s">
        <v>10</v>
      </c>
      <c r="AG17" s="18" t="s">
        <v>10</v>
      </c>
      <c r="AH17" s="1218">
        <v>0</v>
      </c>
      <c r="AI17" s="1216" t="s">
        <v>10</v>
      </c>
      <c r="AJ17" s="18" t="s">
        <v>10</v>
      </c>
      <c r="AK17" s="1220">
        <v>0</v>
      </c>
      <c r="AL17" s="1219" t="s">
        <v>10</v>
      </c>
      <c r="AM17" s="18" t="s">
        <v>10</v>
      </c>
      <c r="AN17" s="1221">
        <v>0</v>
      </c>
      <c r="AO17" s="1222"/>
    </row>
    <row r="18" spans="1:41" s="4" customFormat="1" ht="25.5" customHeight="1" x14ac:dyDescent="0.25">
      <c r="A18" s="1215" t="s">
        <v>393</v>
      </c>
      <c r="B18" s="1216" t="s">
        <v>397</v>
      </c>
      <c r="C18" s="18" t="s">
        <v>39</v>
      </c>
      <c r="D18" s="9" t="s">
        <v>400</v>
      </c>
      <c r="E18" s="18" t="s">
        <v>17</v>
      </c>
      <c r="F18" s="18" t="s">
        <v>392</v>
      </c>
      <c r="G18" s="18" t="s">
        <v>15</v>
      </c>
      <c r="H18" s="1217" t="s">
        <v>10</v>
      </c>
      <c r="I18" s="18" t="s">
        <v>10</v>
      </c>
      <c r="J18" s="1218">
        <v>33</v>
      </c>
      <c r="K18" s="1219" t="s">
        <v>10</v>
      </c>
      <c r="L18" s="18" t="s">
        <v>10</v>
      </c>
      <c r="M18" s="1218">
        <v>33</v>
      </c>
      <c r="N18" s="1219" t="s">
        <v>10</v>
      </c>
      <c r="O18" s="18" t="s">
        <v>10</v>
      </c>
      <c r="P18" s="1218">
        <v>40</v>
      </c>
      <c r="Q18" s="1219" t="s">
        <v>10</v>
      </c>
      <c r="R18" s="18" t="s">
        <v>10</v>
      </c>
      <c r="S18" s="1218">
        <v>40</v>
      </c>
      <c r="T18" s="1219" t="s">
        <v>10</v>
      </c>
      <c r="U18" s="18" t="s">
        <v>10</v>
      </c>
      <c r="V18" s="1218">
        <v>40</v>
      </c>
      <c r="W18" s="1219" t="s">
        <v>10</v>
      </c>
      <c r="X18" s="18" t="s">
        <v>10</v>
      </c>
      <c r="Y18" s="1218">
        <v>60</v>
      </c>
      <c r="Z18" s="1219" t="s">
        <v>10</v>
      </c>
      <c r="AA18" s="18" t="s">
        <v>10</v>
      </c>
      <c r="AB18" s="1218">
        <v>60</v>
      </c>
      <c r="AC18" s="1219" t="s">
        <v>10</v>
      </c>
      <c r="AD18" s="18" t="s">
        <v>10</v>
      </c>
      <c r="AE18" s="1218">
        <v>60</v>
      </c>
      <c r="AF18" s="1219" t="s">
        <v>10</v>
      </c>
      <c r="AG18" s="18" t="s">
        <v>10</v>
      </c>
      <c r="AH18" s="1218">
        <v>60</v>
      </c>
      <c r="AI18" s="1216" t="s">
        <v>10</v>
      </c>
      <c r="AJ18" s="18" t="s">
        <v>10</v>
      </c>
      <c r="AK18" s="1220">
        <v>0</v>
      </c>
      <c r="AL18" s="1219" t="s">
        <v>10</v>
      </c>
      <c r="AM18" s="18" t="s">
        <v>10</v>
      </c>
      <c r="AN18" s="1221">
        <v>0</v>
      </c>
      <c r="AO18" s="1222"/>
    </row>
    <row r="19" spans="1:41" s="4" customFormat="1" ht="25.5" customHeight="1" x14ac:dyDescent="0.25">
      <c r="A19" s="1215" t="s">
        <v>387</v>
      </c>
      <c r="B19" s="1216" t="s">
        <v>397</v>
      </c>
      <c r="C19" s="18" t="s">
        <v>38</v>
      </c>
      <c r="D19" s="9" t="s">
        <v>401</v>
      </c>
      <c r="E19" s="18" t="s">
        <v>35</v>
      </c>
      <c r="F19" s="18" t="s">
        <v>392</v>
      </c>
      <c r="G19" s="18" t="s">
        <v>15</v>
      </c>
      <c r="H19" s="1217" t="s">
        <v>10</v>
      </c>
      <c r="I19" s="18" t="s">
        <v>10</v>
      </c>
      <c r="J19" s="1218">
        <v>16727351</v>
      </c>
      <c r="K19" s="1219" t="s">
        <v>10</v>
      </c>
      <c r="L19" s="18" t="s">
        <v>10</v>
      </c>
      <c r="M19" s="1218">
        <v>17253533.12097434</v>
      </c>
      <c r="N19" s="1219" t="s">
        <v>10</v>
      </c>
      <c r="O19" s="18" t="s">
        <v>10</v>
      </c>
      <c r="P19" s="1218">
        <v>8592589.7556290682</v>
      </c>
      <c r="Q19" s="1219" t="s">
        <v>10</v>
      </c>
      <c r="R19" s="18" t="s">
        <v>10</v>
      </c>
      <c r="S19" s="1218">
        <v>6590604.6627502078</v>
      </c>
      <c r="T19" s="1219" t="s">
        <v>10</v>
      </c>
      <c r="U19" s="18" t="s">
        <v>10</v>
      </c>
      <c r="V19" s="1218">
        <v>4554270.3676067125</v>
      </c>
      <c r="W19" s="1219" t="s">
        <v>10</v>
      </c>
      <c r="X19" s="18" t="s">
        <v>10</v>
      </c>
      <c r="Y19" s="1218">
        <v>2482885.1551671503</v>
      </c>
      <c r="Z19" s="1219" t="s">
        <v>10</v>
      </c>
      <c r="AA19" s="18" t="s">
        <v>10</v>
      </c>
      <c r="AB19" s="1218">
        <v>1176672.9106628238</v>
      </c>
      <c r="AC19" s="1219" t="s">
        <v>10</v>
      </c>
      <c r="AD19" s="18" t="s">
        <v>10</v>
      </c>
      <c r="AE19" s="1218">
        <v>0</v>
      </c>
      <c r="AF19" s="1219" t="s">
        <v>10</v>
      </c>
      <c r="AG19" s="18" t="s">
        <v>10</v>
      </c>
      <c r="AH19" s="1218">
        <v>0</v>
      </c>
      <c r="AI19" s="1216" t="s">
        <v>10</v>
      </c>
      <c r="AJ19" s="18" t="s">
        <v>10</v>
      </c>
      <c r="AK19" s="1220">
        <v>0</v>
      </c>
      <c r="AL19" s="1219" t="s">
        <v>10</v>
      </c>
      <c r="AM19" s="18" t="s">
        <v>10</v>
      </c>
      <c r="AN19" s="1221">
        <v>0</v>
      </c>
      <c r="AO19" s="1222"/>
    </row>
    <row r="20" spans="1:41" s="4" customFormat="1" ht="25.5" customHeight="1" x14ac:dyDescent="0.25">
      <c r="A20" s="1215" t="s">
        <v>393</v>
      </c>
      <c r="B20" s="1216" t="s">
        <v>397</v>
      </c>
      <c r="C20" s="18" t="s">
        <v>38</v>
      </c>
      <c r="D20" s="9" t="s">
        <v>401</v>
      </c>
      <c r="E20" s="18" t="s">
        <v>35</v>
      </c>
      <c r="F20" s="18" t="s">
        <v>392</v>
      </c>
      <c r="G20" s="18" t="s">
        <v>15</v>
      </c>
      <c r="H20" s="1217" t="s">
        <v>10</v>
      </c>
      <c r="I20" s="18" t="s">
        <v>10</v>
      </c>
      <c r="J20" s="1218">
        <v>16727351</v>
      </c>
      <c r="K20" s="1219" t="s">
        <v>10</v>
      </c>
      <c r="L20" s="18" t="s">
        <v>10</v>
      </c>
      <c r="M20" s="1218">
        <v>16141301.154701991</v>
      </c>
      <c r="N20" s="1219" t="s">
        <v>10</v>
      </c>
      <c r="O20" s="18" t="s">
        <v>10</v>
      </c>
      <c r="P20" s="1218">
        <v>19747109.657453861</v>
      </c>
      <c r="Q20" s="1219" t="s">
        <v>10</v>
      </c>
      <c r="R20" s="18" t="s">
        <v>10</v>
      </c>
      <c r="S20" s="1218">
        <v>23398057.188859873</v>
      </c>
      <c r="T20" s="1219" t="s">
        <v>10</v>
      </c>
      <c r="U20" s="18" t="s">
        <v>10</v>
      </c>
      <c r="V20" s="1218">
        <v>25190699.841983978</v>
      </c>
      <c r="W20" s="1219" t="s">
        <v>10</v>
      </c>
      <c r="X20" s="18" t="s">
        <v>10</v>
      </c>
      <c r="Y20" s="1218">
        <v>26890813.62322925</v>
      </c>
      <c r="Z20" s="1219" t="s">
        <v>10</v>
      </c>
      <c r="AA20" s="18" t="s">
        <v>10</v>
      </c>
      <c r="AB20" s="1218">
        <v>14636658.543274151</v>
      </c>
      <c r="AC20" s="1219" t="s">
        <v>10</v>
      </c>
      <c r="AD20" s="18" t="s">
        <v>10</v>
      </c>
      <c r="AE20" s="1218">
        <v>13556687.143608887</v>
      </c>
      <c r="AF20" s="1219" t="s">
        <v>10</v>
      </c>
      <c r="AG20" s="18" t="s">
        <v>10</v>
      </c>
      <c r="AH20" s="1218">
        <v>0</v>
      </c>
      <c r="AI20" s="1216" t="s">
        <v>10</v>
      </c>
      <c r="AJ20" s="18" t="s">
        <v>10</v>
      </c>
      <c r="AK20" s="1220">
        <v>0</v>
      </c>
      <c r="AL20" s="1219" t="s">
        <v>10</v>
      </c>
      <c r="AM20" s="18" t="s">
        <v>10</v>
      </c>
      <c r="AN20" s="1221">
        <v>0</v>
      </c>
      <c r="AO20" s="1222"/>
    </row>
    <row r="21" spans="1:41" s="4" customFormat="1" ht="18" customHeight="1" x14ac:dyDescent="0.25">
      <c r="A21" s="1631" t="s">
        <v>284</v>
      </c>
      <c r="B21" s="1632"/>
      <c r="C21" s="1632"/>
      <c r="D21" s="1632"/>
      <c r="E21" s="1632"/>
      <c r="F21" s="1199"/>
      <c r="G21" s="1199"/>
      <c r="H21" s="1200"/>
      <c r="I21" s="1201"/>
      <c r="J21" s="1202"/>
      <c r="K21" s="1203"/>
      <c r="L21" s="1201"/>
      <c r="M21" s="1202"/>
      <c r="N21" s="1203"/>
      <c r="O21" s="1201"/>
      <c r="P21" s="1202"/>
      <c r="Q21" s="1203"/>
      <c r="R21" s="1201"/>
      <c r="S21" s="1202"/>
      <c r="T21" s="1203"/>
      <c r="U21" s="1201"/>
      <c r="V21" s="1202"/>
      <c r="W21" s="1203"/>
      <c r="X21" s="1201"/>
      <c r="Y21" s="1202"/>
      <c r="Z21" s="1203"/>
      <c r="AA21" s="1201"/>
      <c r="AB21" s="1202"/>
      <c r="AC21" s="1203"/>
      <c r="AD21" s="1201"/>
      <c r="AE21" s="1202"/>
      <c r="AF21" s="1203"/>
      <c r="AG21" s="1201"/>
      <c r="AH21" s="1202"/>
      <c r="AI21" s="1201"/>
      <c r="AJ21" s="1201"/>
      <c r="AK21" s="1201"/>
      <c r="AL21" s="1203"/>
      <c r="AM21" s="1201"/>
      <c r="AN21" s="1204"/>
      <c r="AO21" s="1224"/>
    </row>
    <row r="22" spans="1:41" s="4" customFormat="1" ht="18" customHeight="1" x14ac:dyDescent="0.25">
      <c r="A22" s="1206" t="s">
        <v>285</v>
      </c>
      <c r="B22" s="1207"/>
      <c r="C22" s="1633"/>
      <c r="D22" s="1633"/>
      <c r="E22" s="1208"/>
      <c r="F22" s="1209"/>
      <c r="G22" s="1207"/>
      <c r="H22" s="1210"/>
      <c r="I22" s="1208"/>
      <c r="J22" s="1211"/>
      <c r="K22" s="1212"/>
      <c r="L22" s="1208"/>
      <c r="M22" s="1211"/>
      <c r="N22" s="1212"/>
      <c r="O22" s="1208"/>
      <c r="P22" s="1211"/>
      <c r="Q22" s="1212"/>
      <c r="R22" s="1208"/>
      <c r="S22" s="1211"/>
      <c r="T22" s="1212"/>
      <c r="U22" s="1208"/>
      <c r="V22" s="1211"/>
      <c r="W22" s="1212"/>
      <c r="X22" s="1208"/>
      <c r="Y22" s="1211"/>
      <c r="Z22" s="1212"/>
      <c r="AA22" s="1208"/>
      <c r="AB22" s="1211"/>
      <c r="AC22" s="1212"/>
      <c r="AD22" s="1208"/>
      <c r="AE22" s="1211"/>
      <c r="AF22" s="1212"/>
      <c r="AG22" s="1208"/>
      <c r="AH22" s="1211"/>
      <c r="AI22" s="1208"/>
      <c r="AJ22" s="1208"/>
      <c r="AK22" s="1208"/>
      <c r="AL22" s="1212"/>
      <c r="AM22" s="1208"/>
      <c r="AN22" s="1213"/>
      <c r="AO22" s="1223"/>
    </row>
    <row r="23" spans="1:41" s="4" customFormat="1" ht="25.5" customHeight="1" x14ac:dyDescent="0.25">
      <c r="A23" s="1215" t="s">
        <v>387</v>
      </c>
      <c r="B23" s="1216" t="s">
        <v>402</v>
      </c>
      <c r="C23" s="18" t="s">
        <v>36</v>
      </c>
      <c r="D23" s="9" t="s">
        <v>398</v>
      </c>
      <c r="E23" s="18" t="s">
        <v>17</v>
      </c>
      <c r="F23" s="18" t="s">
        <v>392</v>
      </c>
      <c r="G23" s="18" t="s">
        <v>15</v>
      </c>
      <c r="H23" s="1217" t="s">
        <v>10</v>
      </c>
      <c r="I23" s="18" t="s">
        <v>10</v>
      </c>
      <c r="J23" s="1218">
        <v>1730</v>
      </c>
      <c r="K23" s="1219" t="s">
        <v>10</v>
      </c>
      <c r="L23" s="18" t="s">
        <v>10</v>
      </c>
      <c r="M23" s="1218">
        <v>2362</v>
      </c>
      <c r="N23" s="1219" t="s">
        <v>10</v>
      </c>
      <c r="O23" s="18" t="s">
        <v>10</v>
      </c>
      <c r="P23" s="1218">
        <v>1568</v>
      </c>
      <c r="Q23" s="1219" t="s">
        <v>10</v>
      </c>
      <c r="R23" s="18" t="s">
        <v>10</v>
      </c>
      <c r="S23" s="1218">
        <v>536</v>
      </c>
      <c r="T23" s="1219" t="s">
        <v>10</v>
      </c>
      <c r="U23" s="18" t="s">
        <v>10</v>
      </c>
      <c r="V23" s="1218">
        <v>362</v>
      </c>
      <c r="W23" s="1219" t="s">
        <v>10</v>
      </c>
      <c r="X23" s="18" t="s">
        <v>10</v>
      </c>
      <c r="Y23" s="1218">
        <v>215</v>
      </c>
      <c r="Z23" s="1219" t="s">
        <v>10</v>
      </c>
      <c r="AA23" s="18" t="s">
        <v>10</v>
      </c>
      <c r="AB23" s="1218">
        <v>215</v>
      </c>
      <c r="AC23" s="1219" t="s">
        <v>10</v>
      </c>
      <c r="AD23" s="18" t="s">
        <v>10</v>
      </c>
      <c r="AE23" s="1218">
        <v>215</v>
      </c>
      <c r="AF23" s="1219" t="s">
        <v>10</v>
      </c>
      <c r="AG23" s="18" t="s">
        <v>10</v>
      </c>
      <c r="AH23" s="1218">
        <v>75</v>
      </c>
      <c r="AI23" s="1216" t="s">
        <v>10</v>
      </c>
      <c r="AJ23" s="18" t="s">
        <v>10</v>
      </c>
      <c r="AK23" s="1220">
        <v>0</v>
      </c>
      <c r="AL23" s="1219" t="s">
        <v>10</v>
      </c>
      <c r="AM23" s="18" t="s">
        <v>10</v>
      </c>
      <c r="AN23" s="1221">
        <v>0</v>
      </c>
      <c r="AO23" s="1222"/>
    </row>
    <row r="24" spans="1:41" s="4" customFormat="1" ht="25.5" customHeight="1" x14ac:dyDescent="0.25">
      <c r="A24" s="1215" t="s">
        <v>393</v>
      </c>
      <c r="B24" s="1216" t="s">
        <v>402</v>
      </c>
      <c r="C24" s="18" t="s">
        <v>36</v>
      </c>
      <c r="D24" s="9" t="s">
        <v>398</v>
      </c>
      <c r="E24" s="18" t="s">
        <v>17</v>
      </c>
      <c r="F24" s="18" t="s">
        <v>392</v>
      </c>
      <c r="G24" s="18" t="s">
        <v>15</v>
      </c>
      <c r="H24" s="1217" t="s">
        <v>10</v>
      </c>
      <c r="I24" s="18" t="s">
        <v>10</v>
      </c>
      <c r="J24" s="1218">
        <v>1730</v>
      </c>
      <c r="K24" s="1219" t="s">
        <v>10</v>
      </c>
      <c r="L24" s="18" t="s">
        <v>10</v>
      </c>
      <c r="M24" s="1218">
        <v>1750</v>
      </c>
      <c r="N24" s="1219" t="s">
        <v>10</v>
      </c>
      <c r="O24" s="18" t="s">
        <v>10</v>
      </c>
      <c r="P24" s="1218">
        <v>1750</v>
      </c>
      <c r="Q24" s="1219" t="s">
        <v>10</v>
      </c>
      <c r="R24" s="18" t="s">
        <v>10</v>
      </c>
      <c r="S24" s="1218">
        <v>1650</v>
      </c>
      <c r="T24" s="1219" t="s">
        <v>10</v>
      </c>
      <c r="U24" s="18" t="s">
        <v>10</v>
      </c>
      <c r="V24" s="1218">
        <v>1120</v>
      </c>
      <c r="W24" s="1219" t="s">
        <v>10</v>
      </c>
      <c r="X24" s="18" t="s">
        <v>10</v>
      </c>
      <c r="Y24" s="1218">
        <v>850</v>
      </c>
      <c r="Z24" s="1219" t="s">
        <v>10</v>
      </c>
      <c r="AA24" s="18" t="s">
        <v>10</v>
      </c>
      <c r="AB24" s="1218">
        <v>750</v>
      </c>
      <c r="AC24" s="1219" t="s">
        <v>10</v>
      </c>
      <c r="AD24" s="18" t="s">
        <v>10</v>
      </c>
      <c r="AE24" s="1218">
        <v>750</v>
      </c>
      <c r="AF24" s="1219" t="s">
        <v>10</v>
      </c>
      <c r="AG24" s="18" t="s">
        <v>10</v>
      </c>
      <c r="AH24" s="1218">
        <v>750</v>
      </c>
      <c r="AI24" s="1216" t="s">
        <v>10</v>
      </c>
      <c r="AJ24" s="18" t="s">
        <v>10</v>
      </c>
      <c r="AK24" s="1220">
        <v>0</v>
      </c>
      <c r="AL24" s="1219" t="s">
        <v>10</v>
      </c>
      <c r="AM24" s="18" t="s">
        <v>10</v>
      </c>
      <c r="AN24" s="1221">
        <v>0</v>
      </c>
      <c r="AO24" s="1225"/>
    </row>
    <row r="25" spans="1:41" s="4" customFormat="1" ht="25.5" customHeight="1" x14ac:dyDescent="0.25">
      <c r="A25" s="1215" t="s">
        <v>387</v>
      </c>
      <c r="B25" s="1216" t="s">
        <v>402</v>
      </c>
      <c r="C25" s="18">
        <v>12</v>
      </c>
      <c r="D25" s="9" t="s">
        <v>403</v>
      </c>
      <c r="E25" s="18" t="s">
        <v>17</v>
      </c>
      <c r="F25" s="18" t="s">
        <v>392</v>
      </c>
      <c r="G25" s="18" t="s">
        <v>15</v>
      </c>
      <c r="H25" s="1217" t="s">
        <v>10</v>
      </c>
      <c r="I25" s="18" t="s">
        <v>10</v>
      </c>
      <c r="J25" s="1218">
        <v>400</v>
      </c>
      <c r="K25" s="1219" t="s">
        <v>10</v>
      </c>
      <c r="L25" s="18" t="s">
        <v>10</v>
      </c>
      <c r="M25" s="1218">
        <v>574</v>
      </c>
      <c r="N25" s="1219" t="s">
        <v>10</v>
      </c>
      <c r="O25" s="18" t="s">
        <v>10</v>
      </c>
      <c r="P25" s="1218">
        <v>296</v>
      </c>
      <c r="Q25" s="1219" t="s">
        <v>10</v>
      </c>
      <c r="R25" s="18" t="s">
        <v>10</v>
      </c>
      <c r="S25" s="1218">
        <v>0</v>
      </c>
      <c r="T25" s="1219" t="s">
        <v>10</v>
      </c>
      <c r="U25" s="18" t="s">
        <v>10</v>
      </c>
      <c r="V25" s="1218">
        <v>0</v>
      </c>
      <c r="W25" s="1219" t="s">
        <v>10</v>
      </c>
      <c r="X25" s="18" t="s">
        <v>10</v>
      </c>
      <c r="Y25" s="1218">
        <v>0</v>
      </c>
      <c r="Z25" s="1219" t="s">
        <v>10</v>
      </c>
      <c r="AA25" s="18" t="s">
        <v>10</v>
      </c>
      <c r="AB25" s="1218">
        <v>0</v>
      </c>
      <c r="AC25" s="1219" t="s">
        <v>10</v>
      </c>
      <c r="AD25" s="18" t="s">
        <v>10</v>
      </c>
      <c r="AE25" s="1218">
        <v>0</v>
      </c>
      <c r="AF25" s="1219" t="s">
        <v>10</v>
      </c>
      <c r="AG25" s="18" t="s">
        <v>10</v>
      </c>
      <c r="AH25" s="1218">
        <v>0</v>
      </c>
      <c r="AI25" s="1216" t="s">
        <v>10</v>
      </c>
      <c r="AJ25" s="18" t="s">
        <v>10</v>
      </c>
      <c r="AK25" s="1220">
        <v>0</v>
      </c>
      <c r="AL25" s="1219" t="s">
        <v>10</v>
      </c>
      <c r="AM25" s="18" t="s">
        <v>10</v>
      </c>
      <c r="AN25" s="1221">
        <v>0</v>
      </c>
      <c r="AO25" s="1222"/>
    </row>
    <row r="26" spans="1:41" s="4" customFormat="1" ht="25.5" customHeight="1" x14ac:dyDescent="0.25">
      <c r="A26" s="1215" t="s">
        <v>393</v>
      </c>
      <c r="B26" s="1216" t="s">
        <v>402</v>
      </c>
      <c r="C26" s="18">
        <v>12</v>
      </c>
      <c r="D26" s="9" t="s">
        <v>403</v>
      </c>
      <c r="E26" s="18" t="s">
        <v>17</v>
      </c>
      <c r="F26" s="18" t="s">
        <v>392</v>
      </c>
      <c r="G26" s="18" t="s">
        <v>15</v>
      </c>
      <c r="H26" s="1217" t="s">
        <v>10</v>
      </c>
      <c r="I26" s="18" t="s">
        <v>10</v>
      </c>
      <c r="J26" s="1218">
        <v>400</v>
      </c>
      <c r="K26" s="1219" t="s">
        <v>10</v>
      </c>
      <c r="L26" s="18" t="s">
        <v>10</v>
      </c>
      <c r="M26" s="1218">
        <v>400</v>
      </c>
      <c r="N26" s="1219" t="s">
        <v>10</v>
      </c>
      <c r="O26" s="18" t="s">
        <v>10</v>
      </c>
      <c r="P26" s="1218">
        <v>400</v>
      </c>
      <c r="Q26" s="1219" t="s">
        <v>10</v>
      </c>
      <c r="R26" s="18" t="s">
        <v>10</v>
      </c>
      <c r="S26" s="1218">
        <v>400</v>
      </c>
      <c r="T26" s="1219" t="s">
        <v>10</v>
      </c>
      <c r="U26" s="18" t="s">
        <v>10</v>
      </c>
      <c r="V26" s="1218">
        <v>150</v>
      </c>
      <c r="W26" s="1219" t="s">
        <v>10</v>
      </c>
      <c r="X26" s="18" t="s">
        <v>10</v>
      </c>
      <c r="Y26" s="1218">
        <v>0</v>
      </c>
      <c r="Z26" s="1219" t="s">
        <v>10</v>
      </c>
      <c r="AA26" s="18" t="s">
        <v>10</v>
      </c>
      <c r="AB26" s="1218">
        <v>0</v>
      </c>
      <c r="AC26" s="1219" t="s">
        <v>10</v>
      </c>
      <c r="AD26" s="18" t="s">
        <v>10</v>
      </c>
      <c r="AE26" s="1218">
        <v>0</v>
      </c>
      <c r="AF26" s="1219" t="s">
        <v>10</v>
      </c>
      <c r="AG26" s="18" t="s">
        <v>10</v>
      </c>
      <c r="AH26" s="1218">
        <v>0</v>
      </c>
      <c r="AI26" s="1216" t="s">
        <v>10</v>
      </c>
      <c r="AJ26" s="18" t="s">
        <v>10</v>
      </c>
      <c r="AK26" s="1220">
        <v>0</v>
      </c>
      <c r="AL26" s="1219" t="s">
        <v>10</v>
      </c>
      <c r="AM26" s="18" t="s">
        <v>10</v>
      </c>
      <c r="AN26" s="1221">
        <v>0</v>
      </c>
      <c r="AO26" s="1222"/>
    </row>
    <row r="27" spans="1:41" s="4" customFormat="1" ht="25.5" customHeight="1" x14ac:dyDescent="0.25">
      <c r="A27" s="1215" t="s">
        <v>387</v>
      </c>
      <c r="B27" s="1216" t="s">
        <v>402</v>
      </c>
      <c r="C27" s="18">
        <v>6</v>
      </c>
      <c r="D27" s="9" t="s">
        <v>404</v>
      </c>
      <c r="E27" s="18" t="s">
        <v>374</v>
      </c>
      <c r="F27" s="18" t="s">
        <v>392</v>
      </c>
      <c r="G27" s="18" t="s">
        <v>15</v>
      </c>
      <c r="H27" s="1217" t="s">
        <v>10</v>
      </c>
      <c r="I27" s="18" t="s">
        <v>10</v>
      </c>
      <c r="J27" s="1218">
        <v>55</v>
      </c>
      <c r="K27" s="1219" t="s">
        <v>10</v>
      </c>
      <c r="L27" s="18" t="s">
        <v>10</v>
      </c>
      <c r="M27" s="1218">
        <v>70.080000000000013</v>
      </c>
      <c r="N27" s="1219" t="s">
        <v>10</v>
      </c>
      <c r="O27" s="18" t="s">
        <v>10</v>
      </c>
      <c r="P27" s="1218">
        <v>33.67</v>
      </c>
      <c r="Q27" s="1219" t="s">
        <v>10</v>
      </c>
      <c r="R27" s="18" t="s">
        <v>10</v>
      </c>
      <c r="S27" s="1218">
        <v>0</v>
      </c>
      <c r="T27" s="1219" t="s">
        <v>10</v>
      </c>
      <c r="U27" s="18" t="s">
        <v>10</v>
      </c>
      <c r="V27" s="1218">
        <v>0</v>
      </c>
      <c r="W27" s="1219" t="s">
        <v>10</v>
      </c>
      <c r="X27" s="18" t="s">
        <v>10</v>
      </c>
      <c r="Y27" s="1218">
        <v>0</v>
      </c>
      <c r="Z27" s="1219" t="s">
        <v>10</v>
      </c>
      <c r="AA27" s="18" t="s">
        <v>10</v>
      </c>
      <c r="AB27" s="1218">
        <v>0</v>
      </c>
      <c r="AC27" s="1219" t="s">
        <v>10</v>
      </c>
      <c r="AD27" s="18" t="s">
        <v>10</v>
      </c>
      <c r="AE27" s="1218">
        <v>0</v>
      </c>
      <c r="AF27" s="1219" t="s">
        <v>10</v>
      </c>
      <c r="AG27" s="18" t="s">
        <v>10</v>
      </c>
      <c r="AH27" s="1218">
        <v>0</v>
      </c>
      <c r="AI27" s="1216" t="s">
        <v>10</v>
      </c>
      <c r="AJ27" s="18" t="s">
        <v>10</v>
      </c>
      <c r="AK27" s="1220">
        <v>0</v>
      </c>
      <c r="AL27" s="1219" t="s">
        <v>10</v>
      </c>
      <c r="AM27" s="18" t="s">
        <v>10</v>
      </c>
      <c r="AN27" s="1221">
        <v>0</v>
      </c>
      <c r="AO27" s="1222"/>
    </row>
    <row r="28" spans="1:41" s="4" customFormat="1" ht="25.5" customHeight="1" x14ac:dyDescent="0.25">
      <c r="A28" s="1215" t="s">
        <v>393</v>
      </c>
      <c r="B28" s="1216" t="s">
        <v>402</v>
      </c>
      <c r="C28" s="18">
        <v>6</v>
      </c>
      <c r="D28" s="9" t="s">
        <v>404</v>
      </c>
      <c r="E28" s="18" t="s">
        <v>374</v>
      </c>
      <c r="F28" s="18" t="s">
        <v>392</v>
      </c>
      <c r="G28" s="18" t="s">
        <v>15</v>
      </c>
      <c r="H28" s="1217" t="s">
        <v>10</v>
      </c>
      <c r="I28" s="18" t="s">
        <v>10</v>
      </c>
      <c r="J28" s="1218">
        <v>55</v>
      </c>
      <c r="K28" s="1219" t="s">
        <v>10</v>
      </c>
      <c r="L28" s="18" t="s">
        <v>10</v>
      </c>
      <c r="M28" s="1218">
        <v>66.41</v>
      </c>
      <c r="N28" s="1219" t="s">
        <v>10</v>
      </c>
      <c r="O28" s="18" t="s">
        <v>10</v>
      </c>
      <c r="P28" s="1218">
        <v>68.87</v>
      </c>
      <c r="Q28" s="1219" t="s">
        <v>10</v>
      </c>
      <c r="R28" s="18" t="s">
        <v>10</v>
      </c>
      <c r="S28" s="1218">
        <v>58.32</v>
      </c>
      <c r="T28" s="1219" t="s">
        <v>10</v>
      </c>
      <c r="U28" s="18" t="s">
        <v>10</v>
      </c>
      <c r="V28" s="1218">
        <v>45.480000000000004</v>
      </c>
      <c r="W28" s="1219" t="s">
        <v>10</v>
      </c>
      <c r="X28" s="18" t="s">
        <v>10</v>
      </c>
      <c r="Y28" s="1218">
        <v>16</v>
      </c>
      <c r="Z28" s="1219" t="s">
        <v>10</v>
      </c>
      <c r="AA28" s="18" t="s">
        <v>10</v>
      </c>
      <c r="AB28" s="1218">
        <v>70</v>
      </c>
      <c r="AC28" s="1219" t="s">
        <v>10</v>
      </c>
      <c r="AD28" s="18" t="s">
        <v>10</v>
      </c>
      <c r="AE28" s="1218">
        <v>70</v>
      </c>
      <c r="AF28" s="1219" t="s">
        <v>10</v>
      </c>
      <c r="AG28" s="18" t="s">
        <v>10</v>
      </c>
      <c r="AH28" s="1218">
        <v>70</v>
      </c>
      <c r="AI28" s="1216" t="s">
        <v>10</v>
      </c>
      <c r="AJ28" s="18" t="s">
        <v>10</v>
      </c>
      <c r="AK28" s="1220">
        <v>0</v>
      </c>
      <c r="AL28" s="1219" t="s">
        <v>10</v>
      </c>
      <c r="AM28" s="18" t="s">
        <v>10</v>
      </c>
      <c r="AN28" s="1221">
        <v>0</v>
      </c>
      <c r="AO28" s="1222"/>
    </row>
    <row r="29" spans="1:41" s="4" customFormat="1" ht="25.5" customHeight="1" x14ac:dyDescent="0.25">
      <c r="A29" s="1215" t="s">
        <v>387</v>
      </c>
      <c r="B29" s="1216" t="s">
        <v>402</v>
      </c>
      <c r="C29" s="18">
        <v>95</v>
      </c>
      <c r="D29" s="9" t="s">
        <v>405</v>
      </c>
      <c r="E29" s="18" t="s">
        <v>17</v>
      </c>
      <c r="F29" s="18" t="s">
        <v>392</v>
      </c>
      <c r="G29" s="18" t="s">
        <v>15</v>
      </c>
      <c r="H29" s="1217" t="s">
        <v>10</v>
      </c>
      <c r="I29" s="18" t="s">
        <v>10</v>
      </c>
      <c r="J29" s="1218">
        <v>20</v>
      </c>
      <c r="K29" s="1219" t="s">
        <v>10</v>
      </c>
      <c r="L29" s="18" t="s">
        <v>10</v>
      </c>
      <c r="M29" s="1218">
        <v>19</v>
      </c>
      <c r="N29" s="1219" t="s">
        <v>10</v>
      </c>
      <c r="O29" s="18" t="s">
        <v>10</v>
      </c>
      <c r="P29" s="1218">
        <v>15</v>
      </c>
      <c r="Q29" s="1219" t="s">
        <v>10</v>
      </c>
      <c r="R29" s="18" t="s">
        <v>10</v>
      </c>
      <c r="S29" s="1218">
        <v>6</v>
      </c>
      <c r="T29" s="1219" t="s">
        <v>10</v>
      </c>
      <c r="U29" s="18" t="s">
        <v>10</v>
      </c>
      <c r="V29" s="1218">
        <v>0</v>
      </c>
      <c r="W29" s="1219" t="s">
        <v>10</v>
      </c>
      <c r="X29" s="18" t="s">
        <v>10</v>
      </c>
      <c r="Y29" s="1218">
        <v>0</v>
      </c>
      <c r="Z29" s="1219" t="s">
        <v>10</v>
      </c>
      <c r="AA29" s="18" t="s">
        <v>10</v>
      </c>
      <c r="AB29" s="1218">
        <v>0</v>
      </c>
      <c r="AC29" s="1219" t="s">
        <v>10</v>
      </c>
      <c r="AD29" s="18" t="s">
        <v>10</v>
      </c>
      <c r="AE29" s="1218">
        <v>0</v>
      </c>
      <c r="AF29" s="1219" t="s">
        <v>10</v>
      </c>
      <c r="AG29" s="18" t="s">
        <v>10</v>
      </c>
      <c r="AH29" s="1218">
        <v>0</v>
      </c>
      <c r="AI29" s="1216" t="s">
        <v>10</v>
      </c>
      <c r="AJ29" s="18" t="s">
        <v>10</v>
      </c>
      <c r="AK29" s="1220">
        <v>0</v>
      </c>
      <c r="AL29" s="1219" t="s">
        <v>10</v>
      </c>
      <c r="AM29" s="18" t="s">
        <v>10</v>
      </c>
      <c r="AN29" s="1221">
        <v>0</v>
      </c>
      <c r="AO29" s="1222"/>
    </row>
    <row r="30" spans="1:41" s="4" customFormat="1" ht="25.5" customHeight="1" x14ac:dyDescent="0.25">
      <c r="A30" s="1215" t="s">
        <v>393</v>
      </c>
      <c r="B30" s="1216" t="s">
        <v>402</v>
      </c>
      <c r="C30" s="18">
        <v>95</v>
      </c>
      <c r="D30" s="9" t="s">
        <v>405</v>
      </c>
      <c r="E30" s="18" t="s">
        <v>17</v>
      </c>
      <c r="F30" s="18" t="s">
        <v>392</v>
      </c>
      <c r="G30" s="18" t="s">
        <v>15</v>
      </c>
      <c r="H30" s="1217" t="s">
        <v>10</v>
      </c>
      <c r="I30" s="18" t="s">
        <v>10</v>
      </c>
      <c r="J30" s="1218">
        <v>20</v>
      </c>
      <c r="K30" s="1219" t="s">
        <v>10</v>
      </c>
      <c r="L30" s="18" t="s">
        <v>10</v>
      </c>
      <c r="M30" s="1218">
        <v>19</v>
      </c>
      <c r="N30" s="1219" t="s">
        <v>10</v>
      </c>
      <c r="O30" s="18" t="s">
        <v>10</v>
      </c>
      <c r="P30" s="1218">
        <v>19</v>
      </c>
      <c r="Q30" s="1219" t="s">
        <v>10</v>
      </c>
      <c r="R30" s="18" t="s">
        <v>10</v>
      </c>
      <c r="S30" s="1218">
        <v>19</v>
      </c>
      <c r="T30" s="1219" t="s">
        <v>10</v>
      </c>
      <c r="U30" s="18" t="s">
        <v>10</v>
      </c>
      <c r="V30" s="1218">
        <v>19</v>
      </c>
      <c r="W30" s="1219" t="s">
        <v>10</v>
      </c>
      <c r="X30" s="18" t="s">
        <v>10</v>
      </c>
      <c r="Y30" s="1218">
        <v>19</v>
      </c>
      <c r="Z30" s="1219" t="s">
        <v>10</v>
      </c>
      <c r="AA30" s="18" t="s">
        <v>10</v>
      </c>
      <c r="AB30" s="1218">
        <v>19</v>
      </c>
      <c r="AC30" s="1219" t="s">
        <v>10</v>
      </c>
      <c r="AD30" s="18" t="s">
        <v>10</v>
      </c>
      <c r="AE30" s="1218">
        <v>19</v>
      </c>
      <c r="AF30" s="1219" t="s">
        <v>10</v>
      </c>
      <c r="AG30" s="18" t="s">
        <v>10</v>
      </c>
      <c r="AH30" s="1218">
        <v>0</v>
      </c>
      <c r="AI30" s="1216" t="s">
        <v>10</v>
      </c>
      <c r="AJ30" s="18" t="s">
        <v>10</v>
      </c>
      <c r="AK30" s="1220">
        <v>0</v>
      </c>
      <c r="AL30" s="1219" t="s">
        <v>10</v>
      </c>
      <c r="AM30" s="18" t="s">
        <v>10</v>
      </c>
      <c r="AN30" s="1221">
        <v>0</v>
      </c>
      <c r="AO30" s="1222"/>
    </row>
    <row r="31" spans="1:41" s="4" customFormat="1" ht="18" customHeight="1" x14ac:dyDescent="0.25">
      <c r="A31" s="1206" t="s">
        <v>290</v>
      </c>
      <c r="B31" s="1207"/>
      <c r="C31" s="1633"/>
      <c r="D31" s="1633"/>
      <c r="E31" s="1208"/>
      <c r="F31" s="1209"/>
      <c r="G31" s="1207"/>
      <c r="H31" s="1210"/>
      <c r="I31" s="1208"/>
      <c r="J31" s="1211"/>
      <c r="K31" s="1212"/>
      <c r="L31" s="1208"/>
      <c r="M31" s="1211"/>
      <c r="N31" s="1212"/>
      <c r="O31" s="1208"/>
      <c r="P31" s="1211"/>
      <c r="Q31" s="1212"/>
      <c r="R31" s="1208"/>
      <c r="S31" s="1211"/>
      <c r="T31" s="1212"/>
      <c r="U31" s="1208"/>
      <c r="V31" s="1211"/>
      <c r="W31" s="1212"/>
      <c r="X31" s="1208"/>
      <c r="Y31" s="1211"/>
      <c r="Z31" s="1212"/>
      <c r="AA31" s="1208"/>
      <c r="AB31" s="1211"/>
      <c r="AC31" s="1212"/>
      <c r="AD31" s="1208"/>
      <c r="AE31" s="1211"/>
      <c r="AF31" s="1212"/>
      <c r="AG31" s="1208"/>
      <c r="AH31" s="1211"/>
      <c r="AI31" s="1208"/>
      <c r="AJ31" s="1208"/>
      <c r="AK31" s="1208"/>
      <c r="AL31" s="1212"/>
      <c r="AM31" s="1208"/>
      <c r="AN31" s="1213"/>
      <c r="AO31" s="1223"/>
    </row>
    <row r="32" spans="1:41" s="4" customFormat="1" ht="25.5" customHeight="1" x14ac:dyDescent="0.25">
      <c r="A32" s="1215" t="s">
        <v>387</v>
      </c>
      <c r="B32" s="1216" t="s">
        <v>406</v>
      </c>
      <c r="C32" s="18" t="s">
        <v>36</v>
      </c>
      <c r="D32" s="9" t="s">
        <v>398</v>
      </c>
      <c r="E32" s="18" t="s">
        <v>17</v>
      </c>
      <c r="F32" s="18" t="s">
        <v>392</v>
      </c>
      <c r="G32" s="18" t="s">
        <v>15</v>
      </c>
      <c r="H32" s="1217" t="s">
        <v>10</v>
      </c>
      <c r="I32" s="18" t="s">
        <v>10</v>
      </c>
      <c r="J32" s="1218">
        <v>500</v>
      </c>
      <c r="K32" s="1219" t="s">
        <v>10</v>
      </c>
      <c r="L32" s="18" t="s">
        <v>10</v>
      </c>
      <c r="M32" s="1218">
        <v>2481</v>
      </c>
      <c r="N32" s="1219" t="s">
        <v>10</v>
      </c>
      <c r="O32" s="18" t="s">
        <v>10</v>
      </c>
      <c r="P32" s="1218">
        <v>1608</v>
      </c>
      <c r="Q32" s="1219" t="s">
        <v>10</v>
      </c>
      <c r="R32" s="18" t="s">
        <v>10</v>
      </c>
      <c r="S32" s="1218">
        <v>904</v>
      </c>
      <c r="T32" s="1219" t="s">
        <v>10</v>
      </c>
      <c r="U32" s="18" t="s">
        <v>10</v>
      </c>
      <c r="V32" s="1218">
        <v>410</v>
      </c>
      <c r="W32" s="1219" t="s">
        <v>10</v>
      </c>
      <c r="X32" s="18" t="s">
        <v>10</v>
      </c>
      <c r="Y32" s="1218">
        <v>410</v>
      </c>
      <c r="Z32" s="1219" t="s">
        <v>10</v>
      </c>
      <c r="AA32" s="18" t="s">
        <v>10</v>
      </c>
      <c r="AB32" s="1218">
        <v>284</v>
      </c>
      <c r="AC32" s="1219" t="s">
        <v>10</v>
      </c>
      <c r="AD32" s="18" t="s">
        <v>10</v>
      </c>
      <c r="AE32" s="1218">
        <v>284</v>
      </c>
      <c r="AF32" s="1219" t="s">
        <v>10</v>
      </c>
      <c r="AG32" s="18" t="s">
        <v>10</v>
      </c>
      <c r="AH32" s="1218">
        <v>0</v>
      </c>
      <c r="AI32" s="1216" t="s">
        <v>10</v>
      </c>
      <c r="AJ32" s="18" t="s">
        <v>10</v>
      </c>
      <c r="AK32" s="1220">
        <v>0</v>
      </c>
      <c r="AL32" s="1219" t="s">
        <v>10</v>
      </c>
      <c r="AM32" s="18" t="s">
        <v>10</v>
      </c>
      <c r="AN32" s="1221">
        <v>0</v>
      </c>
      <c r="AO32" s="1222"/>
    </row>
    <row r="33" spans="1:41" s="4" customFormat="1" ht="25.5" customHeight="1" x14ac:dyDescent="0.25">
      <c r="A33" s="1215" t="s">
        <v>393</v>
      </c>
      <c r="B33" s="1216" t="s">
        <v>406</v>
      </c>
      <c r="C33" s="18" t="s">
        <v>36</v>
      </c>
      <c r="D33" s="9" t="s">
        <v>398</v>
      </c>
      <c r="E33" s="18" t="s">
        <v>17</v>
      </c>
      <c r="F33" s="18" t="s">
        <v>392</v>
      </c>
      <c r="G33" s="18" t="s">
        <v>15</v>
      </c>
      <c r="H33" s="1217" t="s">
        <v>10</v>
      </c>
      <c r="I33" s="18" t="s">
        <v>10</v>
      </c>
      <c r="J33" s="1218">
        <v>500</v>
      </c>
      <c r="K33" s="1219" t="s">
        <v>10</v>
      </c>
      <c r="L33" s="18" t="s">
        <v>10</v>
      </c>
      <c r="M33" s="1218">
        <v>1832</v>
      </c>
      <c r="N33" s="1219" t="s">
        <v>10</v>
      </c>
      <c r="O33" s="18" t="s">
        <v>10</v>
      </c>
      <c r="P33" s="1218">
        <v>1821</v>
      </c>
      <c r="Q33" s="1219" t="s">
        <v>10</v>
      </c>
      <c r="R33" s="18" t="s">
        <v>10</v>
      </c>
      <c r="S33" s="1218">
        <v>1806</v>
      </c>
      <c r="T33" s="1219" t="s">
        <v>10</v>
      </c>
      <c r="U33" s="18" t="s">
        <v>10</v>
      </c>
      <c r="V33" s="1218">
        <v>1806</v>
      </c>
      <c r="W33" s="1219" t="s">
        <v>10</v>
      </c>
      <c r="X33" s="18" t="s">
        <v>10</v>
      </c>
      <c r="Y33" s="1218">
        <v>1800</v>
      </c>
      <c r="Z33" s="1219" t="s">
        <v>10</v>
      </c>
      <c r="AA33" s="18" t="s">
        <v>10</v>
      </c>
      <c r="AB33" s="1218">
        <v>1800</v>
      </c>
      <c r="AC33" s="1219" t="s">
        <v>10</v>
      </c>
      <c r="AD33" s="18" t="s">
        <v>10</v>
      </c>
      <c r="AE33" s="1218">
        <v>1800</v>
      </c>
      <c r="AF33" s="1219" t="s">
        <v>10</v>
      </c>
      <c r="AG33" s="18" t="s">
        <v>10</v>
      </c>
      <c r="AH33" s="1218">
        <v>1800</v>
      </c>
      <c r="AI33" s="1216" t="s">
        <v>10</v>
      </c>
      <c r="AJ33" s="18" t="s">
        <v>10</v>
      </c>
      <c r="AK33" s="1220">
        <v>0</v>
      </c>
      <c r="AL33" s="1219" t="s">
        <v>10</v>
      </c>
      <c r="AM33" s="18" t="s">
        <v>10</v>
      </c>
      <c r="AN33" s="1221">
        <v>0</v>
      </c>
      <c r="AO33" s="1222" t="s">
        <v>407</v>
      </c>
    </row>
    <row r="34" spans="1:41" s="4" customFormat="1" ht="25.5" customHeight="1" x14ac:dyDescent="0.25">
      <c r="A34" s="1215" t="s">
        <v>387</v>
      </c>
      <c r="B34" s="1216" t="s">
        <v>406</v>
      </c>
      <c r="C34" s="18">
        <v>8</v>
      </c>
      <c r="D34" s="9" t="s">
        <v>408</v>
      </c>
      <c r="E34" s="18" t="s">
        <v>17</v>
      </c>
      <c r="F34" s="18" t="s">
        <v>392</v>
      </c>
      <c r="G34" s="18" t="s">
        <v>15</v>
      </c>
      <c r="H34" s="1217" t="s">
        <v>10</v>
      </c>
      <c r="I34" s="18" t="s">
        <v>10</v>
      </c>
      <c r="J34" s="1218">
        <v>100</v>
      </c>
      <c r="K34" s="1219" t="s">
        <v>10</v>
      </c>
      <c r="L34" s="18" t="s">
        <v>10</v>
      </c>
      <c r="M34" s="1218">
        <v>292</v>
      </c>
      <c r="N34" s="1219" t="s">
        <v>10</v>
      </c>
      <c r="O34" s="18" t="s">
        <v>10</v>
      </c>
      <c r="P34" s="1218">
        <v>0</v>
      </c>
      <c r="Q34" s="1219" t="s">
        <v>10</v>
      </c>
      <c r="R34" s="18" t="s">
        <v>10</v>
      </c>
      <c r="S34" s="1218">
        <v>0</v>
      </c>
      <c r="T34" s="1219" t="s">
        <v>10</v>
      </c>
      <c r="U34" s="18" t="s">
        <v>10</v>
      </c>
      <c r="V34" s="1218">
        <v>0</v>
      </c>
      <c r="W34" s="1219" t="s">
        <v>10</v>
      </c>
      <c r="X34" s="18" t="s">
        <v>10</v>
      </c>
      <c r="Y34" s="1218">
        <v>0</v>
      </c>
      <c r="Z34" s="1219" t="s">
        <v>10</v>
      </c>
      <c r="AA34" s="18" t="s">
        <v>10</v>
      </c>
      <c r="AB34" s="1218">
        <v>0</v>
      </c>
      <c r="AC34" s="1219" t="s">
        <v>10</v>
      </c>
      <c r="AD34" s="18" t="s">
        <v>10</v>
      </c>
      <c r="AE34" s="1218">
        <v>0</v>
      </c>
      <c r="AF34" s="1219" t="s">
        <v>10</v>
      </c>
      <c r="AG34" s="18" t="s">
        <v>10</v>
      </c>
      <c r="AH34" s="1218">
        <v>0</v>
      </c>
      <c r="AI34" s="1216" t="s">
        <v>10</v>
      </c>
      <c r="AJ34" s="18" t="s">
        <v>10</v>
      </c>
      <c r="AK34" s="1220">
        <v>0</v>
      </c>
      <c r="AL34" s="1219" t="s">
        <v>10</v>
      </c>
      <c r="AM34" s="18" t="s">
        <v>10</v>
      </c>
      <c r="AN34" s="1221">
        <v>0</v>
      </c>
      <c r="AO34" s="1222"/>
    </row>
    <row r="35" spans="1:41" s="4" customFormat="1" ht="25.5" customHeight="1" x14ac:dyDescent="0.25">
      <c r="A35" s="1215" t="s">
        <v>393</v>
      </c>
      <c r="B35" s="1216" t="s">
        <v>406</v>
      </c>
      <c r="C35" s="18">
        <v>8</v>
      </c>
      <c r="D35" s="9" t="s">
        <v>408</v>
      </c>
      <c r="E35" s="18" t="s">
        <v>17</v>
      </c>
      <c r="F35" s="18" t="s">
        <v>392</v>
      </c>
      <c r="G35" s="18" t="s">
        <v>15</v>
      </c>
      <c r="H35" s="1217" t="s">
        <v>10</v>
      </c>
      <c r="I35" s="18" t="s">
        <v>10</v>
      </c>
      <c r="J35" s="1218">
        <v>100</v>
      </c>
      <c r="K35" s="1219" t="s">
        <v>10</v>
      </c>
      <c r="L35" s="18" t="s">
        <v>10</v>
      </c>
      <c r="M35" s="1218">
        <v>200</v>
      </c>
      <c r="N35" s="1219" t="s">
        <v>10</v>
      </c>
      <c r="O35" s="18" t="s">
        <v>10</v>
      </c>
      <c r="P35" s="1218">
        <v>200</v>
      </c>
      <c r="Q35" s="1219" t="s">
        <v>10</v>
      </c>
      <c r="R35" s="18" t="s">
        <v>10</v>
      </c>
      <c r="S35" s="1218">
        <v>200</v>
      </c>
      <c r="T35" s="1219" t="s">
        <v>10</v>
      </c>
      <c r="U35" s="18" t="s">
        <v>10</v>
      </c>
      <c r="V35" s="1218">
        <v>200</v>
      </c>
      <c r="W35" s="1219" t="s">
        <v>10</v>
      </c>
      <c r="X35" s="18" t="s">
        <v>10</v>
      </c>
      <c r="Y35" s="1218">
        <v>200</v>
      </c>
      <c r="Z35" s="1219" t="s">
        <v>10</v>
      </c>
      <c r="AA35" s="18" t="s">
        <v>10</v>
      </c>
      <c r="AB35" s="1218">
        <v>200</v>
      </c>
      <c r="AC35" s="1219" t="s">
        <v>10</v>
      </c>
      <c r="AD35" s="18" t="s">
        <v>10</v>
      </c>
      <c r="AE35" s="1218">
        <v>200</v>
      </c>
      <c r="AF35" s="1219" t="s">
        <v>10</v>
      </c>
      <c r="AG35" s="18" t="s">
        <v>10</v>
      </c>
      <c r="AH35" s="1218">
        <v>200</v>
      </c>
      <c r="AI35" s="1216" t="s">
        <v>10</v>
      </c>
      <c r="AJ35" s="18" t="s">
        <v>10</v>
      </c>
      <c r="AK35" s="1220">
        <v>0</v>
      </c>
      <c r="AL35" s="1219" t="s">
        <v>10</v>
      </c>
      <c r="AM35" s="18" t="s">
        <v>10</v>
      </c>
      <c r="AN35" s="1221">
        <v>0</v>
      </c>
      <c r="AO35" s="1222" t="s">
        <v>409</v>
      </c>
    </row>
    <row r="36" spans="1:41" s="4" customFormat="1" ht="18" customHeight="1" x14ac:dyDescent="0.25">
      <c r="A36" s="1206" t="s">
        <v>297</v>
      </c>
      <c r="B36" s="1207"/>
      <c r="C36" s="1633"/>
      <c r="D36" s="1633"/>
      <c r="E36" s="1208"/>
      <c r="F36" s="1209"/>
      <c r="G36" s="1207"/>
      <c r="H36" s="1210"/>
      <c r="I36" s="1208"/>
      <c r="J36" s="1211"/>
      <c r="K36" s="1212"/>
      <c r="L36" s="1208"/>
      <c r="M36" s="1211"/>
      <c r="N36" s="1212"/>
      <c r="O36" s="1208"/>
      <c r="P36" s="1211"/>
      <c r="Q36" s="1212"/>
      <c r="R36" s="1208"/>
      <c r="S36" s="1211"/>
      <c r="T36" s="1212"/>
      <c r="U36" s="1208"/>
      <c r="V36" s="1211"/>
      <c r="W36" s="1212"/>
      <c r="X36" s="1208"/>
      <c r="Y36" s="1211"/>
      <c r="Z36" s="1212"/>
      <c r="AA36" s="1208"/>
      <c r="AB36" s="1211"/>
      <c r="AC36" s="1212"/>
      <c r="AD36" s="1208"/>
      <c r="AE36" s="1211"/>
      <c r="AF36" s="1212"/>
      <c r="AG36" s="1208"/>
      <c r="AH36" s="1211"/>
      <c r="AI36" s="1208"/>
      <c r="AJ36" s="1208"/>
      <c r="AK36" s="1208"/>
      <c r="AL36" s="1212"/>
      <c r="AM36" s="1208"/>
      <c r="AN36" s="1213"/>
      <c r="AO36" s="1223"/>
    </row>
    <row r="37" spans="1:41" s="4" customFormat="1" ht="25.5" customHeight="1" x14ac:dyDescent="0.25">
      <c r="A37" s="1215" t="s">
        <v>387</v>
      </c>
      <c r="B37" s="1216" t="s">
        <v>410</v>
      </c>
      <c r="C37" s="18" t="s">
        <v>36</v>
      </c>
      <c r="D37" s="9" t="s">
        <v>398</v>
      </c>
      <c r="E37" s="18" t="s">
        <v>17</v>
      </c>
      <c r="F37" s="18" t="s">
        <v>392</v>
      </c>
      <c r="G37" s="18" t="s">
        <v>15</v>
      </c>
      <c r="H37" s="1217" t="s">
        <v>10</v>
      </c>
      <c r="I37" s="18" t="s">
        <v>10</v>
      </c>
      <c r="J37" s="1218">
        <v>2850</v>
      </c>
      <c r="K37" s="1219" t="s">
        <v>10</v>
      </c>
      <c r="L37" s="18" t="s">
        <v>10</v>
      </c>
      <c r="M37" s="1218">
        <v>3119</v>
      </c>
      <c r="N37" s="1219" t="s">
        <v>10</v>
      </c>
      <c r="O37" s="18" t="s">
        <v>10</v>
      </c>
      <c r="P37" s="1218">
        <v>2908</v>
      </c>
      <c r="Q37" s="1219" t="s">
        <v>10</v>
      </c>
      <c r="R37" s="18" t="s">
        <v>10</v>
      </c>
      <c r="S37" s="1218">
        <v>2793</v>
      </c>
      <c r="T37" s="1219" t="s">
        <v>10</v>
      </c>
      <c r="U37" s="18" t="s">
        <v>10</v>
      </c>
      <c r="V37" s="1218">
        <v>2446</v>
      </c>
      <c r="W37" s="1219" t="s">
        <v>10</v>
      </c>
      <c r="X37" s="18" t="s">
        <v>10</v>
      </c>
      <c r="Y37" s="1218">
        <v>1850</v>
      </c>
      <c r="Z37" s="1219" t="s">
        <v>10</v>
      </c>
      <c r="AA37" s="18" t="s">
        <v>10</v>
      </c>
      <c r="AB37" s="1218">
        <v>907</v>
      </c>
      <c r="AC37" s="1219" t="s">
        <v>10</v>
      </c>
      <c r="AD37" s="18" t="s">
        <v>10</v>
      </c>
      <c r="AE37" s="1218">
        <v>198</v>
      </c>
      <c r="AF37" s="1219" t="s">
        <v>10</v>
      </c>
      <c r="AG37" s="18" t="s">
        <v>10</v>
      </c>
      <c r="AH37" s="1218">
        <v>0</v>
      </c>
      <c r="AI37" s="1216" t="s">
        <v>10</v>
      </c>
      <c r="AJ37" s="18" t="s">
        <v>10</v>
      </c>
      <c r="AK37" s="1220">
        <v>0</v>
      </c>
      <c r="AL37" s="1219" t="s">
        <v>10</v>
      </c>
      <c r="AM37" s="18" t="s">
        <v>10</v>
      </c>
      <c r="AN37" s="1221">
        <v>0</v>
      </c>
      <c r="AO37" s="1222"/>
    </row>
    <row r="38" spans="1:41" s="4" customFormat="1" ht="25.5" customHeight="1" x14ac:dyDescent="0.25">
      <c r="A38" s="1215" t="s">
        <v>393</v>
      </c>
      <c r="B38" s="1216" t="s">
        <v>410</v>
      </c>
      <c r="C38" s="18" t="s">
        <v>36</v>
      </c>
      <c r="D38" s="9" t="s">
        <v>398</v>
      </c>
      <c r="E38" s="18" t="s">
        <v>17</v>
      </c>
      <c r="F38" s="18" t="s">
        <v>392</v>
      </c>
      <c r="G38" s="18" t="s">
        <v>15</v>
      </c>
      <c r="H38" s="1217" t="s">
        <v>10</v>
      </c>
      <c r="I38" s="18" t="s">
        <v>10</v>
      </c>
      <c r="J38" s="1218">
        <v>2850</v>
      </c>
      <c r="K38" s="1219" t="s">
        <v>10</v>
      </c>
      <c r="L38" s="18" t="s">
        <v>10</v>
      </c>
      <c r="M38" s="1218">
        <v>2909</v>
      </c>
      <c r="N38" s="1219" t="s">
        <v>10</v>
      </c>
      <c r="O38" s="18" t="s">
        <v>10</v>
      </c>
      <c r="P38" s="1218">
        <v>2914</v>
      </c>
      <c r="Q38" s="1219" t="s">
        <v>10</v>
      </c>
      <c r="R38" s="18" t="s">
        <v>10</v>
      </c>
      <c r="S38" s="1218">
        <v>2835</v>
      </c>
      <c r="T38" s="1219" t="s">
        <v>10</v>
      </c>
      <c r="U38" s="18" t="s">
        <v>10</v>
      </c>
      <c r="V38" s="1218">
        <v>2911</v>
      </c>
      <c r="W38" s="1219" t="s">
        <v>10</v>
      </c>
      <c r="X38" s="18" t="s">
        <v>10</v>
      </c>
      <c r="Y38" s="1218">
        <v>2285</v>
      </c>
      <c r="Z38" s="1219" t="s">
        <v>10</v>
      </c>
      <c r="AA38" s="18" t="s">
        <v>10</v>
      </c>
      <c r="AB38" s="1218">
        <v>2295</v>
      </c>
      <c r="AC38" s="1219" t="s">
        <v>10</v>
      </c>
      <c r="AD38" s="18" t="s">
        <v>10</v>
      </c>
      <c r="AE38" s="1218">
        <v>2260</v>
      </c>
      <c r="AF38" s="1219" t="s">
        <v>10</v>
      </c>
      <c r="AG38" s="18" t="s">
        <v>10</v>
      </c>
      <c r="AH38" s="1218">
        <v>2100</v>
      </c>
      <c r="AI38" s="1216" t="s">
        <v>10</v>
      </c>
      <c r="AJ38" s="18" t="s">
        <v>10</v>
      </c>
      <c r="AK38" s="1220">
        <v>0</v>
      </c>
      <c r="AL38" s="1219" t="s">
        <v>10</v>
      </c>
      <c r="AM38" s="18" t="s">
        <v>10</v>
      </c>
      <c r="AN38" s="1221">
        <v>0</v>
      </c>
      <c r="AO38" s="1226"/>
    </row>
    <row r="39" spans="1:41" s="4" customFormat="1" ht="25.5" customHeight="1" x14ac:dyDescent="0.25">
      <c r="A39" s="1215" t="s">
        <v>387</v>
      </c>
      <c r="B39" s="1216" t="s">
        <v>410</v>
      </c>
      <c r="C39" s="18" t="s">
        <v>37</v>
      </c>
      <c r="D39" s="9" t="s">
        <v>399</v>
      </c>
      <c r="E39" s="18" t="s">
        <v>17</v>
      </c>
      <c r="F39" s="18" t="s">
        <v>392</v>
      </c>
      <c r="G39" s="18" t="s">
        <v>15</v>
      </c>
      <c r="H39" s="1217" t="s">
        <v>10</v>
      </c>
      <c r="I39" s="18" t="s">
        <v>10</v>
      </c>
      <c r="J39" s="1218">
        <v>450</v>
      </c>
      <c r="K39" s="1219" t="s">
        <v>10</v>
      </c>
      <c r="L39" s="18" t="s">
        <v>10</v>
      </c>
      <c r="M39" s="1218">
        <v>456</v>
      </c>
      <c r="N39" s="1219" t="s">
        <v>10</v>
      </c>
      <c r="O39" s="18" t="s">
        <v>10</v>
      </c>
      <c r="P39" s="1218">
        <v>447</v>
      </c>
      <c r="Q39" s="1219" t="s">
        <v>10</v>
      </c>
      <c r="R39" s="18" t="s">
        <v>10</v>
      </c>
      <c r="S39" s="1218">
        <v>400</v>
      </c>
      <c r="T39" s="1219" t="s">
        <v>10</v>
      </c>
      <c r="U39" s="18" t="s">
        <v>10</v>
      </c>
      <c r="V39" s="1218">
        <v>225</v>
      </c>
      <c r="W39" s="1219" t="s">
        <v>10</v>
      </c>
      <c r="X39" s="18" t="s">
        <v>10</v>
      </c>
      <c r="Y39" s="1218">
        <v>150</v>
      </c>
      <c r="Z39" s="1219" t="s">
        <v>10</v>
      </c>
      <c r="AA39" s="18" t="s">
        <v>10</v>
      </c>
      <c r="AB39" s="1218">
        <v>98</v>
      </c>
      <c r="AC39" s="1219" t="s">
        <v>10</v>
      </c>
      <c r="AD39" s="18" t="s">
        <v>10</v>
      </c>
      <c r="AE39" s="1218">
        <v>6</v>
      </c>
      <c r="AF39" s="1219" t="s">
        <v>10</v>
      </c>
      <c r="AG39" s="18" t="s">
        <v>10</v>
      </c>
      <c r="AH39" s="1218">
        <v>0</v>
      </c>
      <c r="AI39" s="1216" t="s">
        <v>10</v>
      </c>
      <c r="AJ39" s="18" t="s">
        <v>10</v>
      </c>
      <c r="AK39" s="1220">
        <v>0</v>
      </c>
      <c r="AL39" s="1219" t="s">
        <v>10</v>
      </c>
      <c r="AM39" s="18" t="s">
        <v>10</v>
      </c>
      <c r="AN39" s="1221">
        <v>0</v>
      </c>
      <c r="AO39" s="1222"/>
    </row>
    <row r="40" spans="1:41" s="4" customFormat="1" ht="25.5" customHeight="1" x14ac:dyDescent="0.25">
      <c r="A40" s="1215" t="s">
        <v>393</v>
      </c>
      <c r="B40" s="1216" t="s">
        <v>410</v>
      </c>
      <c r="C40" s="18" t="s">
        <v>37</v>
      </c>
      <c r="D40" s="9" t="s">
        <v>399</v>
      </c>
      <c r="E40" s="18" t="s">
        <v>17</v>
      </c>
      <c r="F40" s="18" t="s">
        <v>392</v>
      </c>
      <c r="G40" s="18" t="s">
        <v>15</v>
      </c>
      <c r="H40" s="1217" t="s">
        <v>10</v>
      </c>
      <c r="I40" s="18" t="s">
        <v>10</v>
      </c>
      <c r="J40" s="1218">
        <v>450</v>
      </c>
      <c r="K40" s="1219" t="s">
        <v>10</v>
      </c>
      <c r="L40" s="18" t="s">
        <v>10</v>
      </c>
      <c r="M40" s="1218">
        <v>509</v>
      </c>
      <c r="N40" s="1219" t="s">
        <v>10</v>
      </c>
      <c r="O40" s="18" t="s">
        <v>10</v>
      </c>
      <c r="P40" s="1218">
        <v>514</v>
      </c>
      <c r="Q40" s="1219" t="s">
        <v>10</v>
      </c>
      <c r="R40" s="18" t="s">
        <v>10</v>
      </c>
      <c r="S40" s="1218">
        <v>535</v>
      </c>
      <c r="T40" s="1219" t="s">
        <v>10</v>
      </c>
      <c r="U40" s="18" t="s">
        <v>10</v>
      </c>
      <c r="V40" s="1218">
        <v>512</v>
      </c>
      <c r="W40" s="1219" t="s">
        <v>10</v>
      </c>
      <c r="X40" s="18" t="s">
        <v>10</v>
      </c>
      <c r="Y40" s="1218">
        <v>286</v>
      </c>
      <c r="Z40" s="1219" t="s">
        <v>10</v>
      </c>
      <c r="AA40" s="18" t="s">
        <v>10</v>
      </c>
      <c r="AB40" s="1218">
        <v>297</v>
      </c>
      <c r="AC40" s="1219" t="s">
        <v>10</v>
      </c>
      <c r="AD40" s="18" t="s">
        <v>10</v>
      </c>
      <c r="AE40" s="1218">
        <v>262</v>
      </c>
      <c r="AF40" s="1219" t="s">
        <v>10</v>
      </c>
      <c r="AG40" s="18" t="s">
        <v>10</v>
      </c>
      <c r="AH40" s="1218">
        <v>100</v>
      </c>
      <c r="AI40" s="1216" t="s">
        <v>10</v>
      </c>
      <c r="AJ40" s="18" t="s">
        <v>10</v>
      </c>
      <c r="AK40" s="1220">
        <v>0</v>
      </c>
      <c r="AL40" s="1219" t="s">
        <v>10</v>
      </c>
      <c r="AM40" s="18" t="s">
        <v>10</v>
      </c>
      <c r="AN40" s="1221">
        <v>0</v>
      </c>
      <c r="AO40" s="1226"/>
    </row>
    <row r="41" spans="1:41" s="4" customFormat="1" ht="25.5" customHeight="1" x14ac:dyDescent="0.25">
      <c r="A41" s="1215" t="s">
        <v>387</v>
      </c>
      <c r="B41" s="1216" t="s">
        <v>410</v>
      </c>
      <c r="C41" s="18" t="s">
        <v>39</v>
      </c>
      <c r="D41" s="9" t="s">
        <v>400</v>
      </c>
      <c r="E41" s="18" t="s">
        <v>17</v>
      </c>
      <c r="F41" s="18" t="s">
        <v>392</v>
      </c>
      <c r="G41" s="18" t="s">
        <v>15</v>
      </c>
      <c r="H41" s="1217" t="s">
        <v>10</v>
      </c>
      <c r="I41" s="18" t="s">
        <v>10</v>
      </c>
      <c r="J41" s="1218">
        <v>2400</v>
      </c>
      <c r="K41" s="1219" t="s">
        <v>10</v>
      </c>
      <c r="L41" s="18" t="s">
        <v>10</v>
      </c>
      <c r="M41" s="1218">
        <v>2716</v>
      </c>
      <c r="N41" s="1219" t="s">
        <v>10</v>
      </c>
      <c r="O41" s="18" t="s">
        <v>10</v>
      </c>
      <c r="P41" s="1218">
        <v>2505</v>
      </c>
      <c r="Q41" s="1219" t="s">
        <v>10</v>
      </c>
      <c r="R41" s="18" t="s">
        <v>10</v>
      </c>
      <c r="S41" s="1218">
        <v>2426</v>
      </c>
      <c r="T41" s="1219" t="s">
        <v>10</v>
      </c>
      <c r="U41" s="18" t="s">
        <v>10</v>
      </c>
      <c r="V41" s="1218">
        <v>2233</v>
      </c>
      <c r="W41" s="1219" t="s">
        <v>10</v>
      </c>
      <c r="X41" s="18" t="s">
        <v>10</v>
      </c>
      <c r="Y41" s="1218">
        <v>1707</v>
      </c>
      <c r="Z41" s="1219" t="s">
        <v>10</v>
      </c>
      <c r="AA41" s="18" t="s">
        <v>10</v>
      </c>
      <c r="AB41" s="1218">
        <v>810</v>
      </c>
      <c r="AC41" s="1219" t="s">
        <v>10</v>
      </c>
      <c r="AD41" s="18" t="s">
        <v>10</v>
      </c>
      <c r="AE41" s="1218">
        <v>192</v>
      </c>
      <c r="AF41" s="1219" t="s">
        <v>10</v>
      </c>
      <c r="AG41" s="18" t="s">
        <v>10</v>
      </c>
      <c r="AH41" s="1218">
        <v>0</v>
      </c>
      <c r="AI41" s="1216" t="s">
        <v>10</v>
      </c>
      <c r="AJ41" s="18" t="s">
        <v>10</v>
      </c>
      <c r="AK41" s="1220">
        <v>0</v>
      </c>
      <c r="AL41" s="1219" t="s">
        <v>10</v>
      </c>
      <c r="AM41" s="18" t="s">
        <v>10</v>
      </c>
      <c r="AN41" s="1221">
        <v>0</v>
      </c>
      <c r="AO41" s="1222"/>
    </row>
    <row r="42" spans="1:41" s="4" customFormat="1" ht="25.5" customHeight="1" x14ac:dyDescent="0.25">
      <c r="A42" s="1215" t="s">
        <v>393</v>
      </c>
      <c r="B42" s="1216" t="s">
        <v>410</v>
      </c>
      <c r="C42" s="18" t="s">
        <v>39</v>
      </c>
      <c r="D42" s="9" t="s">
        <v>400</v>
      </c>
      <c r="E42" s="18" t="s">
        <v>17</v>
      </c>
      <c r="F42" s="18" t="s">
        <v>392</v>
      </c>
      <c r="G42" s="18" t="s">
        <v>15</v>
      </c>
      <c r="H42" s="1217" t="s">
        <v>10</v>
      </c>
      <c r="I42" s="18" t="s">
        <v>10</v>
      </c>
      <c r="J42" s="1218">
        <v>2400</v>
      </c>
      <c r="K42" s="1219" t="s">
        <v>10</v>
      </c>
      <c r="L42" s="18" t="s">
        <v>10</v>
      </c>
      <c r="M42" s="1218">
        <v>2400</v>
      </c>
      <c r="N42" s="1219" t="s">
        <v>10</v>
      </c>
      <c r="O42" s="18" t="s">
        <v>10</v>
      </c>
      <c r="P42" s="1218">
        <v>2400</v>
      </c>
      <c r="Q42" s="1219" t="s">
        <v>10</v>
      </c>
      <c r="R42" s="18" t="s">
        <v>10</v>
      </c>
      <c r="S42" s="1218">
        <v>2300</v>
      </c>
      <c r="T42" s="1219" t="s">
        <v>10</v>
      </c>
      <c r="U42" s="18" t="s">
        <v>10</v>
      </c>
      <c r="V42" s="1218">
        <v>2300</v>
      </c>
      <c r="W42" s="1219" t="s">
        <v>10</v>
      </c>
      <c r="X42" s="18" t="s">
        <v>10</v>
      </c>
      <c r="Y42" s="1218">
        <v>2000</v>
      </c>
      <c r="Z42" s="1219" t="s">
        <v>10</v>
      </c>
      <c r="AA42" s="18" t="s">
        <v>10</v>
      </c>
      <c r="AB42" s="1218">
        <v>2000</v>
      </c>
      <c r="AC42" s="1219" t="s">
        <v>10</v>
      </c>
      <c r="AD42" s="18" t="s">
        <v>10</v>
      </c>
      <c r="AE42" s="1218">
        <v>2000</v>
      </c>
      <c r="AF42" s="1219" t="s">
        <v>10</v>
      </c>
      <c r="AG42" s="18" t="s">
        <v>10</v>
      </c>
      <c r="AH42" s="1218">
        <v>2000</v>
      </c>
      <c r="AI42" s="1216" t="s">
        <v>10</v>
      </c>
      <c r="AJ42" s="18" t="s">
        <v>10</v>
      </c>
      <c r="AK42" s="1220">
        <v>0</v>
      </c>
      <c r="AL42" s="1219" t="s">
        <v>10</v>
      </c>
      <c r="AM42" s="18" t="s">
        <v>10</v>
      </c>
      <c r="AN42" s="1221">
        <v>0</v>
      </c>
      <c r="AO42" s="1226"/>
    </row>
    <row r="43" spans="1:41" s="4" customFormat="1" ht="25.5" customHeight="1" x14ac:dyDescent="0.25">
      <c r="A43" s="1215" t="s">
        <v>387</v>
      </c>
      <c r="B43" s="1216" t="s">
        <v>410</v>
      </c>
      <c r="C43" s="18" t="s">
        <v>38</v>
      </c>
      <c r="D43" s="9" t="s">
        <v>401</v>
      </c>
      <c r="E43" s="18" t="s">
        <v>35</v>
      </c>
      <c r="F43" s="18" t="s">
        <v>392</v>
      </c>
      <c r="G43" s="18" t="s">
        <v>15</v>
      </c>
      <c r="H43" s="1217" t="s">
        <v>10</v>
      </c>
      <c r="I43" s="18" t="s">
        <v>10</v>
      </c>
      <c r="J43" s="1218">
        <v>52736238</v>
      </c>
      <c r="K43" s="1219" t="s">
        <v>10</v>
      </c>
      <c r="L43" s="18" t="s">
        <v>10</v>
      </c>
      <c r="M43" s="1218">
        <v>58423740.705000699</v>
      </c>
      <c r="N43" s="1219" t="s">
        <v>10</v>
      </c>
      <c r="O43" s="18" t="s">
        <v>10</v>
      </c>
      <c r="P43" s="1218">
        <v>43833338.008750461</v>
      </c>
      <c r="Q43" s="1219" t="s">
        <v>10</v>
      </c>
      <c r="R43" s="18" t="s">
        <v>10</v>
      </c>
      <c r="S43" s="1218">
        <v>41534528.320278518</v>
      </c>
      <c r="T43" s="1219" t="s">
        <v>10</v>
      </c>
      <c r="U43" s="18" t="s">
        <v>10</v>
      </c>
      <c r="V43" s="1218">
        <v>36419756.936244927</v>
      </c>
      <c r="W43" s="1219" t="s">
        <v>10</v>
      </c>
      <c r="X43" s="18" t="s">
        <v>10</v>
      </c>
      <c r="Y43" s="1218">
        <v>26416801.181666516</v>
      </c>
      <c r="Z43" s="1219" t="s">
        <v>10</v>
      </c>
      <c r="AA43" s="18" t="s">
        <v>10</v>
      </c>
      <c r="AB43" s="1218">
        <v>12523521.097889744</v>
      </c>
      <c r="AC43" s="1219" t="s">
        <v>10</v>
      </c>
      <c r="AD43" s="18" t="s">
        <v>10</v>
      </c>
      <c r="AE43" s="1218">
        <v>643164.10734787607</v>
      </c>
      <c r="AF43" s="1219" t="s">
        <v>10</v>
      </c>
      <c r="AG43" s="18" t="s">
        <v>10</v>
      </c>
      <c r="AH43" s="1218">
        <v>0</v>
      </c>
      <c r="AI43" s="1216" t="s">
        <v>10</v>
      </c>
      <c r="AJ43" s="18" t="s">
        <v>10</v>
      </c>
      <c r="AK43" s="1220">
        <v>0</v>
      </c>
      <c r="AL43" s="1219" t="s">
        <v>10</v>
      </c>
      <c r="AM43" s="18" t="s">
        <v>10</v>
      </c>
      <c r="AN43" s="1221">
        <v>0</v>
      </c>
      <c r="AO43" s="1222"/>
    </row>
    <row r="44" spans="1:41" s="4" customFormat="1" ht="25.5" customHeight="1" x14ac:dyDescent="0.25">
      <c r="A44" s="1215" t="s">
        <v>393</v>
      </c>
      <c r="B44" s="1216" t="s">
        <v>410</v>
      </c>
      <c r="C44" s="18" t="s">
        <v>38</v>
      </c>
      <c r="D44" s="9" t="s">
        <v>401</v>
      </c>
      <c r="E44" s="18" t="s">
        <v>35</v>
      </c>
      <c r="F44" s="18" t="s">
        <v>392</v>
      </c>
      <c r="G44" s="18" t="s">
        <v>15</v>
      </c>
      <c r="H44" s="1217" t="s">
        <v>10</v>
      </c>
      <c r="I44" s="18" t="s">
        <v>10</v>
      </c>
      <c r="J44" s="1218">
        <v>52736238</v>
      </c>
      <c r="K44" s="1219" t="s">
        <v>10</v>
      </c>
      <c r="L44" s="18" t="s">
        <v>10</v>
      </c>
      <c r="M44" s="1218">
        <v>56349270.469610095</v>
      </c>
      <c r="N44" s="1219" t="s">
        <v>10</v>
      </c>
      <c r="O44" s="18" t="s">
        <v>10</v>
      </c>
      <c r="P44" s="1218">
        <v>54302355.597054772</v>
      </c>
      <c r="Q44" s="1219" t="s">
        <v>10</v>
      </c>
      <c r="R44" s="18" t="s">
        <v>10</v>
      </c>
      <c r="S44" s="1218">
        <v>59458211.227154136</v>
      </c>
      <c r="T44" s="1219" t="s">
        <v>10</v>
      </c>
      <c r="U44" s="18" t="s">
        <v>10</v>
      </c>
      <c r="V44" s="1218">
        <v>61805526.981235638</v>
      </c>
      <c r="W44" s="1219" t="s">
        <v>10</v>
      </c>
      <c r="X44" s="18" t="s">
        <v>10</v>
      </c>
      <c r="Y44" s="1218">
        <v>67406578.769939154</v>
      </c>
      <c r="Z44" s="1219" t="s">
        <v>10</v>
      </c>
      <c r="AA44" s="18" t="s">
        <v>10</v>
      </c>
      <c r="AB44" s="1218">
        <v>68099651.631495759</v>
      </c>
      <c r="AC44" s="1219" t="s">
        <v>10</v>
      </c>
      <c r="AD44" s="18" t="s">
        <v>10</v>
      </c>
      <c r="AE44" s="1218">
        <v>62338945.024875648</v>
      </c>
      <c r="AF44" s="1219" t="s">
        <v>10</v>
      </c>
      <c r="AG44" s="18" t="s">
        <v>10</v>
      </c>
      <c r="AH44" s="1218">
        <v>13820657.703691429</v>
      </c>
      <c r="AI44" s="1216" t="s">
        <v>10</v>
      </c>
      <c r="AJ44" s="18" t="s">
        <v>10</v>
      </c>
      <c r="AK44" s="1220">
        <v>0</v>
      </c>
      <c r="AL44" s="1219" t="s">
        <v>10</v>
      </c>
      <c r="AM44" s="18" t="s">
        <v>10</v>
      </c>
      <c r="AN44" s="1221">
        <v>0</v>
      </c>
      <c r="AO44" s="1226"/>
    </row>
    <row r="45" spans="1:41" s="4" customFormat="1" ht="25.5" customHeight="1" x14ac:dyDescent="0.25">
      <c r="A45" s="1215" t="s">
        <v>387</v>
      </c>
      <c r="B45" s="1216" t="s">
        <v>410</v>
      </c>
      <c r="C45" s="18" t="s">
        <v>411</v>
      </c>
      <c r="D45" s="9" t="s">
        <v>412</v>
      </c>
      <c r="E45" s="18" t="s">
        <v>413</v>
      </c>
      <c r="F45" s="18" t="s">
        <v>392</v>
      </c>
      <c r="G45" s="18" t="s">
        <v>15</v>
      </c>
      <c r="H45" s="1217" t="s">
        <v>10</v>
      </c>
      <c r="I45" s="18" t="s">
        <v>10</v>
      </c>
      <c r="J45" s="1218">
        <v>150</v>
      </c>
      <c r="K45" s="1217" t="s">
        <v>10</v>
      </c>
      <c r="L45" s="18" t="s">
        <v>10</v>
      </c>
      <c r="M45" s="1218">
        <v>249</v>
      </c>
      <c r="N45" s="1217" t="s">
        <v>10</v>
      </c>
      <c r="O45" s="18" t="s">
        <v>10</v>
      </c>
      <c r="P45" s="1218">
        <v>160</v>
      </c>
      <c r="Q45" s="1217" t="s">
        <v>10</v>
      </c>
      <c r="R45" s="18" t="s">
        <v>10</v>
      </c>
      <c r="S45" s="1218">
        <v>160</v>
      </c>
      <c r="T45" s="1217" t="s">
        <v>10</v>
      </c>
      <c r="U45" s="18" t="s">
        <v>10</v>
      </c>
      <c r="V45" s="1218">
        <v>30</v>
      </c>
      <c r="W45" s="1219" t="s">
        <v>10</v>
      </c>
      <c r="X45" s="18" t="s">
        <v>10</v>
      </c>
      <c r="Y45" s="1227" t="s">
        <v>10</v>
      </c>
      <c r="Z45" s="1219" t="s">
        <v>10</v>
      </c>
      <c r="AA45" s="18" t="s">
        <v>10</v>
      </c>
      <c r="AB45" s="1227" t="s">
        <v>10</v>
      </c>
      <c r="AC45" s="1219" t="s">
        <v>10</v>
      </c>
      <c r="AD45" s="18" t="s">
        <v>10</v>
      </c>
      <c r="AE45" s="1227" t="s">
        <v>10</v>
      </c>
      <c r="AF45" s="1219" t="s">
        <v>10</v>
      </c>
      <c r="AG45" s="18" t="s">
        <v>10</v>
      </c>
      <c r="AH45" s="1227" t="s">
        <v>10</v>
      </c>
      <c r="AI45" s="1219" t="s">
        <v>10</v>
      </c>
      <c r="AJ45" s="18" t="s">
        <v>10</v>
      </c>
      <c r="AK45" s="1227" t="s">
        <v>10</v>
      </c>
      <c r="AL45" s="1219" t="s">
        <v>10</v>
      </c>
      <c r="AM45" s="18" t="s">
        <v>10</v>
      </c>
      <c r="AN45" s="1227" t="s">
        <v>10</v>
      </c>
      <c r="AO45" s="1226"/>
    </row>
    <row r="46" spans="1:41" s="4" customFormat="1" ht="25.5" customHeight="1" x14ac:dyDescent="0.25">
      <c r="A46" s="1215" t="s">
        <v>393</v>
      </c>
      <c r="B46" s="1216" t="s">
        <v>410</v>
      </c>
      <c r="C46" s="18" t="s">
        <v>411</v>
      </c>
      <c r="D46" s="9" t="s">
        <v>412</v>
      </c>
      <c r="E46" s="18" t="s">
        <v>413</v>
      </c>
      <c r="F46" s="18" t="s">
        <v>392</v>
      </c>
      <c r="G46" s="18" t="s">
        <v>15</v>
      </c>
      <c r="H46" s="1217" t="s">
        <v>10</v>
      </c>
      <c r="I46" s="18" t="s">
        <v>10</v>
      </c>
      <c r="J46" s="1218">
        <v>150</v>
      </c>
      <c r="K46" s="1217" t="s">
        <v>10</v>
      </c>
      <c r="L46" s="18" t="s">
        <v>10</v>
      </c>
      <c r="M46" s="1218">
        <v>260</v>
      </c>
      <c r="N46" s="1217" t="s">
        <v>10</v>
      </c>
      <c r="O46" s="18" t="s">
        <v>10</v>
      </c>
      <c r="P46" s="1218">
        <v>262</v>
      </c>
      <c r="Q46" s="1217" t="s">
        <v>10</v>
      </c>
      <c r="R46" s="18" t="s">
        <v>10</v>
      </c>
      <c r="S46" s="1218">
        <v>266</v>
      </c>
      <c r="T46" s="1217" t="s">
        <v>10</v>
      </c>
      <c r="U46" s="18" t="s">
        <v>10</v>
      </c>
      <c r="V46" s="1218">
        <v>229</v>
      </c>
      <c r="W46" s="1219" t="s">
        <v>10</v>
      </c>
      <c r="X46" s="18" t="s">
        <v>10</v>
      </c>
      <c r="Y46" s="1227" t="s">
        <v>10</v>
      </c>
      <c r="Z46" s="1219" t="s">
        <v>10</v>
      </c>
      <c r="AA46" s="18" t="s">
        <v>10</v>
      </c>
      <c r="AB46" s="1227" t="s">
        <v>10</v>
      </c>
      <c r="AC46" s="1219" t="s">
        <v>10</v>
      </c>
      <c r="AD46" s="18" t="s">
        <v>10</v>
      </c>
      <c r="AE46" s="1227" t="s">
        <v>10</v>
      </c>
      <c r="AF46" s="1219" t="s">
        <v>10</v>
      </c>
      <c r="AG46" s="18" t="s">
        <v>10</v>
      </c>
      <c r="AH46" s="1227" t="s">
        <v>10</v>
      </c>
      <c r="AI46" s="1219" t="s">
        <v>10</v>
      </c>
      <c r="AJ46" s="18" t="s">
        <v>10</v>
      </c>
      <c r="AK46" s="1227" t="s">
        <v>10</v>
      </c>
      <c r="AL46" s="1219" t="s">
        <v>10</v>
      </c>
      <c r="AM46" s="18" t="s">
        <v>10</v>
      </c>
      <c r="AN46" s="1227" t="s">
        <v>10</v>
      </c>
      <c r="AO46" s="1226"/>
    </row>
    <row r="47" spans="1:41" s="4" customFormat="1" ht="25.5" customHeight="1" x14ac:dyDescent="0.25">
      <c r="A47" s="1215" t="s">
        <v>387</v>
      </c>
      <c r="B47" s="1216" t="s">
        <v>410</v>
      </c>
      <c r="C47" s="18" t="s">
        <v>414</v>
      </c>
      <c r="D47" s="9" t="s">
        <v>415</v>
      </c>
      <c r="E47" s="18" t="s">
        <v>413</v>
      </c>
      <c r="F47" s="18" t="s">
        <v>392</v>
      </c>
      <c r="G47" s="18" t="s">
        <v>15</v>
      </c>
      <c r="H47" s="1217" t="s">
        <v>10</v>
      </c>
      <c r="I47" s="18" t="s">
        <v>10</v>
      </c>
      <c r="J47" s="1218">
        <v>300</v>
      </c>
      <c r="K47" s="1217" t="s">
        <v>10</v>
      </c>
      <c r="L47" s="18" t="s">
        <v>10</v>
      </c>
      <c r="M47" s="1218">
        <v>590</v>
      </c>
      <c r="N47" s="1217" t="s">
        <v>10</v>
      </c>
      <c r="O47" s="18" t="s">
        <v>10</v>
      </c>
      <c r="P47" s="1218">
        <v>593</v>
      </c>
      <c r="Q47" s="1217" t="s">
        <v>10</v>
      </c>
      <c r="R47" s="18" t="s">
        <v>10</v>
      </c>
      <c r="S47" s="1218">
        <v>593</v>
      </c>
      <c r="T47" s="1217" t="s">
        <v>10</v>
      </c>
      <c r="U47" s="18" t="s">
        <v>10</v>
      </c>
      <c r="V47" s="1218">
        <v>368</v>
      </c>
      <c r="W47" s="1219" t="s">
        <v>10</v>
      </c>
      <c r="X47" s="18" t="s">
        <v>10</v>
      </c>
      <c r="Y47" s="1227" t="s">
        <v>10</v>
      </c>
      <c r="Z47" s="1219" t="s">
        <v>10</v>
      </c>
      <c r="AA47" s="18" t="s">
        <v>10</v>
      </c>
      <c r="AB47" s="1227" t="s">
        <v>10</v>
      </c>
      <c r="AC47" s="1219" t="s">
        <v>10</v>
      </c>
      <c r="AD47" s="18" t="s">
        <v>10</v>
      </c>
      <c r="AE47" s="1227" t="s">
        <v>10</v>
      </c>
      <c r="AF47" s="1219" t="s">
        <v>10</v>
      </c>
      <c r="AG47" s="18" t="s">
        <v>10</v>
      </c>
      <c r="AH47" s="1227" t="s">
        <v>10</v>
      </c>
      <c r="AI47" s="1219" t="s">
        <v>10</v>
      </c>
      <c r="AJ47" s="18" t="s">
        <v>10</v>
      </c>
      <c r="AK47" s="1227" t="s">
        <v>10</v>
      </c>
      <c r="AL47" s="1219" t="s">
        <v>10</v>
      </c>
      <c r="AM47" s="18" t="s">
        <v>10</v>
      </c>
      <c r="AN47" s="1227" t="s">
        <v>10</v>
      </c>
      <c r="AO47" s="1226"/>
    </row>
    <row r="48" spans="1:41" s="4" customFormat="1" ht="25.5" customHeight="1" x14ac:dyDescent="0.25">
      <c r="A48" s="1215" t="s">
        <v>393</v>
      </c>
      <c r="B48" s="1216" t="s">
        <v>410</v>
      </c>
      <c r="C48" s="18" t="s">
        <v>414</v>
      </c>
      <c r="D48" s="9" t="s">
        <v>415</v>
      </c>
      <c r="E48" s="18" t="s">
        <v>413</v>
      </c>
      <c r="F48" s="18" t="s">
        <v>392</v>
      </c>
      <c r="G48" s="18" t="s">
        <v>15</v>
      </c>
      <c r="H48" s="1217" t="s">
        <v>10</v>
      </c>
      <c r="I48" s="18" t="s">
        <v>10</v>
      </c>
      <c r="J48" s="1218">
        <v>300</v>
      </c>
      <c r="K48" s="1217" t="s">
        <v>10</v>
      </c>
      <c r="L48" s="18" t="s">
        <v>10</v>
      </c>
      <c r="M48" s="1218">
        <v>300</v>
      </c>
      <c r="N48" s="1217" t="s">
        <v>10</v>
      </c>
      <c r="O48" s="18" t="s">
        <v>10</v>
      </c>
      <c r="P48" s="1218">
        <v>300</v>
      </c>
      <c r="Q48" s="1217" t="s">
        <v>10</v>
      </c>
      <c r="R48" s="18" t="s">
        <v>10</v>
      </c>
      <c r="S48" s="1218">
        <v>300</v>
      </c>
      <c r="T48" s="1217" t="s">
        <v>10</v>
      </c>
      <c r="U48" s="18" t="s">
        <v>10</v>
      </c>
      <c r="V48" s="1218">
        <v>300</v>
      </c>
      <c r="W48" s="1219" t="s">
        <v>10</v>
      </c>
      <c r="X48" s="18" t="s">
        <v>10</v>
      </c>
      <c r="Y48" s="1227" t="s">
        <v>10</v>
      </c>
      <c r="Z48" s="1219" t="s">
        <v>10</v>
      </c>
      <c r="AA48" s="18" t="s">
        <v>10</v>
      </c>
      <c r="AB48" s="1227" t="s">
        <v>10</v>
      </c>
      <c r="AC48" s="1219" t="s">
        <v>10</v>
      </c>
      <c r="AD48" s="18" t="s">
        <v>10</v>
      </c>
      <c r="AE48" s="1227" t="s">
        <v>10</v>
      </c>
      <c r="AF48" s="1219" t="s">
        <v>10</v>
      </c>
      <c r="AG48" s="18" t="s">
        <v>10</v>
      </c>
      <c r="AH48" s="1227" t="s">
        <v>10</v>
      </c>
      <c r="AI48" s="1219" t="s">
        <v>10</v>
      </c>
      <c r="AJ48" s="18" t="s">
        <v>10</v>
      </c>
      <c r="AK48" s="1227" t="s">
        <v>10</v>
      </c>
      <c r="AL48" s="1219" t="s">
        <v>10</v>
      </c>
      <c r="AM48" s="18" t="s">
        <v>10</v>
      </c>
      <c r="AN48" s="1227" t="s">
        <v>10</v>
      </c>
      <c r="AO48" s="1226"/>
    </row>
    <row r="49" spans="1:41" s="4" customFormat="1" ht="25.5" customHeight="1" x14ac:dyDescent="0.25">
      <c r="A49" s="1215" t="s">
        <v>387</v>
      </c>
      <c r="B49" s="1216" t="s">
        <v>410</v>
      </c>
      <c r="C49" s="18" t="s">
        <v>416</v>
      </c>
      <c r="D49" s="9" t="s">
        <v>417</v>
      </c>
      <c r="E49" s="18" t="s">
        <v>35</v>
      </c>
      <c r="F49" s="18" t="s">
        <v>392</v>
      </c>
      <c r="G49" s="18" t="s">
        <v>15</v>
      </c>
      <c r="H49" s="1217" t="s">
        <v>10</v>
      </c>
      <c r="I49" s="18" t="s">
        <v>10</v>
      </c>
      <c r="J49" s="1218">
        <v>8750000</v>
      </c>
      <c r="K49" s="1217" t="s">
        <v>10</v>
      </c>
      <c r="L49" s="18" t="s">
        <v>10</v>
      </c>
      <c r="M49" s="1218">
        <v>10138391.277667174</v>
      </c>
      <c r="N49" s="1217" t="s">
        <v>10</v>
      </c>
      <c r="O49" s="18" t="s">
        <v>10</v>
      </c>
      <c r="P49" s="1218">
        <v>7629797.8892327435</v>
      </c>
      <c r="Q49" s="1217" t="s">
        <v>10</v>
      </c>
      <c r="R49" s="18" t="s">
        <v>10</v>
      </c>
      <c r="S49" s="1218">
        <v>4809480.3176675364</v>
      </c>
      <c r="T49" s="1217" t="s">
        <v>10</v>
      </c>
      <c r="U49" s="18" t="s">
        <v>10</v>
      </c>
      <c r="V49" s="1218">
        <v>252957.80533304068</v>
      </c>
      <c r="W49" s="1219" t="s">
        <v>10</v>
      </c>
      <c r="X49" s="18" t="s">
        <v>10</v>
      </c>
      <c r="Y49" s="1227" t="s">
        <v>10</v>
      </c>
      <c r="Z49" s="1219" t="s">
        <v>10</v>
      </c>
      <c r="AA49" s="18" t="s">
        <v>10</v>
      </c>
      <c r="AB49" s="1227" t="s">
        <v>10</v>
      </c>
      <c r="AC49" s="1219" t="s">
        <v>10</v>
      </c>
      <c r="AD49" s="18" t="s">
        <v>10</v>
      </c>
      <c r="AE49" s="1227" t="s">
        <v>10</v>
      </c>
      <c r="AF49" s="1219" t="s">
        <v>10</v>
      </c>
      <c r="AG49" s="18" t="s">
        <v>10</v>
      </c>
      <c r="AH49" s="1227" t="s">
        <v>10</v>
      </c>
      <c r="AI49" s="1219" t="s">
        <v>10</v>
      </c>
      <c r="AJ49" s="18" t="s">
        <v>10</v>
      </c>
      <c r="AK49" s="1227" t="s">
        <v>10</v>
      </c>
      <c r="AL49" s="1219" t="s">
        <v>10</v>
      </c>
      <c r="AM49" s="18" t="s">
        <v>10</v>
      </c>
      <c r="AN49" s="1227" t="s">
        <v>10</v>
      </c>
      <c r="AO49" s="1226"/>
    </row>
    <row r="50" spans="1:41" s="4" customFormat="1" ht="25.5" customHeight="1" x14ac:dyDescent="0.25">
      <c r="A50" s="1215" t="s">
        <v>393</v>
      </c>
      <c r="B50" s="1216" t="s">
        <v>410</v>
      </c>
      <c r="C50" s="18" t="s">
        <v>416</v>
      </c>
      <c r="D50" s="9" t="s">
        <v>417</v>
      </c>
      <c r="E50" s="18" t="s">
        <v>35</v>
      </c>
      <c r="F50" s="18" t="s">
        <v>392</v>
      </c>
      <c r="G50" s="18" t="s">
        <v>15</v>
      </c>
      <c r="H50" s="1217" t="s">
        <v>10</v>
      </c>
      <c r="I50" s="18" t="s">
        <v>10</v>
      </c>
      <c r="J50" s="1218">
        <v>8750000</v>
      </c>
      <c r="K50" s="1217" t="s">
        <v>10</v>
      </c>
      <c r="L50" s="18" t="s">
        <v>10</v>
      </c>
      <c r="M50" s="1218">
        <v>10680807.836983258</v>
      </c>
      <c r="N50" s="1217" t="s">
        <v>10</v>
      </c>
      <c r="O50" s="18" t="s">
        <v>10</v>
      </c>
      <c r="P50" s="1218">
        <v>9949802.1598548722</v>
      </c>
      <c r="Q50" s="1217" t="s">
        <v>10</v>
      </c>
      <c r="R50" s="18" t="s">
        <v>10</v>
      </c>
      <c r="S50" s="1218">
        <v>10343895.630983466</v>
      </c>
      <c r="T50" s="1217" t="s">
        <v>10</v>
      </c>
      <c r="U50" s="18" t="s">
        <v>10</v>
      </c>
      <c r="V50" s="1218">
        <v>9297948.4099637903</v>
      </c>
      <c r="W50" s="1219" t="s">
        <v>10</v>
      </c>
      <c r="X50" s="18" t="s">
        <v>10</v>
      </c>
      <c r="Y50" s="1227" t="s">
        <v>10</v>
      </c>
      <c r="Z50" s="1219" t="s">
        <v>10</v>
      </c>
      <c r="AA50" s="18" t="s">
        <v>10</v>
      </c>
      <c r="AB50" s="1227" t="s">
        <v>10</v>
      </c>
      <c r="AC50" s="1219" t="s">
        <v>10</v>
      </c>
      <c r="AD50" s="18" t="s">
        <v>10</v>
      </c>
      <c r="AE50" s="1227" t="s">
        <v>10</v>
      </c>
      <c r="AF50" s="1219" t="s">
        <v>10</v>
      </c>
      <c r="AG50" s="18" t="s">
        <v>10</v>
      </c>
      <c r="AH50" s="1227" t="s">
        <v>10</v>
      </c>
      <c r="AI50" s="1219" t="s">
        <v>10</v>
      </c>
      <c r="AJ50" s="18" t="s">
        <v>10</v>
      </c>
      <c r="AK50" s="1227" t="s">
        <v>10</v>
      </c>
      <c r="AL50" s="1219" t="s">
        <v>10</v>
      </c>
      <c r="AM50" s="18" t="s">
        <v>10</v>
      </c>
      <c r="AN50" s="1227" t="s">
        <v>10</v>
      </c>
      <c r="AO50" s="1226"/>
    </row>
    <row r="51" spans="1:41" s="4" customFormat="1" ht="25.5" customHeight="1" x14ac:dyDescent="0.25">
      <c r="A51" s="1215" t="s">
        <v>387</v>
      </c>
      <c r="B51" s="1216" t="s">
        <v>410</v>
      </c>
      <c r="C51" s="18" t="s">
        <v>418</v>
      </c>
      <c r="D51" s="9" t="s">
        <v>419</v>
      </c>
      <c r="E51" s="18" t="s">
        <v>35</v>
      </c>
      <c r="F51" s="18" t="s">
        <v>392</v>
      </c>
      <c r="G51" s="18" t="s">
        <v>15</v>
      </c>
      <c r="H51" s="1217" t="s">
        <v>10</v>
      </c>
      <c r="I51" s="18" t="s">
        <v>10</v>
      </c>
      <c r="J51" s="1218">
        <v>11600000</v>
      </c>
      <c r="K51" s="1217" t="s">
        <v>10</v>
      </c>
      <c r="L51" s="18" t="s">
        <v>10</v>
      </c>
      <c r="M51" s="1218">
        <v>11931575.848749273</v>
      </c>
      <c r="N51" s="1217" t="s">
        <v>10</v>
      </c>
      <c r="O51" s="18" t="s">
        <v>10</v>
      </c>
      <c r="P51" s="1218">
        <v>10964786.55853164</v>
      </c>
      <c r="Q51" s="1217" t="s">
        <v>10</v>
      </c>
      <c r="R51" s="18" t="s">
        <v>10</v>
      </c>
      <c r="S51" s="1218">
        <v>11105957.630782533</v>
      </c>
      <c r="T51" s="1217" t="s">
        <v>10</v>
      </c>
      <c r="U51" s="18" t="s">
        <v>10</v>
      </c>
      <c r="V51" s="1218">
        <v>6921057.8294743774</v>
      </c>
      <c r="W51" s="1219" t="s">
        <v>10</v>
      </c>
      <c r="X51" s="18" t="s">
        <v>10</v>
      </c>
      <c r="Y51" s="1227" t="s">
        <v>10</v>
      </c>
      <c r="Z51" s="1219" t="s">
        <v>10</v>
      </c>
      <c r="AA51" s="18" t="s">
        <v>10</v>
      </c>
      <c r="AB51" s="1227" t="s">
        <v>10</v>
      </c>
      <c r="AC51" s="1219" t="s">
        <v>10</v>
      </c>
      <c r="AD51" s="18" t="s">
        <v>10</v>
      </c>
      <c r="AE51" s="1227" t="s">
        <v>10</v>
      </c>
      <c r="AF51" s="1219" t="s">
        <v>10</v>
      </c>
      <c r="AG51" s="18" t="s">
        <v>10</v>
      </c>
      <c r="AH51" s="1227" t="s">
        <v>10</v>
      </c>
      <c r="AI51" s="1219" t="s">
        <v>10</v>
      </c>
      <c r="AJ51" s="18" t="s">
        <v>10</v>
      </c>
      <c r="AK51" s="1227" t="s">
        <v>10</v>
      </c>
      <c r="AL51" s="1219" t="s">
        <v>10</v>
      </c>
      <c r="AM51" s="18" t="s">
        <v>10</v>
      </c>
      <c r="AN51" s="1227" t="s">
        <v>10</v>
      </c>
      <c r="AO51" s="1226"/>
    </row>
    <row r="52" spans="1:41" s="4" customFormat="1" ht="25.5" customHeight="1" x14ac:dyDescent="0.25">
      <c r="A52" s="1215" t="s">
        <v>393</v>
      </c>
      <c r="B52" s="1216" t="s">
        <v>410</v>
      </c>
      <c r="C52" s="18" t="s">
        <v>418</v>
      </c>
      <c r="D52" s="9" t="s">
        <v>419</v>
      </c>
      <c r="E52" s="18" t="s">
        <v>35</v>
      </c>
      <c r="F52" s="18" t="s">
        <v>392</v>
      </c>
      <c r="G52" s="18" t="s">
        <v>15</v>
      </c>
      <c r="H52" s="1217" t="s">
        <v>10</v>
      </c>
      <c r="I52" s="18" t="s">
        <v>10</v>
      </c>
      <c r="J52" s="1218">
        <v>11600000</v>
      </c>
      <c r="K52" s="1217" t="s">
        <v>10</v>
      </c>
      <c r="L52" s="18" t="s">
        <v>10</v>
      </c>
      <c r="M52" s="1218">
        <v>12056718.58531444</v>
      </c>
      <c r="N52" s="1217" t="s">
        <v>10</v>
      </c>
      <c r="O52" s="18" t="s">
        <v>10</v>
      </c>
      <c r="P52" s="1218">
        <v>10986268.274463771</v>
      </c>
      <c r="Q52" s="1217" t="s">
        <v>10</v>
      </c>
      <c r="R52" s="18" t="s">
        <v>10</v>
      </c>
      <c r="S52" s="1218">
        <v>11200208.877284596</v>
      </c>
      <c r="T52" s="1217" t="s">
        <v>10</v>
      </c>
      <c r="U52" s="18" t="s">
        <v>10</v>
      </c>
      <c r="V52" s="1218">
        <v>11297302.754307035</v>
      </c>
      <c r="W52" s="1219" t="s">
        <v>10</v>
      </c>
      <c r="X52" s="18" t="s">
        <v>10</v>
      </c>
      <c r="Y52" s="1227" t="s">
        <v>10</v>
      </c>
      <c r="Z52" s="1219" t="s">
        <v>10</v>
      </c>
      <c r="AA52" s="18" t="s">
        <v>10</v>
      </c>
      <c r="AB52" s="1227" t="s">
        <v>10</v>
      </c>
      <c r="AC52" s="1219" t="s">
        <v>10</v>
      </c>
      <c r="AD52" s="18" t="s">
        <v>10</v>
      </c>
      <c r="AE52" s="1227" t="s">
        <v>10</v>
      </c>
      <c r="AF52" s="1219" t="s">
        <v>10</v>
      </c>
      <c r="AG52" s="18" t="s">
        <v>10</v>
      </c>
      <c r="AH52" s="1227" t="s">
        <v>10</v>
      </c>
      <c r="AI52" s="1219" t="s">
        <v>10</v>
      </c>
      <c r="AJ52" s="18" t="s">
        <v>10</v>
      </c>
      <c r="AK52" s="1227" t="s">
        <v>10</v>
      </c>
      <c r="AL52" s="1219" t="s">
        <v>10</v>
      </c>
      <c r="AM52" s="18" t="s">
        <v>10</v>
      </c>
      <c r="AN52" s="1227" t="s">
        <v>10</v>
      </c>
      <c r="AO52" s="1226"/>
    </row>
    <row r="53" spans="1:41" s="4" customFormat="1" ht="25.5" customHeight="1" x14ac:dyDescent="0.25">
      <c r="A53" s="1215" t="s">
        <v>387</v>
      </c>
      <c r="B53" s="1216" t="s">
        <v>410</v>
      </c>
      <c r="C53" s="18" t="s">
        <v>420</v>
      </c>
      <c r="D53" s="9" t="s">
        <v>421</v>
      </c>
      <c r="E53" s="18" t="s">
        <v>17</v>
      </c>
      <c r="F53" s="18" t="s">
        <v>392</v>
      </c>
      <c r="G53" s="18" t="s">
        <v>15</v>
      </c>
      <c r="H53" s="1217" t="s">
        <v>10</v>
      </c>
      <c r="I53" s="18" t="s">
        <v>10</v>
      </c>
      <c r="J53" s="1218">
        <v>100</v>
      </c>
      <c r="K53" s="1219" t="s">
        <v>10</v>
      </c>
      <c r="L53" s="18" t="s">
        <v>10</v>
      </c>
      <c r="M53" s="1218">
        <v>190</v>
      </c>
      <c r="N53" s="1219" t="s">
        <v>10</v>
      </c>
      <c r="O53" s="18" t="s">
        <v>10</v>
      </c>
      <c r="P53" s="1218">
        <v>153.82</v>
      </c>
      <c r="Q53" s="1219" t="s">
        <v>10</v>
      </c>
      <c r="R53" s="18" t="s">
        <v>10</v>
      </c>
      <c r="S53" s="1218">
        <v>141</v>
      </c>
      <c r="T53" s="1219" t="s">
        <v>10</v>
      </c>
      <c r="U53" s="18" t="s">
        <v>10</v>
      </c>
      <c r="V53" s="1218">
        <v>118</v>
      </c>
      <c r="W53" s="1219" t="s">
        <v>10</v>
      </c>
      <c r="X53" s="18" t="s">
        <v>10</v>
      </c>
      <c r="Y53" s="1218">
        <v>81</v>
      </c>
      <c r="Z53" s="1219" t="s">
        <v>10</v>
      </c>
      <c r="AA53" s="18" t="s">
        <v>10</v>
      </c>
      <c r="AB53" s="1218">
        <v>33</v>
      </c>
      <c r="AC53" s="1219" t="s">
        <v>10</v>
      </c>
      <c r="AD53" s="18" t="s">
        <v>10</v>
      </c>
      <c r="AE53" s="1218">
        <v>4</v>
      </c>
      <c r="AF53" s="1219" t="s">
        <v>10</v>
      </c>
      <c r="AG53" s="18" t="s">
        <v>10</v>
      </c>
      <c r="AH53" s="1218">
        <v>0</v>
      </c>
      <c r="AI53" s="1216" t="s">
        <v>10</v>
      </c>
      <c r="AJ53" s="18" t="s">
        <v>10</v>
      </c>
      <c r="AK53" s="1220">
        <v>0</v>
      </c>
      <c r="AL53" s="1219" t="s">
        <v>10</v>
      </c>
      <c r="AM53" s="18" t="s">
        <v>10</v>
      </c>
      <c r="AN53" s="1221">
        <v>0</v>
      </c>
      <c r="AO53" s="1222"/>
    </row>
    <row r="54" spans="1:41" s="4" customFormat="1" ht="25.5" customHeight="1" x14ac:dyDescent="0.25">
      <c r="A54" s="1215" t="s">
        <v>393</v>
      </c>
      <c r="B54" s="1216" t="s">
        <v>410</v>
      </c>
      <c r="C54" s="18" t="s">
        <v>420</v>
      </c>
      <c r="D54" s="9" t="s">
        <v>421</v>
      </c>
      <c r="E54" s="18" t="s">
        <v>17</v>
      </c>
      <c r="F54" s="18" t="s">
        <v>392</v>
      </c>
      <c r="G54" s="18" t="s">
        <v>15</v>
      </c>
      <c r="H54" s="1217" t="s">
        <v>10</v>
      </c>
      <c r="I54" s="18" t="s">
        <v>10</v>
      </c>
      <c r="J54" s="1218">
        <v>100</v>
      </c>
      <c r="K54" s="1219" t="s">
        <v>10</v>
      </c>
      <c r="L54" s="18" t="s">
        <v>10</v>
      </c>
      <c r="M54" s="1218">
        <v>184</v>
      </c>
      <c r="N54" s="1219" t="s">
        <v>10</v>
      </c>
      <c r="O54" s="18" t="s">
        <v>10</v>
      </c>
      <c r="P54" s="1218">
        <v>185</v>
      </c>
      <c r="Q54" s="1219" t="s">
        <v>10</v>
      </c>
      <c r="R54" s="18" t="s">
        <v>10</v>
      </c>
      <c r="S54" s="1218">
        <v>193</v>
      </c>
      <c r="T54" s="1219" t="s">
        <v>10</v>
      </c>
      <c r="U54" s="18" t="s">
        <v>10</v>
      </c>
      <c r="V54" s="1218">
        <v>198</v>
      </c>
      <c r="W54" s="1219" t="s">
        <v>10</v>
      </c>
      <c r="X54" s="18" t="s">
        <v>10</v>
      </c>
      <c r="Y54" s="1218">
        <v>168</v>
      </c>
      <c r="Z54" s="1219" t="s">
        <v>10</v>
      </c>
      <c r="AA54" s="18" t="s">
        <v>10</v>
      </c>
      <c r="AB54" s="1218">
        <v>172</v>
      </c>
      <c r="AC54" s="1219" t="s">
        <v>10</v>
      </c>
      <c r="AD54" s="18" t="s">
        <v>10</v>
      </c>
      <c r="AE54" s="1218">
        <v>164</v>
      </c>
      <c r="AF54" s="1219" t="s">
        <v>10</v>
      </c>
      <c r="AG54" s="18" t="s">
        <v>10</v>
      </c>
      <c r="AH54" s="1218">
        <v>80</v>
      </c>
      <c r="AI54" s="1216" t="s">
        <v>10</v>
      </c>
      <c r="AJ54" s="18" t="s">
        <v>10</v>
      </c>
      <c r="AK54" s="1220">
        <v>0</v>
      </c>
      <c r="AL54" s="1219" t="s">
        <v>10</v>
      </c>
      <c r="AM54" s="18" t="s">
        <v>10</v>
      </c>
      <c r="AN54" s="1221">
        <v>0</v>
      </c>
      <c r="AO54" s="1226" t="s">
        <v>422</v>
      </c>
    </row>
    <row r="55" spans="1:41" s="279" customFormat="1" ht="25.5" customHeight="1" x14ac:dyDescent="0.25">
      <c r="A55" s="1228" t="s">
        <v>387</v>
      </c>
      <c r="B55" s="1229" t="s">
        <v>410</v>
      </c>
      <c r="C55" s="10" t="s">
        <v>423</v>
      </c>
      <c r="D55" s="11" t="s">
        <v>424</v>
      </c>
      <c r="E55" s="10" t="s">
        <v>17</v>
      </c>
      <c r="F55" s="10" t="s">
        <v>392</v>
      </c>
      <c r="G55" s="10" t="s">
        <v>15</v>
      </c>
      <c r="H55" s="1230" t="s">
        <v>10</v>
      </c>
      <c r="I55" s="10" t="s">
        <v>10</v>
      </c>
      <c r="J55" s="1231">
        <v>300</v>
      </c>
      <c r="K55" s="1232" t="s">
        <v>10</v>
      </c>
      <c r="L55" s="10" t="s">
        <v>10</v>
      </c>
      <c r="M55" s="1231">
        <v>340</v>
      </c>
      <c r="N55" s="1232" t="s">
        <v>10</v>
      </c>
      <c r="O55" s="10" t="s">
        <v>10</v>
      </c>
      <c r="P55" s="1231">
        <v>282.82</v>
      </c>
      <c r="Q55" s="1232" t="s">
        <v>10</v>
      </c>
      <c r="R55" s="10" t="s">
        <v>10</v>
      </c>
      <c r="S55" s="1231">
        <v>272</v>
      </c>
      <c r="T55" s="1232" t="s">
        <v>10</v>
      </c>
      <c r="U55" s="10" t="s">
        <v>10</v>
      </c>
      <c r="V55" s="1231">
        <v>239</v>
      </c>
      <c r="W55" s="1232" t="s">
        <v>10</v>
      </c>
      <c r="X55" s="10" t="s">
        <v>10</v>
      </c>
      <c r="Y55" s="1231">
        <v>197</v>
      </c>
      <c r="Z55" s="1232" t="s">
        <v>10</v>
      </c>
      <c r="AA55" s="10" t="s">
        <v>10</v>
      </c>
      <c r="AB55" s="1218">
        <v>124</v>
      </c>
      <c r="AC55" s="1232" t="s">
        <v>10</v>
      </c>
      <c r="AD55" s="10" t="s">
        <v>10</v>
      </c>
      <c r="AE55" s="1231">
        <v>4</v>
      </c>
      <c r="AF55" s="1232" t="s">
        <v>10</v>
      </c>
      <c r="AG55" s="10" t="s">
        <v>10</v>
      </c>
      <c r="AH55" s="1231">
        <v>0</v>
      </c>
      <c r="AI55" s="1229" t="s">
        <v>10</v>
      </c>
      <c r="AJ55" s="10" t="s">
        <v>10</v>
      </c>
      <c r="AK55" s="1233">
        <v>0</v>
      </c>
      <c r="AL55" s="1232" t="s">
        <v>10</v>
      </c>
      <c r="AM55" s="10" t="s">
        <v>10</v>
      </c>
      <c r="AN55" s="1234">
        <v>0</v>
      </c>
      <c r="AO55" s="1222"/>
    </row>
    <row r="56" spans="1:41" s="279" customFormat="1" ht="25.5" customHeight="1" x14ac:dyDescent="0.25">
      <c r="A56" s="1228" t="s">
        <v>393</v>
      </c>
      <c r="B56" s="1229" t="s">
        <v>410</v>
      </c>
      <c r="C56" s="10" t="s">
        <v>423</v>
      </c>
      <c r="D56" s="11" t="s">
        <v>424</v>
      </c>
      <c r="E56" s="10" t="s">
        <v>17</v>
      </c>
      <c r="F56" s="10" t="s">
        <v>392</v>
      </c>
      <c r="G56" s="10" t="s">
        <v>15</v>
      </c>
      <c r="H56" s="1230" t="s">
        <v>10</v>
      </c>
      <c r="I56" s="10" t="s">
        <v>10</v>
      </c>
      <c r="J56" s="1231">
        <v>300</v>
      </c>
      <c r="K56" s="1232" t="s">
        <v>10</v>
      </c>
      <c r="L56" s="10" t="s">
        <v>10</v>
      </c>
      <c r="M56" s="1218">
        <v>319</v>
      </c>
      <c r="N56" s="1232" t="s">
        <v>10</v>
      </c>
      <c r="O56" s="10" t="s">
        <v>10</v>
      </c>
      <c r="P56" s="1218">
        <v>320</v>
      </c>
      <c r="Q56" s="1232" t="s">
        <v>10</v>
      </c>
      <c r="R56" s="10" t="s">
        <v>10</v>
      </c>
      <c r="S56" s="1218">
        <v>331</v>
      </c>
      <c r="T56" s="1232" t="s">
        <v>10</v>
      </c>
      <c r="U56" s="10" t="s">
        <v>10</v>
      </c>
      <c r="V56" s="1218">
        <v>336</v>
      </c>
      <c r="W56" s="1232" t="s">
        <v>10</v>
      </c>
      <c r="X56" s="10" t="s">
        <v>10</v>
      </c>
      <c r="Y56" s="1218">
        <v>312</v>
      </c>
      <c r="Z56" s="1232" t="s">
        <v>10</v>
      </c>
      <c r="AA56" s="10" t="s">
        <v>10</v>
      </c>
      <c r="AB56" s="1218">
        <v>319</v>
      </c>
      <c r="AC56" s="1232" t="s">
        <v>10</v>
      </c>
      <c r="AD56" s="10" t="s">
        <v>10</v>
      </c>
      <c r="AE56" s="1218">
        <v>307</v>
      </c>
      <c r="AF56" s="1232" t="s">
        <v>10</v>
      </c>
      <c r="AG56" s="10" t="s">
        <v>10</v>
      </c>
      <c r="AH56" s="1231">
        <v>204</v>
      </c>
      <c r="AI56" s="1229" t="s">
        <v>10</v>
      </c>
      <c r="AJ56" s="10" t="s">
        <v>10</v>
      </c>
      <c r="AK56" s="1233">
        <v>0</v>
      </c>
      <c r="AL56" s="1232" t="s">
        <v>10</v>
      </c>
      <c r="AM56" s="10" t="s">
        <v>10</v>
      </c>
      <c r="AN56" s="1234">
        <v>0</v>
      </c>
      <c r="AO56" s="1222"/>
    </row>
    <row r="57" spans="1:41" s="4" customFormat="1" ht="18" customHeight="1" x14ac:dyDescent="0.25">
      <c r="A57" s="1631" t="s">
        <v>306</v>
      </c>
      <c r="B57" s="1632"/>
      <c r="C57" s="1632"/>
      <c r="D57" s="1632"/>
      <c r="E57" s="1632"/>
      <c r="F57" s="1199"/>
      <c r="G57" s="1199"/>
      <c r="H57" s="1200"/>
      <c r="I57" s="1201"/>
      <c r="J57" s="1202"/>
      <c r="K57" s="1203"/>
      <c r="L57" s="1201"/>
      <c r="M57" s="1202"/>
      <c r="N57" s="1203"/>
      <c r="O57" s="1201"/>
      <c r="P57" s="1202"/>
      <c r="Q57" s="1203"/>
      <c r="R57" s="1201"/>
      <c r="S57" s="1202"/>
      <c r="T57" s="1203"/>
      <c r="U57" s="1201"/>
      <c r="V57" s="1202"/>
      <c r="W57" s="1203"/>
      <c r="X57" s="1201"/>
      <c r="Y57" s="1202"/>
      <c r="Z57" s="1203"/>
      <c r="AA57" s="1201"/>
      <c r="AB57" s="1202"/>
      <c r="AC57" s="1203"/>
      <c r="AD57" s="1201"/>
      <c r="AE57" s="1202"/>
      <c r="AF57" s="1203"/>
      <c r="AG57" s="1201"/>
      <c r="AH57" s="1202"/>
      <c r="AI57" s="1201"/>
      <c r="AJ57" s="1201"/>
      <c r="AK57" s="1201"/>
      <c r="AL57" s="1203"/>
      <c r="AM57" s="1201"/>
      <c r="AN57" s="1204"/>
      <c r="AO57" s="1224"/>
    </row>
    <row r="58" spans="1:41" s="4" customFormat="1" ht="18" customHeight="1" x14ac:dyDescent="0.25">
      <c r="A58" s="1206" t="s">
        <v>307</v>
      </c>
      <c r="B58" s="1207"/>
      <c r="C58" s="1633"/>
      <c r="D58" s="1633"/>
      <c r="E58" s="1208"/>
      <c r="F58" s="1209"/>
      <c r="G58" s="1207"/>
      <c r="H58" s="1210"/>
      <c r="I58" s="1208"/>
      <c r="J58" s="1211"/>
      <c r="K58" s="1212"/>
      <c r="L58" s="1208"/>
      <c r="M58" s="1211"/>
      <c r="N58" s="1212"/>
      <c r="O58" s="1208"/>
      <c r="P58" s="1211"/>
      <c r="Q58" s="1212"/>
      <c r="R58" s="1208"/>
      <c r="S58" s="1211"/>
      <c r="T58" s="1212"/>
      <c r="U58" s="1208"/>
      <c r="V58" s="1211"/>
      <c r="W58" s="1212"/>
      <c r="X58" s="1208"/>
      <c r="Y58" s="1211"/>
      <c r="Z58" s="1212"/>
      <c r="AA58" s="1208"/>
      <c r="AB58" s="1211"/>
      <c r="AC58" s="1212"/>
      <c r="AD58" s="1208"/>
      <c r="AE58" s="1211"/>
      <c r="AF58" s="1212"/>
      <c r="AG58" s="1208"/>
      <c r="AH58" s="1211"/>
      <c r="AI58" s="1208"/>
      <c r="AJ58" s="1208"/>
      <c r="AK58" s="1208"/>
      <c r="AL58" s="1212"/>
      <c r="AM58" s="1208"/>
      <c r="AN58" s="1213"/>
      <c r="AO58" s="1223"/>
    </row>
    <row r="59" spans="1:41" s="4" customFormat="1" ht="25.5" customHeight="1" x14ac:dyDescent="0.25">
      <c r="A59" s="1215" t="s">
        <v>387</v>
      </c>
      <c r="B59" s="1216" t="s">
        <v>425</v>
      </c>
      <c r="C59" s="18" t="s">
        <v>426</v>
      </c>
      <c r="D59" s="9" t="s">
        <v>427</v>
      </c>
      <c r="E59" s="18" t="s">
        <v>16</v>
      </c>
      <c r="F59" s="18" t="s">
        <v>392</v>
      </c>
      <c r="G59" s="18" t="s">
        <v>15</v>
      </c>
      <c r="H59" s="1217" t="s">
        <v>10</v>
      </c>
      <c r="I59" s="18" t="s">
        <v>10</v>
      </c>
      <c r="J59" s="1218">
        <v>25600</v>
      </c>
      <c r="K59" s="1219" t="s">
        <v>10</v>
      </c>
      <c r="L59" s="18" t="s">
        <v>10</v>
      </c>
      <c r="M59" s="1218">
        <v>41104</v>
      </c>
      <c r="N59" s="1219" t="s">
        <v>10</v>
      </c>
      <c r="O59" s="18" t="s">
        <v>10</v>
      </c>
      <c r="P59" s="1218">
        <v>30038</v>
      </c>
      <c r="Q59" s="1219" t="s">
        <v>10</v>
      </c>
      <c r="R59" s="18" t="s">
        <v>10</v>
      </c>
      <c r="S59" s="1218">
        <v>21666</v>
      </c>
      <c r="T59" s="1219" t="s">
        <v>10</v>
      </c>
      <c r="U59" s="18" t="s">
        <v>10</v>
      </c>
      <c r="V59" s="1218">
        <v>13434</v>
      </c>
      <c r="W59" s="1219" t="s">
        <v>10</v>
      </c>
      <c r="X59" s="18" t="s">
        <v>10</v>
      </c>
      <c r="Y59" s="1218">
        <v>4779</v>
      </c>
      <c r="Z59" s="1219" t="s">
        <v>10</v>
      </c>
      <c r="AA59" s="18" t="s">
        <v>10</v>
      </c>
      <c r="AB59" s="1218">
        <v>1287</v>
      </c>
      <c r="AC59" s="1219" t="s">
        <v>10</v>
      </c>
      <c r="AD59" s="18" t="s">
        <v>10</v>
      </c>
      <c r="AE59" s="1218">
        <v>991</v>
      </c>
      <c r="AF59" s="1219" t="s">
        <v>10</v>
      </c>
      <c r="AG59" s="18" t="s">
        <v>10</v>
      </c>
      <c r="AH59" s="1218">
        <v>0</v>
      </c>
      <c r="AI59" s="1216" t="s">
        <v>10</v>
      </c>
      <c r="AJ59" s="18" t="s">
        <v>10</v>
      </c>
      <c r="AK59" s="1220">
        <v>0</v>
      </c>
      <c r="AL59" s="1219" t="s">
        <v>10</v>
      </c>
      <c r="AM59" s="18" t="s">
        <v>10</v>
      </c>
      <c r="AN59" s="1221">
        <v>0</v>
      </c>
      <c r="AO59" s="1222"/>
    </row>
    <row r="60" spans="1:41" s="4" customFormat="1" ht="25.5" customHeight="1" x14ac:dyDescent="0.25">
      <c r="A60" s="1215" t="s">
        <v>393</v>
      </c>
      <c r="B60" s="1216" t="s">
        <v>425</v>
      </c>
      <c r="C60" s="18" t="s">
        <v>426</v>
      </c>
      <c r="D60" s="9" t="s">
        <v>427</v>
      </c>
      <c r="E60" s="18" t="s">
        <v>16</v>
      </c>
      <c r="F60" s="18" t="s">
        <v>392</v>
      </c>
      <c r="G60" s="18" t="s">
        <v>15</v>
      </c>
      <c r="H60" s="1217" t="s">
        <v>10</v>
      </c>
      <c r="I60" s="18" t="s">
        <v>10</v>
      </c>
      <c r="J60" s="1218">
        <v>25600</v>
      </c>
      <c r="K60" s="1219" t="s">
        <v>10</v>
      </c>
      <c r="L60" s="18" t="s">
        <v>10</v>
      </c>
      <c r="M60" s="1218">
        <v>30065</v>
      </c>
      <c r="N60" s="1219" t="s">
        <v>10</v>
      </c>
      <c r="O60" s="18" t="s">
        <v>10</v>
      </c>
      <c r="P60" s="1218">
        <v>30065</v>
      </c>
      <c r="Q60" s="1219" t="s">
        <v>10</v>
      </c>
      <c r="R60" s="18" t="s">
        <v>10</v>
      </c>
      <c r="S60" s="1218">
        <v>30065</v>
      </c>
      <c r="T60" s="1219" t="s">
        <v>10</v>
      </c>
      <c r="U60" s="18" t="s">
        <v>10</v>
      </c>
      <c r="V60" s="1218">
        <v>30065</v>
      </c>
      <c r="W60" s="1219" t="s">
        <v>10</v>
      </c>
      <c r="X60" s="18" t="s">
        <v>10</v>
      </c>
      <c r="Y60" s="1218">
        <v>30065</v>
      </c>
      <c r="Z60" s="1219" t="s">
        <v>10</v>
      </c>
      <c r="AA60" s="18" t="s">
        <v>10</v>
      </c>
      <c r="AB60" s="1218">
        <v>30065</v>
      </c>
      <c r="AC60" s="1219" t="s">
        <v>10</v>
      </c>
      <c r="AD60" s="18" t="s">
        <v>10</v>
      </c>
      <c r="AE60" s="1218">
        <v>30065</v>
      </c>
      <c r="AF60" s="1219" t="s">
        <v>10</v>
      </c>
      <c r="AG60" s="18" t="s">
        <v>10</v>
      </c>
      <c r="AH60" s="1218">
        <v>29217</v>
      </c>
      <c r="AI60" s="1216" t="s">
        <v>10</v>
      </c>
      <c r="AJ60" s="18" t="s">
        <v>10</v>
      </c>
      <c r="AK60" s="1220">
        <v>0</v>
      </c>
      <c r="AL60" s="1219" t="s">
        <v>10</v>
      </c>
      <c r="AM60" s="18" t="s">
        <v>10</v>
      </c>
      <c r="AN60" s="1221">
        <v>0</v>
      </c>
      <c r="AO60" s="1226"/>
    </row>
    <row r="61" spans="1:41" s="4" customFormat="1" ht="25.5" customHeight="1" x14ac:dyDescent="0.25">
      <c r="A61" s="1215" t="s">
        <v>387</v>
      </c>
      <c r="B61" s="1216" t="s">
        <v>425</v>
      </c>
      <c r="C61" s="18">
        <v>27</v>
      </c>
      <c r="D61" s="9" t="s">
        <v>428</v>
      </c>
      <c r="E61" s="18" t="s">
        <v>17</v>
      </c>
      <c r="F61" s="18" t="s">
        <v>392</v>
      </c>
      <c r="G61" s="18" t="s">
        <v>15</v>
      </c>
      <c r="H61" s="1217" t="s">
        <v>10</v>
      </c>
      <c r="I61" s="18" t="s">
        <v>10</v>
      </c>
      <c r="J61" s="1218">
        <v>70</v>
      </c>
      <c r="K61" s="1219" t="s">
        <v>10</v>
      </c>
      <c r="L61" s="18" t="s">
        <v>10</v>
      </c>
      <c r="M61" s="1218">
        <v>81</v>
      </c>
      <c r="N61" s="1219" t="s">
        <v>10</v>
      </c>
      <c r="O61" s="18" t="s">
        <v>10</v>
      </c>
      <c r="P61" s="1218">
        <v>67</v>
      </c>
      <c r="Q61" s="1219" t="s">
        <v>10</v>
      </c>
      <c r="R61" s="18" t="s">
        <v>10</v>
      </c>
      <c r="S61" s="1218">
        <v>52</v>
      </c>
      <c r="T61" s="1219" t="s">
        <v>10</v>
      </c>
      <c r="U61" s="18" t="s">
        <v>10</v>
      </c>
      <c r="V61" s="1218">
        <v>37</v>
      </c>
      <c r="W61" s="1219" t="s">
        <v>10</v>
      </c>
      <c r="X61" s="18" t="s">
        <v>10</v>
      </c>
      <c r="Y61" s="1218">
        <v>28</v>
      </c>
      <c r="Z61" s="1219" t="s">
        <v>10</v>
      </c>
      <c r="AA61" s="18" t="s">
        <v>10</v>
      </c>
      <c r="AB61" s="1218">
        <v>10</v>
      </c>
      <c r="AC61" s="1219" t="s">
        <v>10</v>
      </c>
      <c r="AD61" s="18" t="s">
        <v>10</v>
      </c>
      <c r="AE61" s="1218">
        <v>2</v>
      </c>
      <c r="AF61" s="1219" t="s">
        <v>10</v>
      </c>
      <c r="AG61" s="18" t="s">
        <v>10</v>
      </c>
      <c r="AH61" s="1218">
        <v>0</v>
      </c>
      <c r="AI61" s="1216" t="s">
        <v>10</v>
      </c>
      <c r="AJ61" s="18" t="s">
        <v>10</v>
      </c>
      <c r="AK61" s="1220">
        <v>0</v>
      </c>
      <c r="AL61" s="1219" t="s">
        <v>10</v>
      </c>
      <c r="AM61" s="18" t="s">
        <v>10</v>
      </c>
      <c r="AN61" s="1221">
        <v>0</v>
      </c>
      <c r="AO61" s="1225"/>
    </row>
    <row r="62" spans="1:41" s="4" customFormat="1" ht="25.5" customHeight="1" x14ac:dyDescent="0.25">
      <c r="A62" s="1215" t="s">
        <v>393</v>
      </c>
      <c r="B62" s="1216" t="s">
        <v>425</v>
      </c>
      <c r="C62" s="18">
        <v>27</v>
      </c>
      <c r="D62" s="9" t="s">
        <v>428</v>
      </c>
      <c r="E62" s="18" t="s">
        <v>17</v>
      </c>
      <c r="F62" s="18" t="s">
        <v>392</v>
      </c>
      <c r="G62" s="18" t="s">
        <v>15</v>
      </c>
      <c r="H62" s="1217" t="s">
        <v>10</v>
      </c>
      <c r="I62" s="18" t="s">
        <v>10</v>
      </c>
      <c r="J62" s="1218">
        <v>70</v>
      </c>
      <c r="K62" s="1219" t="s">
        <v>10</v>
      </c>
      <c r="L62" s="18" t="s">
        <v>10</v>
      </c>
      <c r="M62" s="1218">
        <v>81</v>
      </c>
      <c r="N62" s="1219" t="s">
        <v>10</v>
      </c>
      <c r="O62" s="18" t="s">
        <v>10</v>
      </c>
      <c r="P62" s="1218">
        <v>81</v>
      </c>
      <c r="Q62" s="1219" t="s">
        <v>10</v>
      </c>
      <c r="R62" s="18" t="s">
        <v>10</v>
      </c>
      <c r="S62" s="1218">
        <v>81</v>
      </c>
      <c r="T62" s="1219" t="s">
        <v>10</v>
      </c>
      <c r="U62" s="18" t="s">
        <v>10</v>
      </c>
      <c r="V62" s="1218">
        <v>81</v>
      </c>
      <c r="W62" s="1219" t="s">
        <v>10</v>
      </c>
      <c r="X62" s="18" t="s">
        <v>10</v>
      </c>
      <c r="Y62" s="1218">
        <v>82</v>
      </c>
      <c r="Z62" s="1219" t="s">
        <v>10</v>
      </c>
      <c r="AA62" s="18" t="s">
        <v>10</v>
      </c>
      <c r="AB62" s="1218">
        <v>82</v>
      </c>
      <c r="AC62" s="1219" t="s">
        <v>10</v>
      </c>
      <c r="AD62" s="18" t="s">
        <v>10</v>
      </c>
      <c r="AE62" s="1218">
        <v>82</v>
      </c>
      <c r="AF62" s="1219" t="s">
        <v>10</v>
      </c>
      <c r="AG62" s="18" t="s">
        <v>10</v>
      </c>
      <c r="AH62" s="1218">
        <v>82</v>
      </c>
      <c r="AI62" s="1216" t="s">
        <v>10</v>
      </c>
      <c r="AJ62" s="18" t="s">
        <v>10</v>
      </c>
      <c r="AK62" s="1220">
        <v>0</v>
      </c>
      <c r="AL62" s="1219" t="s">
        <v>10</v>
      </c>
      <c r="AM62" s="18" t="s">
        <v>10</v>
      </c>
      <c r="AN62" s="1221">
        <v>0</v>
      </c>
      <c r="AO62" s="1226"/>
    </row>
    <row r="63" spans="1:41" s="4" customFormat="1" ht="25.5" customHeight="1" x14ac:dyDescent="0.25">
      <c r="A63" s="1215" t="s">
        <v>387</v>
      </c>
      <c r="B63" s="1216" t="s">
        <v>425</v>
      </c>
      <c r="C63" s="18">
        <v>28</v>
      </c>
      <c r="D63" s="9" t="s">
        <v>429</v>
      </c>
      <c r="E63" s="18" t="s">
        <v>17</v>
      </c>
      <c r="F63" s="18" t="s">
        <v>392</v>
      </c>
      <c r="G63" s="18" t="s">
        <v>15</v>
      </c>
      <c r="H63" s="1217" t="s">
        <v>10</v>
      </c>
      <c r="I63" s="18" t="s">
        <v>10</v>
      </c>
      <c r="J63" s="1218">
        <v>10</v>
      </c>
      <c r="K63" s="1219" t="s">
        <v>10</v>
      </c>
      <c r="L63" s="18" t="s">
        <v>10</v>
      </c>
      <c r="M63" s="1218">
        <v>17</v>
      </c>
      <c r="N63" s="1219" t="s">
        <v>10</v>
      </c>
      <c r="O63" s="18" t="s">
        <v>10</v>
      </c>
      <c r="P63" s="1218">
        <v>15</v>
      </c>
      <c r="Q63" s="1219" t="s">
        <v>10</v>
      </c>
      <c r="R63" s="18" t="s">
        <v>10</v>
      </c>
      <c r="S63" s="1218">
        <v>15</v>
      </c>
      <c r="T63" s="1219" t="s">
        <v>10</v>
      </c>
      <c r="U63" s="18" t="s">
        <v>10</v>
      </c>
      <c r="V63" s="1218">
        <v>8</v>
      </c>
      <c r="W63" s="1219" t="s">
        <v>10</v>
      </c>
      <c r="X63" s="18" t="s">
        <v>10</v>
      </c>
      <c r="Y63" s="1218">
        <v>4</v>
      </c>
      <c r="Z63" s="1219" t="s">
        <v>10</v>
      </c>
      <c r="AA63" s="18" t="s">
        <v>10</v>
      </c>
      <c r="AB63" s="1218">
        <v>2</v>
      </c>
      <c r="AC63" s="1219" t="s">
        <v>10</v>
      </c>
      <c r="AD63" s="18" t="s">
        <v>10</v>
      </c>
      <c r="AE63" s="1218">
        <v>0</v>
      </c>
      <c r="AF63" s="1219" t="s">
        <v>10</v>
      </c>
      <c r="AG63" s="18" t="s">
        <v>10</v>
      </c>
      <c r="AH63" s="1218">
        <v>0</v>
      </c>
      <c r="AI63" s="1216" t="s">
        <v>10</v>
      </c>
      <c r="AJ63" s="18" t="s">
        <v>10</v>
      </c>
      <c r="AK63" s="1220">
        <v>0</v>
      </c>
      <c r="AL63" s="1219" t="s">
        <v>10</v>
      </c>
      <c r="AM63" s="18" t="s">
        <v>10</v>
      </c>
      <c r="AN63" s="1221">
        <v>0</v>
      </c>
      <c r="AO63" s="1225"/>
    </row>
    <row r="64" spans="1:41" s="4" customFormat="1" ht="25.5" customHeight="1" x14ac:dyDescent="0.25">
      <c r="A64" s="1215" t="s">
        <v>393</v>
      </c>
      <c r="B64" s="1216" t="s">
        <v>425</v>
      </c>
      <c r="C64" s="18">
        <v>28</v>
      </c>
      <c r="D64" s="9" t="s">
        <v>429</v>
      </c>
      <c r="E64" s="18" t="s">
        <v>17</v>
      </c>
      <c r="F64" s="18" t="s">
        <v>392</v>
      </c>
      <c r="G64" s="18" t="s">
        <v>15</v>
      </c>
      <c r="H64" s="1217" t="s">
        <v>10</v>
      </c>
      <c r="I64" s="18" t="s">
        <v>10</v>
      </c>
      <c r="J64" s="1218">
        <v>10</v>
      </c>
      <c r="K64" s="1219" t="s">
        <v>10</v>
      </c>
      <c r="L64" s="18" t="s">
        <v>10</v>
      </c>
      <c r="M64" s="1218">
        <v>17</v>
      </c>
      <c r="N64" s="1219" t="s">
        <v>10</v>
      </c>
      <c r="O64" s="18" t="s">
        <v>10</v>
      </c>
      <c r="P64" s="1218">
        <v>17</v>
      </c>
      <c r="Q64" s="1219" t="s">
        <v>10</v>
      </c>
      <c r="R64" s="18" t="s">
        <v>10</v>
      </c>
      <c r="S64" s="1218">
        <v>17</v>
      </c>
      <c r="T64" s="1219" t="s">
        <v>10</v>
      </c>
      <c r="U64" s="18" t="s">
        <v>10</v>
      </c>
      <c r="V64" s="1218">
        <v>17</v>
      </c>
      <c r="W64" s="1219" t="s">
        <v>10</v>
      </c>
      <c r="X64" s="18" t="s">
        <v>10</v>
      </c>
      <c r="Y64" s="1218">
        <v>17</v>
      </c>
      <c r="Z64" s="1219" t="s">
        <v>10</v>
      </c>
      <c r="AA64" s="18" t="s">
        <v>10</v>
      </c>
      <c r="AB64" s="1218">
        <v>17</v>
      </c>
      <c r="AC64" s="1219" t="s">
        <v>10</v>
      </c>
      <c r="AD64" s="18" t="s">
        <v>10</v>
      </c>
      <c r="AE64" s="1218">
        <v>17</v>
      </c>
      <c r="AF64" s="1219" t="s">
        <v>10</v>
      </c>
      <c r="AG64" s="18" t="s">
        <v>10</v>
      </c>
      <c r="AH64" s="1218">
        <v>13</v>
      </c>
      <c r="AI64" s="1216" t="s">
        <v>10</v>
      </c>
      <c r="AJ64" s="18" t="s">
        <v>10</v>
      </c>
      <c r="AK64" s="1220">
        <v>0</v>
      </c>
      <c r="AL64" s="1219" t="s">
        <v>10</v>
      </c>
      <c r="AM64" s="18" t="s">
        <v>10</v>
      </c>
      <c r="AN64" s="1221">
        <v>0</v>
      </c>
      <c r="AO64" s="1226"/>
    </row>
    <row r="65" spans="1:41" s="4" customFormat="1" ht="18" customHeight="1" x14ac:dyDescent="0.25">
      <c r="A65" s="1631" t="s">
        <v>313</v>
      </c>
      <c r="B65" s="1632"/>
      <c r="C65" s="1632"/>
      <c r="D65" s="1632"/>
      <c r="E65" s="1632"/>
      <c r="F65" s="1199"/>
      <c r="G65" s="1199"/>
      <c r="H65" s="1200"/>
      <c r="I65" s="1201"/>
      <c r="J65" s="1202"/>
      <c r="K65" s="1203"/>
      <c r="L65" s="1201"/>
      <c r="M65" s="1202"/>
      <c r="N65" s="1203"/>
      <c r="O65" s="1201"/>
      <c r="P65" s="1202"/>
      <c r="Q65" s="1203"/>
      <c r="R65" s="1201"/>
      <c r="S65" s="1202"/>
      <c r="T65" s="1203"/>
      <c r="U65" s="1201"/>
      <c r="V65" s="1202"/>
      <c r="W65" s="1203"/>
      <c r="X65" s="1201"/>
      <c r="Y65" s="1202"/>
      <c r="Z65" s="1203"/>
      <c r="AA65" s="1201"/>
      <c r="AB65" s="1202"/>
      <c r="AC65" s="1203"/>
      <c r="AD65" s="1201"/>
      <c r="AE65" s="1202"/>
      <c r="AF65" s="1203"/>
      <c r="AG65" s="1201"/>
      <c r="AH65" s="1202"/>
      <c r="AI65" s="1201"/>
      <c r="AJ65" s="1201"/>
      <c r="AK65" s="1201"/>
      <c r="AL65" s="1203"/>
      <c r="AM65" s="1201"/>
      <c r="AN65" s="1204"/>
      <c r="AO65" s="1224"/>
    </row>
    <row r="66" spans="1:41" s="4" customFormat="1" ht="18" customHeight="1" x14ac:dyDescent="0.25">
      <c r="A66" s="1206" t="s">
        <v>314</v>
      </c>
      <c r="B66" s="1207"/>
      <c r="C66" s="1633"/>
      <c r="D66" s="1633"/>
      <c r="E66" s="1208"/>
      <c r="F66" s="1209"/>
      <c r="G66" s="1207"/>
      <c r="H66" s="1210"/>
      <c r="I66" s="1208"/>
      <c r="J66" s="1211"/>
      <c r="K66" s="1212"/>
      <c r="L66" s="1208"/>
      <c r="M66" s="1211"/>
      <c r="N66" s="1212"/>
      <c r="O66" s="1208"/>
      <c r="P66" s="1211"/>
      <c r="Q66" s="1212"/>
      <c r="R66" s="1208"/>
      <c r="S66" s="1211"/>
      <c r="T66" s="1212"/>
      <c r="U66" s="1208"/>
      <c r="V66" s="1211"/>
      <c r="W66" s="1212"/>
      <c r="X66" s="1208"/>
      <c r="Y66" s="1211"/>
      <c r="Z66" s="1212"/>
      <c r="AA66" s="1208"/>
      <c r="AB66" s="1211"/>
      <c r="AC66" s="1212"/>
      <c r="AD66" s="1208"/>
      <c r="AE66" s="1211"/>
      <c r="AF66" s="1212"/>
      <c r="AG66" s="1208"/>
      <c r="AH66" s="1211"/>
      <c r="AI66" s="1208"/>
      <c r="AJ66" s="1208"/>
      <c r="AK66" s="1208"/>
      <c r="AL66" s="1212"/>
      <c r="AM66" s="1208"/>
      <c r="AN66" s="1213"/>
      <c r="AO66" s="1223"/>
    </row>
    <row r="67" spans="1:41" s="4" customFormat="1" ht="25.5" customHeight="1" x14ac:dyDescent="0.25">
      <c r="A67" s="1215" t="s">
        <v>387</v>
      </c>
      <c r="B67" s="1216" t="s">
        <v>430</v>
      </c>
      <c r="C67" s="18">
        <v>11</v>
      </c>
      <c r="D67" s="9" t="s">
        <v>431</v>
      </c>
      <c r="E67" s="18" t="s">
        <v>17</v>
      </c>
      <c r="F67" s="18" t="s">
        <v>392</v>
      </c>
      <c r="G67" s="18" t="s">
        <v>15</v>
      </c>
      <c r="H67" s="1217" t="s">
        <v>10</v>
      </c>
      <c r="I67" s="18" t="s">
        <v>10</v>
      </c>
      <c r="J67" s="1218">
        <v>25</v>
      </c>
      <c r="K67" s="1219" t="s">
        <v>10</v>
      </c>
      <c r="L67" s="18" t="s">
        <v>10</v>
      </c>
      <c r="M67" s="1218">
        <v>25</v>
      </c>
      <c r="N67" s="1219" t="s">
        <v>10</v>
      </c>
      <c r="O67" s="18" t="s">
        <v>10</v>
      </c>
      <c r="P67" s="1218">
        <v>21</v>
      </c>
      <c r="Q67" s="1219" t="s">
        <v>10</v>
      </c>
      <c r="R67" s="18" t="s">
        <v>10</v>
      </c>
      <c r="S67" s="1218">
        <v>21</v>
      </c>
      <c r="T67" s="1219" t="s">
        <v>10</v>
      </c>
      <c r="U67" s="18" t="s">
        <v>10</v>
      </c>
      <c r="V67" s="1218">
        <v>19</v>
      </c>
      <c r="W67" s="1219" t="s">
        <v>10</v>
      </c>
      <c r="X67" s="18" t="s">
        <v>10</v>
      </c>
      <c r="Y67" s="1218">
        <v>8</v>
      </c>
      <c r="Z67" s="1219" t="s">
        <v>10</v>
      </c>
      <c r="AA67" s="18" t="s">
        <v>10</v>
      </c>
      <c r="AB67" s="1218">
        <v>4</v>
      </c>
      <c r="AC67" s="1219" t="s">
        <v>10</v>
      </c>
      <c r="AD67" s="18" t="s">
        <v>10</v>
      </c>
      <c r="AE67" s="1218">
        <v>0</v>
      </c>
      <c r="AF67" s="1219" t="s">
        <v>10</v>
      </c>
      <c r="AG67" s="18" t="s">
        <v>10</v>
      </c>
      <c r="AH67" s="1218">
        <v>0</v>
      </c>
      <c r="AI67" s="1216" t="s">
        <v>10</v>
      </c>
      <c r="AJ67" s="18" t="s">
        <v>10</v>
      </c>
      <c r="AK67" s="1220">
        <v>0</v>
      </c>
      <c r="AL67" s="1219" t="s">
        <v>10</v>
      </c>
      <c r="AM67" s="18" t="s">
        <v>10</v>
      </c>
      <c r="AN67" s="1221">
        <v>0</v>
      </c>
      <c r="AO67" s="1222"/>
    </row>
    <row r="68" spans="1:41" s="4" customFormat="1" ht="25.5" customHeight="1" x14ac:dyDescent="0.25">
      <c r="A68" s="1215" t="s">
        <v>393</v>
      </c>
      <c r="B68" s="1216" t="s">
        <v>430</v>
      </c>
      <c r="C68" s="18">
        <v>11</v>
      </c>
      <c r="D68" s="9" t="s">
        <v>431</v>
      </c>
      <c r="E68" s="18" t="s">
        <v>17</v>
      </c>
      <c r="F68" s="18" t="s">
        <v>392</v>
      </c>
      <c r="G68" s="18" t="s">
        <v>15</v>
      </c>
      <c r="H68" s="1217" t="s">
        <v>10</v>
      </c>
      <c r="I68" s="18" t="s">
        <v>10</v>
      </c>
      <c r="J68" s="1218">
        <v>25</v>
      </c>
      <c r="K68" s="1219" t="s">
        <v>10</v>
      </c>
      <c r="L68" s="18" t="s">
        <v>10</v>
      </c>
      <c r="M68" s="1218">
        <v>38</v>
      </c>
      <c r="N68" s="1219" t="s">
        <v>10</v>
      </c>
      <c r="O68" s="18" t="s">
        <v>10</v>
      </c>
      <c r="P68" s="1218">
        <v>38</v>
      </c>
      <c r="Q68" s="1219" t="s">
        <v>10</v>
      </c>
      <c r="R68" s="18" t="s">
        <v>10</v>
      </c>
      <c r="S68" s="1218">
        <v>38</v>
      </c>
      <c r="T68" s="1219" t="s">
        <v>10</v>
      </c>
      <c r="U68" s="18" t="s">
        <v>10</v>
      </c>
      <c r="V68" s="1218">
        <v>39</v>
      </c>
      <c r="W68" s="1219" t="s">
        <v>10</v>
      </c>
      <c r="X68" s="18" t="s">
        <v>10</v>
      </c>
      <c r="Y68" s="1218">
        <v>39</v>
      </c>
      <c r="Z68" s="1219" t="s">
        <v>10</v>
      </c>
      <c r="AA68" s="18" t="s">
        <v>10</v>
      </c>
      <c r="AB68" s="1218">
        <v>39</v>
      </c>
      <c r="AC68" s="1219" t="s">
        <v>10</v>
      </c>
      <c r="AD68" s="18" t="s">
        <v>10</v>
      </c>
      <c r="AE68" s="1218">
        <v>41</v>
      </c>
      <c r="AF68" s="1219" t="s">
        <v>10</v>
      </c>
      <c r="AG68" s="18" t="s">
        <v>10</v>
      </c>
      <c r="AH68" s="1218">
        <v>16</v>
      </c>
      <c r="AI68" s="1216" t="s">
        <v>10</v>
      </c>
      <c r="AJ68" s="18" t="s">
        <v>10</v>
      </c>
      <c r="AK68" s="1220">
        <v>0</v>
      </c>
      <c r="AL68" s="1219" t="s">
        <v>10</v>
      </c>
      <c r="AM68" s="18" t="s">
        <v>10</v>
      </c>
      <c r="AN68" s="1221">
        <v>0</v>
      </c>
      <c r="AO68" s="1235"/>
    </row>
    <row r="69" spans="1:41" s="4" customFormat="1" ht="18" customHeight="1" x14ac:dyDescent="0.25">
      <c r="A69" s="1206" t="s">
        <v>318</v>
      </c>
      <c r="B69" s="1207"/>
      <c r="C69" s="1633"/>
      <c r="D69" s="1633"/>
      <c r="E69" s="1208"/>
      <c r="F69" s="1209"/>
      <c r="G69" s="1207"/>
      <c r="H69" s="1210"/>
      <c r="I69" s="1208"/>
      <c r="J69" s="1211"/>
      <c r="K69" s="1212"/>
      <c r="L69" s="1208"/>
      <c r="M69" s="1211"/>
      <c r="N69" s="1212"/>
      <c r="O69" s="1208"/>
      <c r="P69" s="1211"/>
      <c r="Q69" s="1212"/>
      <c r="R69" s="1208"/>
      <c r="S69" s="1211"/>
      <c r="T69" s="1212"/>
      <c r="U69" s="1208"/>
      <c r="V69" s="1211"/>
      <c r="W69" s="1212"/>
      <c r="X69" s="1208"/>
      <c r="Y69" s="1211"/>
      <c r="Z69" s="1212"/>
      <c r="AA69" s="1208"/>
      <c r="AB69" s="1211"/>
      <c r="AC69" s="1212"/>
      <c r="AD69" s="1208"/>
      <c r="AE69" s="1211"/>
      <c r="AF69" s="1212"/>
      <c r="AG69" s="1208"/>
      <c r="AH69" s="1211"/>
      <c r="AI69" s="1208"/>
      <c r="AJ69" s="1208"/>
      <c r="AK69" s="1208"/>
      <c r="AL69" s="1212"/>
      <c r="AM69" s="1208"/>
      <c r="AN69" s="1213"/>
      <c r="AO69" s="1223"/>
    </row>
    <row r="70" spans="1:41" s="4" customFormat="1" ht="25.5" customHeight="1" x14ac:dyDescent="0.25">
      <c r="A70" s="1215" t="s">
        <v>387</v>
      </c>
      <c r="B70" s="1216" t="s">
        <v>432</v>
      </c>
      <c r="C70" s="18" t="s">
        <v>433</v>
      </c>
      <c r="D70" s="9" t="s">
        <v>434</v>
      </c>
      <c r="E70" s="18" t="s">
        <v>16</v>
      </c>
      <c r="F70" s="18" t="s">
        <v>392</v>
      </c>
      <c r="G70" s="18" t="s">
        <v>15</v>
      </c>
      <c r="H70" s="1217" t="s">
        <v>10</v>
      </c>
      <c r="I70" s="18" t="s">
        <v>10</v>
      </c>
      <c r="J70" s="1218">
        <v>1800000</v>
      </c>
      <c r="K70" s="1219" t="s">
        <v>10</v>
      </c>
      <c r="L70" s="18" t="s">
        <v>10</v>
      </c>
      <c r="M70" s="1218">
        <v>1746063</v>
      </c>
      <c r="N70" s="1219" t="s">
        <v>10</v>
      </c>
      <c r="O70" s="18" t="s">
        <v>10</v>
      </c>
      <c r="P70" s="1218">
        <v>1795122</v>
      </c>
      <c r="Q70" s="1219" t="s">
        <v>10</v>
      </c>
      <c r="R70" s="18" t="s">
        <v>10</v>
      </c>
      <c r="S70" s="1218">
        <v>1895584</v>
      </c>
      <c r="T70" s="1219" t="s">
        <v>10</v>
      </c>
      <c r="U70" s="18" t="s">
        <v>10</v>
      </c>
      <c r="V70" s="1218">
        <v>655000</v>
      </c>
      <c r="W70" s="1219" t="s">
        <v>10</v>
      </c>
      <c r="X70" s="18" t="s">
        <v>10</v>
      </c>
      <c r="Y70" s="1218">
        <v>0</v>
      </c>
      <c r="Z70" s="1219" t="s">
        <v>10</v>
      </c>
      <c r="AA70" s="18" t="s">
        <v>10</v>
      </c>
      <c r="AB70" s="1218">
        <v>0</v>
      </c>
      <c r="AC70" s="1219" t="s">
        <v>10</v>
      </c>
      <c r="AD70" s="18" t="s">
        <v>10</v>
      </c>
      <c r="AE70" s="1218">
        <v>0</v>
      </c>
      <c r="AF70" s="1219" t="s">
        <v>10</v>
      </c>
      <c r="AG70" s="18" t="s">
        <v>10</v>
      </c>
      <c r="AH70" s="1218">
        <v>0</v>
      </c>
      <c r="AI70" s="1216" t="s">
        <v>10</v>
      </c>
      <c r="AJ70" s="18" t="s">
        <v>10</v>
      </c>
      <c r="AK70" s="1220">
        <v>0</v>
      </c>
      <c r="AL70" s="1219" t="s">
        <v>10</v>
      </c>
      <c r="AM70" s="18" t="s">
        <v>10</v>
      </c>
      <c r="AN70" s="1221">
        <v>0</v>
      </c>
      <c r="AO70" s="1222"/>
    </row>
    <row r="71" spans="1:41" s="4" customFormat="1" ht="25.5" customHeight="1" x14ac:dyDescent="0.25">
      <c r="A71" s="1215" t="s">
        <v>393</v>
      </c>
      <c r="B71" s="1216" t="s">
        <v>432</v>
      </c>
      <c r="C71" s="18" t="s">
        <v>433</v>
      </c>
      <c r="D71" s="9" t="s">
        <v>434</v>
      </c>
      <c r="E71" s="18" t="s">
        <v>16</v>
      </c>
      <c r="F71" s="18" t="s">
        <v>392</v>
      </c>
      <c r="G71" s="18" t="s">
        <v>15</v>
      </c>
      <c r="H71" s="1217" t="s">
        <v>10</v>
      </c>
      <c r="I71" s="18" t="s">
        <v>10</v>
      </c>
      <c r="J71" s="1218">
        <v>1800000</v>
      </c>
      <c r="K71" s="1219" t="s">
        <v>10</v>
      </c>
      <c r="L71" s="18" t="s">
        <v>10</v>
      </c>
      <c r="M71" s="1218">
        <v>1800000</v>
      </c>
      <c r="N71" s="1219" t="s">
        <v>10</v>
      </c>
      <c r="O71" s="18" t="s">
        <v>10</v>
      </c>
      <c r="P71" s="1218">
        <v>1800000</v>
      </c>
      <c r="Q71" s="1219" t="s">
        <v>10</v>
      </c>
      <c r="R71" s="18" t="s">
        <v>10</v>
      </c>
      <c r="S71" s="1218">
        <v>1800000</v>
      </c>
      <c r="T71" s="1219" t="s">
        <v>10</v>
      </c>
      <c r="U71" s="18" t="s">
        <v>10</v>
      </c>
      <c r="V71" s="1218">
        <v>1800000</v>
      </c>
      <c r="W71" s="1219" t="s">
        <v>10</v>
      </c>
      <c r="X71" s="18" t="s">
        <v>10</v>
      </c>
      <c r="Y71" s="1218">
        <v>1800000</v>
      </c>
      <c r="Z71" s="1219" t="s">
        <v>10</v>
      </c>
      <c r="AA71" s="18" t="s">
        <v>10</v>
      </c>
      <c r="AB71" s="1218">
        <v>1800000</v>
      </c>
      <c r="AC71" s="1219" t="s">
        <v>10</v>
      </c>
      <c r="AD71" s="18" t="s">
        <v>10</v>
      </c>
      <c r="AE71" s="1218">
        <v>1800000</v>
      </c>
      <c r="AF71" s="1219" t="s">
        <v>10</v>
      </c>
      <c r="AG71" s="18" t="s">
        <v>10</v>
      </c>
      <c r="AH71" s="1218">
        <v>0</v>
      </c>
      <c r="AI71" s="1216" t="s">
        <v>10</v>
      </c>
      <c r="AJ71" s="18" t="s">
        <v>10</v>
      </c>
      <c r="AK71" s="1220">
        <v>0</v>
      </c>
      <c r="AL71" s="1219" t="s">
        <v>10</v>
      </c>
      <c r="AM71" s="18" t="s">
        <v>10</v>
      </c>
      <c r="AN71" s="1221">
        <v>0</v>
      </c>
      <c r="AO71" s="1222"/>
    </row>
    <row r="72" spans="1:41" s="4" customFormat="1" ht="25.5" customHeight="1" x14ac:dyDescent="0.25">
      <c r="A72" s="1215" t="s">
        <v>387</v>
      </c>
      <c r="B72" s="1216" t="s">
        <v>432</v>
      </c>
      <c r="C72" s="18">
        <v>47</v>
      </c>
      <c r="D72" s="9" t="s">
        <v>435</v>
      </c>
      <c r="E72" s="18" t="s">
        <v>17</v>
      </c>
      <c r="F72" s="18" t="s">
        <v>392</v>
      </c>
      <c r="G72" s="18" t="s">
        <v>15</v>
      </c>
      <c r="H72" s="1217" t="s">
        <v>10</v>
      </c>
      <c r="I72" s="18" t="s">
        <v>10</v>
      </c>
      <c r="J72" s="1218">
        <v>40</v>
      </c>
      <c r="K72" s="1219" t="s">
        <v>10</v>
      </c>
      <c r="L72" s="18" t="s">
        <v>10</v>
      </c>
      <c r="M72" s="1218">
        <v>43</v>
      </c>
      <c r="N72" s="1219" t="s">
        <v>10</v>
      </c>
      <c r="O72" s="18" t="s">
        <v>10</v>
      </c>
      <c r="P72" s="1218">
        <v>17</v>
      </c>
      <c r="Q72" s="1219" t="s">
        <v>10</v>
      </c>
      <c r="R72" s="18" t="s">
        <v>10</v>
      </c>
      <c r="S72" s="1218">
        <v>13</v>
      </c>
      <c r="T72" s="1219" t="s">
        <v>10</v>
      </c>
      <c r="U72" s="18" t="s">
        <v>10</v>
      </c>
      <c r="V72" s="1218">
        <v>4</v>
      </c>
      <c r="W72" s="1219" t="s">
        <v>10</v>
      </c>
      <c r="X72" s="18" t="s">
        <v>10</v>
      </c>
      <c r="Y72" s="1218">
        <v>2</v>
      </c>
      <c r="Z72" s="1219" t="s">
        <v>10</v>
      </c>
      <c r="AA72" s="18" t="s">
        <v>10</v>
      </c>
      <c r="AB72" s="1218">
        <v>1</v>
      </c>
      <c r="AC72" s="1219" t="s">
        <v>10</v>
      </c>
      <c r="AD72" s="18" t="s">
        <v>10</v>
      </c>
      <c r="AE72" s="1218">
        <v>0</v>
      </c>
      <c r="AF72" s="1219" t="s">
        <v>10</v>
      </c>
      <c r="AG72" s="18" t="s">
        <v>10</v>
      </c>
      <c r="AH72" s="1218">
        <v>0</v>
      </c>
      <c r="AI72" s="1216" t="s">
        <v>10</v>
      </c>
      <c r="AJ72" s="18" t="s">
        <v>10</v>
      </c>
      <c r="AK72" s="1220">
        <v>0</v>
      </c>
      <c r="AL72" s="1219" t="s">
        <v>10</v>
      </c>
      <c r="AM72" s="18" t="s">
        <v>10</v>
      </c>
      <c r="AN72" s="1221">
        <v>0</v>
      </c>
      <c r="AO72" s="1222"/>
    </row>
    <row r="73" spans="1:41" s="4" customFormat="1" ht="25.5" customHeight="1" x14ac:dyDescent="0.25">
      <c r="A73" s="1215" t="s">
        <v>393</v>
      </c>
      <c r="B73" s="1216" t="s">
        <v>432</v>
      </c>
      <c r="C73" s="18">
        <v>47</v>
      </c>
      <c r="D73" s="9" t="s">
        <v>435</v>
      </c>
      <c r="E73" s="18" t="s">
        <v>17</v>
      </c>
      <c r="F73" s="18" t="s">
        <v>392</v>
      </c>
      <c r="G73" s="18" t="s">
        <v>15</v>
      </c>
      <c r="H73" s="1217" t="s">
        <v>10</v>
      </c>
      <c r="I73" s="18" t="s">
        <v>10</v>
      </c>
      <c r="J73" s="1218">
        <v>40</v>
      </c>
      <c r="K73" s="1219" t="s">
        <v>10</v>
      </c>
      <c r="L73" s="18" t="s">
        <v>10</v>
      </c>
      <c r="M73" s="1218">
        <v>43</v>
      </c>
      <c r="N73" s="1219" t="s">
        <v>10</v>
      </c>
      <c r="O73" s="18" t="s">
        <v>10</v>
      </c>
      <c r="P73" s="1218">
        <v>45</v>
      </c>
      <c r="Q73" s="1219" t="s">
        <v>10</v>
      </c>
      <c r="R73" s="18" t="s">
        <v>10</v>
      </c>
      <c r="S73" s="1218">
        <v>46</v>
      </c>
      <c r="T73" s="1219" t="s">
        <v>10</v>
      </c>
      <c r="U73" s="18" t="s">
        <v>10</v>
      </c>
      <c r="V73" s="1218">
        <v>46</v>
      </c>
      <c r="W73" s="1219" t="s">
        <v>10</v>
      </c>
      <c r="X73" s="18" t="s">
        <v>10</v>
      </c>
      <c r="Y73" s="1218">
        <v>19</v>
      </c>
      <c r="Z73" s="1219" t="s">
        <v>10</v>
      </c>
      <c r="AA73" s="18" t="s">
        <v>10</v>
      </c>
      <c r="AB73" s="1218">
        <v>16</v>
      </c>
      <c r="AC73" s="1219" t="s">
        <v>10</v>
      </c>
      <c r="AD73" s="18" t="s">
        <v>10</v>
      </c>
      <c r="AE73" s="1218">
        <v>16</v>
      </c>
      <c r="AF73" s="1219" t="s">
        <v>10</v>
      </c>
      <c r="AG73" s="18" t="s">
        <v>10</v>
      </c>
      <c r="AH73" s="1218">
        <v>0</v>
      </c>
      <c r="AI73" s="1216" t="s">
        <v>10</v>
      </c>
      <c r="AJ73" s="18" t="s">
        <v>10</v>
      </c>
      <c r="AK73" s="1220">
        <v>0</v>
      </c>
      <c r="AL73" s="1219" t="s">
        <v>10</v>
      </c>
      <c r="AM73" s="18" t="s">
        <v>10</v>
      </c>
      <c r="AN73" s="1221">
        <v>0</v>
      </c>
      <c r="AO73" s="1226"/>
    </row>
    <row r="74" spans="1:41" s="4" customFormat="1" ht="25.5" customHeight="1" x14ac:dyDescent="0.25">
      <c r="A74" s="1215" t="s">
        <v>387</v>
      </c>
      <c r="B74" s="1216" t="s">
        <v>432</v>
      </c>
      <c r="C74" s="18" t="s">
        <v>219</v>
      </c>
      <c r="D74" s="9" t="s">
        <v>436</v>
      </c>
      <c r="E74" s="18" t="s">
        <v>17</v>
      </c>
      <c r="F74" s="18" t="s">
        <v>392</v>
      </c>
      <c r="G74" s="18" t="s">
        <v>15</v>
      </c>
      <c r="H74" s="1217" t="s">
        <v>10</v>
      </c>
      <c r="I74" s="18" t="s">
        <v>10</v>
      </c>
      <c r="J74" s="1218">
        <v>35</v>
      </c>
      <c r="K74" s="1217" t="s">
        <v>10</v>
      </c>
      <c r="L74" s="18" t="s">
        <v>10</v>
      </c>
      <c r="M74" s="1218">
        <v>36</v>
      </c>
      <c r="N74" s="1217" t="s">
        <v>10</v>
      </c>
      <c r="O74" s="18" t="s">
        <v>10</v>
      </c>
      <c r="P74" s="1218">
        <v>14</v>
      </c>
      <c r="Q74" s="1217" t="s">
        <v>10</v>
      </c>
      <c r="R74" s="18" t="s">
        <v>10</v>
      </c>
      <c r="S74" s="1218">
        <v>10</v>
      </c>
      <c r="T74" s="1217" t="s">
        <v>10</v>
      </c>
      <c r="U74" s="18" t="s">
        <v>10</v>
      </c>
      <c r="V74" s="1218">
        <v>1</v>
      </c>
      <c r="W74" s="1219" t="s">
        <v>10</v>
      </c>
      <c r="X74" s="18" t="s">
        <v>10</v>
      </c>
      <c r="Y74" s="1227" t="s">
        <v>10</v>
      </c>
      <c r="Z74" s="1219" t="s">
        <v>10</v>
      </c>
      <c r="AA74" s="18" t="s">
        <v>10</v>
      </c>
      <c r="AB74" s="1227" t="s">
        <v>10</v>
      </c>
      <c r="AC74" s="1219" t="s">
        <v>10</v>
      </c>
      <c r="AD74" s="18" t="s">
        <v>10</v>
      </c>
      <c r="AE74" s="1227" t="s">
        <v>10</v>
      </c>
      <c r="AF74" s="1219" t="s">
        <v>10</v>
      </c>
      <c r="AG74" s="18" t="s">
        <v>10</v>
      </c>
      <c r="AH74" s="1227" t="s">
        <v>10</v>
      </c>
      <c r="AI74" s="1219" t="s">
        <v>10</v>
      </c>
      <c r="AJ74" s="18" t="s">
        <v>10</v>
      </c>
      <c r="AK74" s="1227" t="s">
        <v>10</v>
      </c>
      <c r="AL74" s="1219" t="s">
        <v>10</v>
      </c>
      <c r="AM74" s="18" t="s">
        <v>10</v>
      </c>
      <c r="AN74" s="1227" t="s">
        <v>10</v>
      </c>
      <c r="AO74" s="1226"/>
    </row>
    <row r="75" spans="1:41" s="4" customFormat="1" ht="25.5" customHeight="1" x14ac:dyDescent="0.25">
      <c r="A75" s="1215" t="s">
        <v>393</v>
      </c>
      <c r="B75" s="1216" t="s">
        <v>432</v>
      </c>
      <c r="C75" s="18" t="s">
        <v>219</v>
      </c>
      <c r="D75" s="9" t="s">
        <v>436</v>
      </c>
      <c r="E75" s="18" t="s">
        <v>17</v>
      </c>
      <c r="F75" s="18" t="s">
        <v>392</v>
      </c>
      <c r="G75" s="18" t="s">
        <v>15</v>
      </c>
      <c r="H75" s="1217" t="s">
        <v>10</v>
      </c>
      <c r="I75" s="18" t="s">
        <v>10</v>
      </c>
      <c r="J75" s="1218">
        <v>35</v>
      </c>
      <c r="K75" s="1217" t="s">
        <v>10</v>
      </c>
      <c r="L75" s="18" t="s">
        <v>10</v>
      </c>
      <c r="M75" s="1218">
        <v>36</v>
      </c>
      <c r="N75" s="1217" t="s">
        <v>10</v>
      </c>
      <c r="O75" s="18" t="s">
        <v>10</v>
      </c>
      <c r="P75" s="1218">
        <v>39</v>
      </c>
      <c r="Q75" s="1217" t="s">
        <v>10</v>
      </c>
      <c r="R75" s="18" t="s">
        <v>10</v>
      </c>
      <c r="S75" s="1218">
        <v>40</v>
      </c>
      <c r="T75" s="1217" t="s">
        <v>10</v>
      </c>
      <c r="U75" s="18" t="s">
        <v>10</v>
      </c>
      <c r="V75" s="1218">
        <v>40</v>
      </c>
      <c r="W75" s="1219" t="s">
        <v>10</v>
      </c>
      <c r="X75" s="18" t="s">
        <v>10</v>
      </c>
      <c r="Y75" s="1227" t="s">
        <v>10</v>
      </c>
      <c r="Z75" s="1219" t="s">
        <v>10</v>
      </c>
      <c r="AA75" s="18" t="s">
        <v>10</v>
      </c>
      <c r="AB75" s="1227" t="s">
        <v>10</v>
      </c>
      <c r="AC75" s="1219" t="s">
        <v>10</v>
      </c>
      <c r="AD75" s="18" t="s">
        <v>10</v>
      </c>
      <c r="AE75" s="1227" t="s">
        <v>10</v>
      </c>
      <c r="AF75" s="1219" t="s">
        <v>10</v>
      </c>
      <c r="AG75" s="18" t="s">
        <v>10</v>
      </c>
      <c r="AH75" s="1227" t="s">
        <v>10</v>
      </c>
      <c r="AI75" s="1219" t="s">
        <v>10</v>
      </c>
      <c r="AJ75" s="18" t="s">
        <v>10</v>
      </c>
      <c r="AK75" s="1227" t="s">
        <v>10</v>
      </c>
      <c r="AL75" s="1219" t="s">
        <v>10</v>
      </c>
      <c r="AM75" s="18" t="s">
        <v>10</v>
      </c>
      <c r="AN75" s="1227" t="s">
        <v>10</v>
      </c>
      <c r="AO75" s="1226"/>
    </row>
    <row r="76" spans="1:41" s="4" customFormat="1" ht="25.5" customHeight="1" x14ac:dyDescent="0.25">
      <c r="A76" s="1215" t="s">
        <v>387</v>
      </c>
      <c r="B76" s="1216" t="s">
        <v>432</v>
      </c>
      <c r="C76" s="18" t="s">
        <v>437</v>
      </c>
      <c r="D76" s="9" t="s">
        <v>438</v>
      </c>
      <c r="E76" s="18" t="s">
        <v>17</v>
      </c>
      <c r="F76" s="18" t="s">
        <v>392</v>
      </c>
      <c r="G76" s="18" t="s">
        <v>15</v>
      </c>
      <c r="H76" s="1217" t="s">
        <v>10</v>
      </c>
      <c r="I76" s="18" t="s">
        <v>10</v>
      </c>
      <c r="J76" s="1218">
        <v>8</v>
      </c>
      <c r="K76" s="1217" t="s">
        <v>10</v>
      </c>
      <c r="L76" s="18" t="s">
        <v>10</v>
      </c>
      <c r="M76" s="1218">
        <v>47</v>
      </c>
      <c r="N76" s="1217" t="s">
        <v>10</v>
      </c>
      <c r="O76" s="18" t="s">
        <v>10</v>
      </c>
      <c r="P76" s="1218">
        <v>25</v>
      </c>
      <c r="Q76" s="1217" t="s">
        <v>10</v>
      </c>
      <c r="R76" s="18" t="s">
        <v>10</v>
      </c>
      <c r="S76" s="1218">
        <v>22</v>
      </c>
      <c r="T76" s="1217" t="s">
        <v>10</v>
      </c>
      <c r="U76" s="18" t="s">
        <v>10</v>
      </c>
      <c r="V76" s="1218">
        <v>1</v>
      </c>
      <c r="W76" s="1219" t="s">
        <v>10</v>
      </c>
      <c r="X76" s="18" t="s">
        <v>10</v>
      </c>
      <c r="Y76" s="1227" t="s">
        <v>10</v>
      </c>
      <c r="Z76" s="1219" t="s">
        <v>10</v>
      </c>
      <c r="AA76" s="18" t="s">
        <v>10</v>
      </c>
      <c r="AB76" s="1227" t="s">
        <v>10</v>
      </c>
      <c r="AC76" s="1219" t="s">
        <v>10</v>
      </c>
      <c r="AD76" s="18" t="s">
        <v>10</v>
      </c>
      <c r="AE76" s="1227" t="s">
        <v>10</v>
      </c>
      <c r="AF76" s="1219" t="s">
        <v>10</v>
      </c>
      <c r="AG76" s="18" t="s">
        <v>10</v>
      </c>
      <c r="AH76" s="1227" t="s">
        <v>10</v>
      </c>
      <c r="AI76" s="1219" t="s">
        <v>10</v>
      </c>
      <c r="AJ76" s="18" t="s">
        <v>10</v>
      </c>
      <c r="AK76" s="1227" t="s">
        <v>10</v>
      </c>
      <c r="AL76" s="1219" t="s">
        <v>10</v>
      </c>
      <c r="AM76" s="18" t="s">
        <v>10</v>
      </c>
      <c r="AN76" s="1227" t="s">
        <v>10</v>
      </c>
      <c r="AO76" s="1226"/>
    </row>
    <row r="77" spans="1:41" s="4" customFormat="1" ht="25.5" customHeight="1" x14ac:dyDescent="0.25">
      <c r="A77" s="1215" t="s">
        <v>393</v>
      </c>
      <c r="B77" s="1216" t="s">
        <v>432</v>
      </c>
      <c r="C77" s="18" t="s">
        <v>437</v>
      </c>
      <c r="D77" s="9" t="s">
        <v>438</v>
      </c>
      <c r="E77" s="18" t="s">
        <v>17</v>
      </c>
      <c r="F77" s="18" t="s">
        <v>392</v>
      </c>
      <c r="G77" s="18" t="s">
        <v>15</v>
      </c>
      <c r="H77" s="1217" t="s">
        <v>10</v>
      </c>
      <c r="I77" s="18" t="s">
        <v>10</v>
      </c>
      <c r="J77" s="1218">
        <v>8</v>
      </c>
      <c r="K77" s="1217" t="s">
        <v>10</v>
      </c>
      <c r="L77" s="18" t="s">
        <v>10</v>
      </c>
      <c r="M77" s="1218">
        <v>47</v>
      </c>
      <c r="N77" s="1217" t="s">
        <v>10</v>
      </c>
      <c r="O77" s="18" t="s">
        <v>10</v>
      </c>
      <c r="P77" s="1218">
        <v>47</v>
      </c>
      <c r="Q77" s="1217" t="s">
        <v>10</v>
      </c>
      <c r="R77" s="18" t="s">
        <v>10</v>
      </c>
      <c r="S77" s="1218">
        <v>51</v>
      </c>
      <c r="T77" s="1217" t="s">
        <v>10</v>
      </c>
      <c r="U77" s="18" t="s">
        <v>10</v>
      </c>
      <c r="V77" s="1218">
        <v>37</v>
      </c>
      <c r="W77" s="1219" t="s">
        <v>10</v>
      </c>
      <c r="X77" s="18" t="s">
        <v>10</v>
      </c>
      <c r="Y77" s="1227" t="s">
        <v>10</v>
      </c>
      <c r="Z77" s="1219" t="s">
        <v>10</v>
      </c>
      <c r="AA77" s="18" t="s">
        <v>10</v>
      </c>
      <c r="AB77" s="1227" t="s">
        <v>10</v>
      </c>
      <c r="AC77" s="1219" t="s">
        <v>10</v>
      </c>
      <c r="AD77" s="18" t="s">
        <v>10</v>
      </c>
      <c r="AE77" s="1227" t="s">
        <v>10</v>
      </c>
      <c r="AF77" s="1219" t="s">
        <v>10</v>
      </c>
      <c r="AG77" s="18" t="s">
        <v>10</v>
      </c>
      <c r="AH77" s="1227" t="s">
        <v>10</v>
      </c>
      <c r="AI77" s="1219" t="s">
        <v>10</v>
      </c>
      <c r="AJ77" s="18" t="s">
        <v>10</v>
      </c>
      <c r="AK77" s="1227" t="s">
        <v>10</v>
      </c>
      <c r="AL77" s="1219" t="s">
        <v>10</v>
      </c>
      <c r="AM77" s="18" t="s">
        <v>10</v>
      </c>
      <c r="AN77" s="1227" t="s">
        <v>10</v>
      </c>
      <c r="AO77" s="1226"/>
    </row>
    <row r="78" spans="1:41" s="4" customFormat="1" ht="25.5" customHeight="1" x14ac:dyDescent="0.25">
      <c r="A78" s="1215" t="s">
        <v>387</v>
      </c>
      <c r="B78" s="1216" t="s">
        <v>432</v>
      </c>
      <c r="C78" s="18" t="s">
        <v>439</v>
      </c>
      <c r="D78" s="9" t="s">
        <v>440</v>
      </c>
      <c r="E78" s="18" t="s">
        <v>17</v>
      </c>
      <c r="F78" s="18" t="s">
        <v>392</v>
      </c>
      <c r="G78" s="18" t="s">
        <v>15</v>
      </c>
      <c r="H78" s="1217" t="s">
        <v>10</v>
      </c>
      <c r="I78" s="18" t="s">
        <v>10</v>
      </c>
      <c r="J78" s="1218">
        <v>3</v>
      </c>
      <c r="K78" s="1217" t="s">
        <v>10</v>
      </c>
      <c r="L78" s="18" t="s">
        <v>10</v>
      </c>
      <c r="M78" s="1218">
        <v>6</v>
      </c>
      <c r="N78" s="1217" t="s">
        <v>10</v>
      </c>
      <c r="O78" s="18" t="s">
        <v>10</v>
      </c>
      <c r="P78" s="1218">
        <v>3</v>
      </c>
      <c r="Q78" s="1217" t="s">
        <v>10</v>
      </c>
      <c r="R78" s="18" t="s">
        <v>10</v>
      </c>
      <c r="S78" s="1218">
        <v>3</v>
      </c>
      <c r="T78" s="1217" t="s">
        <v>10</v>
      </c>
      <c r="U78" s="18" t="s">
        <v>10</v>
      </c>
      <c r="V78" s="1218">
        <v>1</v>
      </c>
      <c r="W78" s="1219" t="s">
        <v>10</v>
      </c>
      <c r="X78" s="18" t="s">
        <v>10</v>
      </c>
      <c r="Y78" s="1227" t="s">
        <v>10</v>
      </c>
      <c r="Z78" s="1219" t="s">
        <v>10</v>
      </c>
      <c r="AA78" s="18" t="s">
        <v>10</v>
      </c>
      <c r="AB78" s="1227" t="s">
        <v>10</v>
      </c>
      <c r="AC78" s="1219" t="s">
        <v>10</v>
      </c>
      <c r="AD78" s="18" t="s">
        <v>10</v>
      </c>
      <c r="AE78" s="1227" t="s">
        <v>10</v>
      </c>
      <c r="AF78" s="1219" t="s">
        <v>10</v>
      </c>
      <c r="AG78" s="18" t="s">
        <v>10</v>
      </c>
      <c r="AH78" s="1227" t="s">
        <v>10</v>
      </c>
      <c r="AI78" s="1219" t="s">
        <v>10</v>
      </c>
      <c r="AJ78" s="18" t="s">
        <v>10</v>
      </c>
      <c r="AK78" s="1227" t="s">
        <v>10</v>
      </c>
      <c r="AL78" s="1219" t="s">
        <v>10</v>
      </c>
      <c r="AM78" s="18" t="s">
        <v>10</v>
      </c>
      <c r="AN78" s="1227" t="s">
        <v>10</v>
      </c>
      <c r="AO78" s="1226"/>
    </row>
    <row r="79" spans="1:41" s="4" customFormat="1" ht="25.5" customHeight="1" x14ac:dyDescent="0.25">
      <c r="A79" s="1215" t="s">
        <v>393</v>
      </c>
      <c r="B79" s="1216" t="s">
        <v>432</v>
      </c>
      <c r="C79" s="18" t="s">
        <v>439</v>
      </c>
      <c r="D79" s="9" t="s">
        <v>440</v>
      </c>
      <c r="E79" s="18" t="s">
        <v>17</v>
      </c>
      <c r="F79" s="18" t="s">
        <v>392</v>
      </c>
      <c r="G79" s="18" t="s">
        <v>15</v>
      </c>
      <c r="H79" s="1217" t="s">
        <v>10</v>
      </c>
      <c r="I79" s="18" t="s">
        <v>10</v>
      </c>
      <c r="J79" s="1218">
        <v>3</v>
      </c>
      <c r="K79" s="1217" t="s">
        <v>10</v>
      </c>
      <c r="L79" s="18" t="s">
        <v>10</v>
      </c>
      <c r="M79" s="1218">
        <v>6</v>
      </c>
      <c r="N79" s="1217" t="s">
        <v>10</v>
      </c>
      <c r="O79" s="18" t="s">
        <v>10</v>
      </c>
      <c r="P79" s="1218">
        <v>6</v>
      </c>
      <c r="Q79" s="1217" t="s">
        <v>10</v>
      </c>
      <c r="R79" s="18" t="s">
        <v>10</v>
      </c>
      <c r="S79" s="1218">
        <v>6</v>
      </c>
      <c r="T79" s="1217" t="s">
        <v>10</v>
      </c>
      <c r="U79" s="18" t="s">
        <v>10</v>
      </c>
      <c r="V79" s="1218">
        <v>4</v>
      </c>
      <c r="W79" s="1219" t="s">
        <v>10</v>
      </c>
      <c r="X79" s="18" t="s">
        <v>10</v>
      </c>
      <c r="Y79" s="1227" t="s">
        <v>10</v>
      </c>
      <c r="Z79" s="1219" t="s">
        <v>10</v>
      </c>
      <c r="AA79" s="18" t="s">
        <v>10</v>
      </c>
      <c r="AB79" s="1227" t="s">
        <v>10</v>
      </c>
      <c r="AC79" s="1219" t="s">
        <v>10</v>
      </c>
      <c r="AD79" s="18" t="s">
        <v>10</v>
      </c>
      <c r="AE79" s="1227" t="s">
        <v>10</v>
      </c>
      <c r="AF79" s="1219" t="s">
        <v>10</v>
      </c>
      <c r="AG79" s="18" t="s">
        <v>10</v>
      </c>
      <c r="AH79" s="1227" t="s">
        <v>10</v>
      </c>
      <c r="AI79" s="1219" t="s">
        <v>10</v>
      </c>
      <c r="AJ79" s="18" t="s">
        <v>10</v>
      </c>
      <c r="AK79" s="1227" t="s">
        <v>10</v>
      </c>
      <c r="AL79" s="1219" t="s">
        <v>10</v>
      </c>
      <c r="AM79" s="18" t="s">
        <v>10</v>
      </c>
      <c r="AN79" s="1227" t="s">
        <v>10</v>
      </c>
      <c r="AO79" s="1226"/>
    </row>
    <row r="80" spans="1:41" s="4" customFormat="1" ht="25.5" customHeight="1" x14ac:dyDescent="0.25">
      <c r="A80" s="1215" t="s">
        <v>387</v>
      </c>
      <c r="B80" s="1216" t="s">
        <v>432</v>
      </c>
      <c r="C80" s="18">
        <v>133</v>
      </c>
      <c r="D80" s="9" t="s">
        <v>441</v>
      </c>
      <c r="E80" s="18" t="s">
        <v>17</v>
      </c>
      <c r="F80" s="18" t="s">
        <v>392</v>
      </c>
      <c r="G80" s="18" t="s">
        <v>15</v>
      </c>
      <c r="H80" s="1217" t="s">
        <v>10</v>
      </c>
      <c r="I80" s="18" t="s">
        <v>10</v>
      </c>
      <c r="J80" s="1218">
        <v>5</v>
      </c>
      <c r="K80" s="1217" t="s">
        <v>10</v>
      </c>
      <c r="L80" s="18" t="s">
        <v>10</v>
      </c>
      <c r="M80" s="1218">
        <v>14</v>
      </c>
      <c r="N80" s="1217" t="s">
        <v>10</v>
      </c>
      <c r="O80" s="18" t="s">
        <v>10</v>
      </c>
      <c r="P80" s="1218">
        <v>0</v>
      </c>
      <c r="Q80" s="1217" t="s">
        <v>10</v>
      </c>
      <c r="R80" s="18" t="s">
        <v>10</v>
      </c>
      <c r="S80" s="1218">
        <v>0</v>
      </c>
      <c r="T80" s="1217" t="s">
        <v>10</v>
      </c>
      <c r="U80" s="18" t="s">
        <v>10</v>
      </c>
      <c r="V80" s="1218">
        <v>0</v>
      </c>
      <c r="W80" s="1219" t="s">
        <v>10</v>
      </c>
      <c r="X80" s="18" t="s">
        <v>10</v>
      </c>
      <c r="Y80" s="1227" t="s">
        <v>10</v>
      </c>
      <c r="Z80" s="1219" t="s">
        <v>10</v>
      </c>
      <c r="AA80" s="18" t="s">
        <v>10</v>
      </c>
      <c r="AB80" s="1227" t="s">
        <v>10</v>
      </c>
      <c r="AC80" s="1219" t="s">
        <v>10</v>
      </c>
      <c r="AD80" s="18" t="s">
        <v>10</v>
      </c>
      <c r="AE80" s="1227" t="s">
        <v>10</v>
      </c>
      <c r="AF80" s="1219" t="s">
        <v>10</v>
      </c>
      <c r="AG80" s="18" t="s">
        <v>10</v>
      </c>
      <c r="AH80" s="1227" t="s">
        <v>10</v>
      </c>
      <c r="AI80" s="1219" t="s">
        <v>10</v>
      </c>
      <c r="AJ80" s="18" t="s">
        <v>10</v>
      </c>
      <c r="AK80" s="1227" t="s">
        <v>10</v>
      </c>
      <c r="AL80" s="1219" t="s">
        <v>10</v>
      </c>
      <c r="AM80" s="18" t="s">
        <v>10</v>
      </c>
      <c r="AN80" s="1227" t="s">
        <v>10</v>
      </c>
      <c r="AO80" s="1226"/>
    </row>
    <row r="81" spans="1:41" s="4" customFormat="1" ht="25.5" customHeight="1" x14ac:dyDescent="0.25">
      <c r="A81" s="1215" t="s">
        <v>393</v>
      </c>
      <c r="B81" s="1216" t="s">
        <v>432</v>
      </c>
      <c r="C81" s="18">
        <v>133</v>
      </c>
      <c r="D81" s="9" t="s">
        <v>441</v>
      </c>
      <c r="E81" s="18" t="s">
        <v>17</v>
      </c>
      <c r="F81" s="18" t="s">
        <v>392</v>
      </c>
      <c r="G81" s="18" t="s">
        <v>15</v>
      </c>
      <c r="H81" s="1217" t="s">
        <v>10</v>
      </c>
      <c r="I81" s="18" t="s">
        <v>10</v>
      </c>
      <c r="J81" s="1218">
        <v>5</v>
      </c>
      <c r="K81" s="1217" t="s">
        <v>10</v>
      </c>
      <c r="L81" s="18" t="s">
        <v>10</v>
      </c>
      <c r="M81" s="1218">
        <v>14</v>
      </c>
      <c r="N81" s="1217" t="s">
        <v>10</v>
      </c>
      <c r="O81" s="18" t="s">
        <v>10</v>
      </c>
      <c r="P81" s="1218">
        <v>14</v>
      </c>
      <c r="Q81" s="1217" t="s">
        <v>10</v>
      </c>
      <c r="R81" s="18" t="s">
        <v>10</v>
      </c>
      <c r="S81" s="1218">
        <v>0</v>
      </c>
      <c r="T81" s="1217" t="s">
        <v>10</v>
      </c>
      <c r="U81" s="18" t="s">
        <v>10</v>
      </c>
      <c r="V81" s="1218">
        <v>0</v>
      </c>
      <c r="W81" s="1219" t="s">
        <v>10</v>
      </c>
      <c r="X81" s="18" t="s">
        <v>10</v>
      </c>
      <c r="Y81" s="1227" t="s">
        <v>10</v>
      </c>
      <c r="Z81" s="1219" t="s">
        <v>10</v>
      </c>
      <c r="AA81" s="18" t="s">
        <v>10</v>
      </c>
      <c r="AB81" s="1227" t="s">
        <v>10</v>
      </c>
      <c r="AC81" s="1219" t="s">
        <v>10</v>
      </c>
      <c r="AD81" s="18" t="s">
        <v>10</v>
      </c>
      <c r="AE81" s="1227" t="s">
        <v>10</v>
      </c>
      <c r="AF81" s="1219" t="s">
        <v>10</v>
      </c>
      <c r="AG81" s="18" t="s">
        <v>10</v>
      </c>
      <c r="AH81" s="1227" t="s">
        <v>10</v>
      </c>
      <c r="AI81" s="1219" t="s">
        <v>10</v>
      </c>
      <c r="AJ81" s="18" t="s">
        <v>10</v>
      </c>
      <c r="AK81" s="1227" t="s">
        <v>10</v>
      </c>
      <c r="AL81" s="1219" t="s">
        <v>10</v>
      </c>
      <c r="AM81" s="18" t="s">
        <v>10</v>
      </c>
      <c r="AN81" s="1227" t="s">
        <v>10</v>
      </c>
      <c r="AO81" s="1226"/>
    </row>
    <row r="82" spans="1:41" s="4" customFormat="1" ht="25.5" customHeight="1" x14ac:dyDescent="0.25">
      <c r="A82" s="1215" t="s">
        <v>387</v>
      </c>
      <c r="B82" s="1216" t="s">
        <v>432</v>
      </c>
      <c r="C82" s="18">
        <v>144</v>
      </c>
      <c r="D82" s="9" t="s">
        <v>442</v>
      </c>
      <c r="E82" s="18" t="s">
        <v>35</v>
      </c>
      <c r="F82" s="18" t="s">
        <v>392</v>
      </c>
      <c r="G82" s="18" t="s">
        <v>15</v>
      </c>
      <c r="H82" s="1217" t="s">
        <v>10</v>
      </c>
      <c r="I82" s="18" t="s">
        <v>10</v>
      </c>
      <c r="J82" s="1218">
        <v>22250000</v>
      </c>
      <c r="K82" s="1217" t="s">
        <v>10</v>
      </c>
      <c r="L82" s="18" t="s">
        <v>10</v>
      </c>
      <c r="M82" s="1218">
        <v>29658431.56341492</v>
      </c>
      <c r="N82" s="1217" t="s">
        <v>10</v>
      </c>
      <c r="O82" s="18" t="s">
        <v>10</v>
      </c>
      <c r="P82" s="1218">
        <v>22664345.852096897</v>
      </c>
      <c r="Q82" s="1217" t="s">
        <v>10</v>
      </c>
      <c r="R82" s="18" t="s">
        <v>10</v>
      </c>
      <c r="S82" s="1218">
        <v>15744579.06005222</v>
      </c>
      <c r="T82" s="1217" t="s">
        <v>10</v>
      </c>
      <c r="U82" s="18" t="s">
        <v>10</v>
      </c>
      <c r="V82" s="1218">
        <v>14026849.6</v>
      </c>
      <c r="W82" s="1219" t="s">
        <v>10</v>
      </c>
      <c r="X82" s="18" t="s">
        <v>10</v>
      </c>
      <c r="Y82" s="1227" t="s">
        <v>10</v>
      </c>
      <c r="Z82" s="1219" t="s">
        <v>10</v>
      </c>
      <c r="AA82" s="18" t="s">
        <v>10</v>
      </c>
      <c r="AB82" s="1227" t="s">
        <v>10</v>
      </c>
      <c r="AC82" s="1219" t="s">
        <v>10</v>
      </c>
      <c r="AD82" s="18" t="s">
        <v>10</v>
      </c>
      <c r="AE82" s="1227" t="s">
        <v>10</v>
      </c>
      <c r="AF82" s="1219" t="s">
        <v>10</v>
      </c>
      <c r="AG82" s="18" t="s">
        <v>10</v>
      </c>
      <c r="AH82" s="1227" t="s">
        <v>10</v>
      </c>
      <c r="AI82" s="1219" t="s">
        <v>10</v>
      </c>
      <c r="AJ82" s="18" t="s">
        <v>10</v>
      </c>
      <c r="AK82" s="1227" t="s">
        <v>10</v>
      </c>
      <c r="AL82" s="1219" t="s">
        <v>10</v>
      </c>
      <c r="AM82" s="18" t="s">
        <v>10</v>
      </c>
      <c r="AN82" s="1227" t="s">
        <v>10</v>
      </c>
      <c r="AO82" s="1226"/>
    </row>
    <row r="83" spans="1:41" s="4" customFormat="1" ht="25.5" customHeight="1" x14ac:dyDescent="0.25">
      <c r="A83" s="1215" t="s">
        <v>393</v>
      </c>
      <c r="B83" s="1216" t="s">
        <v>432</v>
      </c>
      <c r="C83" s="18">
        <v>144</v>
      </c>
      <c r="D83" s="9" t="s">
        <v>442</v>
      </c>
      <c r="E83" s="18" t="s">
        <v>35</v>
      </c>
      <c r="F83" s="18" t="s">
        <v>392</v>
      </c>
      <c r="G83" s="18" t="s">
        <v>15</v>
      </c>
      <c r="H83" s="1217" t="s">
        <v>10</v>
      </c>
      <c r="I83" s="18" t="s">
        <v>10</v>
      </c>
      <c r="J83" s="1218">
        <v>22250000</v>
      </c>
      <c r="K83" s="1217" t="s">
        <v>10</v>
      </c>
      <c r="L83" s="18" t="s">
        <v>10</v>
      </c>
      <c r="M83" s="1218">
        <v>29754797.037123788</v>
      </c>
      <c r="N83" s="1217" t="s">
        <v>10</v>
      </c>
      <c r="O83" s="18" t="s">
        <v>10</v>
      </c>
      <c r="P83" s="1218">
        <v>27277554.002774514</v>
      </c>
      <c r="Q83" s="1217" t="s">
        <v>10</v>
      </c>
      <c r="R83" s="18" t="s">
        <v>10</v>
      </c>
      <c r="S83" s="1218">
        <v>27356045.752828546</v>
      </c>
      <c r="T83" s="1217" t="s">
        <v>10</v>
      </c>
      <c r="U83" s="18" t="s">
        <v>10</v>
      </c>
      <c r="V83" s="1218">
        <v>20394935.647975422</v>
      </c>
      <c r="W83" s="1219" t="s">
        <v>10</v>
      </c>
      <c r="X83" s="18" t="s">
        <v>10</v>
      </c>
      <c r="Y83" s="1227" t="s">
        <v>10</v>
      </c>
      <c r="Z83" s="1219" t="s">
        <v>10</v>
      </c>
      <c r="AA83" s="18" t="s">
        <v>10</v>
      </c>
      <c r="AB83" s="1227" t="s">
        <v>10</v>
      </c>
      <c r="AC83" s="1219" t="s">
        <v>10</v>
      </c>
      <c r="AD83" s="18" t="s">
        <v>10</v>
      </c>
      <c r="AE83" s="1227" t="s">
        <v>10</v>
      </c>
      <c r="AF83" s="1219" t="s">
        <v>10</v>
      </c>
      <c r="AG83" s="18" t="s">
        <v>10</v>
      </c>
      <c r="AH83" s="1227" t="s">
        <v>10</v>
      </c>
      <c r="AI83" s="1219" t="s">
        <v>10</v>
      </c>
      <c r="AJ83" s="18" t="s">
        <v>10</v>
      </c>
      <c r="AK83" s="1227" t="s">
        <v>10</v>
      </c>
      <c r="AL83" s="1219" t="s">
        <v>10</v>
      </c>
      <c r="AM83" s="18" t="s">
        <v>10</v>
      </c>
      <c r="AN83" s="1227" t="s">
        <v>10</v>
      </c>
      <c r="AO83" s="1226"/>
    </row>
    <row r="84" spans="1:41" s="4" customFormat="1" ht="25.5" customHeight="1" x14ac:dyDescent="0.25">
      <c r="A84" s="1215" t="s">
        <v>387</v>
      </c>
      <c r="B84" s="1216" t="s">
        <v>432</v>
      </c>
      <c r="C84" s="18">
        <v>48</v>
      </c>
      <c r="D84" s="9" t="s">
        <v>443</v>
      </c>
      <c r="E84" s="18" t="s">
        <v>17</v>
      </c>
      <c r="F84" s="18" t="s">
        <v>392</v>
      </c>
      <c r="G84" s="18" t="s">
        <v>15</v>
      </c>
      <c r="H84" s="1217" t="s">
        <v>10</v>
      </c>
      <c r="I84" s="18" t="s">
        <v>10</v>
      </c>
      <c r="J84" s="1218">
        <v>7</v>
      </c>
      <c r="K84" s="1219" t="s">
        <v>10</v>
      </c>
      <c r="L84" s="18" t="s">
        <v>10</v>
      </c>
      <c r="M84" s="1218">
        <v>18</v>
      </c>
      <c r="N84" s="1219" t="s">
        <v>10</v>
      </c>
      <c r="O84" s="18" t="s">
        <v>10</v>
      </c>
      <c r="P84" s="1218">
        <v>7</v>
      </c>
      <c r="Q84" s="1219" t="s">
        <v>10</v>
      </c>
      <c r="R84" s="18" t="s">
        <v>10</v>
      </c>
      <c r="S84" s="1218">
        <v>4</v>
      </c>
      <c r="T84" s="1219" t="s">
        <v>10</v>
      </c>
      <c r="U84" s="18" t="s">
        <v>10</v>
      </c>
      <c r="V84" s="1218">
        <v>3</v>
      </c>
      <c r="W84" s="1219" t="s">
        <v>10</v>
      </c>
      <c r="X84" s="18" t="s">
        <v>10</v>
      </c>
      <c r="Y84" s="1218">
        <v>1</v>
      </c>
      <c r="Z84" s="1219" t="s">
        <v>10</v>
      </c>
      <c r="AA84" s="18" t="s">
        <v>10</v>
      </c>
      <c r="AB84" s="1218">
        <v>1</v>
      </c>
      <c r="AC84" s="1219" t="s">
        <v>10</v>
      </c>
      <c r="AD84" s="18" t="s">
        <v>10</v>
      </c>
      <c r="AE84" s="1218">
        <v>0</v>
      </c>
      <c r="AF84" s="1219" t="s">
        <v>10</v>
      </c>
      <c r="AG84" s="18" t="s">
        <v>10</v>
      </c>
      <c r="AH84" s="1218">
        <v>0</v>
      </c>
      <c r="AI84" s="1216" t="s">
        <v>10</v>
      </c>
      <c r="AJ84" s="18" t="s">
        <v>10</v>
      </c>
      <c r="AK84" s="1220">
        <v>0</v>
      </c>
      <c r="AL84" s="1219" t="s">
        <v>10</v>
      </c>
      <c r="AM84" s="18" t="s">
        <v>10</v>
      </c>
      <c r="AN84" s="1221">
        <v>0</v>
      </c>
      <c r="AO84" s="1222"/>
    </row>
    <row r="85" spans="1:41" s="4" customFormat="1" ht="25.5" customHeight="1" x14ac:dyDescent="0.25">
      <c r="A85" s="1215" t="s">
        <v>393</v>
      </c>
      <c r="B85" s="1216" t="s">
        <v>432</v>
      </c>
      <c r="C85" s="18">
        <v>48</v>
      </c>
      <c r="D85" s="9" t="s">
        <v>443</v>
      </c>
      <c r="E85" s="18" t="s">
        <v>17</v>
      </c>
      <c r="F85" s="18" t="s">
        <v>392</v>
      </c>
      <c r="G85" s="18" t="s">
        <v>15</v>
      </c>
      <c r="H85" s="1217" t="s">
        <v>10</v>
      </c>
      <c r="I85" s="18" t="s">
        <v>10</v>
      </c>
      <c r="J85" s="1218">
        <v>7</v>
      </c>
      <c r="K85" s="1219" t="s">
        <v>10</v>
      </c>
      <c r="L85" s="18" t="s">
        <v>10</v>
      </c>
      <c r="M85" s="1218">
        <v>18</v>
      </c>
      <c r="N85" s="1219" t="s">
        <v>10</v>
      </c>
      <c r="O85" s="18" t="s">
        <v>10</v>
      </c>
      <c r="P85" s="1218">
        <v>16</v>
      </c>
      <c r="Q85" s="1219" t="s">
        <v>10</v>
      </c>
      <c r="R85" s="18" t="s">
        <v>10</v>
      </c>
      <c r="S85" s="1218">
        <v>12</v>
      </c>
      <c r="T85" s="1219" t="s">
        <v>10</v>
      </c>
      <c r="U85" s="18" t="s">
        <v>10</v>
      </c>
      <c r="V85" s="1218">
        <v>9</v>
      </c>
      <c r="W85" s="1219" t="s">
        <v>10</v>
      </c>
      <c r="X85" s="18" t="s">
        <v>10</v>
      </c>
      <c r="Y85" s="1218">
        <v>7</v>
      </c>
      <c r="Z85" s="1219" t="s">
        <v>10</v>
      </c>
      <c r="AA85" s="18" t="s">
        <v>10</v>
      </c>
      <c r="AB85" s="1218">
        <v>6</v>
      </c>
      <c r="AC85" s="1219" t="s">
        <v>10</v>
      </c>
      <c r="AD85" s="18" t="s">
        <v>10</v>
      </c>
      <c r="AE85" s="1218">
        <v>6</v>
      </c>
      <c r="AF85" s="1219" t="s">
        <v>10</v>
      </c>
      <c r="AG85" s="18" t="s">
        <v>10</v>
      </c>
      <c r="AH85" s="1218">
        <v>0</v>
      </c>
      <c r="AI85" s="1216" t="s">
        <v>10</v>
      </c>
      <c r="AJ85" s="18" t="s">
        <v>10</v>
      </c>
      <c r="AK85" s="1220">
        <v>0</v>
      </c>
      <c r="AL85" s="1219" t="s">
        <v>10</v>
      </c>
      <c r="AM85" s="18" t="s">
        <v>10</v>
      </c>
      <c r="AN85" s="1221">
        <v>0</v>
      </c>
      <c r="AO85" s="1226"/>
    </row>
    <row r="86" spans="1:41" s="4" customFormat="1" ht="18" customHeight="1" x14ac:dyDescent="0.25">
      <c r="A86" s="1631" t="s">
        <v>322</v>
      </c>
      <c r="B86" s="1632"/>
      <c r="C86" s="1632"/>
      <c r="D86" s="1632"/>
      <c r="E86" s="1632"/>
      <c r="F86" s="1199"/>
      <c r="G86" s="1199"/>
      <c r="H86" s="1200"/>
      <c r="I86" s="1201"/>
      <c r="J86" s="1202"/>
      <c r="K86" s="1203"/>
      <c r="L86" s="1201"/>
      <c r="M86" s="1202"/>
      <c r="N86" s="1203"/>
      <c r="O86" s="1201"/>
      <c r="P86" s="1202"/>
      <c r="Q86" s="1203"/>
      <c r="R86" s="1201"/>
      <c r="S86" s="1202"/>
      <c r="T86" s="1203"/>
      <c r="U86" s="1201"/>
      <c r="V86" s="1202"/>
      <c r="W86" s="1203"/>
      <c r="X86" s="1201"/>
      <c r="Y86" s="1202"/>
      <c r="Z86" s="1203"/>
      <c r="AA86" s="1201"/>
      <c r="AB86" s="1202"/>
      <c r="AC86" s="1203"/>
      <c r="AD86" s="1201"/>
      <c r="AE86" s="1202"/>
      <c r="AF86" s="1203"/>
      <c r="AG86" s="1201"/>
      <c r="AH86" s="1202"/>
      <c r="AI86" s="1201"/>
      <c r="AJ86" s="1201"/>
      <c r="AK86" s="1201"/>
      <c r="AL86" s="1203"/>
      <c r="AM86" s="1201"/>
      <c r="AN86" s="1204"/>
      <c r="AO86" s="1224"/>
    </row>
    <row r="87" spans="1:41" s="4" customFormat="1" ht="18" customHeight="1" x14ac:dyDescent="0.25">
      <c r="A87" s="1206" t="s">
        <v>323</v>
      </c>
      <c r="B87" s="1207"/>
      <c r="C87" s="1633"/>
      <c r="D87" s="1633"/>
      <c r="E87" s="1208"/>
      <c r="F87" s="1209"/>
      <c r="G87" s="1207"/>
      <c r="H87" s="1210"/>
      <c r="I87" s="1208"/>
      <c r="J87" s="1211"/>
      <c r="K87" s="1212"/>
      <c r="L87" s="1208"/>
      <c r="M87" s="1211"/>
      <c r="N87" s="1212"/>
      <c r="O87" s="1208"/>
      <c r="P87" s="1211"/>
      <c r="Q87" s="1212"/>
      <c r="R87" s="1208"/>
      <c r="S87" s="1211"/>
      <c r="T87" s="1212"/>
      <c r="U87" s="1208"/>
      <c r="V87" s="1211"/>
      <c r="W87" s="1212"/>
      <c r="X87" s="1208"/>
      <c r="Y87" s="1211"/>
      <c r="Z87" s="1212"/>
      <c r="AA87" s="1208"/>
      <c r="AB87" s="1211"/>
      <c r="AC87" s="1212"/>
      <c r="AD87" s="1208"/>
      <c r="AE87" s="1211"/>
      <c r="AF87" s="1212"/>
      <c r="AG87" s="1208"/>
      <c r="AH87" s="1211"/>
      <c r="AI87" s="1208"/>
      <c r="AJ87" s="1208"/>
      <c r="AK87" s="1208"/>
      <c r="AL87" s="1212"/>
      <c r="AM87" s="1208"/>
      <c r="AN87" s="1213"/>
      <c r="AO87" s="1223"/>
    </row>
    <row r="88" spans="1:41" s="4" customFormat="1" ht="70.5" customHeight="1" x14ac:dyDescent="0.25">
      <c r="A88" s="1215" t="s">
        <v>387</v>
      </c>
      <c r="B88" s="1216" t="s">
        <v>444</v>
      </c>
      <c r="C88" s="18" t="s">
        <v>40</v>
      </c>
      <c r="D88" s="9" t="s">
        <v>445</v>
      </c>
      <c r="E88" s="18" t="s">
        <v>446</v>
      </c>
      <c r="F88" s="18" t="s">
        <v>392</v>
      </c>
      <c r="G88" s="18" t="s">
        <v>15</v>
      </c>
      <c r="H88" s="1217" t="s">
        <v>10</v>
      </c>
      <c r="I88" s="18" t="s">
        <v>10</v>
      </c>
      <c r="J88" s="1218">
        <v>1000000</v>
      </c>
      <c r="K88" s="1219" t="s">
        <v>10</v>
      </c>
      <c r="L88" s="18" t="s">
        <v>10</v>
      </c>
      <c r="M88" s="1218">
        <v>2878552</v>
      </c>
      <c r="N88" s="1219" t="s">
        <v>10</v>
      </c>
      <c r="O88" s="18" t="s">
        <v>10</v>
      </c>
      <c r="P88" s="1218">
        <v>419639</v>
      </c>
      <c r="Q88" s="1219" t="s">
        <v>10</v>
      </c>
      <c r="R88" s="18" t="s">
        <v>10</v>
      </c>
      <c r="S88" s="1218">
        <v>390568</v>
      </c>
      <c r="T88" s="1219" t="s">
        <v>10</v>
      </c>
      <c r="U88" s="18" t="s">
        <v>10</v>
      </c>
      <c r="V88" s="1218">
        <v>358388</v>
      </c>
      <c r="W88" s="1219" t="s">
        <v>10</v>
      </c>
      <c r="X88" s="18" t="s">
        <v>10</v>
      </c>
      <c r="Y88" s="1218">
        <v>88122</v>
      </c>
      <c r="Z88" s="1219" t="s">
        <v>10</v>
      </c>
      <c r="AA88" s="18" t="s">
        <v>10</v>
      </c>
      <c r="AB88" s="1218">
        <v>0</v>
      </c>
      <c r="AC88" s="1219" t="s">
        <v>10</v>
      </c>
      <c r="AD88" s="18" t="s">
        <v>10</v>
      </c>
      <c r="AE88" s="1218">
        <v>0</v>
      </c>
      <c r="AF88" s="1219" t="s">
        <v>10</v>
      </c>
      <c r="AG88" s="18" t="s">
        <v>10</v>
      </c>
      <c r="AH88" s="1218">
        <v>0</v>
      </c>
      <c r="AI88" s="1216" t="s">
        <v>10</v>
      </c>
      <c r="AJ88" s="18" t="s">
        <v>10</v>
      </c>
      <c r="AK88" s="1220">
        <v>0</v>
      </c>
      <c r="AL88" s="1219" t="s">
        <v>10</v>
      </c>
      <c r="AM88" s="18" t="s">
        <v>10</v>
      </c>
      <c r="AN88" s="1221">
        <v>0</v>
      </c>
      <c r="AO88" s="1235" t="s">
        <v>447</v>
      </c>
    </row>
    <row r="89" spans="1:41" s="4" customFormat="1" ht="70.5" customHeight="1" x14ac:dyDescent="0.25">
      <c r="A89" s="1215" t="s">
        <v>393</v>
      </c>
      <c r="B89" s="1216" t="s">
        <v>444</v>
      </c>
      <c r="C89" s="18" t="s">
        <v>40</v>
      </c>
      <c r="D89" s="9" t="s">
        <v>445</v>
      </c>
      <c r="E89" s="18" t="s">
        <v>446</v>
      </c>
      <c r="F89" s="18" t="s">
        <v>392</v>
      </c>
      <c r="G89" s="18" t="s">
        <v>15</v>
      </c>
      <c r="H89" s="1217" t="s">
        <v>10</v>
      </c>
      <c r="I89" s="18" t="s">
        <v>10</v>
      </c>
      <c r="J89" s="1218">
        <v>1000000</v>
      </c>
      <c r="K89" s="1219" t="s">
        <v>10</v>
      </c>
      <c r="L89" s="18" t="s">
        <v>10</v>
      </c>
      <c r="M89" s="1218">
        <v>1272154</v>
      </c>
      <c r="N89" s="1219" t="s">
        <v>10</v>
      </c>
      <c r="O89" s="18" t="s">
        <v>10</v>
      </c>
      <c r="P89" s="1218">
        <v>1272154</v>
      </c>
      <c r="Q89" s="1219" t="s">
        <v>10</v>
      </c>
      <c r="R89" s="18" t="s">
        <v>10</v>
      </c>
      <c r="S89" s="1218">
        <v>1272104</v>
      </c>
      <c r="T89" s="1219" t="s">
        <v>10</v>
      </c>
      <c r="U89" s="18" t="s">
        <v>10</v>
      </c>
      <c r="V89" s="1218">
        <v>1271854</v>
      </c>
      <c r="W89" s="1219" t="s">
        <v>10</v>
      </c>
      <c r="X89" s="18" t="s">
        <v>10</v>
      </c>
      <c r="Y89" s="1218">
        <v>1266580</v>
      </c>
      <c r="Z89" s="1219" t="s">
        <v>10</v>
      </c>
      <c r="AA89" s="18" t="s">
        <v>10</v>
      </c>
      <c r="AB89" s="1218">
        <v>1230930</v>
      </c>
      <c r="AC89" s="1219" t="s">
        <v>10</v>
      </c>
      <c r="AD89" s="18" t="s">
        <v>10</v>
      </c>
      <c r="AE89" s="1218">
        <v>1131957</v>
      </c>
      <c r="AF89" s="1219" t="s">
        <v>10</v>
      </c>
      <c r="AG89" s="18" t="s">
        <v>10</v>
      </c>
      <c r="AH89" s="1218">
        <v>714583</v>
      </c>
      <c r="AI89" s="1216" t="s">
        <v>10</v>
      </c>
      <c r="AJ89" s="18" t="s">
        <v>10</v>
      </c>
      <c r="AK89" s="1220">
        <v>0</v>
      </c>
      <c r="AL89" s="1219" t="s">
        <v>10</v>
      </c>
      <c r="AM89" s="18" t="s">
        <v>10</v>
      </c>
      <c r="AN89" s="1221">
        <v>0</v>
      </c>
      <c r="AO89" s="1226"/>
    </row>
    <row r="90" spans="1:41" s="4" customFormat="1" ht="25.5" customHeight="1" x14ac:dyDescent="0.25">
      <c r="A90" s="1215" t="s">
        <v>387</v>
      </c>
      <c r="B90" s="1216" t="s">
        <v>444</v>
      </c>
      <c r="C90" s="18">
        <v>42</v>
      </c>
      <c r="D90" s="9" t="s">
        <v>448</v>
      </c>
      <c r="E90" s="18" t="s">
        <v>17</v>
      </c>
      <c r="F90" s="18" t="s">
        <v>392</v>
      </c>
      <c r="G90" s="18" t="s">
        <v>15</v>
      </c>
      <c r="H90" s="1217" t="s">
        <v>10</v>
      </c>
      <c r="I90" s="18" t="s">
        <v>10</v>
      </c>
      <c r="J90" s="1218">
        <v>40</v>
      </c>
      <c r="K90" s="1219" t="s">
        <v>10</v>
      </c>
      <c r="L90" s="18" t="s">
        <v>10</v>
      </c>
      <c r="M90" s="1218">
        <v>50</v>
      </c>
      <c r="N90" s="1219" t="s">
        <v>10</v>
      </c>
      <c r="O90" s="18" t="s">
        <v>10</v>
      </c>
      <c r="P90" s="1218">
        <v>35</v>
      </c>
      <c r="Q90" s="1219" t="s">
        <v>10</v>
      </c>
      <c r="R90" s="18" t="s">
        <v>10</v>
      </c>
      <c r="S90" s="1218">
        <v>30</v>
      </c>
      <c r="T90" s="1219" t="s">
        <v>10</v>
      </c>
      <c r="U90" s="18" t="s">
        <v>10</v>
      </c>
      <c r="V90" s="1218">
        <v>22</v>
      </c>
      <c r="W90" s="1219" t="s">
        <v>10</v>
      </c>
      <c r="X90" s="18" t="s">
        <v>10</v>
      </c>
      <c r="Y90" s="1218">
        <v>20</v>
      </c>
      <c r="Z90" s="1219" t="s">
        <v>10</v>
      </c>
      <c r="AA90" s="18" t="s">
        <v>10</v>
      </c>
      <c r="AB90" s="1218">
        <v>2</v>
      </c>
      <c r="AC90" s="1219" t="s">
        <v>10</v>
      </c>
      <c r="AD90" s="18" t="s">
        <v>10</v>
      </c>
      <c r="AE90" s="1218">
        <v>0</v>
      </c>
      <c r="AF90" s="1219" t="s">
        <v>10</v>
      </c>
      <c r="AG90" s="18" t="s">
        <v>10</v>
      </c>
      <c r="AH90" s="1218">
        <v>0</v>
      </c>
      <c r="AI90" s="1216" t="s">
        <v>10</v>
      </c>
      <c r="AJ90" s="18" t="s">
        <v>10</v>
      </c>
      <c r="AK90" s="1220">
        <v>0</v>
      </c>
      <c r="AL90" s="1219" t="s">
        <v>10</v>
      </c>
      <c r="AM90" s="18" t="s">
        <v>10</v>
      </c>
      <c r="AN90" s="1221">
        <v>0</v>
      </c>
      <c r="AO90" s="1222"/>
    </row>
    <row r="91" spans="1:41" s="4" customFormat="1" ht="25.5" customHeight="1" x14ac:dyDescent="0.25">
      <c r="A91" s="1215" t="s">
        <v>393</v>
      </c>
      <c r="B91" s="1216" t="s">
        <v>444</v>
      </c>
      <c r="C91" s="18">
        <v>42</v>
      </c>
      <c r="D91" s="9" t="s">
        <v>448</v>
      </c>
      <c r="E91" s="18" t="s">
        <v>17</v>
      </c>
      <c r="F91" s="18" t="s">
        <v>392</v>
      </c>
      <c r="G91" s="18" t="s">
        <v>15</v>
      </c>
      <c r="H91" s="1217" t="s">
        <v>10</v>
      </c>
      <c r="I91" s="18" t="s">
        <v>10</v>
      </c>
      <c r="J91" s="1218">
        <v>40</v>
      </c>
      <c r="K91" s="1219" t="s">
        <v>10</v>
      </c>
      <c r="L91" s="18" t="s">
        <v>10</v>
      </c>
      <c r="M91" s="1218">
        <v>50</v>
      </c>
      <c r="N91" s="1219" t="s">
        <v>10</v>
      </c>
      <c r="O91" s="18" t="s">
        <v>10</v>
      </c>
      <c r="P91" s="1218">
        <v>52</v>
      </c>
      <c r="Q91" s="1219" t="s">
        <v>10</v>
      </c>
      <c r="R91" s="18" t="s">
        <v>10</v>
      </c>
      <c r="S91" s="1218">
        <v>52</v>
      </c>
      <c r="T91" s="1219" t="s">
        <v>10</v>
      </c>
      <c r="U91" s="18" t="s">
        <v>10</v>
      </c>
      <c r="V91" s="1218">
        <v>52</v>
      </c>
      <c r="W91" s="1219" t="s">
        <v>10</v>
      </c>
      <c r="X91" s="18" t="s">
        <v>10</v>
      </c>
      <c r="Y91" s="1218">
        <v>52</v>
      </c>
      <c r="Z91" s="1219" t="s">
        <v>10</v>
      </c>
      <c r="AA91" s="18" t="s">
        <v>10</v>
      </c>
      <c r="AB91" s="1218">
        <v>53</v>
      </c>
      <c r="AC91" s="1219" t="s">
        <v>10</v>
      </c>
      <c r="AD91" s="18" t="s">
        <v>10</v>
      </c>
      <c r="AE91" s="1218">
        <v>42</v>
      </c>
      <c r="AF91" s="1219" t="s">
        <v>10</v>
      </c>
      <c r="AG91" s="18" t="s">
        <v>10</v>
      </c>
      <c r="AH91" s="1218">
        <v>42</v>
      </c>
      <c r="AI91" s="1216" t="s">
        <v>10</v>
      </c>
      <c r="AJ91" s="18" t="s">
        <v>10</v>
      </c>
      <c r="AK91" s="1220">
        <v>0</v>
      </c>
      <c r="AL91" s="1219" t="s">
        <v>10</v>
      </c>
      <c r="AM91" s="18" t="s">
        <v>10</v>
      </c>
      <c r="AN91" s="1221">
        <v>0</v>
      </c>
      <c r="AO91" s="1235" t="s">
        <v>447</v>
      </c>
    </row>
    <row r="92" spans="1:41" s="4" customFormat="1" ht="25.5" customHeight="1" x14ac:dyDescent="0.25">
      <c r="A92" s="1215" t="s">
        <v>387</v>
      </c>
      <c r="B92" s="1216" t="s">
        <v>444</v>
      </c>
      <c r="C92" s="18">
        <v>43</v>
      </c>
      <c r="D92" s="9" t="s">
        <v>449</v>
      </c>
      <c r="E92" s="18" t="s">
        <v>450</v>
      </c>
      <c r="F92" s="18" t="s">
        <v>392</v>
      </c>
      <c r="G92" s="18" t="s">
        <v>15</v>
      </c>
      <c r="H92" s="1217" t="s">
        <v>10</v>
      </c>
      <c r="I92" s="18" t="s">
        <v>10</v>
      </c>
      <c r="J92" s="1218">
        <v>1500</v>
      </c>
      <c r="K92" s="1219" t="s">
        <v>10</v>
      </c>
      <c r="L92" s="18" t="s">
        <v>10</v>
      </c>
      <c r="M92" s="1218">
        <v>1818.61</v>
      </c>
      <c r="N92" s="1219" t="s">
        <v>10</v>
      </c>
      <c r="O92" s="18" t="s">
        <v>10</v>
      </c>
      <c r="P92" s="1218">
        <v>647.54999999999995</v>
      </c>
      <c r="Q92" s="1219" t="s">
        <v>10</v>
      </c>
      <c r="R92" s="18" t="s">
        <v>10</v>
      </c>
      <c r="S92" s="1218">
        <v>324.99</v>
      </c>
      <c r="T92" s="1219" t="s">
        <v>10</v>
      </c>
      <c r="U92" s="18" t="s">
        <v>10</v>
      </c>
      <c r="V92" s="1218">
        <v>250.01000000000002</v>
      </c>
      <c r="W92" s="1219" t="s">
        <v>10</v>
      </c>
      <c r="X92" s="18" t="s">
        <v>10</v>
      </c>
      <c r="Y92" s="1218">
        <v>87.9</v>
      </c>
      <c r="Z92" s="1219" t="s">
        <v>10</v>
      </c>
      <c r="AA92" s="18" t="s">
        <v>10</v>
      </c>
      <c r="AB92" s="1218">
        <v>0</v>
      </c>
      <c r="AC92" s="1219" t="s">
        <v>10</v>
      </c>
      <c r="AD92" s="18" t="s">
        <v>10</v>
      </c>
      <c r="AE92" s="1218">
        <v>0</v>
      </c>
      <c r="AF92" s="1219" t="s">
        <v>10</v>
      </c>
      <c r="AG92" s="18" t="s">
        <v>10</v>
      </c>
      <c r="AH92" s="1218">
        <v>0</v>
      </c>
      <c r="AI92" s="1216" t="s">
        <v>10</v>
      </c>
      <c r="AJ92" s="18" t="s">
        <v>10</v>
      </c>
      <c r="AK92" s="1220">
        <v>0</v>
      </c>
      <c r="AL92" s="1219" t="s">
        <v>10</v>
      </c>
      <c r="AM92" s="18" t="s">
        <v>10</v>
      </c>
      <c r="AN92" s="1221">
        <v>0</v>
      </c>
      <c r="AO92" s="1222"/>
    </row>
    <row r="93" spans="1:41" s="4" customFormat="1" ht="25.5" customHeight="1" x14ac:dyDescent="0.25">
      <c r="A93" s="1215" t="s">
        <v>393</v>
      </c>
      <c r="B93" s="1216" t="s">
        <v>444</v>
      </c>
      <c r="C93" s="18">
        <v>43</v>
      </c>
      <c r="D93" s="9" t="s">
        <v>449</v>
      </c>
      <c r="E93" s="18" t="s">
        <v>450</v>
      </c>
      <c r="F93" s="18" t="s">
        <v>392</v>
      </c>
      <c r="G93" s="18" t="s">
        <v>15</v>
      </c>
      <c r="H93" s="1217" t="s">
        <v>10</v>
      </c>
      <c r="I93" s="18" t="s">
        <v>10</v>
      </c>
      <c r="J93" s="1218">
        <v>1500</v>
      </c>
      <c r="K93" s="1219" t="s">
        <v>10</v>
      </c>
      <c r="L93" s="18" t="s">
        <v>10</v>
      </c>
      <c r="M93" s="1218">
        <v>1802.85</v>
      </c>
      <c r="N93" s="1219" t="s">
        <v>10</v>
      </c>
      <c r="O93" s="18" t="s">
        <v>10</v>
      </c>
      <c r="P93" s="1218">
        <v>1838.4099999999999</v>
      </c>
      <c r="Q93" s="1219" t="s">
        <v>10</v>
      </c>
      <c r="R93" s="18" t="s">
        <v>10</v>
      </c>
      <c r="S93" s="1218">
        <v>1831.4099999999999</v>
      </c>
      <c r="T93" s="1219" t="s">
        <v>10</v>
      </c>
      <c r="U93" s="18" t="s">
        <v>10</v>
      </c>
      <c r="V93" s="1218">
        <v>1830.3899999999999</v>
      </c>
      <c r="W93" s="1219" t="s">
        <v>10</v>
      </c>
      <c r="X93" s="18" t="s">
        <v>10</v>
      </c>
      <c r="Y93" s="1218">
        <v>1736.6999999999998</v>
      </c>
      <c r="Z93" s="1219" t="s">
        <v>10</v>
      </c>
      <c r="AA93" s="18" t="s">
        <v>10</v>
      </c>
      <c r="AB93" s="1218">
        <v>1677.3600000000001</v>
      </c>
      <c r="AC93" s="1219" t="s">
        <v>10</v>
      </c>
      <c r="AD93" s="18" t="s">
        <v>10</v>
      </c>
      <c r="AE93" s="1218">
        <v>1548.0500000000002</v>
      </c>
      <c r="AF93" s="1219" t="s">
        <v>10</v>
      </c>
      <c r="AG93" s="18" t="s">
        <v>10</v>
      </c>
      <c r="AH93" s="1218">
        <v>0</v>
      </c>
      <c r="AI93" s="1216" t="s">
        <v>10</v>
      </c>
      <c r="AJ93" s="18" t="s">
        <v>10</v>
      </c>
      <c r="AK93" s="1220">
        <v>0</v>
      </c>
      <c r="AL93" s="1219" t="s">
        <v>10</v>
      </c>
      <c r="AM93" s="18" t="s">
        <v>10</v>
      </c>
      <c r="AN93" s="1221">
        <v>0</v>
      </c>
      <c r="AO93" s="1222"/>
    </row>
    <row r="94" spans="1:41" s="4" customFormat="1" ht="18" customHeight="1" x14ac:dyDescent="0.25">
      <c r="A94" s="1206" t="s">
        <v>327</v>
      </c>
      <c r="B94" s="1207"/>
      <c r="C94" s="1633"/>
      <c r="D94" s="1633"/>
      <c r="E94" s="1208"/>
      <c r="F94" s="1209"/>
      <c r="G94" s="1207"/>
      <c r="H94" s="1210"/>
      <c r="I94" s="1208"/>
      <c r="J94" s="1211"/>
      <c r="K94" s="1212"/>
      <c r="L94" s="1208"/>
      <c r="M94" s="1211"/>
      <c r="N94" s="1212"/>
      <c r="O94" s="1208"/>
      <c r="P94" s="1211"/>
      <c r="Q94" s="1212"/>
      <c r="R94" s="1208"/>
      <c r="S94" s="1211"/>
      <c r="T94" s="1212"/>
      <c r="U94" s="1208"/>
      <c r="V94" s="1211"/>
      <c r="W94" s="1212"/>
      <c r="X94" s="1208"/>
      <c r="Y94" s="1211"/>
      <c r="Z94" s="1212"/>
      <c r="AA94" s="1208"/>
      <c r="AB94" s="1211"/>
      <c r="AC94" s="1212"/>
      <c r="AD94" s="1208"/>
      <c r="AE94" s="1211"/>
      <c r="AF94" s="1212"/>
      <c r="AG94" s="1208"/>
      <c r="AH94" s="1211"/>
      <c r="AI94" s="1208"/>
      <c r="AJ94" s="1208"/>
      <c r="AK94" s="1208"/>
      <c r="AL94" s="1212"/>
      <c r="AM94" s="1208"/>
      <c r="AN94" s="1213"/>
      <c r="AO94" s="1223"/>
    </row>
    <row r="95" spans="1:41" s="4" customFormat="1" ht="25.5" customHeight="1" x14ac:dyDescent="0.25">
      <c r="A95" s="1215" t="s">
        <v>387</v>
      </c>
      <c r="B95" s="1216" t="s">
        <v>451</v>
      </c>
      <c r="C95" s="18" t="s">
        <v>452</v>
      </c>
      <c r="D95" s="9" t="s">
        <v>453</v>
      </c>
      <c r="E95" s="18" t="s">
        <v>16</v>
      </c>
      <c r="F95" s="18" t="s">
        <v>392</v>
      </c>
      <c r="G95" s="18" t="s">
        <v>15</v>
      </c>
      <c r="H95" s="1217" t="s">
        <v>10</v>
      </c>
      <c r="I95" s="18" t="s">
        <v>10</v>
      </c>
      <c r="J95" s="1218">
        <v>1013518</v>
      </c>
      <c r="K95" s="1219" t="s">
        <v>10</v>
      </c>
      <c r="L95" s="18" t="s">
        <v>10</v>
      </c>
      <c r="M95" s="1218">
        <v>1314045</v>
      </c>
      <c r="N95" s="1219" t="s">
        <v>10</v>
      </c>
      <c r="O95" s="18" t="s">
        <v>10</v>
      </c>
      <c r="P95" s="1218">
        <v>5412</v>
      </c>
      <c r="Q95" s="1219" t="s">
        <v>10</v>
      </c>
      <c r="R95" s="18" t="s">
        <v>10</v>
      </c>
      <c r="S95" s="1218">
        <v>3288</v>
      </c>
      <c r="T95" s="1219" t="s">
        <v>10</v>
      </c>
      <c r="U95" s="18" t="s">
        <v>10</v>
      </c>
      <c r="V95" s="1218">
        <v>0</v>
      </c>
      <c r="W95" s="1219" t="s">
        <v>10</v>
      </c>
      <c r="X95" s="18" t="s">
        <v>10</v>
      </c>
      <c r="Y95" s="1218">
        <v>0</v>
      </c>
      <c r="Z95" s="1219" t="s">
        <v>10</v>
      </c>
      <c r="AA95" s="18" t="s">
        <v>10</v>
      </c>
      <c r="AB95" s="1218">
        <v>0</v>
      </c>
      <c r="AC95" s="1219" t="s">
        <v>10</v>
      </c>
      <c r="AD95" s="18" t="s">
        <v>10</v>
      </c>
      <c r="AE95" s="1218">
        <v>0</v>
      </c>
      <c r="AF95" s="1219" t="s">
        <v>10</v>
      </c>
      <c r="AG95" s="18" t="s">
        <v>10</v>
      </c>
      <c r="AH95" s="1218">
        <v>0</v>
      </c>
      <c r="AI95" s="1216" t="s">
        <v>10</v>
      </c>
      <c r="AJ95" s="18" t="s">
        <v>10</v>
      </c>
      <c r="AK95" s="1220">
        <v>0</v>
      </c>
      <c r="AL95" s="1219" t="s">
        <v>10</v>
      </c>
      <c r="AM95" s="18" t="s">
        <v>10</v>
      </c>
      <c r="AN95" s="1221">
        <v>0</v>
      </c>
      <c r="AO95" s="1222"/>
    </row>
    <row r="96" spans="1:41" s="4" customFormat="1" ht="25.5" customHeight="1" x14ac:dyDescent="0.25">
      <c r="A96" s="1215" t="s">
        <v>393</v>
      </c>
      <c r="B96" s="1216" t="s">
        <v>451</v>
      </c>
      <c r="C96" s="18" t="s">
        <v>452</v>
      </c>
      <c r="D96" s="9" t="s">
        <v>453</v>
      </c>
      <c r="E96" s="18" t="s">
        <v>16</v>
      </c>
      <c r="F96" s="18" t="s">
        <v>392</v>
      </c>
      <c r="G96" s="18" t="s">
        <v>15</v>
      </c>
      <c r="H96" s="1217" t="s">
        <v>10</v>
      </c>
      <c r="I96" s="18" t="s">
        <v>10</v>
      </c>
      <c r="J96" s="1218">
        <v>1013518</v>
      </c>
      <c r="K96" s="1219" t="s">
        <v>10</v>
      </c>
      <c r="L96" s="18" t="s">
        <v>10</v>
      </c>
      <c r="M96" s="1218">
        <v>1013518</v>
      </c>
      <c r="N96" s="1219" t="s">
        <v>10</v>
      </c>
      <c r="O96" s="18" t="s">
        <v>10</v>
      </c>
      <c r="P96" s="1218">
        <v>1013518</v>
      </c>
      <c r="Q96" s="1219" t="s">
        <v>10</v>
      </c>
      <c r="R96" s="18" t="s">
        <v>10</v>
      </c>
      <c r="S96" s="1218">
        <v>1013518</v>
      </c>
      <c r="T96" s="1219" t="s">
        <v>10</v>
      </c>
      <c r="U96" s="18" t="s">
        <v>10</v>
      </c>
      <c r="V96" s="1218">
        <v>1013518</v>
      </c>
      <c r="W96" s="1219" t="s">
        <v>10</v>
      </c>
      <c r="X96" s="18" t="s">
        <v>10</v>
      </c>
      <c r="Y96" s="1218">
        <v>1013518</v>
      </c>
      <c r="Z96" s="1219" t="s">
        <v>10</v>
      </c>
      <c r="AA96" s="18" t="s">
        <v>10</v>
      </c>
      <c r="AB96" s="1218">
        <v>1013518</v>
      </c>
      <c r="AC96" s="1219" t="s">
        <v>10</v>
      </c>
      <c r="AD96" s="18" t="s">
        <v>10</v>
      </c>
      <c r="AE96" s="1218">
        <v>1013518</v>
      </c>
      <c r="AF96" s="1219" t="s">
        <v>10</v>
      </c>
      <c r="AG96" s="18" t="s">
        <v>10</v>
      </c>
      <c r="AH96" s="1218">
        <v>0</v>
      </c>
      <c r="AI96" s="1216" t="s">
        <v>10</v>
      </c>
      <c r="AJ96" s="18" t="s">
        <v>10</v>
      </c>
      <c r="AK96" s="1220">
        <v>0</v>
      </c>
      <c r="AL96" s="1219" t="s">
        <v>10</v>
      </c>
      <c r="AM96" s="18" t="s">
        <v>10</v>
      </c>
      <c r="AN96" s="1221">
        <v>0</v>
      </c>
      <c r="AO96" s="1225"/>
    </row>
    <row r="97" spans="1:41" s="4" customFormat="1" ht="25.5" customHeight="1" x14ac:dyDescent="0.25">
      <c r="A97" s="1215" t="s">
        <v>387</v>
      </c>
      <c r="B97" s="1216" t="s">
        <v>451</v>
      </c>
      <c r="C97" s="18">
        <v>50</v>
      </c>
      <c r="D97" s="9" t="s">
        <v>454</v>
      </c>
      <c r="E97" s="18" t="s">
        <v>374</v>
      </c>
      <c r="F97" s="18" t="s">
        <v>392</v>
      </c>
      <c r="G97" s="18" t="s">
        <v>15</v>
      </c>
      <c r="H97" s="1217" t="s">
        <v>10</v>
      </c>
      <c r="I97" s="18" t="s">
        <v>10</v>
      </c>
      <c r="J97" s="1218">
        <v>2000</v>
      </c>
      <c r="K97" s="1219" t="s">
        <v>10</v>
      </c>
      <c r="L97" s="18" t="s">
        <v>10</v>
      </c>
      <c r="M97" s="1218">
        <v>3234.84</v>
      </c>
      <c r="N97" s="1219" t="s">
        <v>10</v>
      </c>
      <c r="O97" s="18" t="s">
        <v>10</v>
      </c>
      <c r="P97" s="1218">
        <v>757.87</v>
      </c>
      <c r="Q97" s="1219" t="s">
        <v>10</v>
      </c>
      <c r="R97" s="18" t="s">
        <v>10</v>
      </c>
      <c r="S97" s="1218">
        <v>654.80000000000007</v>
      </c>
      <c r="T97" s="1219" t="s">
        <v>10</v>
      </c>
      <c r="U97" s="18" t="s">
        <v>10</v>
      </c>
      <c r="V97" s="1218">
        <v>0</v>
      </c>
      <c r="W97" s="1219" t="s">
        <v>10</v>
      </c>
      <c r="X97" s="18" t="s">
        <v>10</v>
      </c>
      <c r="Y97" s="1218">
        <v>0</v>
      </c>
      <c r="Z97" s="1219" t="s">
        <v>10</v>
      </c>
      <c r="AA97" s="18" t="s">
        <v>10</v>
      </c>
      <c r="AB97" s="1218">
        <v>0</v>
      </c>
      <c r="AC97" s="1219" t="s">
        <v>10</v>
      </c>
      <c r="AD97" s="18" t="s">
        <v>10</v>
      </c>
      <c r="AE97" s="1218">
        <v>0</v>
      </c>
      <c r="AF97" s="1219" t="s">
        <v>10</v>
      </c>
      <c r="AG97" s="18" t="s">
        <v>10</v>
      </c>
      <c r="AH97" s="1218">
        <v>0</v>
      </c>
      <c r="AI97" s="1216" t="s">
        <v>10</v>
      </c>
      <c r="AJ97" s="18" t="s">
        <v>10</v>
      </c>
      <c r="AK97" s="1220">
        <v>0</v>
      </c>
      <c r="AL97" s="1219" t="s">
        <v>10</v>
      </c>
      <c r="AM97" s="18" t="s">
        <v>10</v>
      </c>
      <c r="AN97" s="1221">
        <v>0</v>
      </c>
      <c r="AO97" s="1225"/>
    </row>
    <row r="98" spans="1:41" s="4" customFormat="1" ht="25.5" customHeight="1" x14ac:dyDescent="0.25">
      <c r="A98" s="1215" t="s">
        <v>393</v>
      </c>
      <c r="B98" s="1216" t="s">
        <v>451</v>
      </c>
      <c r="C98" s="18">
        <v>50</v>
      </c>
      <c r="D98" s="9" t="s">
        <v>454</v>
      </c>
      <c r="E98" s="18" t="s">
        <v>374</v>
      </c>
      <c r="F98" s="18" t="s">
        <v>392</v>
      </c>
      <c r="G98" s="18" t="s">
        <v>15</v>
      </c>
      <c r="H98" s="1217" t="s">
        <v>10</v>
      </c>
      <c r="I98" s="18" t="s">
        <v>10</v>
      </c>
      <c r="J98" s="1218">
        <v>2000</v>
      </c>
      <c r="K98" s="1219" t="s">
        <v>10</v>
      </c>
      <c r="L98" s="18" t="s">
        <v>10</v>
      </c>
      <c r="M98" s="1218">
        <v>3084.4900000000002</v>
      </c>
      <c r="N98" s="1219" t="s">
        <v>10</v>
      </c>
      <c r="O98" s="18" t="s">
        <v>10</v>
      </c>
      <c r="P98" s="1218">
        <v>3084.4900000000002</v>
      </c>
      <c r="Q98" s="1219" t="s">
        <v>10</v>
      </c>
      <c r="R98" s="18" t="s">
        <v>10</v>
      </c>
      <c r="S98" s="1218">
        <v>2914.4900000000002</v>
      </c>
      <c r="T98" s="1219" t="s">
        <v>10</v>
      </c>
      <c r="U98" s="18" t="s">
        <v>10</v>
      </c>
      <c r="V98" s="1218">
        <v>2509.1400000000003</v>
      </c>
      <c r="W98" s="1219" t="s">
        <v>10</v>
      </c>
      <c r="X98" s="18" t="s">
        <v>10</v>
      </c>
      <c r="Y98" s="1218">
        <v>2524.1400000000003</v>
      </c>
      <c r="Z98" s="1219" t="s">
        <v>10</v>
      </c>
      <c r="AA98" s="18" t="s">
        <v>10</v>
      </c>
      <c r="AB98" s="1218">
        <v>2488.7400000000002</v>
      </c>
      <c r="AC98" s="1219" t="s">
        <v>10</v>
      </c>
      <c r="AD98" s="18" t="s">
        <v>10</v>
      </c>
      <c r="AE98" s="1218">
        <v>2314.7400000000002</v>
      </c>
      <c r="AF98" s="1219" t="s">
        <v>10</v>
      </c>
      <c r="AG98" s="18" t="s">
        <v>10</v>
      </c>
      <c r="AH98" s="1218">
        <v>15</v>
      </c>
      <c r="AI98" s="1216" t="s">
        <v>10</v>
      </c>
      <c r="AJ98" s="18" t="s">
        <v>10</v>
      </c>
      <c r="AK98" s="1220">
        <v>0</v>
      </c>
      <c r="AL98" s="1219" t="s">
        <v>10</v>
      </c>
      <c r="AM98" s="18" t="s">
        <v>10</v>
      </c>
      <c r="AN98" s="1221">
        <v>0</v>
      </c>
      <c r="AO98" s="1226"/>
    </row>
    <row r="99" spans="1:41" s="4" customFormat="1" ht="18" customHeight="1" x14ac:dyDescent="0.25">
      <c r="A99" s="1631" t="s">
        <v>329</v>
      </c>
      <c r="B99" s="1632"/>
      <c r="C99" s="1632"/>
      <c r="D99" s="1632"/>
      <c r="E99" s="1632"/>
      <c r="F99" s="1199"/>
      <c r="G99" s="1199"/>
      <c r="H99" s="1200"/>
      <c r="I99" s="1201"/>
      <c r="J99" s="1202"/>
      <c r="K99" s="1203"/>
      <c r="L99" s="1201"/>
      <c r="M99" s="1202"/>
      <c r="N99" s="1203"/>
      <c r="O99" s="1201"/>
      <c r="P99" s="1202"/>
      <c r="Q99" s="1203"/>
      <c r="R99" s="1201"/>
      <c r="S99" s="1202"/>
      <c r="T99" s="1203"/>
      <c r="U99" s="1201"/>
      <c r="V99" s="1202"/>
      <c r="W99" s="1203"/>
      <c r="X99" s="1201"/>
      <c r="Y99" s="1202"/>
      <c r="Z99" s="1203"/>
      <c r="AA99" s="1201"/>
      <c r="AB99" s="1202"/>
      <c r="AC99" s="1203"/>
      <c r="AD99" s="1201"/>
      <c r="AE99" s="1202"/>
      <c r="AF99" s="1203"/>
      <c r="AG99" s="1201"/>
      <c r="AH99" s="1202"/>
      <c r="AI99" s="1201"/>
      <c r="AJ99" s="1201"/>
      <c r="AK99" s="1201"/>
      <c r="AL99" s="1203"/>
      <c r="AM99" s="1201"/>
      <c r="AN99" s="1204"/>
      <c r="AO99" s="1224"/>
    </row>
    <row r="100" spans="1:41" s="4" customFormat="1" ht="18" customHeight="1" x14ac:dyDescent="0.25">
      <c r="A100" s="1206" t="s">
        <v>330</v>
      </c>
      <c r="B100" s="1207"/>
      <c r="C100" s="1633"/>
      <c r="D100" s="1633"/>
      <c r="E100" s="1208"/>
      <c r="F100" s="1209"/>
      <c r="G100" s="1207"/>
      <c r="H100" s="1210"/>
      <c r="I100" s="1208"/>
      <c r="J100" s="1211"/>
      <c r="K100" s="1212"/>
      <c r="L100" s="1208"/>
      <c r="M100" s="1211"/>
      <c r="N100" s="1212"/>
      <c r="O100" s="1208"/>
      <c r="P100" s="1211"/>
      <c r="Q100" s="1212"/>
      <c r="R100" s="1208"/>
      <c r="S100" s="1211"/>
      <c r="T100" s="1212"/>
      <c r="U100" s="1208"/>
      <c r="V100" s="1211"/>
      <c r="W100" s="1212"/>
      <c r="X100" s="1208"/>
      <c r="Y100" s="1211"/>
      <c r="Z100" s="1212"/>
      <c r="AA100" s="1208"/>
      <c r="AB100" s="1211"/>
      <c r="AC100" s="1212"/>
      <c r="AD100" s="1208"/>
      <c r="AE100" s="1211"/>
      <c r="AF100" s="1212"/>
      <c r="AG100" s="1208"/>
      <c r="AH100" s="1211"/>
      <c r="AI100" s="1208"/>
      <c r="AJ100" s="1208"/>
      <c r="AK100" s="1208"/>
      <c r="AL100" s="1212"/>
      <c r="AM100" s="1208"/>
      <c r="AN100" s="1213"/>
      <c r="AO100" s="1223"/>
    </row>
    <row r="101" spans="1:41" s="4" customFormat="1" ht="25.5" customHeight="1" x14ac:dyDescent="0.25">
      <c r="A101" s="1215" t="s">
        <v>387</v>
      </c>
      <c r="B101" s="1216" t="s">
        <v>455</v>
      </c>
      <c r="C101" s="18">
        <v>46</v>
      </c>
      <c r="D101" s="9" t="s">
        <v>456</v>
      </c>
      <c r="E101" s="18" t="s">
        <v>17</v>
      </c>
      <c r="F101" s="18" t="s">
        <v>392</v>
      </c>
      <c r="G101" s="18" t="s">
        <v>15</v>
      </c>
      <c r="H101" s="1217" t="s">
        <v>10</v>
      </c>
      <c r="I101" s="18" t="s">
        <v>10</v>
      </c>
      <c r="J101" s="1218">
        <v>36</v>
      </c>
      <c r="K101" s="1219" t="s">
        <v>10</v>
      </c>
      <c r="L101" s="18" t="s">
        <v>10</v>
      </c>
      <c r="M101" s="1218">
        <v>37</v>
      </c>
      <c r="N101" s="1219" t="s">
        <v>10</v>
      </c>
      <c r="O101" s="18" t="s">
        <v>10</v>
      </c>
      <c r="P101" s="1218">
        <v>37</v>
      </c>
      <c r="Q101" s="1219" t="s">
        <v>10</v>
      </c>
      <c r="R101" s="18" t="s">
        <v>10</v>
      </c>
      <c r="S101" s="1218">
        <v>37</v>
      </c>
      <c r="T101" s="1219" t="s">
        <v>10</v>
      </c>
      <c r="U101" s="18" t="s">
        <v>10</v>
      </c>
      <c r="V101" s="1218">
        <v>34</v>
      </c>
      <c r="W101" s="1219" t="s">
        <v>10</v>
      </c>
      <c r="X101" s="18" t="s">
        <v>10</v>
      </c>
      <c r="Y101" s="1218">
        <v>34</v>
      </c>
      <c r="Z101" s="1219" t="s">
        <v>10</v>
      </c>
      <c r="AA101" s="18" t="s">
        <v>10</v>
      </c>
      <c r="AB101" s="1218">
        <v>19</v>
      </c>
      <c r="AC101" s="1219" t="s">
        <v>10</v>
      </c>
      <c r="AD101" s="18" t="s">
        <v>10</v>
      </c>
      <c r="AE101" s="1218">
        <v>0</v>
      </c>
      <c r="AF101" s="1219" t="s">
        <v>10</v>
      </c>
      <c r="AG101" s="18" t="s">
        <v>10</v>
      </c>
      <c r="AH101" s="1218">
        <v>0</v>
      </c>
      <c r="AI101" s="1216" t="s">
        <v>10</v>
      </c>
      <c r="AJ101" s="18" t="s">
        <v>10</v>
      </c>
      <c r="AK101" s="1220">
        <v>0</v>
      </c>
      <c r="AL101" s="1219" t="s">
        <v>10</v>
      </c>
      <c r="AM101" s="18" t="s">
        <v>10</v>
      </c>
      <c r="AN101" s="1221">
        <v>0</v>
      </c>
      <c r="AO101" s="1222"/>
    </row>
    <row r="102" spans="1:41" s="4" customFormat="1" ht="25.5" customHeight="1" x14ac:dyDescent="0.25">
      <c r="A102" s="1215" t="s">
        <v>393</v>
      </c>
      <c r="B102" s="1216" t="s">
        <v>455</v>
      </c>
      <c r="C102" s="18">
        <v>46</v>
      </c>
      <c r="D102" s="9" t="s">
        <v>456</v>
      </c>
      <c r="E102" s="18" t="s">
        <v>17</v>
      </c>
      <c r="F102" s="18" t="s">
        <v>392</v>
      </c>
      <c r="G102" s="18" t="s">
        <v>15</v>
      </c>
      <c r="H102" s="1217" t="s">
        <v>10</v>
      </c>
      <c r="I102" s="18" t="s">
        <v>10</v>
      </c>
      <c r="J102" s="1218">
        <v>36</v>
      </c>
      <c r="K102" s="1219" t="s">
        <v>10</v>
      </c>
      <c r="L102" s="18" t="s">
        <v>10</v>
      </c>
      <c r="M102" s="1218">
        <v>37</v>
      </c>
      <c r="N102" s="1219" t="s">
        <v>10</v>
      </c>
      <c r="O102" s="18" t="s">
        <v>10</v>
      </c>
      <c r="P102" s="1218">
        <v>37</v>
      </c>
      <c r="Q102" s="1219" t="s">
        <v>10</v>
      </c>
      <c r="R102" s="18" t="s">
        <v>10</v>
      </c>
      <c r="S102" s="1218">
        <v>37</v>
      </c>
      <c r="T102" s="1219" t="s">
        <v>10</v>
      </c>
      <c r="U102" s="18" t="s">
        <v>10</v>
      </c>
      <c r="V102" s="1218">
        <v>37</v>
      </c>
      <c r="W102" s="1219" t="s">
        <v>10</v>
      </c>
      <c r="X102" s="18" t="s">
        <v>10</v>
      </c>
      <c r="Y102" s="1218">
        <v>37</v>
      </c>
      <c r="Z102" s="1219" t="s">
        <v>10</v>
      </c>
      <c r="AA102" s="18" t="s">
        <v>10</v>
      </c>
      <c r="AB102" s="1218">
        <v>37</v>
      </c>
      <c r="AC102" s="1219" t="s">
        <v>10</v>
      </c>
      <c r="AD102" s="18" t="s">
        <v>10</v>
      </c>
      <c r="AE102" s="1218">
        <v>39</v>
      </c>
      <c r="AF102" s="1219" t="s">
        <v>10</v>
      </c>
      <c r="AG102" s="18" t="s">
        <v>10</v>
      </c>
      <c r="AH102" s="1218">
        <v>29</v>
      </c>
      <c r="AI102" s="1216" t="s">
        <v>10</v>
      </c>
      <c r="AJ102" s="18" t="s">
        <v>10</v>
      </c>
      <c r="AK102" s="1220">
        <v>0</v>
      </c>
      <c r="AL102" s="1219" t="s">
        <v>10</v>
      </c>
      <c r="AM102" s="18" t="s">
        <v>10</v>
      </c>
      <c r="AN102" s="1221">
        <v>0</v>
      </c>
      <c r="AO102" s="1222"/>
    </row>
    <row r="103" spans="1:41" s="4" customFormat="1" ht="25.5" customHeight="1" x14ac:dyDescent="0.25">
      <c r="A103" s="1215" t="s">
        <v>387</v>
      </c>
      <c r="B103" s="1216" t="s">
        <v>455</v>
      </c>
      <c r="C103" s="18">
        <v>53</v>
      </c>
      <c r="D103" s="9" t="s">
        <v>457</v>
      </c>
      <c r="E103" s="18" t="s">
        <v>17</v>
      </c>
      <c r="F103" s="18" t="s">
        <v>392</v>
      </c>
      <c r="G103" s="18" t="s">
        <v>15</v>
      </c>
      <c r="H103" s="1217" t="s">
        <v>10</v>
      </c>
      <c r="I103" s="18" t="s">
        <v>10</v>
      </c>
      <c r="J103" s="1218">
        <v>40</v>
      </c>
      <c r="K103" s="1219" t="s">
        <v>10</v>
      </c>
      <c r="L103" s="18" t="s">
        <v>10</v>
      </c>
      <c r="M103" s="1218">
        <v>42</v>
      </c>
      <c r="N103" s="1219" t="s">
        <v>10</v>
      </c>
      <c r="O103" s="18" t="s">
        <v>10</v>
      </c>
      <c r="P103" s="1218">
        <v>20</v>
      </c>
      <c r="Q103" s="1219" t="s">
        <v>10</v>
      </c>
      <c r="R103" s="18" t="s">
        <v>10</v>
      </c>
      <c r="S103" s="1218">
        <v>15</v>
      </c>
      <c r="T103" s="1219" t="s">
        <v>10</v>
      </c>
      <c r="U103" s="18" t="s">
        <v>10</v>
      </c>
      <c r="V103" s="1218">
        <v>12</v>
      </c>
      <c r="W103" s="1219" t="s">
        <v>10</v>
      </c>
      <c r="X103" s="18" t="s">
        <v>10</v>
      </c>
      <c r="Y103" s="1218">
        <v>8</v>
      </c>
      <c r="Z103" s="1219" t="s">
        <v>10</v>
      </c>
      <c r="AA103" s="18" t="s">
        <v>10</v>
      </c>
      <c r="AB103" s="1218">
        <v>3</v>
      </c>
      <c r="AC103" s="1219" t="s">
        <v>10</v>
      </c>
      <c r="AD103" s="18" t="s">
        <v>10</v>
      </c>
      <c r="AE103" s="1218">
        <v>0</v>
      </c>
      <c r="AF103" s="1219" t="s">
        <v>10</v>
      </c>
      <c r="AG103" s="18" t="s">
        <v>10</v>
      </c>
      <c r="AH103" s="1218">
        <v>0</v>
      </c>
      <c r="AI103" s="1216" t="s">
        <v>10</v>
      </c>
      <c r="AJ103" s="18" t="s">
        <v>10</v>
      </c>
      <c r="AK103" s="1220">
        <v>0</v>
      </c>
      <c r="AL103" s="1219" t="s">
        <v>10</v>
      </c>
      <c r="AM103" s="18" t="s">
        <v>10</v>
      </c>
      <c r="AN103" s="1221">
        <v>0</v>
      </c>
      <c r="AO103" s="1222"/>
    </row>
    <row r="104" spans="1:41" s="4" customFormat="1" ht="25.5" customHeight="1" x14ac:dyDescent="0.25">
      <c r="A104" s="1215" t="s">
        <v>393</v>
      </c>
      <c r="B104" s="1216" t="s">
        <v>455</v>
      </c>
      <c r="C104" s="18">
        <v>53</v>
      </c>
      <c r="D104" s="9" t="s">
        <v>457</v>
      </c>
      <c r="E104" s="18" t="s">
        <v>17</v>
      </c>
      <c r="F104" s="18" t="s">
        <v>392</v>
      </c>
      <c r="G104" s="18" t="s">
        <v>15</v>
      </c>
      <c r="H104" s="1217" t="s">
        <v>10</v>
      </c>
      <c r="I104" s="18" t="s">
        <v>10</v>
      </c>
      <c r="J104" s="1218">
        <v>40</v>
      </c>
      <c r="K104" s="1219" t="s">
        <v>10</v>
      </c>
      <c r="L104" s="18" t="s">
        <v>10</v>
      </c>
      <c r="M104" s="1218">
        <v>44</v>
      </c>
      <c r="N104" s="1219" t="s">
        <v>10</v>
      </c>
      <c r="O104" s="18" t="s">
        <v>10</v>
      </c>
      <c r="P104" s="1218">
        <v>44</v>
      </c>
      <c r="Q104" s="1219" t="s">
        <v>10</v>
      </c>
      <c r="R104" s="18" t="s">
        <v>10</v>
      </c>
      <c r="S104" s="1218">
        <v>44</v>
      </c>
      <c r="T104" s="1219" t="s">
        <v>10</v>
      </c>
      <c r="U104" s="18" t="s">
        <v>10</v>
      </c>
      <c r="V104" s="1218">
        <v>44</v>
      </c>
      <c r="W104" s="1219" t="s">
        <v>10</v>
      </c>
      <c r="X104" s="18" t="s">
        <v>10</v>
      </c>
      <c r="Y104" s="1218">
        <v>44</v>
      </c>
      <c r="Z104" s="1219" t="s">
        <v>10</v>
      </c>
      <c r="AA104" s="18" t="s">
        <v>10</v>
      </c>
      <c r="AB104" s="1218">
        <v>44</v>
      </c>
      <c r="AC104" s="1219" t="s">
        <v>10</v>
      </c>
      <c r="AD104" s="18" t="s">
        <v>10</v>
      </c>
      <c r="AE104" s="1218">
        <v>38</v>
      </c>
      <c r="AF104" s="1219" t="s">
        <v>10</v>
      </c>
      <c r="AG104" s="18" t="s">
        <v>10</v>
      </c>
      <c r="AH104" s="1218">
        <v>10</v>
      </c>
      <c r="AI104" s="1216" t="s">
        <v>10</v>
      </c>
      <c r="AJ104" s="18" t="s">
        <v>10</v>
      </c>
      <c r="AK104" s="1220">
        <v>0</v>
      </c>
      <c r="AL104" s="1219" t="s">
        <v>10</v>
      </c>
      <c r="AM104" s="18" t="s">
        <v>10</v>
      </c>
      <c r="AN104" s="1221">
        <v>0</v>
      </c>
      <c r="AO104" s="1226"/>
    </row>
    <row r="105" spans="1:41" s="4" customFormat="1" ht="25.5" customHeight="1" x14ac:dyDescent="0.25">
      <c r="A105" s="1215" t="s">
        <v>387</v>
      </c>
      <c r="B105" s="1216" t="s">
        <v>455</v>
      </c>
      <c r="C105" s="18">
        <v>57</v>
      </c>
      <c r="D105" s="9" t="s">
        <v>458</v>
      </c>
      <c r="E105" s="18" t="s">
        <v>17</v>
      </c>
      <c r="F105" s="18" t="s">
        <v>392</v>
      </c>
      <c r="G105" s="18" t="s">
        <v>15</v>
      </c>
      <c r="H105" s="1217" t="s">
        <v>10</v>
      </c>
      <c r="I105" s="18" t="s">
        <v>10</v>
      </c>
      <c r="J105" s="1218">
        <v>30</v>
      </c>
      <c r="K105" s="1219" t="s">
        <v>10</v>
      </c>
      <c r="L105" s="18" t="s">
        <v>10</v>
      </c>
      <c r="M105" s="1218">
        <v>32</v>
      </c>
      <c r="N105" s="1219" t="s">
        <v>10</v>
      </c>
      <c r="O105" s="18" t="s">
        <v>10</v>
      </c>
      <c r="P105" s="1218">
        <v>15</v>
      </c>
      <c r="Q105" s="1219" t="s">
        <v>10</v>
      </c>
      <c r="R105" s="18" t="s">
        <v>10</v>
      </c>
      <c r="S105" s="1218">
        <v>9</v>
      </c>
      <c r="T105" s="1219" t="s">
        <v>10</v>
      </c>
      <c r="U105" s="18" t="s">
        <v>10</v>
      </c>
      <c r="V105" s="1218">
        <v>8</v>
      </c>
      <c r="W105" s="1219" t="s">
        <v>10</v>
      </c>
      <c r="X105" s="18" t="s">
        <v>10</v>
      </c>
      <c r="Y105" s="1218">
        <v>4</v>
      </c>
      <c r="Z105" s="1219" t="s">
        <v>10</v>
      </c>
      <c r="AA105" s="18" t="s">
        <v>10</v>
      </c>
      <c r="AB105" s="1218">
        <v>1</v>
      </c>
      <c r="AC105" s="1219" t="s">
        <v>10</v>
      </c>
      <c r="AD105" s="18" t="s">
        <v>10</v>
      </c>
      <c r="AE105" s="1218">
        <v>0</v>
      </c>
      <c r="AF105" s="1219" t="s">
        <v>10</v>
      </c>
      <c r="AG105" s="18" t="s">
        <v>10</v>
      </c>
      <c r="AH105" s="1218">
        <v>0</v>
      </c>
      <c r="AI105" s="1216" t="s">
        <v>10</v>
      </c>
      <c r="AJ105" s="18" t="s">
        <v>10</v>
      </c>
      <c r="AK105" s="1220">
        <v>0</v>
      </c>
      <c r="AL105" s="1219" t="s">
        <v>10</v>
      </c>
      <c r="AM105" s="18" t="s">
        <v>10</v>
      </c>
      <c r="AN105" s="1221">
        <v>0</v>
      </c>
      <c r="AO105" s="1222"/>
    </row>
    <row r="106" spans="1:41" s="4" customFormat="1" ht="25.5" customHeight="1" x14ac:dyDescent="0.25">
      <c r="A106" s="1215" t="s">
        <v>393</v>
      </c>
      <c r="B106" s="1216" t="s">
        <v>455</v>
      </c>
      <c r="C106" s="18">
        <v>57</v>
      </c>
      <c r="D106" s="9" t="s">
        <v>458</v>
      </c>
      <c r="E106" s="18" t="s">
        <v>17</v>
      </c>
      <c r="F106" s="18" t="s">
        <v>392</v>
      </c>
      <c r="G106" s="18" t="s">
        <v>15</v>
      </c>
      <c r="H106" s="1217" t="s">
        <v>10</v>
      </c>
      <c r="I106" s="18" t="s">
        <v>10</v>
      </c>
      <c r="J106" s="1218">
        <v>30</v>
      </c>
      <c r="K106" s="1219" t="s">
        <v>10</v>
      </c>
      <c r="L106" s="18" t="s">
        <v>10</v>
      </c>
      <c r="M106" s="1218">
        <v>34</v>
      </c>
      <c r="N106" s="1219" t="s">
        <v>10</v>
      </c>
      <c r="O106" s="18" t="s">
        <v>10</v>
      </c>
      <c r="P106" s="1218">
        <v>34</v>
      </c>
      <c r="Q106" s="1219" t="s">
        <v>10</v>
      </c>
      <c r="R106" s="18" t="s">
        <v>10</v>
      </c>
      <c r="S106" s="1218">
        <v>34</v>
      </c>
      <c r="T106" s="1219" t="s">
        <v>10</v>
      </c>
      <c r="U106" s="18" t="s">
        <v>10</v>
      </c>
      <c r="V106" s="1218">
        <v>34</v>
      </c>
      <c r="W106" s="1219" t="s">
        <v>10</v>
      </c>
      <c r="X106" s="18" t="s">
        <v>10</v>
      </c>
      <c r="Y106" s="1218">
        <v>34</v>
      </c>
      <c r="Z106" s="1219" t="s">
        <v>10</v>
      </c>
      <c r="AA106" s="18" t="s">
        <v>10</v>
      </c>
      <c r="AB106" s="1218">
        <v>34</v>
      </c>
      <c r="AC106" s="1219" t="s">
        <v>10</v>
      </c>
      <c r="AD106" s="18" t="s">
        <v>10</v>
      </c>
      <c r="AE106" s="1218">
        <v>32</v>
      </c>
      <c r="AF106" s="1219" t="s">
        <v>10</v>
      </c>
      <c r="AG106" s="18" t="s">
        <v>10</v>
      </c>
      <c r="AH106" s="1218">
        <v>8</v>
      </c>
      <c r="AI106" s="1216" t="s">
        <v>10</v>
      </c>
      <c r="AJ106" s="18" t="s">
        <v>10</v>
      </c>
      <c r="AK106" s="1220">
        <v>0</v>
      </c>
      <c r="AL106" s="1219" t="s">
        <v>10</v>
      </c>
      <c r="AM106" s="18" t="s">
        <v>10</v>
      </c>
      <c r="AN106" s="1221">
        <v>0</v>
      </c>
      <c r="AO106" s="1226"/>
    </row>
    <row r="107" spans="1:41" s="4" customFormat="1" ht="18" customHeight="1" x14ac:dyDescent="0.25">
      <c r="A107" s="1206" t="s">
        <v>334</v>
      </c>
      <c r="B107" s="1207"/>
      <c r="C107" s="1633"/>
      <c r="D107" s="1633"/>
      <c r="E107" s="1208"/>
      <c r="F107" s="1209"/>
      <c r="G107" s="1207"/>
      <c r="H107" s="1210"/>
      <c r="I107" s="1208"/>
      <c r="J107" s="1211"/>
      <c r="K107" s="1212"/>
      <c r="L107" s="1208"/>
      <c r="M107" s="1211"/>
      <c r="N107" s="1212"/>
      <c r="O107" s="1208"/>
      <c r="P107" s="1211"/>
      <c r="Q107" s="1212"/>
      <c r="R107" s="1208"/>
      <c r="S107" s="1211"/>
      <c r="T107" s="1212"/>
      <c r="U107" s="1208"/>
      <c r="V107" s="1211"/>
      <c r="W107" s="1212"/>
      <c r="X107" s="1208"/>
      <c r="Y107" s="1211"/>
      <c r="Z107" s="1212"/>
      <c r="AA107" s="1208"/>
      <c r="AB107" s="1211"/>
      <c r="AC107" s="1212"/>
      <c r="AD107" s="1208"/>
      <c r="AE107" s="1211"/>
      <c r="AF107" s="1212"/>
      <c r="AG107" s="1208"/>
      <c r="AH107" s="1211"/>
      <c r="AI107" s="1208"/>
      <c r="AJ107" s="1208"/>
      <c r="AK107" s="1208"/>
      <c r="AL107" s="1212"/>
      <c r="AM107" s="1208"/>
      <c r="AN107" s="1213"/>
      <c r="AO107" s="1223"/>
    </row>
    <row r="108" spans="1:41" s="4" customFormat="1" ht="25.5" customHeight="1" x14ac:dyDescent="0.25">
      <c r="A108" s="1215" t="s">
        <v>387</v>
      </c>
      <c r="B108" s="1216" t="s">
        <v>459</v>
      </c>
      <c r="C108" s="18" t="s">
        <v>460</v>
      </c>
      <c r="D108" s="9" t="s">
        <v>461</v>
      </c>
      <c r="E108" s="18" t="s">
        <v>450</v>
      </c>
      <c r="F108" s="18" t="s">
        <v>392</v>
      </c>
      <c r="G108" s="18" t="s">
        <v>15</v>
      </c>
      <c r="H108" s="1217" t="s">
        <v>10</v>
      </c>
      <c r="I108" s="18" t="s">
        <v>10</v>
      </c>
      <c r="J108" s="1218">
        <v>10</v>
      </c>
      <c r="K108" s="1219" t="s">
        <v>10</v>
      </c>
      <c r="L108" s="18" t="s">
        <v>10</v>
      </c>
      <c r="M108" s="1218">
        <v>9.75</v>
      </c>
      <c r="N108" s="1219" t="s">
        <v>10</v>
      </c>
      <c r="O108" s="18" t="s">
        <v>10</v>
      </c>
      <c r="P108" s="1218">
        <v>9.75</v>
      </c>
      <c r="Q108" s="1219" t="s">
        <v>10</v>
      </c>
      <c r="R108" s="18" t="s">
        <v>10</v>
      </c>
      <c r="S108" s="1218">
        <v>8.6</v>
      </c>
      <c r="T108" s="1219" t="s">
        <v>10</v>
      </c>
      <c r="U108" s="18" t="s">
        <v>10</v>
      </c>
      <c r="V108" s="1218">
        <v>7.6199999999999992</v>
      </c>
      <c r="W108" s="1219" t="s">
        <v>10</v>
      </c>
      <c r="X108" s="18" t="s">
        <v>10</v>
      </c>
      <c r="Y108" s="1218">
        <v>7.6199999999999992</v>
      </c>
      <c r="Z108" s="1219" t="s">
        <v>10</v>
      </c>
      <c r="AA108" s="18" t="s">
        <v>10</v>
      </c>
      <c r="AB108" s="1218">
        <v>1.1000000000000001</v>
      </c>
      <c r="AC108" s="1219" t="s">
        <v>10</v>
      </c>
      <c r="AD108" s="18" t="s">
        <v>10</v>
      </c>
      <c r="AE108" s="1218">
        <v>1.1000000000000001</v>
      </c>
      <c r="AF108" s="1219" t="s">
        <v>10</v>
      </c>
      <c r="AG108" s="18" t="s">
        <v>10</v>
      </c>
      <c r="AH108" s="1218">
        <v>0</v>
      </c>
      <c r="AI108" s="1216" t="s">
        <v>10</v>
      </c>
      <c r="AJ108" s="18" t="s">
        <v>10</v>
      </c>
      <c r="AK108" s="1220">
        <v>0</v>
      </c>
      <c r="AL108" s="1219" t="s">
        <v>10</v>
      </c>
      <c r="AM108" s="18" t="s">
        <v>10</v>
      </c>
      <c r="AN108" s="1221">
        <v>0</v>
      </c>
      <c r="AO108" s="1222"/>
    </row>
    <row r="109" spans="1:41" s="4" customFormat="1" ht="25.5" customHeight="1" x14ac:dyDescent="0.25">
      <c r="A109" s="1215" t="s">
        <v>393</v>
      </c>
      <c r="B109" s="1216" t="s">
        <v>459</v>
      </c>
      <c r="C109" s="18" t="s">
        <v>460</v>
      </c>
      <c r="D109" s="9" t="s">
        <v>461</v>
      </c>
      <c r="E109" s="18" t="s">
        <v>450</v>
      </c>
      <c r="F109" s="18" t="s">
        <v>392</v>
      </c>
      <c r="G109" s="18" t="s">
        <v>15</v>
      </c>
      <c r="H109" s="1217" t="s">
        <v>10</v>
      </c>
      <c r="I109" s="18" t="s">
        <v>10</v>
      </c>
      <c r="J109" s="1218">
        <v>10</v>
      </c>
      <c r="K109" s="1219" t="s">
        <v>10</v>
      </c>
      <c r="L109" s="18" t="s">
        <v>10</v>
      </c>
      <c r="M109" s="1218">
        <v>9.75</v>
      </c>
      <c r="N109" s="1219" t="s">
        <v>10</v>
      </c>
      <c r="O109" s="18" t="s">
        <v>10</v>
      </c>
      <c r="P109" s="1218">
        <v>9.75</v>
      </c>
      <c r="Q109" s="1219" t="s">
        <v>10</v>
      </c>
      <c r="R109" s="18" t="s">
        <v>10</v>
      </c>
      <c r="S109" s="1218">
        <v>9.75</v>
      </c>
      <c r="T109" s="1219" t="s">
        <v>10</v>
      </c>
      <c r="U109" s="18" t="s">
        <v>10</v>
      </c>
      <c r="V109" s="1218">
        <v>9.75</v>
      </c>
      <c r="W109" s="1219" t="s">
        <v>10</v>
      </c>
      <c r="X109" s="18" t="s">
        <v>10</v>
      </c>
      <c r="Y109" s="1218">
        <v>9.75</v>
      </c>
      <c r="Z109" s="1219" t="s">
        <v>10</v>
      </c>
      <c r="AA109" s="18" t="s">
        <v>10</v>
      </c>
      <c r="AB109" s="1218">
        <v>9.75</v>
      </c>
      <c r="AC109" s="1219" t="s">
        <v>10</v>
      </c>
      <c r="AD109" s="18" t="s">
        <v>10</v>
      </c>
      <c r="AE109" s="1218">
        <v>9.75</v>
      </c>
      <c r="AF109" s="1219" t="s">
        <v>10</v>
      </c>
      <c r="AG109" s="18" t="s">
        <v>10</v>
      </c>
      <c r="AH109" s="1218">
        <v>9</v>
      </c>
      <c r="AI109" s="1216" t="s">
        <v>10</v>
      </c>
      <c r="AJ109" s="18" t="s">
        <v>10</v>
      </c>
      <c r="AK109" s="1220">
        <v>1.1000000000000001</v>
      </c>
      <c r="AL109" s="1219" t="s">
        <v>10</v>
      </c>
      <c r="AM109" s="18" t="s">
        <v>10</v>
      </c>
      <c r="AN109" s="1221">
        <v>1.1000000000000001</v>
      </c>
      <c r="AO109" s="1222"/>
    </row>
    <row r="110" spans="1:41" s="4" customFormat="1" ht="25.5" customHeight="1" x14ac:dyDescent="0.25">
      <c r="A110" s="1215" t="s">
        <v>387</v>
      </c>
      <c r="B110" s="1216" t="s">
        <v>459</v>
      </c>
      <c r="C110" s="18" t="s">
        <v>462</v>
      </c>
      <c r="D110" s="9" t="s">
        <v>463</v>
      </c>
      <c r="E110" s="18" t="s">
        <v>450</v>
      </c>
      <c r="F110" s="18" t="s">
        <v>392</v>
      </c>
      <c r="G110" s="18" t="s">
        <v>15</v>
      </c>
      <c r="H110" s="1217" t="s">
        <v>10</v>
      </c>
      <c r="I110" s="18" t="s">
        <v>10</v>
      </c>
      <c r="J110" s="1218">
        <v>130</v>
      </c>
      <c r="K110" s="1219" t="s">
        <v>10</v>
      </c>
      <c r="L110" s="18" t="s">
        <v>10</v>
      </c>
      <c r="M110" s="1218">
        <v>135.76</v>
      </c>
      <c r="N110" s="1219" t="s">
        <v>10</v>
      </c>
      <c r="O110" s="18" t="s">
        <v>10</v>
      </c>
      <c r="P110" s="1218">
        <v>108.4</v>
      </c>
      <c r="Q110" s="1219" t="s">
        <v>10</v>
      </c>
      <c r="R110" s="18" t="s">
        <v>10</v>
      </c>
      <c r="S110" s="1218">
        <v>89.75</v>
      </c>
      <c r="T110" s="1219" t="s">
        <v>10</v>
      </c>
      <c r="U110" s="18" t="s">
        <v>10</v>
      </c>
      <c r="V110" s="1218">
        <v>74.45</v>
      </c>
      <c r="W110" s="1219" t="s">
        <v>10</v>
      </c>
      <c r="X110" s="18" t="s">
        <v>10</v>
      </c>
      <c r="Y110" s="1218">
        <v>52.33</v>
      </c>
      <c r="Z110" s="1219" t="s">
        <v>10</v>
      </c>
      <c r="AA110" s="18" t="s">
        <v>10</v>
      </c>
      <c r="AB110" s="1218">
        <v>22.28</v>
      </c>
      <c r="AC110" s="1219" t="s">
        <v>10</v>
      </c>
      <c r="AD110" s="18" t="s">
        <v>10</v>
      </c>
      <c r="AE110" s="1218">
        <v>1.81</v>
      </c>
      <c r="AF110" s="1219" t="s">
        <v>10</v>
      </c>
      <c r="AG110" s="18" t="s">
        <v>10</v>
      </c>
      <c r="AH110" s="1218">
        <v>0</v>
      </c>
      <c r="AI110" s="1216" t="s">
        <v>10</v>
      </c>
      <c r="AJ110" s="18" t="s">
        <v>10</v>
      </c>
      <c r="AK110" s="1220">
        <v>0</v>
      </c>
      <c r="AL110" s="1219" t="s">
        <v>10</v>
      </c>
      <c r="AM110" s="18" t="s">
        <v>10</v>
      </c>
      <c r="AN110" s="1221">
        <v>0</v>
      </c>
      <c r="AO110" s="1222"/>
    </row>
    <row r="111" spans="1:41" s="4" customFormat="1" ht="25.5" customHeight="1" x14ac:dyDescent="0.25">
      <c r="A111" s="1215" t="s">
        <v>393</v>
      </c>
      <c r="B111" s="1216" t="s">
        <v>459</v>
      </c>
      <c r="C111" s="18" t="s">
        <v>462</v>
      </c>
      <c r="D111" s="9" t="s">
        <v>463</v>
      </c>
      <c r="E111" s="18" t="s">
        <v>450</v>
      </c>
      <c r="F111" s="18" t="s">
        <v>392</v>
      </c>
      <c r="G111" s="18" t="s">
        <v>15</v>
      </c>
      <c r="H111" s="1217" t="s">
        <v>10</v>
      </c>
      <c r="I111" s="18" t="s">
        <v>10</v>
      </c>
      <c r="J111" s="1218">
        <v>130</v>
      </c>
      <c r="K111" s="1219" t="s">
        <v>10</v>
      </c>
      <c r="L111" s="18" t="s">
        <v>10</v>
      </c>
      <c r="M111" s="1218">
        <v>135.53</v>
      </c>
      <c r="N111" s="1219" t="s">
        <v>10</v>
      </c>
      <c r="O111" s="18" t="s">
        <v>10</v>
      </c>
      <c r="P111" s="1218">
        <v>135.53</v>
      </c>
      <c r="Q111" s="1219" t="s">
        <v>10</v>
      </c>
      <c r="R111" s="18" t="s">
        <v>10</v>
      </c>
      <c r="S111" s="1218">
        <v>135.53</v>
      </c>
      <c r="T111" s="1219" t="s">
        <v>10</v>
      </c>
      <c r="U111" s="18" t="s">
        <v>10</v>
      </c>
      <c r="V111" s="1218">
        <v>135.53</v>
      </c>
      <c r="W111" s="1219" t="s">
        <v>10</v>
      </c>
      <c r="X111" s="18" t="s">
        <v>10</v>
      </c>
      <c r="Y111" s="1218">
        <v>135.53</v>
      </c>
      <c r="Z111" s="1219" t="s">
        <v>10</v>
      </c>
      <c r="AA111" s="18" t="s">
        <v>10</v>
      </c>
      <c r="AB111" s="1218">
        <v>135.53</v>
      </c>
      <c r="AC111" s="1219" t="s">
        <v>10</v>
      </c>
      <c r="AD111" s="18" t="s">
        <v>10</v>
      </c>
      <c r="AE111" s="1218">
        <v>125.92999999999999</v>
      </c>
      <c r="AF111" s="1219" t="s">
        <v>10</v>
      </c>
      <c r="AG111" s="18" t="s">
        <v>10</v>
      </c>
      <c r="AH111" s="1218">
        <v>72</v>
      </c>
      <c r="AI111" s="1216" t="s">
        <v>10</v>
      </c>
      <c r="AJ111" s="18" t="s">
        <v>10</v>
      </c>
      <c r="AK111" s="1220">
        <v>10.210000000000001</v>
      </c>
      <c r="AL111" s="1219" t="s">
        <v>10</v>
      </c>
      <c r="AM111" s="18" t="s">
        <v>10</v>
      </c>
      <c r="AN111" s="1221">
        <v>10.210000000000001</v>
      </c>
      <c r="AO111" s="1222"/>
    </row>
    <row r="112" spans="1:41" s="4" customFormat="1" ht="18" customHeight="1" x14ac:dyDescent="0.25">
      <c r="A112" s="1206" t="s">
        <v>340</v>
      </c>
      <c r="B112" s="1207"/>
      <c r="C112" s="1633"/>
      <c r="D112" s="1633"/>
      <c r="E112" s="1208"/>
      <c r="F112" s="1209"/>
      <c r="G112" s="1207"/>
      <c r="H112" s="1210"/>
      <c r="I112" s="1208"/>
      <c r="J112" s="1211"/>
      <c r="K112" s="1212"/>
      <c r="L112" s="1208"/>
      <c r="M112" s="1211"/>
      <c r="N112" s="1212"/>
      <c r="O112" s="1208"/>
      <c r="P112" s="1211"/>
      <c r="Q112" s="1212"/>
      <c r="R112" s="1208"/>
      <c r="S112" s="1211"/>
      <c r="T112" s="1212"/>
      <c r="U112" s="1208"/>
      <c r="V112" s="1211"/>
      <c r="W112" s="1212"/>
      <c r="X112" s="1208"/>
      <c r="Y112" s="1211"/>
      <c r="Z112" s="1212"/>
      <c r="AA112" s="1208"/>
      <c r="AB112" s="1211"/>
      <c r="AC112" s="1212"/>
      <c r="AD112" s="1208"/>
      <c r="AE112" s="1211"/>
      <c r="AF112" s="1212"/>
      <c r="AG112" s="1208"/>
      <c r="AH112" s="1211"/>
      <c r="AI112" s="1208"/>
      <c r="AJ112" s="1208"/>
      <c r="AK112" s="1208"/>
      <c r="AL112" s="1212"/>
      <c r="AM112" s="1208"/>
      <c r="AN112" s="1213"/>
      <c r="AO112" s="1223"/>
    </row>
    <row r="113" spans="1:41" s="4" customFormat="1" ht="25.5" customHeight="1" x14ac:dyDescent="0.25">
      <c r="A113" s="1215" t="s">
        <v>387</v>
      </c>
      <c r="B113" s="1216" t="s">
        <v>464</v>
      </c>
      <c r="C113" s="18" t="s">
        <v>465</v>
      </c>
      <c r="D113" s="9" t="s">
        <v>466</v>
      </c>
      <c r="E113" s="18" t="s">
        <v>450</v>
      </c>
      <c r="F113" s="18" t="s">
        <v>392</v>
      </c>
      <c r="G113" s="18" t="s">
        <v>15</v>
      </c>
      <c r="H113" s="1217" t="s">
        <v>10</v>
      </c>
      <c r="I113" s="18" t="s">
        <v>10</v>
      </c>
      <c r="J113" s="1218">
        <v>110</v>
      </c>
      <c r="K113" s="1219" t="s">
        <v>10</v>
      </c>
      <c r="L113" s="18" t="s">
        <v>10</v>
      </c>
      <c r="M113" s="1218">
        <v>145.11000000000001</v>
      </c>
      <c r="N113" s="1219" t="s">
        <v>10</v>
      </c>
      <c r="O113" s="18" t="s">
        <v>10</v>
      </c>
      <c r="P113" s="1218">
        <v>0</v>
      </c>
      <c r="Q113" s="1219" t="s">
        <v>10</v>
      </c>
      <c r="R113" s="18" t="s">
        <v>10</v>
      </c>
      <c r="S113" s="1218">
        <v>0</v>
      </c>
      <c r="T113" s="1219" t="s">
        <v>10</v>
      </c>
      <c r="U113" s="18" t="s">
        <v>10</v>
      </c>
      <c r="V113" s="1218">
        <v>0</v>
      </c>
      <c r="W113" s="1219" t="s">
        <v>10</v>
      </c>
      <c r="X113" s="18" t="s">
        <v>10</v>
      </c>
      <c r="Y113" s="1218">
        <v>0</v>
      </c>
      <c r="Z113" s="1219" t="s">
        <v>10</v>
      </c>
      <c r="AA113" s="18" t="s">
        <v>10</v>
      </c>
      <c r="AB113" s="1218">
        <v>0</v>
      </c>
      <c r="AC113" s="1219" t="s">
        <v>10</v>
      </c>
      <c r="AD113" s="18" t="s">
        <v>10</v>
      </c>
      <c r="AE113" s="1218">
        <v>0</v>
      </c>
      <c r="AF113" s="1219" t="s">
        <v>10</v>
      </c>
      <c r="AG113" s="18" t="s">
        <v>10</v>
      </c>
      <c r="AH113" s="1218">
        <v>0</v>
      </c>
      <c r="AI113" s="1216" t="s">
        <v>10</v>
      </c>
      <c r="AJ113" s="18" t="s">
        <v>10</v>
      </c>
      <c r="AK113" s="1220">
        <v>0</v>
      </c>
      <c r="AL113" s="1219" t="s">
        <v>10</v>
      </c>
      <c r="AM113" s="18" t="s">
        <v>10</v>
      </c>
      <c r="AN113" s="1221">
        <v>0</v>
      </c>
      <c r="AO113" s="1222"/>
    </row>
    <row r="114" spans="1:41" s="4" customFormat="1" ht="25.5" customHeight="1" x14ac:dyDescent="0.25">
      <c r="A114" s="1215" t="s">
        <v>393</v>
      </c>
      <c r="B114" s="1216" t="s">
        <v>464</v>
      </c>
      <c r="C114" s="18" t="s">
        <v>465</v>
      </c>
      <c r="D114" s="9" t="s">
        <v>466</v>
      </c>
      <c r="E114" s="18" t="s">
        <v>450</v>
      </c>
      <c r="F114" s="18" t="s">
        <v>392</v>
      </c>
      <c r="G114" s="18" t="s">
        <v>15</v>
      </c>
      <c r="H114" s="1217" t="s">
        <v>10</v>
      </c>
      <c r="I114" s="18" t="s">
        <v>10</v>
      </c>
      <c r="J114" s="1218">
        <v>110</v>
      </c>
      <c r="K114" s="1219" t="s">
        <v>10</v>
      </c>
      <c r="L114" s="18" t="s">
        <v>10</v>
      </c>
      <c r="M114" s="1218">
        <v>144.91</v>
      </c>
      <c r="N114" s="1219" t="s">
        <v>10</v>
      </c>
      <c r="O114" s="18" t="s">
        <v>10</v>
      </c>
      <c r="P114" s="1218">
        <v>144.91</v>
      </c>
      <c r="Q114" s="1219" t="s">
        <v>10</v>
      </c>
      <c r="R114" s="18" t="s">
        <v>10</v>
      </c>
      <c r="S114" s="1218">
        <v>144.91</v>
      </c>
      <c r="T114" s="1219" t="s">
        <v>10</v>
      </c>
      <c r="U114" s="18" t="s">
        <v>10</v>
      </c>
      <c r="V114" s="1218">
        <v>144.91</v>
      </c>
      <c r="W114" s="1219" t="s">
        <v>10</v>
      </c>
      <c r="X114" s="18" t="s">
        <v>10</v>
      </c>
      <c r="Y114" s="1218">
        <v>144.91</v>
      </c>
      <c r="Z114" s="1219" t="s">
        <v>10</v>
      </c>
      <c r="AA114" s="18" t="s">
        <v>10</v>
      </c>
      <c r="AB114" s="1218">
        <v>144.91</v>
      </c>
      <c r="AC114" s="1219" t="s">
        <v>10</v>
      </c>
      <c r="AD114" s="18" t="s">
        <v>10</v>
      </c>
      <c r="AE114" s="1218">
        <v>144.91</v>
      </c>
      <c r="AF114" s="1219" t="s">
        <v>10</v>
      </c>
      <c r="AG114" s="18" t="s">
        <v>10</v>
      </c>
      <c r="AH114" s="1218">
        <v>56</v>
      </c>
      <c r="AI114" s="1216" t="s">
        <v>10</v>
      </c>
      <c r="AJ114" s="18" t="s">
        <v>10</v>
      </c>
      <c r="AK114" s="1220">
        <v>0</v>
      </c>
      <c r="AL114" s="1219" t="s">
        <v>10</v>
      </c>
      <c r="AM114" s="18" t="s">
        <v>10</v>
      </c>
      <c r="AN114" s="1221">
        <v>0</v>
      </c>
      <c r="AO114" s="1222"/>
    </row>
    <row r="115" spans="1:41" s="4" customFormat="1" ht="25.5" customHeight="1" x14ac:dyDescent="0.25">
      <c r="A115" s="1215" t="s">
        <v>387</v>
      </c>
      <c r="B115" s="1216" t="s">
        <v>464</v>
      </c>
      <c r="C115" s="18">
        <v>143</v>
      </c>
      <c r="D115" s="9" t="s">
        <v>467</v>
      </c>
      <c r="E115" s="18" t="s">
        <v>17</v>
      </c>
      <c r="F115" s="18" t="s">
        <v>392</v>
      </c>
      <c r="G115" s="18" t="s">
        <v>15</v>
      </c>
      <c r="H115" s="1217" t="s">
        <v>10</v>
      </c>
      <c r="I115" s="18" t="s">
        <v>10</v>
      </c>
      <c r="J115" s="1218">
        <v>10</v>
      </c>
      <c r="K115" s="1219" t="s">
        <v>10</v>
      </c>
      <c r="L115" s="18" t="s">
        <v>10</v>
      </c>
      <c r="M115" s="1218">
        <v>10</v>
      </c>
      <c r="N115" s="1219" t="s">
        <v>10</v>
      </c>
      <c r="O115" s="18" t="s">
        <v>10</v>
      </c>
      <c r="P115" s="1218">
        <v>10</v>
      </c>
      <c r="Q115" s="1219" t="s">
        <v>10</v>
      </c>
      <c r="R115" s="18" t="s">
        <v>10</v>
      </c>
      <c r="S115" s="1218">
        <v>10</v>
      </c>
      <c r="T115" s="1219" t="s">
        <v>10</v>
      </c>
      <c r="U115" s="18" t="s">
        <v>10</v>
      </c>
      <c r="V115" s="1218">
        <v>9</v>
      </c>
      <c r="W115" s="1219" t="s">
        <v>10</v>
      </c>
      <c r="X115" s="18" t="s">
        <v>10</v>
      </c>
      <c r="Y115" s="1218">
        <v>5</v>
      </c>
      <c r="Z115" s="1219" t="s">
        <v>10</v>
      </c>
      <c r="AA115" s="18" t="s">
        <v>10</v>
      </c>
      <c r="AB115" s="1218">
        <v>0</v>
      </c>
      <c r="AC115" s="1219" t="s">
        <v>10</v>
      </c>
      <c r="AD115" s="18" t="s">
        <v>10</v>
      </c>
      <c r="AE115" s="1218">
        <v>0</v>
      </c>
      <c r="AF115" s="1219" t="s">
        <v>10</v>
      </c>
      <c r="AG115" s="18" t="s">
        <v>10</v>
      </c>
      <c r="AH115" s="1218">
        <v>0</v>
      </c>
      <c r="AI115" s="1216" t="s">
        <v>10</v>
      </c>
      <c r="AJ115" s="18" t="s">
        <v>10</v>
      </c>
      <c r="AK115" s="1220">
        <v>0</v>
      </c>
      <c r="AL115" s="1219" t="s">
        <v>10</v>
      </c>
      <c r="AM115" s="18" t="s">
        <v>10</v>
      </c>
      <c r="AN115" s="1221">
        <v>0</v>
      </c>
      <c r="AO115" s="1222"/>
    </row>
    <row r="116" spans="1:41" s="4" customFormat="1" ht="25.5" customHeight="1" x14ac:dyDescent="0.25">
      <c r="A116" s="1215" t="s">
        <v>393</v>
      </c>
      <c r="B116" s="1216" t="s">
        <v>464</v>
      </c>
      <c r="C116" s="18">
        <v>143</v>
      </c>
      <c r="D116" s="9" t="s">
        <v>467</v>
      </c>
      <c r="E116" s="18" t="s">
        <v>17</v>
      </c>
      <c r="F116" s="18" t="s">
        <v>392</v>
      </c>
      <c r="G116" s="18" t="s">
        <v>15</v>
      </c>
      <c r="H116" s="1217" t="s">
        <v>10</v>
      </c>
      <c r="I116" s="18" t="s">
        <v>10</v>
      </c>
      <c r="J116" s="1218">
        <v>10</v>
      </c>
      <c r="K116" s="1219" t="s">
        <v>10</v>
      </c>
      <c r="L116" s="18" t="s">
        <v>10</v>
      </c>
      <c r="M116" s="1218">
        <v>10</v>
      </c>
      <c r="N116" s="1219" t="s">
        <v>10</v>
      </c>
      <c r="O116" s="18" t="s">
        <v>10</v>
      </c>
      <c r="P116" s="1218">
        <v>10</v>
      </c>
      <c r="Q116" s="1219" t="s">
        <v>10</v>
      </c>
      <c r="R116" s="18" t="s">
        <v>10</v>
      </c>
      <c r="S116" s="1218">
        <v>10</v>
      </c>
      <c r="T116" s="1219" t="s">
        <v>10</v>
      </c>
      <c r="U116" s="18" t="s">
        <v>10</v>
      </c>
      <c r="V116" s="1218">
        <v>10</v>
      </c>
      <c r="W116" s="1219" t="s">
        <v>10</v>
      </c>
      <c r="X116" s="18" t="s">
        <v>10</v>
      </c>
      <c r="Y116" s="1218">
        <v>10</v>
      </c>
      <c r="Z116" s="1219" t="s">
        <v>10</v>
      </c>
      <c r="AA116" s="18" t="s">
        <v>10</v>
      </c>
      <c r="AB116" s="1218">
        <v>9</v>
      </c>
      <c r="AC116" s="1219" t="s">
        <v>10</v>
      </c>
      <c r="AD116" s="18" t="s">
        <v>10</v>
      </c>
      <c r="AE116" s="1218">
        <v>0</v>
      </c>
      <c r="AF116" s="1219" t="s">
        <v>10</v>
      </c>
      <c r="AG116" s="18" t="s">
        <v>10</v>
      </c>
      <c r="AH116" s="1218">
        <v>0</v>
      </c>
      <c r="AI116" s="1216" t="s">
        <v>10</v>
      </c>
      <c r="AJ116" s="18" t="s">
        <v>10</v>
      </c>
      <c r="AK116" s="1220">
        <v>0</v>
      </c>
      <c r="AL116" s="1219" t="s">
        <v>10</v>
      </c>
      <c r="AM116" s="18" t="s">
        <v>10</v>
      </c>
      <c r="AN116" s="1221">
        <v>0</v>
      </c>
      <c r="AO116" s="1226"/>
    </row>
    <row r="117" spans="1:41" s="4" customFormat="1" ht="25.5" customHeight="1" x14ac:dyDescent="0.25">
      <c r="A117" s="1215" t="s">
        <v>387</v>
      </c>
      <c r="B117" s="1216" t="s">
        <v>464</v>
      </c>
      <c r="C117" s="18">
        <v>55</v>
      </c>
      <c r="D117" s="9" t="s">
        <v>468</v>
      </c>
      <c r="E117" s="18" t="s">
        <v>17</v>
      </c>
      <c r="F117" s="18" t="s">
        <v>392</v>
      </c>
      <c r="G117" s="18" t="s">
        <v>15</v>
      </c>
      <c r="H117" s="1217" t="s">
        <v>10</v>
      </c>
      <c r="I117" s="18" t="s">
        <v>10</v>
      </c>
      <c r="J117" s="1218">
        <v>30</v>
      </c>
      <c r="K117" s="1219" t="s">
        <v>10</v>
      </c>
      <c r="L117" s="18" t="s">
        <v>10</v>
      </c>
      <c r="M117" s="1218">
        <v>33</v>
      </c>
      <c r="N117" s="1219" t="s">
        <v>10</v>
      </c>
      <c r="O117" s="18" t="s">
        <v>10</v>
      </c>
      <c r="P117" s="1218">
        <v>3</v>
      </c>
      <c r="Q117" s="1219" t="s">
        <v>10</v>
      </c>
      <c r="R117" s="18" t="s">
        <v>10</v>
      </c>
      <c r="S117" s="1218">
        <v>3</v>
      </c>
      <c r="T117" s="1219" t="s">
        <v>10</v>
      </c>
      <c r="U117" s="18" t="s">
        <v>10</v>
      </c>
      <c r="V117" s="1218">
        <v>3</v>
      </c>
      <c r="W117" s="1219" t="s">
        <v>10</v>
      </c>
      <c r="X117" s="18" t="s">
        <v>10</v>
      </c>
      <c r="Y117" s="1218">
        <v>0</v>
      </c>
      <c r="Z117" s="1219" t="s">
        <v>10</v>
      </c>
      <c r="AA117" s="18" t="s">
        <v>10</v>
      </c>
      <c r="AB117" s="1218">
        <v>0</v>
      </c>
      <c r="AC117" s="1219" t="s">
        <v>10</v>
      </c>
      <c r="AD117" s="18" t="s">
        <v>10</v>
      </c>
      <c r="AE117" s="1218">
        <v>0</v>
      </c>
      <c r="AF117" s="1219" t="s">
        <v>10</v>
      </c>
      <c r="AG117" s="18" t="s">
        <v>10</v>
      </c>
      <c r="AH117" s="1218">
        <v>0</v>
      </c>
      <c r="AI117" s="1216" t="s">
        <v>10</v>
      </c>
      <c r="AJ117" s="18" t="s">
        <v>10</v>
      </c>
      <c r="AK117" s="1220">
        <v>0</v>
      </c>
      <c r="AL117" s="1219" t="s">
        <v>10</v>
      </c>
      <c r="AM117" s="18" t="s">
        <v>10</v>
      </c>
      <c r="AN117" s="1221">
        <v>0</v>
      </c>
      <c r="AO117" s="1222"/>
    </row>
    <row r="118" spans="1:41" s="4" customFormat="1" ht="25.5" customHeight="1" x14ac:dyDescent="0.25">
      <c r="A118" s="1215" t="s">
        <v>393</v>
      </c>
      <c r="B118" s="1216" t="s">
        <v>464</v>
      </c>
      <c r="C118" s="18">
        <v>55</v>
      </c>
      <c r="D118" s="9" t="s">
        <v>468</v>
      </c>
      <c r="E118" s="18" t="s">
        <v>17</v>
      </c>
      <c r="F118" s="18" t="s">
        <v>392</v>
      </c>
      <c r="G118" s="18" t="s">
        <v>15</v>
      </c>
      <c r="H118" s="1217" t="s">
        <v>10</v>
      </c>
      <c r="I118" s="18" t="s">
        <v>10</v>
      </c>
      <c r="J118" s="1218">
        <v>30</v>
      </c>
      <c r="K118" s="1219" t="s">
        <v>10</v>
      </c>
      <c r="L118" s="18" t="s">
        <v>10</v>
      </c>
      <c r="M118" s="1218">
        <v>35</v>
      </c>
      <c r="N118" s="1219" t="s">
        <v>10</v>
      </c>
      <c r="O118" s="18" t="s">
        <v>10</v>
      </c>
      <c r="P118" s="1218">
        <v>37</v>
      </c>
      <c r="Q118" s="1219" t="s">
        <v>10</v>
      </c>
      <c r="R118" s="18" t="s">
        <v>10</v>
      </c>
      <c r="S118" s="1218">
        <v>39</v>
      </c>
      <c r="T118" s="1219" t="s">
        <v>10</v>
      </c>
      <c r="U118" s="18" t="s">
        <v>10</v>
      </c>
      <c r="V118" s="1218">
        <v>39</v>
      </c>
      <c r="W118" s="1219" t="s">
        <v>10</v>
      </c>
      <c r="X118" s="18" t="s">
        <v>10</v>
      </c>
      <c r="Y118" s="1218">
        <v>31</v>
      </c>
      <c r="Z118" s="1219" t="s">
        <v>10</v>
      </c>
      <c r="AA118" s="18" t="s">
        <v>10</v>
      </c>
      <c r="AB118" s="1218">
        <v>31</v>
      </c>
      <c r="AC118" s="1219" t="s">
        <v>10</v>
      </c>
      <c r="AD118" s="18" t="s">
        <v>10</v>
      </c>
      <c r="AE118" s="1218">
        <v>20</v>
      </c>
      <c r="AF118" s="1219" t="s">
        <v>10</v>
      </c>
      <c r="AG118" s="18" t="s">
        <v>10</v>
      </c>
      <c r="AH118" s="1218">
        <v>0</v>
      </c>
      <c r="AI118" s="1216" t="s">
        <v>10</v>
      </c>
      <c r="AJ118" s="18" t="s">
        <v>10</v>
      </c>
      <c r="AK118" s="1220">
        <v>0</v>
      </c>
      <c r="AL118" s="1219" t="s">
        <v>10</v>
      </c>
      <c r="AM118" s="18" t="s">
        <v>10</v>
      </c>
      <c r="AN118" s="1221">
        <v>0</v>
      </c>
      <c r="AO118" s="1226"/>
    </row>
    <row r="119" spans="1:41" s="4" customFormat="1" ht="18" customHeight="1" x14ac:dyDescent="0.25">
      <c r="A119" s="1631" t="s">
        <v>344</v>
      </c>
      <c r="B119" s="1632"/>
      <c r="C119" s="1632"/>
      <c r="D119" s="1632"/>
      <c r="E119" s="1632"/>
      <c r="F119" s="1199"/>
      <c r="G119" s="1199"/>
      <c r="H119" s="1200"/>
      <c r="I119" s="1201"/>
      <c r="J119" s="1202"/>
      <c r="K119" s="1203"/>
      <c r="L119" s="1201"/>
      <c r="M119" s="1202"/>
      <c r="N119" s="1203"/>
      <c r="O119" s="1201"/>
      <c r="P119" s="1202"/>
      <c r="Q119" s="1203"/>
      <c r="R119" s="1201"/>
      <c r="S119" s="1202"/>
      <c r="T119" s="1203"/>
      <c r="U119" s="1201"/>
      <c r="V119" s="1202"/>
      <c r="W119" s="1203"/>
      <c r="X119" s="1201"/>
      <c r="Y119" s="1202"/>
      <c r="Z119" s="1203"/>
      <c r="AA119" s="1201"/>
      <c r="AB119" s="1202"/>
      <c r="AC119" s="1203"/>
      <c r="AD119" s="1201"/>
      <c r="AE119" s="1202"/>
      <c r="AF119" s="1203"/>
      <c r="AG119" s="1201"/>
      <c r="AH119" s="1202"/>
      <c r="AI119" s="1201"/>
      <c r="AJ119" s="1201"/>
      <c r="AK119" s="1201"/>
      <c r="AL119" s="1203"/>
      <c r="AM119" s="1201"/>
      <c r="AN119" s="1204"/>
      <c r="AO119" s="1224"/>
    </row>
    <row r="120" spans="1:41" s="4" customFormat="1" ht="18" customHeight="1" x14ac:dyDescent="0.25">
      <c r="A120" s="1206" t="s">
        <v>345</v>
      </c>
      <c r="B120" s="1207"/>
      <c r="C120" s="1633"/>
      <c r="D120" s="1633"/>
      <c r="E120" s="1208"/>
      <c r="F120" s="1209"/>
      <c r="G120" s="1207"/>
      <c r="H120" s="1210"/>
      <c r="I120" s="1208"/>
      <c r="J120" s="1211"/>
      <c r="K120" s="1212"/>
      <c r="L120" s="1208"/>
      <c r="M120" s="1211"/>
      <c r="N120" s="1212"/>
      <c r="O120" s="1208"/>
      <c r="P120" s="1211"/>
      <c r="Q120" s="1212"/>
      <c r="R120" s="1208"/>
      <c r="S120" s="1211"/>
      <c r="T120" s="1212"/>
      <c r="U120" s="1208"/>
      <c r="V120" s="1211"/>
      <c r="W120" s="1212"/>
      <c r="X120" s="1208"/>
      <c r="Y120" s="1211"/>
      <c r="Z120" s="1212"/>
      <c r="AA120" s="1208"/>
      <c r="AB120" s="1211"/>
      <c r="AC120" s="1212"/>
      <c r="AD120" s="1208"/>
      <c r="AE120" s="1211"/>
      <c r="AF120" s="1212"/>
      <c r="AG120" s="1208"/>
      <c r="AH120" s="1211"/>
      <c r="AI120" s="1208"/>
      <c r="AJ120" s="1208"/>
      <c r="AK120" s="1208"/>
      <c r="AL120" s="1212"/>
      <c r="AM120" s="1208"/>
      <c r="AN120" s="1213"/>
      <c r="AO120" s="1223"/>
    </row>
    <row r="121" spans="1:41" s="4" customFormat="1" ht="25.5" customHeight="1" x14ac:dyDescent="0.25">
      <c r="A121" s="1215" t="s">
        <v>387</v>
      </c>
      <c r="B121" s="1216" t="s">
        <v>469</v>
      </c>
      <c r="C121" s="18" t="s">
        <v>470</v>
      </c>
      <c r="D121" s="9" t="s">
        <v>471</v>
      </c>
      <c r="E121" s="18" t="s">
        <v>472</v>
      </c>
      <c r="F121" s="18" t="s">
        <v>392</v>
      </c>
      <c r="G121" s="18" t="s">
        <v>15</v>
      </c>
      <c r="H121" s="1217" t="s">
        <v>10</v>
      </c>
      <c r="I121" s="18" t="s">
        <v>10</v>
      </c>
      <c r="J121" s="1218">
        <v>46</v>
      </c>
      <c r="K121" s="1219" t="s">
        <v>10</v>
      </c>
      <c r="L121" s="18" t="s">
        <v>10</v>
      </c>
      <c r="M121" s="1218">
        <v>89.610000000000014</v>
      </c>
      <c r="N121" s="1219" t="s">
        <v>10</v>
      </c>
      <c r="O121" s="18" t="s">
        <v>10</v>
      </c>
      <c r="P121" s="1218">
        <v>41.879999999999988</v>
      </c>
      <c r="Q121" s="1219" t="s">
        <v>10</v>
      </c>
      <c r="R121" s="18" t="s">
        <v>10</v>
      </c>
      <c r="S121" s="1218">
        <v>16.690000000000001</v>
      </c>
      <c r="T121" s="1219" t="s">
        <v>10</v>
      </c>
      <c r="U121" s="18" t="s">
        <v>10</v>
      </c>
      <c r="V121" s="1218">
        <v>4.09</v>
      </c>
      <c r="W121" s="1219" t="s">
        <v>10</v>
      </c>
      <c r="X121" s="18" t="s">
        <v>10</v>
      </c>
      <c r="Y121" s="1218">
        <v>0</v>
      </c>
      <c r="Z121" s="1219" t="s">
        <v>10</v>
      </c>
      <c r="AA121" s="18" t="s">
        <v>10</v>
      </c>
      <c r="AB121" s="1218">
        <v>0</v>
      </c>
      <c r="AC121" s="1219" t="s">
        <v>10</v>
      </c>
      <c r="AD121" s="18" t="s">
        <v>10</v>
      </c>
      <c r="AE121" s="1218">
        <v>0</v>
      </c>
      <c r="AF121" s="1219" t="s">
        <v>10</v>
      </c>
      <c r="AG121" s="18" t="s">
        <v>10</v>
      </c>
      <c r="AH121" s="1218">
        <v>0</v>
      </c>
      <c r="AI121" s="1216" t="s">
        <v>10</v>
      </c>
      <c r="AJ121" s="18" t="s">
        <v>10</v>
      </c>
      <c r="AK121" s="1220">
        <v>0</v>
      </c>
      <c r="AL121" s="1219" t="s">
        <v>10</v>
      </c>
      <c r="AM121" s="18" t="s">
        <v>10</v>
      </c>
      <c r="AN121" s="1221">
        <v>0</v>
      </c>
      <c r="AO121" s="1222"/>
    </row>
    <row r="122" spans="1:41" s="4" customFormat="1" ht="25.5" customHeight="1" x14ac:dyDescent="0.25">
      <c r="A122" s="1215" t="s">
        <v>393</v>
      </c>
      <c r="B122" s="1216" t="s">
        <v>469</v>
      </c>
      <c r="C122" s="18" t="s">
        <v>470</v>
      </c>
      <c r="D122" s="9" t="s">
        <v>471</v>
      </c>
      <c r="E122" s="18" t="s">
        <v>472</v>
      </c>
      <c r="F122" s="18" t="s">
        <v>392</v>
      </c>
      <c r="G122" s="18" t="s">
        <v>15</v>
      </c>
      <c r="H122" s="1217" t="s">
        <v>10</v>
      </c>
      <c r="I122" s="18" t="s">
        <v>10</v>
      </c>
      <c r="J122" s="1218">
        <v>46</v>
      </c>
      <c r="K122" s="1219" t="s">
        <v>10</v>
      </c>
      <c r="L122" s="18" t="s">
        <v>10</v>
      </c>
      <c r="M122" s="1218">
        <v>59.870000000000005</v>
      </c>
      <c r="N122" s="1219" t="s">
        <v>10</v>
      </c>
      <c r="O122" s="18" t="s">
        <v>10</v>
      </c>
      <c r="P122" s="1218">
        <v>58.44</v>
      </c>
      <c r="Q122" s="1219" t="s">
        <v>10</v>
      </c>
      <c r="R122" s="18" t="s">
        <v>10</v>
      </c>
      <c r="S122" s="1218">
        <v>53.319999999999993</v>
      </c>
      <c r="T122" s="1219" t="s">
        <v>10</v>
      </c>
      <c r="U122" s="18" t="s">
        <v>10</v>
      </c>
      <c r="V122" s="1218">
        <v>49.73</v>
      </c>
      <c r="W122" s="1219" t="s">
        <v>10</v>
      </c>
      <c r="X122" s="18" t="s">
        <v>10</v>
      </c>
      <c r="Y122" s="1218">
        <v>48.719999999999992</v>
      </c>
      <c r="Z122" s="1219" t="s">
        <v>10</v>
      </c>
      <c r="AA122" s="18" t="s">
        <v>10</v>
      </c>
      <c r="AB122" s="1218">
        <v>45.15</v>
      </c>
      <c r="AC122" s="1219" t="s">
        <v>10</v>
      </c>
      <c r="AD122" s="18" t="s">
        <v>10</v>
      </c>
      <c r="AE122" s="1218">
        <v>5</v>
      </c>
      <c r="AF122" s="1219" t="s">
        <v>10</v>
      </c>
      <c r="AG122" s="18" t="s">
        <v>10</v>
      </c>
      <c r="AH122" s="1218">
        <v>5</v>
      </c>
      <c r="AI122" s="1216" t="s">
        <v>10</v>
      </c>
      <c r="AJ122" s="18" t="s">
        <v>10</v>
      </c>
      <c r="AK122" s="1220">
        <v>0</v>
      </c>
      <c r="AL122" s="1219" t="s">
        <v>10</v>
      </c>
      <c r="AM122" s="18" t="s">
        <v>10</v>
      </c>
      <c r="AN122" s="1221">
        <v>0</v>
      </c>
      <c r="AO122" s="1222"/>
    </row>
    <row r="123" spans="1:41" s="4" customFormat="1" ht="25.5" customHeight="1" x14ac:dyDescent="0.25">
      <c r="A123" s="1215" t="s">
        <v>387</v>
      </c>
      <c r="B123" s="1216" t="s">
        <v>469</v>
      </c>
      <c r="C123" s="18" t="s">
        <v>473</v>
      </c>
      <c r="D123" s="9" t="s">
        <v>474</v>
      </c>
      <c r="E123" s="18" t="s">
        <v>475</v>
      </c>
      <c r="F123" s="18" t="s">
        <v>392</v>
      </c>
      <c r="G123" s="18" t="s">
        <v>15</v>
      </c>
      <c r="H123" s="1217" t="s">
        <v>10</v>
      </c>
      <c r="I123" s="18" t="s">
        <v>10</v>
      </c>
      <c r="J123" s="1218">
        <v>33500</v>
      </c>
      <c r="K123" s="1219" t="s">
        <v>10</v>
      </c>
      <c r="L123" s="18" t="s">
        <v>10</v>
      </c>
      <c r="M123" s="1218">
        <v>54549.520000000004</v>
      </c>
      <c r="N123" s="1219" t="s">
        <v>10</v>
      </c>
      <c r="O123" s="18" t="s">
        <v>10</v>
      </c>
      <c r="P123" s="1218">
        <v>17699.550000000003</v>
      </c>
      <c r="Q123" s="1219" t="s">
        <v>10</v>
      </c>
      <c r="R123" s="18" t="s">
        <v>10</v>
      </c>
      <c r="S123" s="1218">
        <v>9515.16</v>
      </c>
      <c r="T123" s="1219" t="s">
        <v>10</v>
      </c>
      <c r="U123" s="18" t="s">
        <v>10</v>
      </c>
      <c r="V123" s="1218">
        <v>1303.6599999999999</v>
      </c>
      <c r="W123" s="1219" t="s">
        <v>10</v>
      </c>
      <c r="X123" s="18" t="s">
        <v>10</v>
      </c>
      <c r="Y123" s="1218">
        <v>0</v>
      </c>
      <c r="Z123" s="1219" t="s">
        <v>10</v>
      </c>
      <c r="AA123" s="18" t="s">
        <v>10</v>
      </c>
      <c r="AB123" s="1218">
        <v>0</v>
      </c>
      <c r="AC123" s="1219" t="s">
        <v>10</v>
      </c>
      <c r="AD123" s="18" t="s">
        <v>10</v>
      </c>
      <c r="AE123" s="1218">
        <v>0</v>
      </c>
      <c r="AF123" s="1219" t="s">
        <v>10</v>
      </c>
      <c r="AG123" s="18" t="s">
        <v>10</v>
      </c>
      <c r="AH123" s="1218">
        <v>0</v>
      </c>
      <c r="AI123" s="1216" t="s">
        <v>10</v>
      </c>
      <c r="AJ123" s="18" t="s">
        <v>10</v>
      </c>
      <c r="AK123" s="1220">
        <v>0</v>
      </c>
      <c r="AL123" s="1219" t="s">
        <v>10</v>
      </c>
      <c r="AM123" s="18" t="s">
        <v>10</v>
      </c>
      <c r="AN123" s="1221">
        <v>0</v>
      </c>
      <c r="AO123" s="1222"/>
    </row>
    <row r="124" spans="1:41" s="4" customFormat="1" ht="25.5" customHeight="1" x14ac:dyDescent="0.25">
      <c r="A124" s="1215" t="s">
        <v>393</v>
      </c>
      <c r="B124" s="1216" t="s">
        <v>469</v>
      </c>
      <c r="C124" s="18" t="s">
        <v>473</v>
      </c>
      <c r="D124" s="9" t="s">
        <v>474</v>
      </c>
      <c r="E124" s="18" t="s">
        <v>475</v>
      </c>
      <c r="F124" s="18" t="s">
        <v>392</v>
      </c>
      <c r="G124" s="18" t="s">
        <v>15</v>
      </c>
      <c r="H124" s="1217" t="s">
        <v>10</v>
      </c>
      <c r="I124" s="18" t="s">
        <v>10</v>
      </c>
      <c r="J124" s="1218">
        <v>33500</v>
      </c>
      <c r="K124" s="1219" t="s">
        <v>10</v>
      </c>
      <c r="L124" s="18" t="s">
        <v>10</v>
      </c>
      <c r="M124" s="1218">
        <v>43433.250000000007</v>
      </c>
      <c r="N124" s="1219" t="s">
        <v>10</v>
      </c>
      <c r="O124" s="18" t="s">
        <v>10</v>
      </c>
      <c r="P124" s="1218">
        <v>41756.960000000006</v>
      </c>
      <c r="Q124" s="1219" t="s">
        <v>10</v>
      </c>
      <c r="R124" s="18" t="s">
        <v>10</v>
      </c>
      <c r="S124" s="1218">
        <v>38109.820000000007</v>
      </c>
      <c r="T124" s="1219" t="s">
        <v>10</v>
      </c>
      <c r="U124" s="18" t="s">
        <v>10</v>
      </c>
      <c r="V124" s="1218">
        <v>42115.64</v>
      </c>
      <c r="W124" s="1219" t="s">
        <v>10</v>
      </c>
      <c r="X124" s="18" t="s">
        <v>10</v>
      </c>
      <c r="Y124" s="1218">
        <v>41256.47</v>
      </c>
      <c r="Z124" s="1219" t="s">
        <v>10</v>
      </c>
      <c r="AA124" s="18" t="s">
        <v>10</v>
      </c>
      <c r="AB124" s="1218">
        <v>38796.559999999998</v>
      </c>
      <c r="AC124" s="1219" t="s">
        <v>10</v>
      </c>
      <c r="AD124" s="18" t="s">
        <v>10</v>
      </c>
      <c r="AE124" s="1218">
        <v>12000</v>
      </c>
      <c r="AF124" s="1219" t="s">
        <v>10</v>
      </c>
      <c r="AG124" s="18" t="s">
        <v>10</v>
      </c>
      <c r="AH124" s="1218">
        <v>12000</v>
      </c>
      <c r="AI124" s="1216" t="s">
        <v>10</v>
      </c>
      <c r="AJ124" s="18" t="s">
        <v>10</v>
      </c>
      <c r="AK124" s="1220">
        <v>0</v>
      </c>
      <c r="AL124" s="1219" t="s">
        <v>10</v>
      </c>
      <c r="AM124" s="18" t="s">
        <v>10</v>
      </c>
      <c r="AN124" s="1221">
        <v>0</v>
      </c>
      <c r="AO124" s="1226"/>
    </row>
    <row r="125" spans="1:41" s="4" customFormat="1" ht="18" customHeight="1" x14ac:dyDescent="0.25">
      <c r="A125" s="1206" t="s">
        <v>349</v>
      </c>
      <c r="B125" s="1207"/>
      <c r="C125" s="1633"/>
      <c r="D125" s="1633"/>
      <c r="E125" s="1208"/>
      <c r="F125" s="1209"/>
      <c r="G125" s="1207"/>
      <c r="H125" s="1210"/>
      <c r="I125" s="1208"/>
      <c r="J125" s="1211"/>
      <c r="K125" s="1212"/>
      <c r="L125" s="1208"/>
      <c r="M125" s="1211"/>
      <c r="N125" s="1212"/>
      <c r="O125" s="1208"/>
      <c r="P125" s="1211"/>
      <c r="Q125" s="1212"/>
      <c r="R125" s="1208"/>
      <c r="S125" s="1211"/>
      <c r="T125" s="1212"/>
      <c r="U125" s="1208"/>
      <c r="V125" s="1211"/>
      <c r="W125" s="1212"/>
      <c r="X125" s="1208"/>
      <c r="Y125" s="1211"/>
      <c r="Z125" s="1212"/>
      <c r="AA125" s="1208"/>
      <c r="AB125" s="1211"/>
      <c r="AC125" s="1212"/>
      <c r="AD125" s="1208"/>
      <c r="AE125" s="1211"/>
      <c r="AF125" s="1212"/>
      <c r="AG125" s="1208"/>
      <c r="AH125" s="1211"/>
      <c r="AI125" s="1208"/>
      <c r="AJ125" s="1208"/>
      <c r="AK125" s="1208"/>
      <c r="AL125" s="1212"/>
      <c r="AM125" s="1208"/>
      <c r="AN125" s="1213"/>
      <c r="AO125" s="1223"/>
    </row>
    <row r="126" spans="1:41" s="4" customFormat="1" ht="25.5" customHeight="1" x14ac:dyDescent="0.25">
      <c r="A126" s="1215" t="s">
        <v>387</v>
      </c>
      <c r="B126" s="1216" t="s">
        <v>476</v>
      </c>
      <c r="C126" s="18" t="s">
        <v>477</v>
      </c>
      <c r="D126" s="9" t="s">
        <v>478</v>
      </c>
      <c r="E126" s="18" t="s">
        <v>479</v>
      </c>
      <c r="F126" s="18" t="s">
        <v>392</v>
      </c>
      <c r="G126" s="18" t="s">
        <v>15</v>
      </c>
      <c r="H126" s="1217" t="s">
        <v>10</v>
      </c>
      <c r="I126" s="18" t="s">
        <v>10</v>
      </c>
      <c r="J126" s="1218">
        <v>1800</v>
      </c>
      <c r="K126" s="1219" t="s">
        <v>10</v>
      </c>
      <c r="L126" s="18" t="s">
        <v>10</v>
      </c>
      <c r="M126" s="1218">
        <v>4415</v>
      </c>
      <c r="N126" s="1219" t="s">
        <v>10</v>
      </c>
      <c r="O126" s="18" t="s">
        <v>10</v>
      </c>
      <c r="P126" s="1218">
        <v>2306</v>
      </c>
      <c r="Q126" s="1219" t="s">
        <v>10</v>
      </c>
      <c r="R126" s="18" t="s">
        <v>10</v>
      </c>
      <c r="S126" s="1218">
        <v>2274</v>
      </c>
      <c r="T126" s="1219" t="s">
        <v>10</v>
      </c>
      <c r="U126" s="18" t="s">
        <v>10</v>
      </c>
      <c r="V126" s="1218">
        <v>691</v>
      </c>
      <c r="W126" s="1219" t="s">
        <v>10</v>
      </c>
      <c r="X126" s="18" t="s">
        <v>10</v>
      </c>
      <c r="Y126" s="1218">
        <v>647</v>
      </c>
      <c r="Z126" s="1219" t="s">
        <v>10</v>
      </c>
      <c r="AA126" s="18" t="s">
        <v>10</v>
      </c>
      <c r="AB126" s="1218">
        <v>314</v>
      </c>
      <c r="AC126" s="1219" t="s">
        <v>10</v>
      </c>
      <c r="AD126" s="18" t="s">
        <v>10</v>
      </c>
      <c r="AE126" s="1218">
        <v>0</v>
      </c>
      <c r="AF126" s="1219" t="s">
        <v>10</v>
      </c>
      <c r="AG126" s="18" t="s">
        <v>10</v>
      </c>
      <c r="AH126" s="1218">
        <v>0</v>
      </c>
      <c r="AI126" s="1216" t="s">
        <v>10</v>
      </c>
      <c r="AJ126" s="18" t="s">
        <v>10</v>
      </c>
      <c r="AK126" s="1220">
        <v>0</v>
      </c>
      <c r="AL126" s="1219" t="s">
        <v>10</v>
      </c>
      <c r="AM126" s="18" t="s">
        <v>10</v>
      </c>
      <c r="AN126" s="1221">
        <v>0</v>
      </c>
      <c r="AO126" s="1222"/>
    </row>
    <row r="127" spans="1:41" s="4" customFormat="1" ht="25.5" customHeight="1" x14ac:dyDescent="0.25">
      <c r="A127" s="1215" t="s">
        <v>393</v>
      </c>
      <c r="B127" s="1216" t="s">
        <v>476</v>
      </c>
      <c r="C127" s="18" t="s">
        <v>477</v>
      </c>
      <c r="D127" s="9" t="s">
        <v>478</v>
      </c>
      <c r="E127" s="18" t="s">
        <v>479</v>
      </c>
      <c r="F127" s="18" t="s">
        <v>392</v>
      </c>
      <c r="G127" s="18" t="s">
        <v>15</v>
      </c>
      <c r="H127" s="1217" t="s">
        <v>10</v>
      </c>
      <c r="I127" s="18" t="s">
        <v>10</v>
      </c>
      <c r="J127" s="1218">
        <v>1800</v>
      </c>
      <c r="K127" s="1219" t="s">
        <v>10</v>
      </c>
      <c r="L127" s="18" t="s">
        <v>10</v>
      </c>
      <c r="M127" s="1218">
        <v>2670</v>
      </c>
      <c r="N127" s="1219" t="s">
        <v>10</v>
      </c>
      <c r="O127" s="18" t="s">
        <v>10</v>
      </c>
      <c r="P127" s="1218">
        <v>2678</v>
      </c>
      <c r="Q127" s="1219" t="s">
        <v>10</v>
      </c>
      <c r="R127" s="18" t="s">
        <v>10</v>
      </c>
      <c r="S127" s="1218">
        <v>2096</v>
      </c>
      <c r="T127" s="1219" t="s">
        <v>10</v>
      </c>
      <c r="U127" s="18" t="s">
        <v>10</v>
      </c>
      <c r="V127" s="1218">
        <v>2050</v>
      </c>
      <c r="W127" s="1219" t="s">
        <v>10</v>
      </c>
      <c r="X127" s="18" t="s">
        <v>10</v>
      </c>
      <c r="Y127" s="1218">
        <v>2050</v>
      </c>
      <c r="Z127" s="1219" t="s">
        <v>10</v>
      </c>
      <c r="AA127" s="18" t="s">
        <v>10</v>
      </c>
      <c r="AB127" s="1218">
        <v>2050</v>
      </c>
      <c r="AC127" s="1219" t="s">
        <v>10</v>
      </c>
      <c r="AD127" s="18" t="s">
        <v>10</v>
      </c>
      <c r="AE127" s="1218">
        <v>2048</v>
      </c>
      <c r="AF127" s="1219" t="s">
        <v>10</v>
      </c>
      <c r="AG127" s="18" t="s">
        <v>10</v>
      </c>
      <c r="AH127" s="1218">
        <v>1200</v>
      </c>
      <c r="AI127" s="1216" t="s">
        <v>10</v>
      </c>
      <c r="AJ127" s="18" t="s">
        <v>10</v>
      </c>
      <c r="AK127" s="1220">
        <v>0</v>
      </c>
      <c r="AL127" s="1219" t="s">
        <v>10</v>
      </c>
      <c r="AM127" s="18" t="s">
        <v>10</v>
      </c>
      <c r="AN127" s="1221">
        <v>0</v>
      </c>
      <c r="AO127" s="1222"/>
    </row>
    <row r="128" spans="1:41" s="4" customFormat="1" ht="25.5" customHeight="1" x14ac:dyDescent="0.25">
      <c r="A128" s="1215" t="s">
        <v>387</v>
      </c>
      <c r="B128" s="1216" t="s">
        <v>476</v>
      </c>
      <c r="C128" s="18" t="s">
        <v>480</v>
      </c>
      <c r="D128" s="9" t="s">
        <v>481</v>
      </c>
      <c r="E128" s="18" t="s">
        <v>482</v>
      </c>
      <c r="F128" s="18" t="s">
        <v>392</v>
      </c>
      <c r="G128" s="18" t="s">
        <v>15</v>
      </c>
      <c r="H128" s="1217" t="s">
        <v>10</v>
      </c>
      <c r="I128" s="18" t="s">
        <v>10</v>
      </c>
      <c r="J128" s="1218">
        <v>133900000</v>
      </c>
      <c r="K128" s="1219" t="s">
        <v>10</v>
      </c>
      <c r="L128" s="18" t="s">
        <v>10</v>
      </c>
      <c r="M128" s="1218">
        <v>173849214.59</v>
      </c>
      <c r="N128" s="1219" t="s">
        <v>10</v>
      </c>
      <c r="O128" s="18" t="s">
        <v>10</v>
      </c>
      <c r="P128" s="1218">
        <v>76408662.760000005</v>
      </c>
      <c r="Q128" s="1219" t="s">
        <v>10</v>
      </c>
      <c r="R128" s="18" t="s">
        <v>10</v>
      </c>
      <c r="S128" s="1218">
        <v>52528896.539999992</v>
      </c>
      <c r="T128" s="1219" t="s">
        <v>10</v>
      </c>
      <c r="U128" s="18" t="s">
        <v>10</v>
      </c>
      <c r="V128" s="1218">
        <v>44100120.789999992</v>
      </c>
      <c r="W128" s="1219" t="s">
        <v>10</v>
      </c>
      <c r="X128" s="18" t="s">
        <v>10</v>
      </c>
      <c r="Y128" s="1218">
        <v>22234625.239999998</v>
      </c>
      <c r="Z128" s="1219" t="s">
        <v>10</v>
      </c>
      <c r="AA128" s="18" t="s">
        <v>10</v>
      </c>
      <c r="AB128" s="1218">
        <v>296333.37</v>
      </c>
      <c r="AC128" s="1219" t="s">
        <v>10</v>
      </c>
      <c r="AD128" s="18" t="s">
        <v>10</v>
      </c>
      <c r="AE128" s="1218">
        <v>0</v>
      </c>
      <c r="AF128" s="1219" t="s">
        <v>10</v>
      </c>
      <c r="AG128" s="18" t="s">
        <v>10</v>
      </c>
      <c r="AH128" s="1218">
        <v>0</v>
      </c>
      <c r="AI128" s="1216" t="s">
        <v>10</v>
      </c>
      <c r="AJ128" s="18" t="s">
        <v>10</v>
      </c>
      <c r="AK128" s="1220">
        <v>0</v>
      </c>
      <c r="AL128" s="1219" t="s">
        <v>10</v>
      </c>
      <c r="AM128" s="18" t="s">
        <v>10</v>
      </c>
      <c r="AN128" s="1221">
        <v>0</v>
      </c>
      <c r="AO128" s="1222"/>
    </row>
    <row r="129" spans="1:41" s="4" customFormat="1" ht="25.5" customHeight="1" x14ac:dyDescent="0.25">
      <c r="A129" s="1215" t="s">
        <v>393</v>
      </c>
      <c r="B129" s="1216" t="s">
        <v>476</v>
      </c>
      <c r="C129" s="18" t="s">
        <v>480</v>
      </c>
      <c r="D129" s="9" t="s">
        <v>481</v>
      </c>
      <c r="E129" s="18" t="s">
        <v>482</v>
      </c>
      <c r="F129" s="18" t="s">
        <v>392</v>
      </c>
      <c r="G129" s="18" t="s">
        <v>15</v>
      </c>
      <c r="H129" s="1217" t="s">
        <v>10</v>
      </c>
      <c r="I129" s="18" t="s">
        <v>10</v>
      </c>
      <c r="J129" s="1218">
        <v>133900000</v>
      </c>
      <c r="K129" s="1219" t="s">
        <v>10</v>
      </c>
      <c r="L129" s="18" t="s">
        <v>10</v>
      </c>
      <c r="M129" s="1218">
        <v>166452611.64999998</v>
      </c>
      <c r="N129" s="1219" t="s">
        <v>10</v>
      </c>
      <c r="O129" s="18" t="s">
        <v>10</v>
      </c>
      <c r="P129" s="1218">
        <v>166608374.72</v>
      </c>
      <c r="Q129" s="1219" t="s">
        <v>10</v>
      </c>
      <c r="R129" s="18" t="s">
        <v>10</v>
      </c>
      <c r="S129" s="1218">
        <v>169265054.28</v>
      </c>
      <c r="T129" s="1219" t="s">
        <v>10</v>
      </c>
      <c r="U129" s="18" t="s">
        <v>10</v>
      </c>
      <c r="V129" s="1218">
        <v>160511537.28000003</v>
      </c>
      <c r="W129" s="1219" t="s">
        <v>10</v>
      </c>
      <c r="X129" s="18" t="s">
        <v>10</v>
      </c>
      <c r="Y129" s="1218">
        <v>160799421.85000002</v>
      </c>
      <c r="Z129" s="1219" t="s">
        <v>10</v>
      </c>
      <c r="AA129" s="18" t="s">
        <v>10</v>
      </c>
      <c r="AB129" s="1218">
        <v>157622112.71000001</v>
      </c>
      <c r="AC129" s="1219" t="s">
        <v>10</v>
      </c>
      <c r="AD129" s="18" t="s">
        <v>10</v>
      </c>
      <c r="AE129" s="1218">
        <v>153196949.97000003</v>
      </c>
      <c r="AF129" s="1219" t="s">
        <v>10</v>
      </c>
      <c r="AG129" s="18" t="s">
        <v>10</v>
      </c>
      <c r="AH129" s="1218">
        <v>73429601.239999995</v>
      </c>
      <c r="AI129" s="1216" t="s">
        <v>10</v>
      </c>
      <c r="AJ129" s="18" t="s">
        <v>10</v>
      </c>
      <c r="AK129" s="1220">
        <v>0</v>
      </c>
      <c r="AL129" s="1219" t="s">
        <v>10</v>
      </c>
      <c r="AM129" s="18" t="s">
        <v>10</v>
      </c>
      <c r="AN129" s="1221">
        <v>0</v>
      </c>
      <c r="AO129" s="1226"/>
    </row>
    <row r="130" spans="1:41" s="4" customFormat="1" ht="25.5" customHeight="1" x14ac:dyDescent="0.25">
      <c r="A130" s="1215" t="s">
        <v>387</v>
      </c>
      <c r="B130" s="1216" t="s">
        <v>476</v>
      </c>
      <c r="C130" s="18" t="s">
        <v>473</v>
      </c>
      <c r="D130" s="9" t="s">
        <v>474</v>
      </c>
      <c r="E130" s="18" t="s">
        <v>475</v>
      </c>
      <c r="F130" s="18" t="s">
        <v>392</v>
      </c>
      <c r="G130" s="18" t="s">
        <v>15</v>
      </c>
      <c r="H130" s="1217" t="s">
        <v>10</v>
      </c>
      <c r="I130" s="18" t="s">
        <v>10</v>
      </c>
      <c r="J130" s="1218">
        <v>45000</v>
      </c>
      <c r="K130" s="1219" t="s">
        <v>10</v>
      </c>
      <c r="L130" s="18" t="s">
        <v>10</v>
      </c>
      <c r="M130" s="1218">
        <v>60027.770000000004</v>
      </c>
      <c r="N130" s="1219" t="s">
        <v>10</v>
      </c>
      <c r="O130" s="18" t="s">
        <v>10</v>
      </c>
      <c r="P130" s="1218">
        <v>22892.97</v>
      </c>
      <c r="Q130" s="1219" t="s">
        <v>10</v>
      </c>
      <c r="R130" s="18" t="s">
        <v>10</v>
      </c>
      <c r="S130" s="1218">
        <v>14597.190000000002</v>
      </c>
      <c r="T130" s="1219" t="s">
        <v>10</v>
      </c>
      <c r="U130" s="18" t="s">
        <v>10</v>
      </c>
      <c r="V130" s="1218">
        <v>9049.0000000000018</v>
      </c>
      <c r="W130" s="1219" t="s">
        <v>10</v>
      </c>
      <c r="X130" s="18" t="s">
        <v>10</v>
      </c>
      <c r="Y130" s="1218">
        <v>3568.7</v>
      </c>
      <c r="Z130" s="1219" t="s">
        <v>10</v>
      </c>
      <c r="AA130" s="18" t="s">
        <v>10</v>
      </c>
      <c r="AB130" s="1218">
        <v>192.56</v>
      </c>
      <c r="AC130" s="1219" t="s">
        <v>10</v>
      </c>
      <c r="AD130" s="18" t="s">
        <v>10</v>
      </c>
      <c r="AE130" s="1218">
        <v>0</v>
      </c>
      <c r="AF130" s="1219" t="s">
        <v>10</v>
      </c>
      <c r="AG130" s="18" t="s">
        <v>10</v>
      </c>
      <c r="AH130" s="1218">
        <v>0</v>
      </c>
      <c r="AI130" s="1216" t="s">
        <v>10</v>
      </c>
      <c r="AJ130" s="18" t="s">
        <v>10</v>
      </c>
      <c r="AK130" s="1220">
        <v>0</v>
      </c>
      <c r="AL130" s="1219" t="s">
        <v>10</v>
      </c>
      <c r="AM130" s="18" t="s">
        <v>10</v>
      </c>
      <c r="AN130" s="1221">
        <v>0</v>
      </c>
      <c r="AO130" s="1222"/>
    </row>
    <row r="131" spans="1:41" s="4" customFormat="1" ht="25.5" customHeight="1" x14ac:dyDescent="0.25">
      <c r="A131" s="1215" t="s">
        <v>393</v>
      </c>
      <c r="B131" s="1216" t="s">
        <v>476</v>
      </c>
      <c r="C131" s="18" t="s">
        <v>473</v>
      </c>
      <c r="D131" s="9" t="s">
        <v>474</v>
      </c>
      <c r="E131" s="18" t="s">
        <v>475</v>
      </c>
      <c r="F131" s="18" t="s">
        <v>392</v>
      </c>
      <c r="G131" s="18" t="s">
        <v>15</v>
      </c>
      <c r="H131" s="1217" t="s">
        <v>10</v>
      </c>
      <c r="I131" s="18" t="s">
        <v>10</v>
      </c>
      <c r="J131" s="1218">
        <v>45000</v>
      </c>
      <c r="K131" s="1219" t="s">
        <v>10</v>
      </c>
      <c r="L131" s="18" t="s">
        <v>10</v>
      </c>
      <c r="M131" s="1218">
        <v>57406.210000000006</v>
      </c>
      <c r="N131" s="1219" t="s">
        <v>10</v>
      </c>
      <c r="O131" s="18" t="s">
        <v>10</v>
      </c>
      <c r="P131" s="1218">
        <v>57599.850000000006</v>
      </c>
      <c r="Q131" s="1219" t="s">
        <v>10</v>
      </c>
      <c r="R131" s="18" t="s">
        <v>10</v>
      </c>
      <c r="S131" s="1218">
        <v>60678.23000000001</v>
      </c>
      <c r="T131" s="1219" t="s">
        <v>10</v>
      </c>
      <c r="U131" s="18" t="s">
        <v>10</v>
      </c>
      <c r="V131" s="1218">
        <v>60887.570000000007</v>
      </c>
      <c r="W131" s="1219" t="s">
        <v>10</v>
      </c>
      <c r="X131" s="18" t="s">
        <v>10</v>
      </c>
      <c r="Y131" s="1218">
        <v>60997.410000000011</v>
      </c>
      <c r="Z131" s="1219" t="s">
        <v>10</v>
      </c>
      <c r="AA131" s="18" t="s">
        <v>10</v>
      </c>
      <c r="AB131" s="1218">
        <v>60091.720000000008</v>
      </c>
      <c r="AC131" s="1219" t="s">
        <v>10</v>
      </c>
      <c r="AD131" s="18" t="s">
        <v>10</v>
      </c>
      <c r="AE131" s="1218">
        <v>59445.950000000012</v>
      </c>
      <c r="AF131" s="1219" t="s">
        <v>10</v>
      </c>
      <c r="AG131" s="18" t="s">
        <v>10</v>
      </c>
      <c r="AH131" s="1218">
        <v>31214</v>
      </c>
      <c r="AI131" s="1216" t="s">
        <v>10</v>
      </c>
      <c r="AJ131" s="18" t="s">
        <v>10</v>
      </c>
      <c r="AK131" s="1220">
        <v>0</v>
      </c>
      <c r="AL131" s="1219" t="s">
        <v>10</v>
      </c>
      <c r="AM131" s="18" t="s">
        <v>10</v>
      </c>
      <c r="AN131" s="1221">
        <v>0</v>
      </c>
      <c r="AO131" s="1226"/>
    </row>
    <row r="132" spans="1:41" s="4" customFormat="1" ht="25.5" customHeight="1" x14ac:dyDescent="0.25">
      <c r="A132" s="1215" t="s">
        <v>387</v>
      </c>
      <c r="B132" s="1216" t="s">
        <v>476</v>
      </c>
      <c r="C132" s="18">
        <v>66</v>
      </c>
      <c r="D132" s="9" t="s">
        <v>483</v>
      </c>
      <c r="E132" s="18" t="s">
        <v>17</v>
      </c>
      <c r="F132" s="18" t="s">
        <v>392</v>
      </c>
      <c r="G132" s="18" t="s">
        <v>15</v>
      </c>
      <c r="H132" s="1217" t="s">
        <v>10</v>
      </c>
      <c r="I132" s="18" t="s">
        <v>10</v>
      </c>
      <c r="J132" s="1218">
        <v>600</v>
      </c>
      <c r="K132" s="1219" t="s">
        <v>10</v>
      </c>
      <c r="L132" s="18" t="s">
        <v>10</v>
      </c>
      <c r="M132" s="1218">
        <v>769</v>
      </c>
      <c r="N132" s="1219" t="s">
        <v>10</v>
      </c>
      <c r="O132" s="18" t="s">
        <v>10</v>
      </c>
      <c r="P132" s="1218">
        <v>572</v>
      </c>
      <c r="Q132" s="1219" t="s">
        <v>10</v>
      </c>
      <c r="R132" s="18" t="s">
        <v>10</v>
      </c>
      <c r="S132" s="1218">
        <v>507</v>
      </c>
      <c r="T132" s="1219" t="s">
        <v>10</v>
      </c>
      <c r="U132" s="18" t="s">
        <v>10</v>
      </c>
      <c r="V132" s="1218">
        <v>363</v>
      </c>
      <c r="W132" s="1219" t="s">
        <v>10</v>
      </c>
      <c r="X132" s="18" t="s">
        <v>10</v>
      </c>
      <c r="Y132" s="1218">
        <v>261</v>
      </c>
      <c r="Z132" s="1219" t="s">
        <v>10</v>
      </c>
      <c r="AA132" s="18" t="s">
        <v>10</v>
      </c>
      <c r="AB132" s="1218">
        <v>154</v>
      </c>
      <c r="AC132" s="1219" t="s">
        <v>10</v>
      </c>
      <c r="AD132" s="18" t="s">
        <v>10</v>
      </c>
      <c r="AE132" s="1218">
        <v>68</v>
      </c>
      <c r="AF132" s="1219" t="s">
        <v>10</v>
      </c>
      <c r="AG132" s="18" t="s">
        <v>10</v>
      </c>
      <c r="AH132" s="1218">
        <v>1</v>
      </c>
      <c r="AI132" s="1216" t="s">
        <v>10</v>
      </c>
      <c r="AJ132" s="18" t="s">
        <v>10</v>
      </c>
      <c r="AK132" s="1220">
        <v>0</v>
      </c>
      <c r="AL132" s="1219" t="s">
        <v>10</v>
      </c>
      <c r="AM132" s="18" t="s">
        <v>10</v>
      </c>
      <c r="AN132" s="1221">
        <v>0</v>
      </c>
      <c r="AO132" s="1222"/>
    </row>
    <row r="133" spans="1:41" s="4" customFormat="1" ht="25.5" customHeight="1" x14ac:dyDescent="0.25">
      <c r="A133" s="1215" t="s">
        <v>393</v>
      </c>
      <c r="B133" s="1216" t="s">
        <v>476</v>
      </c>
      <c r="C133" s="18">
        <v>66</v>
      </c>
      <c r="D133" s="9" t="s">
        <v>483</v>
      </c>
      <c r="E133" s="18" t="s">
        <v>17</v>
      </c>
      <c r="F133" s="18" t="s">
        <v>392</v>
      </c>
      <c r="G133" s="18" t="s">
        <v>15</v>
      </c>
      <c r="H133" s="1217" t="s">
        <v>10</v>
      </c>
      <c r="I133" s="18" t="s">
        <v>10</v>
      </c>
      <c r="J133" s="1218">
        <v>600</v>
      </c>
      <c r="K133" s="1219" t="s">
        <v>10</v>
      </c>
      <c r="L133" s="18" t="s">
        <v>10</v>
      </c>
      <c r="M133" s="1218">
        <v>708</v>
      </c>
      <c r="N133" s="1219" t="s">
        <v>10</v>
      </c>
      <c r="O133" s="18" t="s">
        <v>10</v>
      </c>
      <c r="P133" s="1218">
        <v>710</v>
      </c>
      <c r="Q133" s="1219" t="s">
        <v>10</v>
      </c>
      <c r="R133" s="18" t="s">
        <v>10</v>
      </c>
      <c r="S133" s="1218">
        <v>711</v>
      </c>
      <c r="T133" s="1219" t="s">
        <v>10</v>
      </c>
      <c r="U133" s="18" t="s">
        <v>10</v>
      </c>
      <c r="V133" s="1218">
        <v>706</v>
      </c>
      <c r="W133" s="1219" t="s">
        <v>10</v>
      </c>
      <c r="X133" s="18" t="s">
        <v>10</v>
      </c>
      <c r="Y133" s="1218">
        <v>707</v>
      </c>
      <c r="Z133" s="1219" t="s">
        <v>10</v>
      </c>
      <c r="AA133" s="18" t="s">
        <v>10</v>
      </c>
      <c r="AB133" s="1218">
        <v>687</v>
      </c>
      <c r="AC133" s="1219" t="s">
        <v>10</v>
      </c>
      <c r="AD133" s="18" t="s">
        <v>10</v>
      </c>
      <c r="AE133" s="1218">
        <v>682</v>
      </c>
      <c r="AF133" s="1219" t="s">
        <v>10</v>
      </c>
      <c r="AG133" s="18" t="s">
        <v>10</v>
      </c>
      <c r="AH133" s="1218">
        <v>413</v>
      </c>
      <c r="AI133" s="1216" t="s">
        <v>10</v>
      </c>
      <c r="AJ133" s="18" t="s">
        <v>10</v>
      </c>
      <c r="AK133" s="1220">
        <v>0</v>
      </c>
      <c r="AL133" s="1219" t="s">
        <v>10</v>
      </c>
      <c r="AM133" s="18" t="s">
        <v>10</v>
      </c>
      <c r="AN133" s="1221">
        <v>0</v>
      </c>
      <c r="AO133" s="1226"/>
    </row>
    <row r="134" spans="1:41" s="4" customFormat="1" ht="18" customHeight="1" x14ac:dyDescent="0.25">
      <c r="A134" s="1206" t="s">
        <v>330</v>
      </c>
      <c r="B134" s="1207"/>
      <c r="C134" s="1633"/>
      <c r="D134" s="1633"/>
      <c r="E134" s="1208"/>
      <c r="F134" s="1209"/>
      <c r="G134" s="1207"/>
      <c r="H134" s="1210"/>
      <c r="I134" s="1208"/>
      <c r="J134" s="1211"/>
      <c r="K134" s="1212"/>
      <c r="L134" s="1208"/>
      <c r="M134" s="1211"/>
      <c r="N134" s="1212"/>
      <c r="O134" s="1208"/>
      <c r="P134" s="1211"/>
      <c r="Q134" s="1212"/>
      <c r="R134" s="1208"/>
      <c r="S134" s="1211"/>
      <c r="T134" s="1212"/>
      <c r="U134" s="1208"/>
      <c r="V134" s="1211"/>
      <c r="W134" s="1212"/>
      <c r="X134" s="1208"/>
      <c r="Y134" s="1211"/>
      <c r="Z134" s="1212"/>
      <c r="AA134" s="1208"/>
      <c r="AB134" s="1211"/>
      <c r="AC134" s="1212"/>
      <c r="AD134" s="1208"/>
      <c r="AE134" s="1211"/>
      <c r="AF134" s="1212"/>
      <c r="AG134" s="1208"/>
      <c r="AH134" s="1211"/>
      <c r="AI134" s="1208"/>
      <c r="AJ134" s="1208"/>
      <c r="AK134" s="1208"/>
      <c r="AL134" s="1212"/>
      <c r="AM134" s="1208"/>
      <c r="AN134" s="1213"/>
      <c r="AO134" s="1223"/>
    </row>
    <row r="135" spans="1:41" s="4" customFormat="1" ht="25.5" customHeight="1" x14ac:dyDescent="0.25">
      <c r="A135" s="1215" t="s">
        <v>387</v>
      </c>
      <c r="B135" s="1216" t="s">
        <v>455</v>
      </c>
      <c r="C135" s="18" t="s">
        <v>473</v>
      </c>
      <c r="D135" s="9" t="s">
        <v>474</v>
      </c>
      <c r="E135" s="18" t="s">
        <v>475</v>
      </c>
      <c r="F135" s="18" t="s">
        <v>392</v>
      </c>
      <c r="G135" s="18" t="s">
        <v>15</v>
      </c>
      <c r="H135" s="1217" t="s">
        <v>10</v>
      </c>
      <c r="I135" s="18" t="s">
        <v>10</v>
      </c>
      <c r="J135" s="1218">
        <v>20000</v>
      </c>
      <c r="K135" s="1219" t="s">
        <v>10</v>
      </c>
      <c r="L135" s="18" t="s">
        <v>10</v>
      </c>
      <c r="M135" s="1218">
        <v>45166.460000000006</v>
      </c>
      <c r="N135" s="1219" t="s">
        <v>10</v>
      </c>
      <c r="O135" s="18" t="s">
        <v>10</v>
      </c>
      <c r="P135" s="1218">
        <v>10090.369999999999</v>
      </c>
      <c r="Q135" s="1219" t="s">
        <v>10</v>
      </c>
      <c r="R135" s="18" t="s">
        <v>10</v>
      </c>
      <c r="S135" s="1218">
        <v>6619.6500000000005</v>
      </c>
      <c r="T135" s="1219" t="s">
        <v>10</v>
      </c>
      <c r="U135" s="18" t="s">
        <v>10</v>
      </c>
      <c r="V135" s="1218">
        <v>6042.9000000000005</v>
      </c>
      <c r="W135" s="1219" t="s">
        <v>10</v>
      </c>
      <c r="X135" s="18" t="s">
        <v>10</v>
      </c>
      <c r="Y135" s="1218">
        <v>2683.13</v>
      </c>
      <c r="Z135" s="1219" t="s">
        <v>10</v>
      </c>
      <c r="AA135" s="18" t="s">
        <v>10</v>
      </c>
      <c r="AB135" s="1218">
        <v>1164.1300000000001</v>
      </c>
      <c r="AC135" s="1219" t="s">
        <v>10</v>
      </c>
      <c r="AD135" s="18" t="s">
        <v>10</v>
      </c>
      <c r="AE135" s="1218">
        <v>0</v>
      </c>
      <c r="AF135" s="1219" t="s">
        <v>10</v>
      </c>
      <c r="AG135" s="18" t="s">
        <v>10</v>
      </c>
      <c r="AH135" s="1218">
        <v>0</v>
      </c>
      <c r="AI135" s="1216" t="s">
        <v>10</v>
      </c>
      <c r="AJ135" s="18" t="s">
        <v>10</v>
      </c>
      <c r="AK135" s="1220">
        <v>0</v>
      </c>
      <c r="AL135" s="1219" t="s">
        <v>10</v>
      </c>
      <c r="AM135" s="18" t="s">
        <v>10</v>
      </c>
      <c r="AN135" s="1221">
        <v>0</v>
      </c>
      <c r="AO135" s="1222"/>
    </row>
    <row r="136" spans="1:41" s="4" customFormat="1" ht="25.5" customHeight="1" x14ac:dyDescent="0.25">
      <c r="A136" s="1215" t="s">
        <v>393</v>
      </c>
      <c r="B136" s="1216" t="s">
        <v>455</v>
      </c>
      <c r="C136" s="18" t="s">
        <v>473</v>
      </c>
      <c r="D136" s="9" t="s">
        <v>474</v>
      </c>
      <c r="E136" s="18" t="s">
        <v>475</v>
      </c>
      <c r="F136" s="18" t="s">
        <v>392</v>
      </c>
      <c r="G136" s="18" t="s">
        <v>15</v>
      </c>
      <c r="H136" s="1217" t="s">
        <v>10</v>
      </c>
      <c r="I136" s="18" t="s">
        <v>10</v>
      </c>
      <c r="J136" s="1218">
        <v>20000</v>
      </c>
      <c r="K136" s="1219" t="s">
        <v>10</v>
      </c>
      <c r="L136" s="18" t="s">
        <v>10</v>
      </c>
      <c r="M136" s="1218">
        <v>31582.799999999996</v>
      </c>
      <c r="N136" s="1219" t="s">
        <v>10</v>
      </c>
      <c r="O136" s="18" t="s">
        <v>10</v>
      </c>
      <c r="P136" s="1218">
        <v>31582.799999999996</v>
      </c>
      <c r="Q136" s="1219" t="s">
        <v>10</v>
      </c>
      <c r="R136" s="18" t="s">
        <v>10</v>
      </c>
      <c r="S136" s="1218">
        <v>31582.799999999996</v>
      </c>
      <c r="T136" s="1219" t="s">
        <v>10</v>
      </c>
      <c r="U136" s="18" t="s">
        <v>10</v>
      </c>
      <c r="V136" s="1218">
        <v>31582.799999999996</v>
      </c>
      <c r="W136" s="1219" t="s">
        <v>10</v>
      </c>
      <c r="X136" s="18" t="s">
        <v>10</v>
      </c>
      <c r="Y136" s="1218">
        <v>27831.18</v>
      </c>
      <c r="Z136" s="1219" t="s">
        <v>10</v>
      </c>
      <c r="AA136" s="18" t="s">
        <v>10</v>
      </c>
      <c r="AB136" s="1218">
        <v>24149.1</v>
      </c>
      <c r="AC136" s="1219" t="s">
        <v>10</v>
      </c>
      <c r="AD136" s="18" t="s">
        <v>10</v>
      </c>
      <c r="AE136" s="1218">
        <v>24299.63</v>
      </c>
      <c r="AF136" s="1219" t="s">
        <v>10</v>
      </c>
      <c r="AG136" s="18" t="s">
        <v>10</v>
      </c>
      <c r="AH136" s="1218">
        <v>0</v>
      </c>
      <c r="AI136" s="1216" t="s">
        <v>10</v>
      </c>
      <c r="AJ136" s="18" t="s">
        <v>10</v>
      </c>
      <c r="AK136" s="1220">
        <v>0</v>
      </c>
      <c r="AL136" s="1219" t="s">
        <v>10</v>
      </c>
      <c r="AM136" s="18" t="s">
        <v>10</v>
      </c>
      <c r="AN136" s="1221">
        <v>0</v>
      </c>
      <c r="AO136" s="1226"/>
    </row>
    <row r="137" spans="1:41" s="4" customFormat="1" ht="25.5" customHeight="1" x14ac:dyDescent="0.25">
      <c r="A137" s="1215" t="s">
        <v>387</v>
      </c>
      <c r="B137" s="1216" t="s">
        <v>455</v>
      </c>
      <c r="C137" s="18">
        <v>64</v>
      </c>
      <c r="D137" s="9" t="s">
        <v>484</v>
      </c>
      <c r="E137" s="18" t="s">
        <v>17</v>
      </c>
      <c r="F137" s="18" t="s">
        <v>392</v>
      </c>
      <c r="G137" s="18" t="s">
        <v>15</v>
      </c>
      <c r="H137" s="1217" t="s">
        <v>10</v>
      </c>
      <c r="I137" s="18" t="s">
        <v>10</v>
      </c>
      <c r="J137" s="1218">
        <v>25000</v>
      </c>
      <c r="K137" s="1219" t="s">
        <v>10</v>
      </c>
      <c r="L137" s="18" t="s">
        <v>10</v>
      </c>
      <c r="M137" s="1218">
        <v>30159</v>
      </c>
      <c r="N137" s="1219" t="s">
        <v>10</v>
      </c>
      <c r="O137" s="18" t="s">
        <v>10</v>
      </c>
      <c r="P137" s="1218">
        <v>29850</v>
      </c>
      <c r="Q137" s="1219" t="s">
        <v>10</v>
      </c>
      <c r="R137" s="18" t="s">
        <v>10</v>
      </c>
      <c r="S137" s="1218">
        <v>29772</v>
      </c>
      <c r="T137" s="1219" t="s">
        <v>10</v>
      </c>
      <c r="U137" s="18" t="s">
        <v>10</v>
      </c>
      <c r="V137" s="1218">
        <v>24257</v>
      </c>
      <c r="W137" s="1219" t="s">
        <v>10</v>
      </c>
      <c r="X137" s="18" t="s">
        <v>10</v>
      </c>
      <c r="Y137" s="1218">
        <v>16054</v>
      </c>
      <c r="Z137" s="1219" t="s">
        <v>10</v>
      </c>
      <c r="AA137" s="18" t="s">
        <v>10</v>
      </c>
      <c r="AB137" s="1218">
        <v>4127</v>
      </c>
      <c r="AC137" s="1219" t="s">
        <v>10</v>
      </c>
      <c r="AD137" s="18" t="s">
        <v>10</v>
      </c>
      <c r="AE137" s="1218">
        <v>0</v>
      </c>
      <c r="AF137" s="1219" t="s">
        <v>10</v>
      </c>
      <c r="AG137" s="18" t="s">
        <v>10</v>
      </c>
      <c r="AH137" s="1218">
        <v>0</v>
      </c>
      <c r="AI137" s="1216" t="s">
        <v>10</v>
      </c>
      <c r="AJ137" s="18" t="s">
        <v>10</v>
      </c>
      <c r="AK137" s="1220">
        <v>0</v>
      </c>
      <c r="AL137" s="1219" t="s">
        <v>10</v>
      </c>
      <c r="AM137" s="18" t="s">
        <v>10</v>
      </c>
      <c r="AN137" s="1221">
        <v>0</v>
      </c>
      <c r="AO137" s="1225"/>
    </row>
    <row r="138" spans="1:41" s="4" customFormat="1" ht="25.5" customHeight="1" x14ac:dyDescent="0.25">
      <c r="A138" s="1215" t="s">
        <v>393</v>
      </c>
      <c r="B138" s="1216" t="s">
        <v>455</v>
      </c>
      <c r="C138" s="18">
        <v>64</v>
      </c>
      <c r="D138" s="9" t="s">
        <v>484</v>
      </c>
      <c r="E138" s="18" t="s">
        <v>17</v>
      </c>
      <c r="F138" s="18" t="s">
        <v>392</v>
      </c>
      <c r="G138" s="18" t="s">
        <v>15</v>
      </c>
      <c r="H138" s="1217" t="s">
        <v>10</v>
      </c>
      <c r="I138" s="18" t="s">
        <v>10</v>
      </c>
      <c r="J138" s="1218">
        <v>25000</v>
      </c>
      <c r="K138" s="1219" t="s">
        <v>10</v>
      </c>
      <c r="L138" s="18" t="s">
        <v>10</v>
      </c>
      <c r="M138" s="1218">
        <v>30159</v>
      </c>
      <c r="N138" s="1219" t="s">
        <v>10</v>
      </c>
      <c r="O138" s="18" t="s">
        <v>10</v>
      </c>
      <c r="P138" s="1218">
        <v>30159</v>
      </c>
      <c r="Q138" s="1219" t="s">
        <v>10</v>
      </c>
      <c r="R138" s="18" t="s">
        <v>10</v>
      </c>
      <c r="S138" s="1218">
        <v>30128</v>
      </c>
      <c r="T138" s="1219" t="s">
        <v>10</v>
      </c>
      <c r="U138" s="18" t="s">
        <v>10</v>
      </c>
      <c r="V138" s="1218">
        <v>30128</v>
      </c>
      <c r="W138" s="1219" t="s">
        <v>10</v>
      </c>
      <c r="X138" s="18" t="s">
        <v>10</v>
      </c>
      <c r="Y138" s="1218">
        <v>30101</v>
      </c>
      <c r="Z138" s="1219" t="s">
        <v>10</v>
      </c>
      <c r="AA138" s="18" t="s">
        <v>10</v>
      </c>
      <c r="AB138" s="1218">
        <v>29865</v>
      </c>
      <c r="AC138" s="1219" t="s">
        <v>10</v>
      </c>
      <c r="AD138" s="18" t="s">
        <v>10</v>
      </c>
      <c r="AE138" s="1218">
        <v>29865</v>
      </c>
      <c r="AF138" s="1219" t="s">
        <v>10</v>
      </c>
      <c r="AG138" s="18" t="s">
        <v>10</v>
      </c>
      <c r="AH138" s="1218">
        <v>0</v>
      </c>
      <c r="AI138" s="1216" t="s">
        <v>10</v>
      </c>
      <c r="AJ138" s="18" t="s">
        <v>10</v>
      </c>
      <c r="AK138" s="1220">
        <v>0</v>
      </c>
      <c r="AL138" s="1219" t="s">
        <v>10</v>
      </c>
      <c r="AM138" s="18" t="s">
        <v>10</v>
      </c>
      <c r="AN138" s="1221">
        <v>0</v>
      </c>
      <c r="AO138" s="1226"/>
    </row>
    <row r="139" spans="1:41" s="4" customFormat="1" ht="25.5" customHeight="1" x14ac:dyDescent="0.25">
      <c r="A139" s="1215" t="s">
        <v>387</v>
      </c>
      <c r="B139" s="1216" t="s">
        <v>455</v>
      </c>
      <c r="C139" s="18">
        <v>68</v>
      </c>
      <c r="D139" s="9" t="s">
        <v>485</v>
      </c>
      <c r="E139" s="18" t="s">
        <v>450</v>
      </c>
      <c r="F139" s="18" t="s">
        <v>392</v>
      </c>
      <c r="G139" s="18" t="s">
        <v>15</v>
      </c>
      <c r="H139" s="1217" t="s">
        <v>10</v>
      </c>
      <c r="I139" s="18" t="s">
        <v>10</v>
      </c>
      <c r="J139" s="1218">
        <v>18</v>
      </c>
      <c r="K139" s="1219" t="s">
        <v>10</v>
      </c>
      <c r="L139" s="18" t="s">
        <v>10</v>
      </c>
      <c r="M139" s="1218">
        <v>25.17</v>
      </c>
      <c r="N139" s="1219" t="s">
        <v>10</v>
      </c>
      <c r="O139" s="18" t="s">
        <v>10</v>
      </c>
      <c r="P139" s="1218">
        <v>20.61</v>
      </c>
      <c r="Q139" s="1219" t="s">
        <v>10</v>
      </c>
      <c r="R139" s="18" t="s">
        <v>10</v>
      </c>
      <c r="S139" s="1218">
        <v>16.240000000000002</v>
      </c>
      <c r="T139" s="1219" t="s">
        <v>10</v>
      </c>
      <c r="U139" s="18" t="s">
        <v>10</v>
      </c>
      <c r="V139" s="1218">
        <v>10.96</v>
      </c>
      <c r="W139" s="1219" t="s">
        <v>10</v>
      </c>
      <c r="X139" s="18" t="s">
        <v>10</v>
      </c>
      <c r="Y139" s="1218">
        <v>8.94</v>
      </c>
      <c r="Z139" s="1219" t="s">
        <v>10</v>
      </c>
      <c r="AA139" s="18" t="s">
        <v>10</v>
      </c>
      <c r="AB139" s="1218">
        <v>2.0499999999999998</v>
      </c>
      <c r="AC139" s="1219" t="s">
        <v>10</v>
      </c>
      <c r="AD139" s="18" t="s">
        <v>10</v>
      </c>
      <c r="AE139" s="1218">
        <v>0</v>
      </c>
      <c r="AF139" s="1219" t="s">
        <v>10</v>
      </c>
      <c r="AG139" s="18" t="s">
        <v>10</v>
      </c>
      <c r="AH139" s="1218">
        <v>0</v>
      </c>
      <c r="AI139" s="1216" t="s">
        <v>10</v>
      </c>
      <c r="AJ139" s="18" t="s">
        <v>10</v>
      </c>
      <c r="AK139" s="1220">
        <v>0</v>
      </c>
      <c r="AL139" s="1219" t="s">
        <v>10</v>
      </c>
      <c r="AM139" s="18" t="s">
        <v>10</v>
      </c>
      <c r="AN139" s="1221">
        <v>0</v>
      </c>
      <c r="AO139" s="1222"/>
    </row>
    <row r="140" spans="1:41" s="4" customFormat="1" ht="25.5" customHeight="1" x14ac:dyDescent="0.25">
      <c r="A140" s="1215" t="s">
        <v>393</v>
      </c>
      <c r="B140" s="1216" t="s">
        <v>455</v>
      </c>
      <c r="C140" s="18">
        <v>68</v>
      </c>
      <c r="D140" s="9" t="s">
        <v>485</v>
      </c>
      <c r="E140" s="18" t="s">
        <v>450</v>
      </c>
      <c r="F140" s="18" t="s">
        <v>392</v>
      </c>
      <c r="G140" s="18" t="s">
        <v>15</v>
      </c>
      <c r="H140" s="1217" t="s">
        <v>10</v>
      </c>
      <c r="I140" s="18" t="s">
        <v>10</v>
      </c>
      <c r="J140" s="1218">
        <v>18</v>
      </c>
      <c r="K140" s="1219" t="s">
        <v>10</v>
      </c>
      <c r="L140" s="18" t="s">
        <v>10</v>
      </c>
      <c r="M140" s="1218">
        <v>24.95</v>
      </c>
      <c r="N140" s="1219" t="s">
        <v>10</v>
      </c>
      <c r="O140" s="18" t="s">
        <v>10</v>
      </c>
      <c r="P140" s="1218">
        <v>24.95</v>
      </c>
      <c r="Q140" s="1219" t="s">
        <v>10</v>
      </c>
      <c r="R140" s="18" t="s">
        <v>10</v>
      </c>
      <c r="S140" s="1218">
        <v>24.95</v>
      </c>
      <c r="T140" s="1219" t="s">
        <v>10</v>
      </c>
      <c r="U140" s="18" t="s">
        <v>10</v>
      </c>
      <c r="V140" s="1218">
        <v>24.95</v>
      </c>
      <c r="W140" s="1219" t="s">
        <v>10</v>
      </c>
      <c r="X140" s="18" t="s">
        <v>10</v>
      </c>
      <c r="Y140" s="1218">
        <v>22.939999999999998</v>
      </c>
      <c r="Z140" s="1219" t="s">
        <v>10</v>
      </c>
      <c r="AA140" s="18" t="s">
        <v>10</v>
      </c>
      <c r="AB140" s="1218">
        <v>18.420000000000002</v>
      </c>
      <c r="AC140" s="1219" t="s">
        <v>10</v>
      </c>
      <c r="AD140" s="18" t="s">
        <v>10</v>
      </c>
      <c r="AE140" s="1218">
        <v>21.82</v>
      </c>
      <c r="AF140" s="1219" t="s">
        <v>10</v>
      </c>
      <c r="AG140" s="18" t="s">
        <v>10</v>
      </c>
      <c r="AH140" s="1218">
        <v>0</v>
      </c>
      <c r="AI140" s="1216" t="s">
        <v>10</v>
      </c>
      <c r="AJ140" s="18" t="s">
        <v>10</v>
      </c>
      <c r="AK140" s="1220">
        <v>0</v>
      </c>
      <c r="AL140" s="1219" t="s">
        <v>10</v>
      </c>
      <c r="AM140" s="18" t="s">
        <v>10</v>
      </c>
      <c r="AN140" s="1221">
        <v>0</v>
      </c>
      <c r="AO140" s="1222"/>
    </row>
    <row r="141" spans="1:41" s="4" customFormat="1" ht="18" customHeight="1" x14ac:dyDescent="0.25">
      <c r="A141" s="1631" t="s">
        <v>360</v>
      </c>
      <c r="B141" s="1632"/>
      <c r="C141" s="1632"/>
      <c r="D141" s="1632"/>
      <c r="E141" s="1632"/>
      <c r="F141" s="1199"/>
      <c r="G141" s="1199"/>
      <c r="H141" s="1200"/>
      <c r="I141" s="1201"/>
      <c r="J141" s="1202"/>
      <c r="K141" s="1203"/>
      <c r="L141" s="1201"/>
      <c r="M141" s="1202"/>
      <c r="N141" s="1203"/>
      <c r="O141" s="1201"/>
      <c r="P141" s="1202"/>
      <c r="Q141" s="1203"/>
      <c r="R141" s="1201"/>
      <c r="S141" s="1202"/>
      <c r="T141" s="1203"/>
      <c r="U141" s="1201"/>
      <c r="V141" s="1202"/>
      <c r="W141" s="1203"/>
      <c r="X141" s="1201"/>
      <c r="Y141" s="1202"/>
      <c r="Z141" s="1203"/>
      <c r="AA141" s="1201"/>
      <c r="AB141" s="1202"/>
      <c r="AC141" s="1203"/>
      <c r="AD141" s="1201"/>
      <c r="AE141" s="1202"/>
      <c r="AF141" s="1203"/>
      <c r="AG141" s="1201"/>
      <c r="AH141" s="1202"/>
      <c r="AI141" s="1201"/>
      <c r="AJ141" s="1201"/>
      <c r="AK141" s="1201"/>
      <c r="AL141" s="1203"/>
      <c r="AM141" s="1201"/>
      <c r="AN141" s="1204"/>
      <c r="AO141" s="1224"/>
    </row>
    <row r="142" spans="1:41" s="4" customFormat="1" ht="18" customHeight="1" x14ac:dyDescent="0.25">
      <c r="A142" s="1206" t="s">
        <v>361</v>
      </c>
      <c r="B142" s="1207"/>
      <c r="C142" s="1633"/>
      <c r="D142" s="1633"/>
      <c r="E142" s="1208"/>
      <c r="F142" s="1209"/>
      <c r="G142" s="1207"/>
      <c r="H142" s="1210"/>
      <c r="I142" s="1208"/>
      <c r="J142" s="1211"/>
      <c r="K142" s="1212"/>
      <c r="L142" s="1208"/>
      <c r="M142" s="1211"/>
      <c r="N142" s="1212"/>
      <c r="O142" s="1208"/>
      <c r="P142" s="1211"/>
      <c r="Q142" s="1212"/>
      <c r="R142" s="1208"/>
      <c r="S142" s="1211"/>
      <c r="T142" s="1212"/>
      <c r="U142" s="1208"/>
      <c r="V142" s="1211"/>
      <c r="W142" s="1212"/>
      <c r="X142" s="1208"/>
      <c r="Y142" s="1211"/>
      <c r="Z142" s="1212"/>
      <c r="AA142" s="1208"/>
      <c r="AB142" s="1211"/>
      <c r="AC142" s="1212"/>
      <c r="AD142" s="1208"/>
      <c r="AE142" s="1211"/>
      <c r="AF142" s="1212"/>
      <c r="AG142" s="1208"/>
      <c r="AH142" s="1211"/>
      <c r="AI142" s="1208"/>
      <c r="AJ142" s="1208"/>
      <c r="AK142" s="1208"/>
      <c r="AL142" s="1212"/>
      <c r="AM142" s="1208"/>
      <c r="AN142" s="1213"/>
      <c r="AO142" s="1223"/>
    </row>
    <row r="143" spans="1:41" s="4" customFormat="1" ht="25.5" customHeight="1" x14ac:dyDescent="0.25">
      <c r="A143" s="1215" t="s">
        <v>387</v>
      </c>
      <c r="B143" s="1216" t="s">
        <v>486</v>
      </c>
      <c r="C143" s="18" t="s">
        <v>41</v>
      </c>
      <c r="D143" s="9" t="s">
        <v>487</v>
      </c>
      <c r="E143" s="18" t="s">
        <v>16</v>
      </c>
      <c r="F143" s="18" t="s">
        <v>392</v>
      </c>
      <c r="G143" s="18" t="s">
        <v>15</v>
      </c>
      <c r="H143" s="1217" t="s">
        <v>10</v>
      </c>
      <c r="I143" s="18" t="s">
        <v>10</v>
      </c>
      <c r="J143" s="1218">
        <v>600000</v>
      </c>
      <c r="K143" s="1219" t="s">
        <v>10</v>
      </c>
      <c r="L143" s="18" t="s">
        <v>10</v>
      </c>
      <c r="M143" s="1218">
        <v>627177</v>
      </c>
      <c r="N143" s="1219" t="s">
        <v>10</v>
      </c>
      <c r="O143" s="18" t="s">
        <v>10</v>
      </c>
      <c r="P143" s="1218">
        <v>560999</v>
      </c>
      <c r="Q143" s="1219" t="s">
        <v>10</v>
      </c>
      <c r="R143" s="18" t="s">
        <v>10</v>
      </c>
      <c r="S143" s="1218">
        <v>562111</v>
      </c>
      <c r="T143" s="1219" t="s">
        <v>10</v>
      </c>
      <c r="U143" s="18" t="s">
        <v>10</v>
      </c>
      <c r="V143" s="1218">
        <v>529385</v>
      </c>
      <c r="W143" s="1219" t="s">
        <v>10</v>
      </c>
      <c r="X143" s="18" t="s">
        <v>10</v>
      </c>
      <c r="Y143" s="1218">
        <v>27035</v>
      </c>
      <c r="Z143" s="1219" t="s">
        <v>10</v>
      </c>
      <c r="AA143" s="18" t="s">
        <v>10</v>
      </c>
      <c r="AB143" s="1218">
        <v>3364</v>
      </c>
      <c r="AC143" s="1219" t="s">
        <v>10</v>
      </c>
      <c r="AD143" s="18" t="s">
        <v>10</v>
      </c>
      <c r="AE143" s="1218">
        <v>0</v>
      </c>
      <c r="AF143" s="1219" t="s">
        <v>10</v>
      </c>
      <c r="AG143" s="18" t="s">
        <v>10</v>
      </c>
      <c r="AH143" s="1218">
        <v>0</v>
      </c>
      <c r="AI143" s="1216" t="s">
        <v>10</v>
      </c>
      <c r="AJ143" s="18" t="s">
        <v>10</v>
      </c>
      <c r="AK143" s="1220">
        <v>0</v>
      </c>
      <c r="AL143" s="1219" t="s">
        <v>10</v>
      </c>
      <c r="AM143" s="18" t="s">
        <v>10</v>
      </c>
      <c r="AN143" s="1221">
        <v>0</v>
      </c>
      <c r="AO143" s="1222"/>
    </row>
    <row r="144" spans="1:41" s="4" customFormat="1" ht="25.5" customHeight="1" x14ac:dyDescent="0.25">
      <c r="A144" s="1215" t="s">
        <v>393</v>
      </c>
      <c r="B144" s="1216" t="s">
        <v>486</v>
      </c>
      <c r="C144" s="18" t="s">
        <v>41</v>
      </c>
      <c r="D144" s="9" t="s">
        <v>487</v>
      </c>
      <c r="E144" s="18" t="s">
        <v>16</v>
      </c>
      <c r="F144" s="18" t="s">
        <v>392</v>
      </c>
      <c r="G144" s="18" t="s">
        <v>15</v>
      </c>
      <c r="H144" s="1217" t="s">
        <v>10</v>
      </c>
      <c r="I144" s="18" t="s">
        <v>10</v>
      </c>
      <c r="J144" s="1218">
        <v>600000</v>
      </c>
      <c r="K144" s="1219" t="s">
        <v>10</v>
      </c>
      <c r="L144" s="18" t="s">
        <v>10</v>
      </c>
      <c r="M144" s="1218">
        <v>626594</v>
      </c>
      <c r="N144" s="1219" t="s">
        <v>10</v>
      </c>
      <c r="O144" s="18" t="s">
        <v>10</v>
      </c>
      <c r="P144" s="1218">
        <v>643982</v>
      </c>
      <c r="Q144" s="1219" t="s">
        <v>10</v>
      </c>
      <c r="R144" s="18" t="s">
        <v>10</v>
      </c>
      <c r="S144" s="1218">
        <v>643982</v>
      </c>
      <c r="T144" s="1219" t="s">
        <v>10</v>
      </c>
      <c r="U144" s="18" t="s">
        <v>10</v>
      </c>
      <c r="V144" s="1218">
        <v>643982</v>
      </c>
      <c r="W144" s="1219" t="s">
        <v>10</v>
      </c>
      <c r="X144" s="18" t="s">
        <v>10</v>
      </c>
      <c r="Y144" s="1218">
        <v>643982</v>
      </c>
      <c r="Z144" s="1219" t="s">
        <v>10</v>
      </c>
      <c r="AA144" s="18" t="s">
        <v>10</v>
      </c>
      <c r="AB144" s="1218">
        <v>643982</v>
      </c>
      <c r="AC144" s="1219" t="s">
        <v>10</v>
      </c>
      <c r="AD144" s="18" t="s">
        <v>10</v>
      </c>
      <c r="AE144" s="1218">
        <v>643982</v>
      </c>
      <c r="AF144" s="1219" t="s">
        <v>10</v>
      </c>
      <c r="AG144" s="18" t="s">
        <v>10</v>
      </c>
      <c r="AH144" s="1218">
        <v>0</v>
      </c>
      <c r="AI144" s="1216" t="s">
        <v>10</v>
      </c>
      <c r="AJ144" s="18" t="s">
        <v>10</v>
      </c>
      <c r="AK144" s="1220">
        <v>0</v>
      </c>
      <c r="AL144" s="1219" t="s">
        <v>10</v>
      </c>
      <c r="AM144" s="18" t="s">
        <v>10</v>
      </c>
      <c r="AN144" s="1221">
        <v>0</v>
      </c>
      <c r="AO144" s="1226"/>
    </row>
    <row r="145" spans="1:41" s="4" customFormat="1" ht="25.5" customHeight="1" x14ac:dyDescent="0.25">
      <c r="A145" s="1215" t="s">
        <v>387</v>
      </c>
      <c r="B145" s="1216" t="s">
        <v>486</v>
      </c>
      <c r="C145" s="18">
        <v>70</v>
      </c>
      <c r="D145" s="9" t="s">
        <v>488</v>
      </c>
      <c r="E145" s="18" t="s">
        <v>489</v>
      </c>
      <c r="F145" s="18" t="s">
        <v>392</v>
      </c>
      <c r="G145" s="18" t="s">
        <v>15</v>
      </c>
      <c r="H145" s="1217" t="s">
        <v>10</v>
      </c>
      <c r="I145" s="18" t="s">
        <v>10</v>
      </c>
      <c r="J145" s="1218">
        <v>200</v>
      </c>
      <c r="K145" s="1219" t="s">
        <v>10</v>
      </c>
      <c r="L145" s="18" t="s">
        <v>10</v>
      </c>
      <c r="M145" s="1218">
        <v>276.51120000000003</v>
      </c>
      <c r="N145" s="1219" t="s">
        <v>10</v>
      </c>
      <c r="O145" s="18" t="s">
        <v>10</v>
      </c>
      <c r="P145" s="1218">
        <v>175.8356</v>
      </c>
      <c r="Q145" s="1219" t="s">
        <v>10</v>
      </c>
      <c r="R145" s="18" t="s">
        <v>10</v>
      </c>
      <c r="S145" s="1218">
        <v>165.78049999999999</v>
      </c>
      <c r="T145" s="1219" t="s">
        <v>10</v>
      </c>
      <c r="U145" s="18" t="s">
        <v>10</v>
      </c>
      <c r="V145" s="1218">
        <v>124.2915</v>
      </c>
      <c r="W145" s="1219" t="s">
        <v>10</v>
      </c>
      <c r="X145" s="18" t="s">
        <v>10</v>
      </c>
      <c r="Y145" s="1218">
        <v>87.764499999999998</v>
      </c>
      <c r="Z145" s="1219" t="s">
        <v>10</v>
      </c>
      <c r="AA145" s="18" t="s">
        <v>10</v>
      </c>
      <c r="AB145" s="1218">
        <v>5.2469999999999999</v>
      </c>
      <c r="AC145" s="1219" t="s">
        <v>10</v>
      </c>
      <c r="AD145" s="18" t="s">
        <v>10</v>
      </c>
      <c r="AE145" s="1218">
        <v>0</v>
      </c>
      <c r="AF145" s="1219" t="s">
        <v>10</v>
      </c>
      <c r="AG145" s="18" t="s">
        <v>10</v>
      </c>
      <c r="AH145" s="1218">
        <v>0</v>
      </c>
      <c r="AI145" s="1216" t="s">
        <v>10</v>
      </c>
      <c r="AJ145" s="18" t="s">
        <v>10</v>
      </c>
      <c r="AK145" s="1220">
        <v>0</v>
      </c>
      <c r="AL145" s="1219" t="s">
        <v>10</v>
      </c>
      <c r="AM145" s="18" t="s">
        <v>10</v>
      </c>
      <c r="AN145" s="1221">
        <v>0</v>
      </c>
      <c r="AO145" s="1222"/>
    </row>
    <row r="146" spans="1:41" s="4" customFormat="1" ht="25.5" customHeight="1" x14ac:dyDescent="0.25">
      <c r="A146" s="1215" t="s">
        <v>393</v>
      </c>
      <c r="B146" s="1216" t="s">
        <v>486</v>
      </c>
      <c r="C146" s="18">
        <v>70</v>
      </c>
      <c r="D146" s="9" t="s">
        <v>488</v>
      </c>
      <c r="E146" s="18" t="s">
        <v>489</v>
      </c>
      <c r="F146" s="18" t="s">
        <v>392</v>
      </c>
      <c r="G146" s="18" t="s">
        <v>15</v>
      </c>
      <c r="H146" s="1217" t="s">
        <v>10</v>
      </c>
      <c r="I146" s="18" t="s">
        <v>10</v>
      </c>
      <c r="J146" s="1218">
        <v>200</v>
      </c>
      <c r="K146" s="1219" t="s">
        <v>10</v>
      </c>
      <c r="L146" s="18" t="s">
        <v>10</v>
      </c>
      <c r="M146" s="1236">
        <v>263.72030000000007</v>
      </c>
      <c r="N146" s="1219" t="s">
        <v>10</v>
      </c>
      <c r="O146" s="18" t="s">
        <v>10</v>
      </c>
      <c r="P146" s="1236">
        <v>259.22329999999999</v>
      </c>
      <c r="Q146" s="1219" t="s">
        <v>10</v>
      </c>
      <c r="R146" s="18" t="s">
        <v>10</v>
      </c>
      <c r="S146" s="1236">
        <v>269.22330000000028</v>
      </c>
      <c r="T146" s="1219" t="s">
        <v>10</v>
      </c>
      <c r="U146" s="18" t="s">
        <v>10</v>
      </c>
      <c r="V146" s="1236">
        <v>269.22330000000028</v>
      </c>
      <c r="W146" s="1219" t="s">
        <v>10</v>
      </c>
      <c r="X146" s="18" t="s">
        <v>10</v>
      </c>
      <c r="Y146" s="1236">
        <v>271</v>
      </c>
      <c r="Z146" s="1219" t="s">
        <v>10</v>
      </c>
      <c r="AA146" s="18" t="s">
        <v>10</v>
      </c>
      <c r="AB146" s="1218">
        <v>2506.0126</v>
      </c>
      <c r="AC146" s="1237" t="s">
        <v>10</v>
      </c>
      <c r="AD146" s="879" t="s">
        <v>10</v>
      </c>
      <c r="AE146" s="1236">
        <v>2506.0126</v>
      </c>
      <c r="AF146" s="1219" t="s">
        <v>10</v>
      </c>
      <c r="AG146" s="18" t="s">
        <v>10</v>
      </c>
      <c r="AH146" s="1218">
        <v>0</v>
      </c>
      <c r="AI146" s="1216" t="s">
        <v>10</v>
      </c>
      <c r="AJ146" s="18" t="s">
        <v>10</v>
      </c>
      <c r="AK146" s="1220">
        <v>0</v>
      </c>
      <c r="AL146" s="1219" t="s">
        <v>10</v>
      </c>
      <c r="AM146" s="18" t="s">
        <v>10</v>
      </c>
      <c r="AN146" s="1221">
        <v>0</v>
      </c>
      <c r="AO146" s="1226"/>
    </row>
    <row r="147" spans="1:41" s="4" customFormat="1" ht="25.5" customHeight="1" x14ac:dyDescent="0.25">
      <c r="A147" s="1215" t="s">
        <v>387</v>
      </c>
      <c r="B147" s="1216" t="s">
        <v>486</v>
      </c>
      <c r="C147" s="18">
        <v>71</v>
      </c>
      <c r="D147" s="9" t="s">
        <v>490</v>
      </c>
      <c r="E147" s="18" t="s">
        <v>450</v>
      </c>
      <c r="F147" s="18" t="s">
        <v>392</v>
      </c>
      <c r="G147" s="18" t="s">
        <v>15</v>
      </c>
      <c r="H147" s="1217" t="s">
        <v>10</v>
      </c>
      <c r="I147" s="18" t="s">
        <v>10</v>
      </c>
      <c r="J147" s="1218">
        <v>40</v>
      </c>
      <c r="K147" s="1219" t="s">
        <v>10</v>
      </c>
      <c r="L147" s="18" t="s">
        <v>10</v>
      </c>
      <c r="M147" s="1218">
        <v>49.25</v>
      </c>
      <c r="N147" s="1219" t="s">
        <v>10</v>
      </c>
      <c r="O147" s="18" t="s">
        <v>10</v>
      </c>
      <c r="P147" s="1218">
        <v>34.309999999999995</v>
      </c>
      <c r="Q147" s="1219" t="s">
        <v>10</v>
      </c>
      <c r="R147" s="18" t="s">
        <v>10</v>
      </c>
      <c r="S147" s="1218">
        <v>26.05</v>
      </c>
      <c r="T147" s="1219" t="s">
        <v>10</v>
      </c>
      <c r="U147" s="18" t="s">
        <v>10</v>
      </c>
      <c r="V147" s="1218">
        <v>8.51</v>
      </c>
      <c r="W147" s="1219" t="s">
        <v>10</v>
      </c>
      <c r="X147" s="18" t="s">
        <v>10</v>
      </c>
      <c r="Y147" s="1218">
        <v>3.2800000000000002</v>
      </c>
      <c r="Z147" s="1219" t="s">
        <v>10</v>
      </c>
      <c r="AA147" s="18" t="s">
        <v>10</v>
      </c>
      <c r="AB147" s="1218">
        <v>1.51</v>
      </c>
      <c r="AC147" s="1219" t="s">
        <v>10</v>
      </c>
      <c r="AD147" s="18" t="s">
        <v>10</v>
      </c>
      <c r="AE147" s="1218">
        <v>0</v>
      </c>
      <c r="AF147" s="1219" t="s">
        <v>10</v>
      </c>
      <c r="AG147" s="18" t="s">
        <v>10</v>
      </c>
      <c r="AH147" s="1218">
        <v>0</v>
      </c>
      <c r="AI147" s="1216" t="s">
        <v>10</v>
      </c>
      <c r="AJ147" s="18" t="s">
        <v>10</v>
      </c>
      <c r="AK147" s="1220">
        <v>0</v>
      </c>
      <c r="AL147" s="1219" t="s">
        <v>10</v>
      </c>
      <c r="AM147" s="18" t="s">
        <v>10</v>
      </c>
      <c r="AN147" s="1221">
        <v>0</v>
      </c>
      <c r="AO147" s="1222"/>
    </row>
    <row r="148" spans="1:41" s="4" customFormat="1" ht="25.5" customHeight="1" x14ac:dyDescent="0.25">
      <c r="A148" s="1215" t="s">
        <v>393</v>
      </c>
      <c r="B148" s="1216" t="s">
        <v>486</v>
      </c>
      <c r="C148" s="18">
        <v>71</v>
      </c>
      <c r="D148" s="9" t="s">
        <v>490</v>
      </c>
      <c r="E148" s="18" t="s">
        <v>450</v>
      </c>
      <c r="F148" s="18" t="s">
        <v>392</v>
      </c>
      <c r="G148" s="18" t="s">
        <v>15</v>
      </c>
      <c r="H148" s="1217" t="s">
        <v>10</v>
      </c>
      <c r="I148" s="18" t="s">
        <v>10</v>
      </c>
      <c r="J148" s="1218">
        <v>40</v>
      </c>
      <c r="K148" s="1219" t="s">
        <v>10</v>
      </c>
      <c r="L148" s="18" t="s">
        <v>10</v>
      </c>
      <c r="M148" s="1218">
        <v>46.79</v>
      </c>
      <c r="N148" s="1219" t="s">
        <v>10</v>
      </c>
      <c r="O148" s="18" t="s">
        <v>10</v>
      </c>
      <c r="P148" s="1218">
        <v>47.37</v>
      </c>
      <c r="Q148" s="1219" t="s">
        <v>10</v>
      </c>
      <c r="R148" s="18" t="s">
        <v>10</v>
      </c>
      <c r="S148" s="1218">
        <v>50.67</v>
      </c>
      <c r="T148" s="1219" t="s">
        <v>10</v>
      </c>
      <c r="U148" s="18" t="s">
        <v>10</v>
      </c>
      <c r="V148" s="1218">
        <v>50.67</v>
      </c>
      <c r="W148" s="1219" t="s">
        <v>10</v>
      </c>
      <c r="X148" s="18" t="s">
        <v>10</v>
      </c>
      <c r="Y148" s="1218">
        <v>51.06</v>
      </c>
      <c r="Z148" s="1219" t="s">
        <v>10</v>
      </c>
      <c r="AA148" s="18" t="s">
        <v>10</v>
      </c>
      <c r="AB148" s="1218">
        <v>51.04</v>
      </c>
      <c r="AC148" s="1219" t="s">
        <v>10</v>
      </c>
      <c r="AD148" s="18" t="s">
        <v>10</v>
      </c>
      <c r="AE148" s="1218">
        <v>50.569999999999993</v>
      </c>
      <c r="AF148" s="1219" t="s">
        <v>10</v>
      </c>
      <c r="AG148" s="18" t="s">
        <v>10</v>
      </c>
      <c r="AH148" s="1218">
        <v>0</v>
      </c>
      <c r="AI148" s="1216" t="s">
        <v>10</v>
      </c>
      <c r="AJ148" s="18" t="s">
        <v>10</v>
      </c>
      <c r="AK148" s="1220">
        <v>0</v>
      </c>
      <c r="AL148" s="1219" t="s">
        <v>10</v>
      </c>
      <c r="AM148" s="18" t="s">
        <v>10</v>
      </c>
      <c r="AN148" s="1221">
        <v>0</v>
      </c>
      <c r="AO148" s="1226"/>
    </row>
    <row r="149" spans="1:41" s="4" customFormat="1" ht="18" customHeight="1" x14ac:dyDescent="0.25">
      <c r="A149" s="1206" t="s">
        <v>365</v>
      </c>
      <c r="B149" s="1207"/>
      <c r="C149" s="1633"/>
      <c r="D149" s="1633"/>
      <c r="E149" s="1208"/>
      <c r="F149" s="1209"/>
      <c r="G149" s="1207"/>
      <c r="H149" s="1210"/>
      <c r="I149" s="1208"/>
      <c r="J149" s="1211"/>
      <c r="K149" s="1212"/>
      <c r="L149" s="1208"/>
      <c r="M149" s="1211"/>
      <c r="N149" s="1212"/>
      <c r="O149" s="1208"/>
      <c r="P149" s="1211"/>
      <c r="Q149" s="1212"/>
      <c r="R149" s="1208"/>
      <c r="S149" s="1211"/>
      <c r="T149" s="1212"/>
      <c r="U149" s="1208"/>
      <c r="V149" s="1211"/>
      <c r="W149" s="1212"/>
      <c r="X149" s="1208"/>
      <c r="Y149" s="1211"/>
      <c r="Z149" s="1212"/>
      <c r="AA149" s="1208"/>
      <c r="AB149" s="1211"/>
      <c r="AC149" s="1212"/>
      <c r="AD149" s="1208"/>
      <c r="AE149" s="1211"/>
      <c r="AF149" s="1212"/>
      <c r="AG149" s="1208"/>
      <c r="AH149" s="1211"/>
      <c r="AI149" s="1208"/>
      <c r="AJ149" s="1208"/>
      <c r="AK149" s="1208"/>
      <c r="AL149" s="1212"/>
      <c r="AM149" s="1208"/>
      <c r="AN149" s="1213"/>
      <c r="AO149" s="1223"/>
    </row>
    <row r="150" spans="1:41" s="4" customFormat="1" ht="25.5" customHeight="1" x14ac:dyDescent="0.25">
      <c r="A150" s="1215" t="s">
        <v>387</v>
      </c>
      <c r="B150" s="1216" t="s">
        <v>491</v>
      </c>
      <c r="C150" s="18">
        <v>72</v>
      </c>
      <c r="D150" s="9" t="s">
        <v>492</v>
      </c>
      <c r="E150" s="18" t="s">
        <v>17</v>
      </c>
      <c r="F150" s="18" t="s">
        <v>392</v>
      </c>
      <c r="G150" s="18" t="s">
        <v>15</v>
      </c>
      <c r="H150" s="1217" t="s">
        <v>10</v>
      </c>
      <c r="I150" s="18" t="s">
        <v>10</v>
      </c>
      <c r="J150" s="1218">
        <v>25</v>
      </c>
      <c r="K150" s="1219" t="s">
        <v>10</v>
      </c>
      <c r="L150" s="18" t="s">
        <v>10</v>
      </c>
      <c r="M150" s="1218">
        <v>30</v>
      </c>
      <c r="N150" s="1219" t="s">
        <v>10</v>
      </c>
      <c r="O150" s="18" t="s">
        <v>10</v>
      </c>
      <c r="P150" s="1218">
        <v>25</v>
      </c>
      <c r="Q150" s="1219" t="s">
        <v>10</v>
      </c>
      <c r="R150" s="18" t="s">
        <v>10</v>
      </c>
      <c r="S150" s="1218">
        <v>22</v>
      </c>
      <c r="T150" s="1219" t="s">
        <v>10</v>
      </c>
      <c r="U150" s="18" t="s">
        <v>10</v>
      </c>
      <c r="V150" s="1218">
        <v>14</v>
      </c>
      <c r="W150" s="1219" t="s">
        <v>10</v>
      </c>
      <c r="X150" s="18" t="s">
        <v>10</v>
      </c>
      <c r="Y150" s="1218">
        <v>6</v>
      </c>
      <c r="Z150" s="1219" t="s">
        <v>10</v>
      </c>
      <c r="AA150" s="18" t="s">
        <v>10</v>
      </c>
      <c r="AB150" s="1218">
        <v>5</v>
      </c>
      <c r="AC150" s="1219" t="s">
        <v>10</v>
      </c>
      <c r="AD150" s="18" t="s">
        <v>10</v>
      </c>
      <c r="AE150" s="1218">
        <v>0</v>
      </c>
      <c r="AF150" s="1219" t="s">
        <v>10</v>
      </c>
      <c r="AG150" s="18" t="s">
        <v>10</v>
      </c>
      <c r="AH150" s="1218">
        <v>0</v>
      </c>
      <c r="AI150" s="1216" t="s">
        <v>10</v>
      </c>
      <c r="AJ150" s="18" t="s">
        <v>10</v>
      </c>
      <c r="AK150" s="1220">
        <v>0</v>
      </c>
      <c r="AL150" s="1219" t="s">
        <v>10</v>
      </c>
      <c r="AM150" s="18" t="s">
        <v>10</v>
      </c>
      <c r="AN150" s="1221">
        <v>0</v>
      </c>
      <c r="AO150" s="1222"/>
    </row>
    <row r="151" spans="1:41" s="4" customFormat="1" ht="25.5" customHeight="1" x14ac:dyDescent="0.25">
      <c r="A151" s="1215" t="s">
        <v>393</v>
      </c>
      <c r="B151" s="1216" t="s">
        <v>491</v>
      </c>
      <c r="C151" s="18">
        <v>72</v>
      </c>
      <c r="D151" s="9" t="s">
        <v>492</v>
      </c>
      <c r="E151" s="18" t="s">
        <v>17</v>
      </c>
      <c r="F151" s="18" t="s">
        <v>392</v>
      </c>
      <c r="G151" s="18" t="s">
        <v>15</v>
      </c>
      <c r="H151" s="1217" t="s">
        <v>10</v>
      </c>
      <c r="I151" s="18" t="s">
        <v>10</v>
      </c>
      <c r="J151" s="1218">
        <v>25</v>
      </c>
      <c r="K151" s="1219" t="s">
        <v>10</v>
      </c>
      <c r="L151" s="18" t="s">
        <v>10</v>
      </c>
      <c r="M151" s="1218">
        <v>30</v>
      </c>
      <c r="N151" s="1219" t="s">
        <v>10</v>
      </c>
      <c r="O151" s="18" t="s">
        <v>10</v>
      </c>
      <c r="P151" s="1218">
        <v>32</v>
      </c>
      <c r="Q151" s="1219" t="s">
        <v>10</v>
      </c>
      <c r="R151" s="18" t="s">
        <v>10</v>
      </c>
      <c r="S151" s="1218">
        <v>32</v>
      </c>
      <c r="T151" s="1219" t="s">
        <v>10</v>
      </c>
      <c r="U151" s="18" t="s">
        <v>10</v>
      </c>
      <c r="V151" s="1218">
        <v>32</v>
      </c>
      <c r="W151" s="1219" t="s">
        <v>10</v>
      </c>
      <c r="X151" s="18" t="s">
        <v>10</v>
      </c>
      <c r="Y151" s="1218">
        <v>32</v>
      </c>
      <c r="Z151" s="1219" t="s">
        <v>10</v>
      </c>
      <c r="AA151" s="18" t="s">
        <v>10</v>
      </c>
      <c r="AB151" s="1218">
        <v>32</v>
      </c>
      <c r="AC151" s="1219" t="s">
        <v>10</v>
      </c>
      <c r="AD151" s="18" t="s">
        <v>10</v>
      </c>
      <c r="AE151" s="1218">
        <v>12</v>
      </c>
      <c r="AF151" s="1219" t="s">
        <v>10</v>
      </c>
      <c r="AG151" s="18" t="s">
        <v>10</v>
      </c>
      <c r="AH151" s="1218">
        <v>0</v>
      </c>
      <c r="AI151" s="1216" t="s">
        <v>10</v>
      </c>
      <c r="AJ151" s="18" t="s">
        <v>10</v>
      </c>
      <c r="AK151" s="1220">
        <v>0</v>
      </c>
      <c r="AL151" s="1219" t="s">
        <v>10</v>
      </c>
      <c r="AM151" s="18" t="s">
        <v>10</v>
      </c>
      <c r="AN151" s="1221">
        <v>0</v>
      </c>
      <c r="AO151" s="1226"/>
    </row>
    <row r="152" spans="1:41" s="4" customFormat="1" ht="18" customHeight="1" x14ac:dyDescent="0.25">
      <c r="A152" s="1206" t="s">
        <v>368</v>
      </c>
      <c r="B152" s="1207"/>
      <c r="C152" s="1633"/>
      <c r="D152" s="1633"/>
      <c r="E152" s="1208"/>
      <c r="F152" s="1209"/>
      <c r="G152" s="1207"/>
      <c r="H152" s="1210"/>
      <c r="I152" s="1208"/>
      <c r="J152" s="1211"/>
      <c r="K152" s="1212"/>
      <c r="L152" s="1208"/>
      <c r="M152" s="1211"/>
      <c r="N152" s="1212"/>
      <c r="O152" s="1208"/>
      <c r="P152" s="1211"/>
      <c r="Q152" s="1212"/>
      <c r="R152" s="1208"/>
      <c r="S152" s="1211"/>
      <c r="T152" s="1212"/>
      <c r="U152" s="1208"/>
      <c r="V152" s="1211"/>
      <c r="W152" s="1212"/>
      <c r="X152" s="1208"/>
      <c r="Y152" s="1211"/>
      <c r="Z152" s="1212"/>
      <c r="AA152" s="1208"/>
      <c r="AB152" s="1211"/>
      <c r="AC152" s="1212"/>
      <c r="AD152" s="1208"/>
      <c r="AE152" s="1211"/>
      <c r="AF152" s="1212"/>
      <c r="AG152" s="1208"/>
      <c r="AH152" s="1211"/>
      <c r="AI152" s="1208"/>
      <c r="AJ152" s="1208"/>
      <c r="AK152" s="1208"/>
      <c r="AL152" s="1212"/>
      <c r="AM152" s="1208"/>
      <c r="AN152" s="1213"/>
      <c r="AO152" s="1223"/>
    </row>
    <row r="153" spans="1:41" s="4" customFormat="1" ht="25.5" customHeight="1" x14ac:dyDescent="0.25">
      <c r="A153" s="1215" t="s">
        <v>387</v>
      </c>
      <c r="B153" s="1216" t="s">
        <v>493</v>
      </c>
      <c r="C153" s="18" t="s">
        <v>42</v>
      </c>
      <c r="D153" s="9" t="s">
        <v>494</v>
      </c>
      <c r="E153" s="18" t="s">
        <v>495</v>
      </c>
      <c r="F153" s="18" t="s">
        <v>392</v>
      </c>
      <c r="G153" s="18" t="s">
        <v>15</v>
      </c>
      <c r="H153" s="1217" t="s">
        <v>10</v>
      </c>
      <c r="I153" s="18" t="s">
        <v>10</v>
      </c>
      <c r="J153" s="1218">
        <v>50000</v>
      </c>
      <c r="K153" s="1219" t="s">
        <v>10</v>
      </c>
      <c r="L153" s="18" t="s">
        <v>10</v>
      </c>
      <c r="M153" s="1218">
        <v>71397</v>
      </c>
      <c r="N153" s="1219" t="s">
        <v>10</v>
      </c>
      <c r="O153" s="18" t="s">
        <v>10</v>
      </c>
      <c r="P153" s="1218">
        <v>52866</v>
      </c>
      <c r="Q153" s="1219" t="s">
        <v>10</v>
      </c>
      <c r="R153" s="18" t="s">
        <v>10</v>
      </c>
      <c r="S153" s="1218">
        <v>44129</v>
      </c>
      <c r="T153" s="1219" t="s">
        <v>10</v>
      </c>
      <c r="U153" s="18" t="s">
        <v>10</v>
      </c>
      <c r="V153" s="1218">
        <v>36874</v>
      </c>
      <c r="W153" s="1219" t="s">
        <v>10</v>
      </c>
      <c r="X153" s="18" t="s">
        <v>10</v>
      </c>
      <c r="Y153" s="1218">
        <v>33893</v>
      </c>
      <c r="Z153" s="1219" t="s">
        <v>10</v>
      </c>
      <c r="AA153" s="18" t="s">
        <v>10</v>
      </c>
      <c r="AB153" s="1218">
        <v>8794</v>
      </c>
      <c r="AC153" s="1219" t="s">
        <v>10</v>
      </c>
      <c r="AD153" s="18" t="s">
        <v>10</v>
      </c>
      <c r="AE153" s="1218">
        <v>440</v>
      </c>
      <c r="AF153" s="1219" t="s">
        <v>10</v>
      </c>
      <c r="AG153" s="18" t="s">
        <v>10</v>
      </c>
      <c r="AH153" s="1218">
        <v>0</v>
      </c>
      <c r="AI153" s="1216" t="s">
        <v>10</v>
      </c>
      <c r="AJ153" s="18" t="s">
        <v>10</v>
      </c>
      <c r="AK153" s="1220">
        <v>0</v>
      </c>
      <c r="AL153" s="1219" t="s">
        <v>10</v>
      </c>
      <c r="AM153" s="18" t="s">
        <v>10</v>
      </c>
      <c r="AN153" s="1221">
        <v>0</v>
      </c>
      <c r="AO153" s="1222"/>
    </row>
    <row r="154" spans="1:41" s="4" customFormat="1" ht="25.5" customHeight="1" x14ac:dyDescent="0.25">
      <c r="A154" s="1215" t="s">
        <v>393</v>
      </c>
      <c r="B154" s="1216" t="s">
        <v>493</v>
      </c>
      <c r="C154" s="18" t="s">
        <v>42</v>
      </c>
      <c r="D154" s="9" t="s">
        <v>494</v>
      </c>
      <c r="E154" s="18" t="s">
        <v>495</v>
      </c>
      <c r="F154" s="18" t="s">
        <v>392</v>
      </c>
      <c r="G154" s="18" t="s">
        <v>15</v>
      </c>
      <c r="H154" s="1217" t="s">
        <v>10</v>
      </c>
      <c r="I154" s="18" t="s">
        <v>10</v>
      </c>
      <c r="J154" s="1218">
        <v>50000</v>
      </c>
      <c r="K154" s="1219" t="s">
        <v>10</v>
      </c>
      <c r="L154" s="18" t="s">
        <v>10</v>
      </c>
      <c r="M154" s="1218">
        <v>73820</v>
      </c>
      <c r="N154" s="1219" t="s">
        <v>10</v>
      </c>
      <c r="O154" s="18" t="s">
        <v>10</v>
      </c>
      <c r="P154" s="1218">
        <v>75918</v>
      </c>
      <c r="Q154" s="1219" t="s">
        <v>10</v>
      </c>
      <c r="R154" s="18" t="s">
        <v>10</v>
      </c>
      <c r="S154" s="1218">
        <v>78686</v>
      </c>
      <c r="T154" s="1219" t="s">
        <v>10</v>
      </c>
      <c r="U154" s="18" t="s">
        <v>10</v>
      </c>
      <c r="V154" s="1218">
        <v>78686</v>
      </c>
      <c r="W154" s="1219" t="s">
        <v>10</v>
      </c>
      <c r="X154" s="18" t="s">
        <v>10</v>
      </c>
      <c r="Y154" s="1218">
        <v>78686</v>
      </c>
      <c r="Z154" s="1219" t="s">
        <v>10</v>
      </c>
      <c r="AA154" s="18" t="s">
        <v>10</v>
      </c>
      <c r="AB154" s="1218">
        <v>78614</v>
      </c>
      <c r="AC154" s="1219" t="s">
        <v>10</v>
      </c>
      <c r="AD154" s="18" t="s">
        <v>10</v>
      </c>
      <c r="AE154" s="1218">
        <v>55280</v>
      </c>
      <c r="AF154" s="1219" t="s">
        <v>10</v>
      </c>
      <c r="AG154" s="18" t="s">
        <v>10</v>
      </c>
      <c r="AH154" s="1218">
        <v>54864</v>
      </c>
      <c r="AI154" s="1216" t="s">
        <v>10</v>
      </c>
      <c r="AJ154" s="18" t="s">
        <v>10</v>
      </c>
      <c r="AK154" s="1220">
        <v>0</v>
      </c>
      <c r="AL154" s="1219" t="s">
        <v>10</v>
      </c>
      <c r="AM154" s="18" t="s">
        <v>10</v>
      </c>
      <c r="AN154" s="1221">
        <v>0</v>
      </c>
      <c r="AO154" s="1235" t="s">
        <v>496</v>
      </c>
    </row>
    <row r="155" spans="1:41" s="4" customFormat="1" ht="25.5" customHeight="1" x14ac:dyDescent="0.25">
      <c r="A155" s="1215" t="s">
        <v>387</v>
      </c>
      <c r="B155" s="1216" t="s">
        <v>493</v>
      </c>
      <c r="C155" s="18">
        <v>75</v>
      </c>
      <c r="D155" s="9" t="s">
        <v>497</v>
      </c>
      <c r="E155" s="18" t="s">
        <v>450</v>
      </c>
      <c r="F155" s="18" t="s">
        <v>392</v>
      </c>
      <c r="G155" s="18" t="s">
        <v>15</v>
      </c>
      <c r="H155" s="1217" t="s">
        <v>10</v>
      </c>
      <c r="I155" s="18" t="s">
        <v>10</v>
      </c>
      <c r="J155" s="1218">
        <v>250</v>
      </c>
      <c r="K155" s="1219" t="s">
        <v>10</v>
      </c>
      <c r="L155" s="18" t="s">
        <v>10</v>
      </c>
      <c r="M155" s="1218">
        <v>281.39999999999998</v>
      </c>
      <c r="N155" s="1219" t="s">
        <v>10</v>
      </c>
      <c r="O155" s="18" t="s">
        <v>10</v>
      </c>
      <c r="P155" s="1218">
        <v>197.95</v>
      </c>
      <c r="Q155" s="1219" t="s">
        <v>10</v>
      </c>
      <c r="R155" s="18" t="s">
        <v>10</v>
      </c>
      <c r="S155" s="1218">
        <v>197.10999999999999</v>
      </c>
      <c r="T155" s="1219" t="s">
        <v>10</v>
      </c>
      <c r="U155" s="18" t="s">
        <v>10</v>
      </c>
      <c r="V155" s="1218">
        <v>164.60000000000002</v>
      </c>
      <c r="W155" s="1219" t="s">
        <v>10</v>
      </c>
      <c r="X155" s="18" t="s">
        <v>10</v>
      </c>
      <c r="Y155" s="1218">
        <v>135.13000000000002</v>
      </c>
      <c r="Z155" s="1219" t="s">
        <v>10</v>
      </c>
      <c r="AA155" s="18" t="s">
        <v>10</v>
      </c>
      <c r="AB155" s="1218">
        <v>70.86999999999999</v>
      </c>
      <c r="AC155" s="1219" t="s">
        <v>10</v>
      </c>
      <c r="AD155" s="18" t="s">
        <v>10</v>
      </c>
      <c r="AE155" s="1218">
        <v>9.83</v>
      </c>
      <c r="AF155" s="1219" t="s">
        <v>10</v>
      </c>
      <c r="AG155" s="18" t="s">
        <v>10</v>
      </c>
      <c r="AH155" s="1218">
        <v>0</v>
      </c>
      <c r="AI155" s="1216" t="s">
        <v>10</v>
      </c>
      <c r="AJ155" s="18" t="s">
        <v>10</v>
      </c>
      <c r="AK155" s="1220">
        <v>0</v>
      </c>
      <c r="AL155" s="1219" t="s">
        <v>10</v>
      </c>
      <c r="AM155" s="18" t="s">
        <v>10</v>
      </c>
      <c r="AN155" s="1221">
        <v>0</v>
      </c>
      <c r="AO155" s="1222"/>
    </row>
    <row r="156" spans="1:41" s="4" customFormat="1" ht="25.5" customHeight="1" x14ac:dyDescent="0.25">
      <c r="A156" s="1215" t="s">
        <v>393</v>
      </c>
      <c r="B156" s="1216" t="s">
        <v>493</v>
      </c>
      <c r="C156" s="18">
        <v>75</v>
      </c>
      <c r="D156" s="9" t="s">
        <v>497</v>
      </c>
      <c r="E156" s="18" t="s">
        <v>450</v>
      </c>
      <c r="F156" s="18" t="s">
        <v>392</v>
      </c>
      <c r="G156" s="18" t="s">
        <v>15</v>
      </c>
      <c r="H156" s="1217" t="s">
        <v>10</v>
      </c>
      <c r="I156" s="18" t="s">
        <v>10</v>
      </c>
      <c r="J156" s="1218">
        <v>250</v>
      </c>
      <c r="K156" s="1219" t="s">
        <v>10</v>
      </c>
      <c r="L156" s="18" t="s">
        <v>10</v>
      </c>
      <c r="M156" s="1218">
        <v>277.79999999999995</v>
      </c>
      <c r="N156" s="1219" t="s">
        <v>10</v>
      </c>
      <c r="O156" s="18" t="s">
        <v>10</v>
      </c>
      <c r="P156" s="1218">
        <v>305.7</v>
      </c>
      <c r="Q156" s="1219" t="s">
        <v>10</v>
      </c>
      <c r="R156" s="18" t="s">
        <v>10</v>
      </c>
      <c r="S156" s="1218">
        <v>300.68</v>
      </c>
      <c r="T156" s="1219" t="s">
        <v>10</v>
      </c>
      <c r="U156" s="18" t="s">
        <v>10</v>
      </c>
      <c r="V156" s="1218">
        <v>300.32</v>
      </c>
      <c r="W156" s="1219" t="s">
        <v>10</v>
      </c>
      <c r="X156" s="18" t="s">
        <v>10</v>
      </c>
      <c r="Y156" s="1218">
        <v>299.49</v>
      </c>
      <c r="Z156" s="1219" t="s">
        <v>10</v>
      </c>
      <c r="AA156" s="18" t="s">
        <v>10</v>
      </c>
      <c r="AB156" s="1218">
        <v>300.97000000000003</v>
      </c>
      <c r="AC156" s="1219" t="s">
        <v>10</v>
      </c>
      <c r="AD156" s="18" t="s">
        <v>10</v>
      </c>
      <c r="AE156" s="1218">
        <v>204.68</v>
      </c>
      <c r="AF156" s="1219" t="s">
        <v>10</v>
      </c>
      <c r="AG156" s="18" t="s">
        <v>10</v>
      </c>
      <c r="AH156" s="1218">
        <v>203</v>
      </c>
      <c r="AI156" s="1216" t="s">
        <v>10</v>
      </c>
      <c r="AJ156" s="18" t="s">
        <v>10</v>
      </c>
      <c r="AK156" s="1220">
        <v>0</v>
      </c>
      <c r="AL156" s="1219" t="s">
        <v>10</v>
      </c>
      <c r="AM156" s="18" t="s">
        <v>10</v>
      </c>
      <c r="AN156" s="1221">
        <v>0</v>
      </c>
      <c r="AO156" s="1225"/>
    </row>
    <row r="157" spans="1:41" s="4" customFormat="1" ht="18" customHeight="1" x14ac:dyDescent="0.25">
      <c r="A157" s="1206" t="s">
        <v>371</v>
      </c>
      <c r="B157" s="1207"/>
      <c r="C157" s="1633"/>
      <c r="D157" s="1633"/>
      <c r="E157" s="1208"/>
      <c r="F157" s="1209"/>
      <c r="G157" s="1207"/>
      <c r="H157" s="1210"/>
      <c r="I157" s="1208"/>
      <c r="J157" s="1211"/>
      <c r="K157" s="1212"/>
      <c r="L157" s="1208"/>
      <c r="M157" s="1211"/>
      <c r="N157" s="1212"/>
      <c r="O157" s="1208"/>
      <c r="P157" s="1211"/>
      <c r="Q157" s="1212"/>
      <c r="R157" s="1208"/>
      <c r="S157" s="1211"/>
      <c r="T157" s="1212"/>
      <c r="U157" s="1208"/>
      <c r="V157" s="1211"/>
      <c r="W157" s="1212"/>
      <c r="X157" s="1208"/>
      <c r="Y157" s="1211"/>
      <c r="Z157" s="1212"/>
      <c r="AA157" s="1208"/>
      <c r="AB157" s="1211"/>
      <c r="AC157" s="1212"/>
      <c r="AD157" s="1208"/>
      <c r="AE157" s="1211"/>
      <c r="AF157" s="1212"/>
      <c r="AG157" s="1208"/>
      <c r="AH157" s="1211"/>
      <c r="AI157" s="1208"/>
      <c r="AJ157" s="1208"/>
      <c r="AK157" s="1208"/>
      <c r="AL157" s="1212"/>
      <c r="AM157" s="1208"/>
      <c r="AN157" s="1213"/>
      <c r="AO157" s="1223"/>
    </row>
    <row r="158" spans="1:41" s="4" customFormat="1" ht="25.5" customHeight="1" x14ac:dyDescent="0.25">
      <c r="A158" s="1215" t="s">
        <v>387</v>
      </c>
      <c r="B158" s="1216" t="s">
        <v>498</v>
      </c>
      <c r="C158" s="18" t="s">
        <v>43</v>
      </c>
      <c r="D158" s="9" t="s">
        <v>499</v>
      </c>
      <c r="E158" s="18" t="s">
        <v>374</v>
      </c>
      <c r="F158" s="18" t="s">
        <v>392</v>
      </c>
      <c r="G158" s="18" t="s">
        <v>15</v>
      </c>
      <c r="H158" s="1217" t="s">
        <v>10</v>
      </c>
      <c r="I158" s="18" t="s">
        <v>10</v>
      </c>
      <c r="J158" s="1218">
        <v>144000</v>
      </c>
      <c r="K158" s="1219" t="s">
        <v>10</v>
      </c>
      <c r="L158" s="18" t="s">
        <v>10</v>
      </c>
      <c r="M158" s="1218">
        <v>184343.42000000007</v>
      </c>
      <c r="N158" s="1219" t="s">
        <v>10</v>
      </c>
      <c r="O158" s="18" t="s">
        <v>10</v>
      </c>
      <c r="P158" s="1218">
        <v>20679.729999999996</v>
      </c>
      <c r="Q158" s="1219" t="s">
        <v>10</v>
      </c>
      <c r="R158" s="18" t="s">
        <v>10</v>
      </c>
      <c r="S158" s="1218">
        <v>709.6</v>
      </c>
      <c r="T158" s="1219" t="s">
        <v>10</v>
      </c>
      <c r="U158" s="18" t="s">
        <v>10</v>
      </c>
      <c r="V158" s="1218">
        <v>618.16</v>
      </c>
      <c r="W158" s="1219" t="s">
        <v>10</v>
      </c>
      <c r="X158" s="18" t="s">
        <v>10</v>
      </c>
      <c r="Y158" s="1218">
        <v>74.349999999999994</v>
      </c>
      <c r="Z158" s="1219" t="s">
        <v>10</v>
      </c>
      <c r="AA158" s="18" t="s">
        <v>10</v>
      </c>
      <c r="AB158" s="1218">
        <v>71.92</v>
      </c>
      <c r="AC158" s="1219" t="s">
        <v>10</v>
      </c>
      <c r="AD158" s="18" t="s">
        <v>10</v>
      </c>
      <c r="AE158" s="1218">
        <v>10.6</v>
      </c>
      <c r="AF158" s="1219" t="s">
        <v>10</v>
      </c>
      <c r="AG158" s="18" t="s">
        <v>10</v>
      </c>
      <c r="AH158" s="1218">
        <v>0</v>
      </c>
      <c r="AI158" s="1216" t="s">
        <v>10</v>
      </c>
      <c r="AJ158" s="18" t="s">
        <v>10</v>
      </c>
      <c r="AK158" s="1220">
        <v>0</v>
      </c>
      <c r="AL158" s="1219" t="s">
        <v>10</v>
      </c>
      <c r="AM158" s="18" t="s">
        <v>10</v>
      </c>
      <c r="AN158" s="1221">
        <v>0</v>
      </c>
      <c r="AO158" s="1222"/>
    </row>
    <row r="159" spans="1:41" s="4" customFormat="1" ht="25.5" customHeight="1" x14ac:dyDescent="0.25">
      <c r="A159" s="1215" t="s">
        <v>393</v>
      </c>
      <c r="B159" s="1216" t="s">
        <v>498</v>
      </c>
      <c r="C159" s="18" t="s">
        <v>43</v>
      </c>
      <c r="D159" s="9" t="s">
        <v>499</v>
      </c>
      <c r="E159" s="18" t="s">
        <v>374</v>
      </c>
      <c r="F159" s="18" t="s">
        <v>392</v>
      </c>
      <c r="G159" s="18" t="s">
        <v>15</v>
      </c>
      <c r="H159" s="1217" t="s">
        <v>10</v>
      </c>
      <c r="I159" s="18" t="s">
        <v>10</v>
      </c>
      <c r="J159" s="1218">
        <v>144000</v>
      </c>
      <c r="K159" s="1219" t="s">
        <v>10</v>
      </c>
      <c r="L159" s="18" t="s">
        <v>10</v>
      </c>
      <c r="M159" s="1218">
        <v>161437.28000000006</v>
      </c>
      <c r="N159" s="1219" t="s">
        <v>10</v>
      </c>
      <c r="O159" s="18" t="s">
        <v>10</v>
      </c>
      <c r="P159" s="1218">
        <v>161437.28000000006</v>
      </c>
      <c r="Q159" s="1219" t="s">
        <v>10</v>
      </c>
      <c r="R159" s="18" t="s">
        <v>10</v>
      </c>
      <c r="S159" s="1218">
        <v>161437.84000000005</v>
      </c>
      <c r="T159" s="1219" t="s">
        <v>10</v>
      </c>
      <c r="U159" s="18" t="s">
        <v>10</v>
      </c>
      <c r="V159" s="1218">
        <v>161437.84000000005</v>
      </c>
      <c r="W159" s="1219" t="s">
        <v>10</v>
      </c>
      <c r="X159" s="18" t="s">
        <v>10</v>
      </c>
      <c r="Y159" s="1218">
        <v>161437.84000000005</v>
      </c>
      <c r="Z159" s="1219" t="s">
        <v>10</v>
      </c>
      <c r="AA159" s="18" t="s">
        <v>10</v>
      </c>
      <c r="AB159" s="1218">
        <v>161436.97000000006</v>
      </c>
      <c r="AC159" s="1219" t="s">
        <v>10</v>
      </c>
      <c r="AD159" s="18" t="s">
        <v>10</v>
      </c>
      <c r="AE159" s="1218">
        <v>14934.42</v>
      </c>
      <c r="AF159" s="1219" t="s">
        <v>10</v>
      </c>
      <c r="AG159" s="18" t="s">
        <v>10</v>
      </c>
      <c r="AH159" s="1218">
        <v>14928</v>
      </c>
      <c r="AI159" s="1216" t="s">
        <v>10</v>
      </c>
      <c r="AJ159" s="18" t="s">
        <v>10</v>
      </c>
      <c r="AK159" s="1220">
        <v>0</v>
      </c>
      <c r="AL159" s="1219" t="s">
        <v>10</v>
      </c>
      <c r="AM159" s="18" t="s">
        <v>10</v>
      </c>
      <c r="AN159" s="1221">
        <v>0</v>
      </c>
      <c r="AO159" s="1222"/>
    </row>
    <row r="160" spans="1:41" s="4" customFormat="1" ht="25.5" customHeight="1" x14ac:dyDescent="0.25">
      <c r="A160" s="1215" t="s">
        <v>387</v>
      </c>
      <c r="B160" s="1216" t="s">
        <v>498</v>
      </c>
      <c r="C160" s="18">
        <v>78</v>
      </c>
      <c r="D160" s="9" t="s">
        <v>449</v>
      </c>
      <c r="E160" s="18" t="s">
        <v>450</v>
      </c>
      <c r="F160" s="18" t="s">
        <v>392</v>
      </c>
      <c r="G160" s="18" t="s">
        <v>15</v>
      </c>
      <c r="H160" s="1217" t="s">
        <v>10</v>
      </c>
      <c r="I160" s="18" t="s">
        <v>10</v>
      </c>
      <c r="J160" s="1218">
        <v>100</v>
      </c>
      <c r="K160" s="1219" t="s">
        <v>10</v>
      </c>
      <c r="L160" s="18" t="s">
        <v>10</v>
      </c>
      <c r="M160" s="1218">
        <v>200.05</v>
      </c>
      <c r="N160" s="1219" t="s">
        <v>10</v>
      </c>
      <c r="O160" s="18" t="s">
        <v>10</v>
      </c>
      <c r="P160" s="1218">
        <v>127.74</v>
      </c>
      <c r="Q160" s="1219" t="s">
        <v>10</v>
      </c>
      <c r="R160" s="18" t="s">
        <v>10</v>
      </c>
      <c r="S160" s="1218">
        <v>107.11</v>
      </c>
      <c r="T160" s="1219" t="s">
        <v>10</v>
      </c>
      <c r="U160" s="18" t="s">
        <v>10</v>
      </c>
      <c r="V160" s="1218">
        <v>92.280000000000015</v>
      </c>
      <c r="W160" s="1219" t="s">
        <v>10</v>
      </c>
      <c r="X160" s="18" t="s">
        <v>10</v>
      </c>
      <c r="Y160" s="1218">
        <v>43.64</v>
      </c>
      <c r="Z160" s="1219" t="s">
        <v>10</v>
      </c>
      <c r="AA160" s="18" t="s">
        <v>10</v>
      </c>
      <c r="AB160" s="1218">
        <v>34.18</v>
      </c>
      <c r="AC160" s="1219" t="s">
        <v>10</v>
      </c>
      <c r="AD160" s="18" t="s">
        <v>10</v>
      </c>
      <c r="AE160" s="1218">
        <v>1.2</v>
      </c>
      <c r="AF160" s="1219" t="s">
        <v>10</v>
      </c>
      <c r="AG160" s="18" t="s">
        <v>10</v>
      </c>
      <c r="AH160" s="1218">
        <v>0</v>
      </c>
      <c r="AI160" s="1216" t="s">
        <v>10</v>
      </c>
      <c r="AJ160" s="18" t="s">
        <v>10</v>
      </c>
      <c r="AK160" s="1220">
        <v>0</v>
      </c>
      <c r="AL160" s="1219" t="s">
        <v>10</v>
      </c>
      <c r="AM160" s="18" t="s">
        <v>10</v>
      </c>
      <c r="AN160" s="1221">
        <v>0</v>
      </c>
      <c r="AO160" s="1222"/>
    </row>
    <row r="161" spans="1:16381" s="4" customFormat="1" ht="25.5" customHeight="1" x14ac:dyDescent="0.25">
      <c r="A161" s="1238" t="s">
        <v>393</v>
      </c>
      <c r="B161" s="1239" t="s">
        <v>498</v>
      </c>
      <c r="C161" s="1240">
        <v>78</v>
      </c>
      <c r="D161" s="1241" t="s">
        <v>449</v>
      </c>
      <c r="E161" s="1240" t="s">
        <v>450</v>
      </c>
      <c r="F161" s="1240" t="s">
        <v>392</v>
      </c>
      <c r="G161" s="1240" t="s">
        <v>15</v>
      </c>
      <c r="H161" s="1242" t="s">
        <v>10</v>
      </c>
      <c r="I161" s="1240" t="s">
        <v>10</v>
      </c>
      <c r="J161" s="1243">
        <v>100</v>
      </c>
      <c r="K161" s="1244" t="s">
        <v>10</v>
      </c>
      <c r="L161" s="1240" t="s">
        <v>10</v>
      </c>
      <c r="M161" s="1218">
        <v>199.57999999999998</v>
      </c>
      <c r="N161" s="1244" t="s">
        <v>10</v>
      </c>
      <c r="O161" s="1240" t="s">
        <v>10</v>
      </c>
      <c r="P161" s="1218">
        <v>179.59</v>
      </c>
      <c r="Q161" s="1244" t="s">
        <v>10</v>
      </c>
      <c r="R161" s="1240" t="s">
        <v>10</v>
      </c>
      <c r="S161" s="1218">
        <v>179.59</v>
      </c>
      <c r="T161" s="1244" t="s">
        <v>10</v>
      </c>
      <c r="U161" s="1240" t="s">
        <v>10</v>
      </c>
      <c r="V161" s="1218">
        <v>179.51</v>
      </c>
      <c r="W161" s="1244" t="s">
        <v>10</v>
      </c>
      <c r="X161" s="1240" t="s">
        <v>10</v>
      </c>
      <c r="Y161" s="1218">
        <v>179.53000000000003</v>
      </c>
      <c r="Z161" s="1244" t="s">
        <v>10</v>
      </c>
      <c r="AA161" s="1240" t="s">
        <v>10</v>
      </c>
      <c r="AB161" s="1218">
        <v>171.85</v>
      </c>
      <c r="AC161" s="1244" t="s">
        <v>10</v>
      </c>
      <c r="AD161" s="1240" t="s">
        <v>10</v>
      </c>
      <c r="AE161" s="1218">
        <v>80.88000000000001</v>
      </c>
      <c r="AF161" s="1244" t="s">
        <v>10</v>
      </c>
      <c r="AG161" s="1240" t="s">
        <v>10</v>
      </c>
      <c r="AH161" s="1243">
        <v>78</v>
      </c>
      <c r="AI161" s="1239" t="s">
        <v>10</v>
      </c>
      <c r="AJ161" s="1240" t="s">
        <v>10</v>
      </c>
      <c r="AK161" s="1245">
        <v>0</v>
      </c>
      <c r="AL161" s="1244" t="s">
        <v>10</v>
      </c>
      <c r="AM161" s="1240" t="s">
        <v>10</v>
      </c>
      <c r="AN161" s="1246">
        <v>0</v>
      </c>
      <c r="AO161" s="1247" t="s">
        <v>500</v>
      </c>
    </row>
    <row r="162" spans="1:16381" ht="18" customHeight="1" x14ac:dyDescent="0.25">
      <c r="A162" s="1631" t="s">
        <v>375</v>
      </c>
      <c r="B162" s="1632"/>
      <c r="C162" s="1632"/>
      <c r="D162" s="1632"/>
      <c r="E162" s="1632"/>
      <c r="F162" s="1199"/>
      <c r="G162" s="1199"/>
      <c r="H162" s="1200"/>
      <c r="I162" s="1201"/>
      <c r="J162" s="1202"/>
      <c r="K162" s="1203"/>
      <c r="L162" s="1201"/>
      <c r="M162" s="1202"/>
      <c r="N162" s="1201"/>
      <c r="O162" s="1201"/>
      <c r="P162" s="1202"/>
      <c r="Q162" s="1201"/>
      <c r="R162" s="1201"/>
      <c r="S162" s="1201"/>
      <c r="T162" s="1203"/>
      <c r="U162" s="1201"/>
      <c r="V162" s="1202"/>
      <c r="W162" s="1203"/>
      <c r="X162" s="1201"/>
      <c r="Y162" s="1202"/>
      <c r="Z162" s="1203"/>
      <c r="AA162" s="1201"/>
      <c r="AB162" s="1202"/>
      <c r="AC162" s="1203"/>
      <c r="AD162" s="1201"/>
      <c r="AE162" s="1202"/>
      <c r="AF162" s="1203"/>
      <c r="AG162" s="1201"/>
      <c r="AH162" s="1202"/>
      <c r="AI162" s="1201"/>
      <c r="AJ162" s="1201"/>
      <c r="AK162" s="1201"/>
      <c r="AL162" s="1203"/>
      <c r="AM162" s="1201"/>
      <c r="AN162" s="1204"/>
      <c r="AO162" s="1204"/>
    </row>
    <row r="163" spans="1:16381" ht="18" customHeight="1" x14ac:dyDescent="0.25">
      <c r="A163" s="1206" t="s">
        <v>376</v>
      </c>
      <c r="B163" s="1207"/>
      <c r="C163" s="1633"/>
      <c r="D163" s="1633"/>
      <c r="E163" s="1208"/>
      <c r="F163" s="1209"/>
      <c r="G163" s="1207"/>
      <c r="H163" s="1210"/>
      <c r="I163" s="1208"/>
      <c r="J163" s="1211"/>
      <c r="K163" s="1212"/>
      <c r="L163" s="1208"/>
      <c r="M163" s="1211"/>
      <c r="N163" s="1208"/>
      <c r="O163" s="1208"/>
      <c r="P163" s="1211"/>
      <c r="Q163" s="1208"/>
      <c r="R163" s="1208"/>
      <c r="S163" s="1208"/>
      <c r="T163" s="1212"/>
      <c r="U163" s="1208"/>
      <c r="V163" s="1211"/>
      <c r="W163" s="1212"/>
      <c r="X163" s="1208"/>
      <c r="Y163" s="1211"/>
      <c r="Z163" s="1212"/>
      <c r="AA163" s="1208"/>
      <c r="AB163" s="1211"/>
      <c r="AC163" s="1212"/>
      <c r="AD163" s="1208"/>
      <c r="AE163" s="1211"/>
      <c r="AF163" s="1212"/>
      <c r="AG163" s="1208"/>
      <c r="AH163" s="1211"/>
      <c r="AI163" s="1208"/>
      <c r="AJ163" s="1208"/>
      <c r="AK163" s="1208"/>
      <c r="AL163" s="1212"/>
      <c r="AM163" s="1208"/>
      <c r="AN163" s="1213"/>
      <c r="AO163" s="1213"/>
    </row>
    <row r="164" spans="1:16381" ht="25.5" customHeight="1" x14ac:dyDescent="0.25">
      <c r="A164" s="1215" t="s">
        <v>387</v>
      </c>
      <c r="B164" s="1216" t="s">
        <v>501</v>
      </c>
      <c r="C164" s="18" t="s">
        <v>36</v>
      </c>
      <c r="D164" s="9" t="s">
        <v>398</v>
      </c>
      <c r="E164" s="18" t="s">
        <v>17</v>
      </c>
      <c r="F164" s="18" t="s">
        <v>392</v>
      </c>
      <c r="G164" s="18" t="s">
        <v>15</v>
      </c>
      <c r="H164" s="1217" t="s">
        <v>10</v>
      </c>
      <c r="I164" s="18" t="s">
        <v>10</v>
      </c>
      <c r="J164" s="1218">
        <v>350</v>
      </c>
      <c r="K164" s="1217" t="s">
        <v>10</v>
      </c>
      <c r="L164" s="18" t="s">
        <v>10</v>
      </c>
      <c r="M164" s="1218">
        <v>322</v>
      </c>
      <c r="N164" s="1244" t="s">
        <v>10</v>
      </c>
      <c r="O164" s="1240" t="s">
        <v>10</v>
      </c>
      <c r="P164" s="1218">
        <v>0</v>
      </c>
      <c r="Q164" s="1244" t="s">
        <v>10</v>
      </c>
      <c r="R164" s="1240" t="s">
        <v>10</v>
      </c>
      <c r="S164" s="1218">
        <v>0</v>
      </c>
      <c r="T164" s="1217" t="s">
        <v>10</v>
      </c>
      <c r="U164" s="18" t="s">
        <v>10</v>
      </c>
      <c r="V164" s="1218">
        <v>0</v>
      </c>
      <c r="W164" s="1217" t="s">
        <v>10</v>
      </c>
      <c r="X164" s="18" t="s">
        <v>10</v>
      </c>
      <c r="Y164" s="1218">
        <v>0</v>
      </c>
      <c r="Z164" s="1217" t="s">
        <v>10</v>
      </c>
      <c r="AA164" s="18" t="s">
        <v>10</v>
      </c>
      <c r="AB164" s="1218">
        <v>0</v>
      </c>
      <c r="AC164" s="1217" t="s">
        <v>10</v>
      </c>
      <c r="AD164" s="18" t="s">
        <v>10</v>
      </c>
      <c r="AE164" s="1218">
        <v>0</v>
      </c>
      <c r="AF164" s="1217" t="s">
        <v>10</v>
      </c>
      <c r="AG164" s="18" t="s">
        <v>10</v>
      </c>
      <c r="AH164" s="1218">
        <v>0</v>
      </c>
      <c r="AI164" s="1217" t="s">
        <v>10</v>
      </c>
      <c r="AJ164" s="18" t="s">
        <v>10</v>
      </c>
      <c r="AK164" s="1218">
        <v>0</v>
      </c>
      <c r="AL164" s="1217" t="s">
        <v>10</v>
      </c>
      <c r="AM164" s="18" t="s">
        <v>10</v>
      </c>
      <c r="AN164" s="1218">
        <v>0</v>
      </c>
      <c r="AO164" s="1247"/>
    </row>
    <row r="165" spans="1:16381" ht="25.5" customHeight="1" x14ac:dyDescent="0.25">
      <c r="A165" s="1215" t="s">
        <v>393</v>
      </c>
      <c r="B165" s="1216" t="s">
        <v>501</v>
      </c>
      <c r="C165" s="18" t="s">
        <v>36</v>
      </c>
      <c r="D165" s="9" t="s">
        <v>398</v>
      </c>
      <c r="E165" s="18" t="s">
        <v>17</v>
      </c>
      <c r="F165" s="18" t="s">
        <v>392</v>
      </c>
      <c r="G165" s="18" t="s">
        <v>15</v>
      </c>
      <c r="H165" s="1217" t="s">
        <v>10</v>
      </c>
      <c r="I165" s="18" t="s">
        <v>10</v>
      </c>
      <c r="J165" s="1218">
        <v>350</v>
      </c>
      <c r="K165" s="1217" t="s">
        <v>10</v>
      </c>
      <c r="L165" s="18" t="s">
        <v>10</v>
      </c>
      <c r="M165" s="1218">
        <v>316</v>
      </c>
      <c r="N165" s="1244" t="s">
        <v>10</v>
      </c>
      <c r="O165" s="1240" t="s">
        <v>10</v>
      </c>
      <c r="P165" s="1218">
        <v>350</v>
      </c>
      <c r="Q165" s="1244" t="s">
        <v>10</v>
      </c>
      <c r="R165" s="1240" t="s">
        <v>10</v>
      </c>
      <c r="S165" s="1218">
        <v>0</v>
      </c>
      <c r="T165" s="1217" t="s">
        <v>10</v>
      </c>
      <c r="U165" s="18" t="s">
        <v>10</v>
      </c>
      <c r="V165" s="1218">
        <v>0</v>
      </c>
      <c r="W165" s="1217" t="s">
        <v>10</v>
      </c>
      <c r="X165" s="18" t="s">
        <v>10</v>
      </c>
      <c r="Y165" s="1218">
        <v>0</v>
      </c>
      <c r="Z165" s="1217" t="s">
        <v>10</v>
      </c>
      <c r="AA165" s="18" t="s">
        <v>10</v>
      </c>
      <c r="AB165" s="1218">
        <v>0</v>
      </c>
      <c r="AC165" s="1217" t="s">
        <v>10</v>
      </c>
      <c r="AD165" s="18" t="s">
        <v>10</v>
      </c>
      <c r="AE165" s="1218">
        <v>0</v>
      </c>
      <c r="AF165" s="1217" t="s">
        <v>10</v>
      </c>
      <c r="AG165" s="18" t="s">
        <v>10</v>
      </c>
      <c r="AH165" s="1218">
        <v>0</v>
      </c>
      <c r="AI165" s="1217" t="s">
        <v>10</v>
      </c>
      <c r="AJ165" s="18" t="s">
        <v>10</v>
      </c>
      <c r="AK165" s="1218">
        <v>0</v>
      </c>
      <c r="AL165" s="1217" t="s">
        <v>10</v>
      </c>
      <c r="AM165" s="18" t="s">
        <v>10</v>
      </c>
      <c r="AN165" s="1218">
        <v>0</v>
      </c>
      <c r="AO165" s="1247"/>
    </row>
    <row r="166" spans="1:16381" ht="25.5" customHeight="1" x14ac:dyDescent="0.25">
      <c r="A166" s="1215" t="s">
        <v>387</v>
      </c>
      <c r="B166" s="1216" t="s">
        <v>501</v>
      </c>
      <c r="C166" s="18" t="s">
        <v>37</v>
      </c>
      <c r="D166" s="9" t="s">
        <v>399</v>
      </c>
      <c r="E166" s="18" t="s">
        <v>17</v>
      </c>
      <c r="F166" s="18" t="s">
        <v>392</v>
      </c>
      <c r="G166" s="18" t="s">
        <v>15</v>
      </c>
      <c r="H166" s="1217" t="s">
        <v>10</v>
      </c>
      <c r="I166" s="18" t="s">
        <v>10</v>
      </c>
      <c r="J166" s="1218">
        <v>300</v>
      </c>
      <c r="K166" s="1217" t="s">
        <v>10</v>
      </c>
      <c r="L166" s="18" t="s">
        <v>10</v>
      </c>
      <c r="M166" s="1218">
        <v>266</v>
      </c>
      <c r="N166" s="1244" t="s">
        <v>10</v>
      </c>
      <c r="O166" s="1240" t="s">
        <v>10</v>
      </c>
      <c r="P166" s="1218">
        <v>0</v>
      </c>
      <c r="Q166" s="1244" t="s">
        <v>10</v>
      </c>
      <c r="R166" s="1240" t="s">
        <v>10</v>
      </c>
      <c r="S166" s="1218">
        <v>0</v>
      </c>
      <c r="T166" s="1217" t="s">
        <v>10</v>
      </c>
      <c r="U166" s="18" t="s">
        <v>10</v>
      </c>
      <c r="V166" s="1218">
        <v>0</v>
      </c>
      <c r="W166" s="1217" t="s">
        <v>10</v>
      </c>
      <c r="X166" s="18" t="s">
        <v>10</v>
      </c>
      <c r="Y166" s="1218">
        <v>0</v>
      </c>
      <c r="Z166" s="1217" t="s">
        <v>10</v>
      </c>
      <c r="AA166" s="18" t="s">
        <v>10</v>
      </c>
      <c r="AB166" s="1218">
        <v>0</v>
      </c>
      <c r="AC166" s="1217" t="s">
        <v>10</v>
      </c>
      <c r="AD166" s="18" t="s">
        <v>10</v>
      </c>
      <c r="AE166" s="1218">
        <v>0</v>
      </c>
      <c r="AF166" s="1217" t="s">
        <v>10</v>
      </c>
      <c r="AG166" s="18" t="s">
        <v>10</v>
      </c>
      <c r="AH166" s="1218">
        <v>0</v>
      </c>
      <c r="AI166" s="1217" t="s">
        <v>10</v>
      </c>
      <c r="AJ166" s="18" t="s">
        <v>10</v>
      </c>
      <c r="AK166" s="1218">
        <v>0</v>
      </c>
      <c r="AL166" s="1217" t="s">
        <v>10</v>
      </c>
      <c r="AM166" s="18" t="s">
        <v>10</v>
      </c>
      <c r="AN166" s="1218">
        <v>0</v>
      </c>
      <c r="AO166" s="1247"/>
    </row>
    <row r="167" spans="1:16381" ht="25.5" customHeight="1" x14ac:dyDescent="0.25">
      <c r="A167" s="1215" t="s">
        <v>393</v>
      </c>
      <c r="B167" s="1216" t="s">
        <v>501</v>
      </c>
      <c r="C167" s="18" t="s">
        <v>37</v>
      </c>
      <c r="D167" s="9" t="s">
        <v>399</v>
      </c>
      <c r="E167" s="18" t="s">
        <v>17</v>
      </c>
      <c r="F167" s="18" t="s">
        <v>392</v>
      </c>
      <c r="G167" s="18" t="s">
        <v>15</v>
      </c>
      <c r="H167" s="1217" t="s">
        <v>10</v>
      </c>
      <c r="I167" s="18" t="s">
        <v>10</v>
      </c>
      <c r="J167" s="1218">
        <v>300</v>
      </c>
      <c r="K167" s="1217" t="s">
        <v>10</v>
      </c>
      <c r="L167" s="18" t="s">
        <v>10</v>
      </c>
      <c r="M167" s="1218">
        <v>266</v>
      </c>
      <c r="N167" s="1244" t="s">
        <v>10</v>
      </c>
      <c r="O167" s="1240" t="s">
        <v>10</v>
      </c>
      <c r="P167" s="1218">
        <v>0</v>
      </c>
      <c r="Q167" s="1244" t="s">
        <v>10</v>
      </c>
      <c r="R167" s="1240" t="s">
        <v>10</v>
      </c>
      <c r="S167" s="1218">
        <v>0</v>
      </c>
      <c r="T167" s="1217" t="s">
        <v>10</v>
      </c>
      <c r="U167" s="18" t="s">
        <v>10</v>
      </c>
      <c r="V167" s="1218">
        <v>0</v>
      </c>
      <c r="W167" s="1217" t="s">
        <v>10</v>
      </c>
      <c r="X167" s="18" t="s">
        <v>10</v>
      </c>
      <c r="Y167" s="1218">
        <v>0</v>
      </c>
      <c r="Z167" s="1217" t="s">
        <v>10</v>
      </c>
      <c r="AA167" s="18" t="s">
        <v>10</v>
      </c>
      <c r="AB167" s="1218">
        <v>0</v>
      </c>
      <c r="AC167" s="1217" t="s">
        <v>10</v>
      </c>
      <c r="AD167" s="18" t="s">
        <v>10</v>
      </c>
      <c r="AE167" s="1218">
        <v>0</v>
      </c>
      <c r="AF167" s="1217" t="s">
        <v>10</v>
      </c>
      <c r="AG167" s="18" t="s">
        <v>10</v>
      </c>
      <c r="AH167" s="1218">
        <v>0</v>
      </c>
      <c r="AI167" s="1217" t="s">
        <v>10</v>
      </c>
      <c r="AJ167" s="18" t="s">
        <v>10</v>
      </c>
      <c r="AK167" s="1218">
        <v>0</v>
      </c>
      <c r="AL167" s="1217" t="s">
        <v>10</v>
      </c>
      <c r="AM167" s="18" t="s">
        <v>10</v>
      </c>
      <c r="AN167" s="1218">
        <v>0</v>
      </c>
      <c r="AO167" s="1247"/>
    </row>
    <row r="168" spans="1:16381" ht="25.5" customHeight="1" x14ac:dyDescent="0.25">
      <c r="A168" s="1215" t="s">
        <v>387</v>
      </c>
      <c r="B168" s="1216" t="s">
        <v>501</v>
      </c>
      <c r="C168" s="18" t="s">
        <v>39</v>
      </c>
      <c r="D168" s="9" t="s">
        <v>400</v>
      </c>
      <c r="E168" s="18" t="s">
        <v>17</v>
      </c>
      <c r="F168" s="18" t="s">
        <v>392</v>
      </c>
      <c r="G168" s="18" t="s">
        <v>15</v>
      </c>
      <c r="H168" s="1217" t="s">
        <v>10</v>
      </c>
      <c r="I168" s="18" t="s">
        <v>10</v>
      </c>
      <c r="J168" s="1218">
        <v>50</v>
      </c>
      <c r="K168" s="1217" t="s">
        <v>10</v>
      </c>
      <c r="L168" s="18" t="s">
        <v>10</v>
      </c>
      <c r="M168" s="1218">
        <v>56</v>
      </c>
      <c r="N168" s="1244" t="s">
        <v>10</v>
      </c>
      <c r="O168" s="1240" t="s">
        <v>10</v>
      </c>
      <c r="P168" s="1218">
        <v>0</v>
      </c>
      <c r="Q168" s="1244" t="s">
        <v>10</v>
      </c>
      <c r="R168" s="1240" t="s">
        <v>10</v>
      </c>
      <c r="S168" s="1218">
        <v>0</v>
      </c>
      <c r="T168" s="1217" t="s">
        <v>10</v>
      </c>
      <c r="U168" s="18" t="s">
        <v>10</v>
      </c>
      <c r="V168" s="1218">
        <v>0</v>
      </c>
      <c r="W168" s="1217" t="s">
        <v>10</v>
      </c>
      <c r="X168" s="18" t="s">
        <v>10</v>
      </c>
      <c r="Y168" s="1218">
        <v>0</v>
      </c>
      <c r="Z168" s="1217" t="s">
        <v>10</v>
      </c>
      <c r="AA168" s="18" t="s">
        <v>10</v>
      </c>
      <c r="AB168" s="1218">
        <v>0</v>
      </c>
      <c r="AC168" s="1217" t="s">
        <v>10</v>
      </c>
      <c r="AD168" s="18" t="s">
        <v>10</v>
      </c>
      <c r="AE168" s="1218">
        <v>0</v>
      </c>
      <c r="AF168" s="1217" t="s">
        <v>10</v>
      </c>
      <c r="AG168" s="18" t="s">
        <v>10</v>
      </c>
      <c r="AH168" s="1218">
        <v>0</v>
      </c>
      <c r="AI168" s="1217" t="s">
        <v>10</v>
      </c>
      <c r="AJ168" s="18" t="s">
        <v>10</v>
      </c>
      <c r="AK168" s="1218">
        <v>0</v>
      </c>
      <c r="AL168" s="1217" t="s">
        <v>10</v>
      </c>
      <c r="AM168" s="18" t="s">
        <v>10</v>
      </c>
      <c r="AN168" s="1218">
        <v>0</v>
      </c>
      <c r="AO168" s="1247"/>
    </row>
    <row r="169" spans="1:16381" ht="25.5" customHeight="1" x14ac:dyDescent="0.25">
      <c r="A169" s="1215" t="s">
        <v>393</v>
      </c>
      <c r="B169" s="1216" t="s">
        <v>501</v>
      </c>
      <c r="C169" s="18" t="s">
        <v>39</v>
      </c>
      <c r="D169" s="9" t="s">
        <v>400</v>
      </c>
      <c r="E169" s="18" t="s">
        <v>17</v>
      </c>
      <c r="F169" s="18" t="s">
        <v>392</v>
      </c>
      <c r="G169" s="18" t="s">
        <v>15</v>
      </c>
      <c r="H169" s="1217" t="s">
        <v>10</v>
      </c>
      <c r="I169" s="18" t="s">
        <v>10</v>
      </c>
      <c r="J169" s="1218">
        <v>50</v>
      </c>
      <c r="K169" s="1217" t="s">
        <v>10</v>
      </c>
      <c r="L169" s="18" t="s">
        <v>10</v>
      </c>
      <c r="M169" s="1218">
        <v>50</v>
      </c>
      <c r="N169" s="1244" t="s">
        <v>10</v>
      </c>
      <c r="O169" s="1240" t="s">
        <v>10</v>
      </c>
      <c r="P169" s="1218">
        <v>50</v>
      </c>
      <c r="Q169" s="1244" t="s">
        <v>10</v>
      </c>
      <c r="R169" s="1240" t="s">
        <v>10</v>
      </c>
      <c r="S169" s="1218">
        <v>0</v>
      </c>
      <c r="T169" s="1217" t="s">
        <v>10</v>
      </c>
      <c r="U169" s="18" t="s">
        <v>10</v>
      </c>
      <c r="V169" s="1218">
        <v>0</v>
      </c>
      <c r="W169" s="1217" t="s">
        <v>10</v>
      </c>
      <c r="X169" s="18" t="s">
        <v>10</v>
      </c>
      <c r="Y169" s="1218">
        <v>0</v>
      </c>
      <c r="Z169" s="1217" t="s">
        <v>10</v>
      </c>
      <c r="AA169" s="18" t="s">
        <v>10</v>
      </c>
      <c r="AB169" s="1218">
        <v>0</v>
      </c>
      <c r="AC169" s="1217" t="s">
        <v>10</v>
      </c>
      <c r="AD169" s="18" t="s">
        <v>10</v>
      </c>
      <c r="AE169" s="1218">
        <v>0</v>
      </c>
      <c r="AF169" s="1217" t="s">
        <v>10</v>
      </c>
      <c r="AG169" s="18" t="s">
        <v>10</v>
      </c>
      <c r="AH169" s="1218">
        <v>0</v>
      </c>
      <c r="AI169" s="1217" t="s">
        <v>10</v>
      </c>
      <c r="AJ169" s="18" t="s">
        <v>10</v>
      </c>
      <c r="AK169" s="1218">
        <v>0</v>
      </c>
      <c r="AL169" s="1217" t="s">
        <v>10</v>
      </c>
      <c r="AM169" s="18" t="s">
        <v>10</v>
      </c>
      <c r="AN169" s="1218">
        <v>0</v>
      </c>
      <c r="AO169" s="1247"/>
    </row>
    <row r="170" spans="1:16381" s="1253" customFormat="1" ht="25.5" customHeight="1" x14ac:dyDescent="0.25">
      <c r="A170" s="1215" t="s">
        <v>387</v>
      </c>
      <c r="B170" s="1216" t="s">
        <v>501</v>
      </c>
      <c r="C170" s="18">
        <v>149</v>
      </c>
      <c r="D170" s="9" t="s">
        <v>502</v>
      </c>
      <c r="E170" s="18" t="s">
        <v>472</v>
      </c>
      <c r="F170" s="18" t="s">
        <v>392</v>
      </c>
      <c r="G170" s="18" t="s">
        <v>15</v>
      </c>
      <c r="H170" s="1217" t="s">
        <v>10</v>
      </c>
      <c r="I170" s="18" t="s">
        <v>10</v>
      </c>
      <c r="J170" s="1218">
        <v>3</v>
      </c>
      <c r="K170" s="1217" t="s">
        <v>10</v>
      </c>
      <c r="L170" s="18" t="s">
        <v>10</v>
      </c>
      <c r="M170" s="1218">
        <v>8.5</v>
      </c>
      <c r="N170" s="1244" t="s">
        <v>10</v>
      </c>
      <c r="O170" s="1240" t="s">
        <v>10</v>
      </c>
      <c r="P170" s="1218">
        <v>0.54</v>
      </c>
      <c r="Q170" s="1244" t="s">
        <v>10</v>
      </c>
      <c r="R170" s="1240" t="s">
        <v>10</v>
      </c>
      <c r="S170" s="1218">
        <v>0</v>
      </c>
      <c r="T170" s="1217" t="s">
        <v>10</v>
      </c>
      <c r="U170" s="18" t="s">
        <v>10</v>
      </c>
      <c r="V170" s="1218">
        <v>0</v>
      </c>
      <c r="W170" s="1217" t="s">
        <v>10</v>
      </c>
      <c r="X170" s="18" t="s">
        <v>10</v>
      </c>
      <c r="Y170" s="1218">
        <v>0</v>
      </c>
      <c r="Z170" s="1217" t="s">
        <v>10</v>
      </c>
      <c r="AA170" s="18" t="s">
        <v>10</v>
      </c>
      <c r="AB170" s="1218">
        <v>0</v>
      </c>
      <c r="AC170" s="1217" t="s">
        <v>10</v>
      </c>
      <c r="AD170" s="18" t="s">
        <v>10</v>
      </c>
      <c r="AE170" s="1218">
        <v>0</v>
      </c>
      <c r="AF170" s="1217" t="s">
        <v>10</v>
      </c>
      <c r="AG170" s="18" t="s">
        <v>10</v>
      </c>
      <c r="AH170" s="1218">
        <v>0</v>
      </c>
      <c r="AI170" s="1217" t="s">
        <v>10</v>
      </c>
      <c r="AJ170" s="18" t="s">
        <v>10</v>
      </c>
      <c r="AK170" s="1218">
        <v>0</v>
      </c>
      <c r="AL170" s="1217" t="s">
        <v>10</v>
      </c>
      <c r="AM170" s="18" t="s">
        <v>10</v>
      </c>
      <c r="AN170" s="1218">
        <v>0</v>
      </c>
      <c r="AO170" s="1247"/>
      <c r="AP170" s="1248"/>
      <c r="AQ170" s="1248"/>
      <c r="AR170" s="1249"/>
      <c r="AS170" s="1250"/>
      <c r="AT170" s="1248"/>
      <c r="AU170" s="1248"/>
      <c r="AV170" s="1248"/>
      <c r="AW170" s="1248"/>
      <c r="AX170" s="1248"/>
      <c r="AY170" s="1251"/>
      <c r="AZ170" s="1248"/>
      <c r="BA170" s="1248"/>
      <c r="BB170" s="1251"/>
      <c r="BC170" s="1248"/>
      <c r="BD170" s="1248"/>
      <c r="BE170" s="1251"/>
      <c r="BF170" s="1248"/>
      <c r="BG170" s="1248"/>
      <c r="BH170" s="1251"/>
      <c r="BI170" s="1248"/>
      <c r="BJ170" s="1248"/>
      <c r="BK170" s="1251"/>
      <c r="BL170" s="1248"/>
      <c r="BM170" s="1248"/>
      <c r="BN170" s="1251"/>
      <c r="BO170" s="1248"/>
      <c r="BP170" s="1248"/>
      <c r="BQ170" s="1251"/>
      <c r="BR170" s="1248"/>
      <c r="BS170" s="1248"/>
      <c r="BT170" s="1251"/>
      <c r="BU170" s="1248"/>
      <c r="BV170" s="1248"/>
      <c r="BW170" s="1251"/>
      <c r="BX170" s="1252"/>
      <c r="BY170" s="1248"/>
      <c r="BZ170" s="1248"/>
      <c r="CA170" s="1248"/>
      <c r="CB170" s="1249"/>
      <c r="CC170" s="1250"/>
      <c r="CD170" s="1248"/>
      <c r="CE170" s="1248"/>
      <c r="CF170" s="1248"/>
      <c r="CG170" s="1248"/>
      <c r="CH170" s="1248"/>
      <c r="CI170" s="1251"/>
      <c r="CJ170" s="1248"/>
      <c r="CK170" s="1248"/>
      <c r="CL170" s="1251"/>
      <c r="CM170" s="1248"/>
      <c r="CN170" s="1248"/>
      <c r="CO170" s="1251"/>
      <c r="CP170" s="1248"/>
      <c r="CQ170" s="1248"/>
      <c r="CR170" s="1251"/>
      <c r="CS170" s="1248"/>
      <c r="CT170" s="1248"/>
      <c r="CU170" s="1251"/>
      <c r="CV170" s="1248"/>
      <c r="CW170" s="1248"/>
      <c r="CX170" s="1251"/>
      <c r="CY170" s="1248"/>
      <c r="CZ170" s="1248"/>
      <c r="DA170" s="1251"/>
      <c r="DB170" s="1248"/>
      <c r="DC170" s="1248"/>
      <c r="DD170" s="1251"/>
      <c r="DE170" s="1248"/>
      <c r="DF170" s="1248"/>
      <c r="DG170" s="1251"/>
      <c r="DH170" s="1252"/>
      <c r="DI170" s="1248"/>
      <c r="DJ170" s="1248"/>
      <c r="DK170" s="1248"/>
      <c r="DL170" s="1249"/>
      <c r="DM170" s="1250"/>
      <c r="DN170" s="1248"/>
      <c r="DO170" s="1248"/>
      <c r="DP170" s="1248"/>
      <c r="DQ170" s="1248"/>
      <c r="DR170" s="1248"/>
      <c r="DS170" s="1251"/>
      <c r="DT170" s="1248"/>
      <c r="DU170" s="1248"/>
      <c r="DV170" s="1251"/>
      <c r="DW170" s="1248"/>
      <c r="DX170" s="1248"/>
      <c r="DY170" s="1251"/>
      <c r="DZ170" s="1248"/>
      <c r="EA170" s="1248"/>
      <c r="EB170" s="1251"/>
      <c r="EC170" s="1248"/>
      <c r="ED170" s="1248"/>
      <c r="EE170" s="1251"/>
      <c r="EF170" s="1248"/>
      <c r="EG170" s="1248"/>
      <c r="EH170" s="1251"/>
      <c r="EI170" s="1248"/>
      <c r="EJ170" s="1248"/>
      <c r="EK170" s="1251"/>
      <c r="EL170" s="1248"/>
      <c r="EM170" s="1248"/>
      <c r="EN170" s="1251"/>
      <c r="EO170" s="1248"/>
      <c r="EP170" s="1248"/>
      <c r="EQ170" s="1251"/>
      <c r="ER170" s="1252"/>
      <c r="ES170" s="1248"/>
      <c r="ET170" s="1248"/>
      <c r="EU170" s="1248"/>
      <c r="EV170" s="1249"/>
      <c r="EW170" s="1250"/>
      <c r="EX170" s="1248"/>
      <c r="EY170" s="1248"/>
      <c r="EZ170" s="1248"/>
      <c r="FA170" s="1248"/>
      <c r="FB170" s="1248"/>
      <c r="FC170" s="1251"/>
      <c r="FD170" s="1248"/>
      <c r="FE170" s="1248"/>
      <c r="FF170" s="1251"/>
      <c r="FG170" s="1248"/>
      <c r="FH170" s="1248"/>
      <c r="FI170" s="1251"/>
      <c r="FJ170" s="1248"/>
      <c r="FK170" s="1248"/>
      <c r="FL170" s="1251"/>
      <c r="FM170" s="1248"/>
      <c r="FN170" s="1248"/>
      <c r="FO170" s="1251"/>
      <c r="FP170" s="1248"/>
      <c r="FQ170" s="1248"/>
      <c r="FR170" s="1251"/>
      <c r="FS170" s="1248"/>
      <c r="FT170" s="1248"/>
      <c r="FU170" s="1251"/>
      <c r="FV170" s="1248"/>
      <c r="FW170" s="1248"/>
      <c r="FX170" s="1251"/>
      <c r="FY170" s="1248"/>
      <c r="FZ170" s="1248"/>
      <c r="GA170" s="1251"/>
      <c r="GB170" s="1252"/>
      <c r="GC170" s="1248"/>
      <c r="GD170" s="1248"/>
      <c r="GE170" s="1248"/>
      <c r="GF170" s="1249"/>
      <c r="GG170" s="1250"/>
      <c r="GH170" s="1248"/>
      <c r="GI170" s="1248"/>
      <c r="GJ170" s="1248"/>
      <c r="GK170" s="1248"/>
      <c r="GL170" s="1248"/>
      <c r="GM170" s="1251"/>
      <c r="GN170" s="1248"/>
      <c r="GO170" s="1248"/>
      <c r="GP170" s="1251"/>
      <c r="GQ170" s="1248"/>
      <c r="GR170" s="1248"/>
      <c r="GS170" s="1251"/>
      <c r="GT170" s="1248"/>
      <c r="GU170" s="1248"/>
      <c r="GV170" s="1251"/>
      <c r="GW170" s="1248"/>
      <c r="GX170" s="1248"/>
      <c r="GY170" s="1251"/>
      <c r="GZ170" s="1248"/>
      <c r="HA170" s="1248"/>
      <c r="HB170" s="1251"/>
      <c r="HC170" s="1248"/>
      <c r="HD170" s="1248"/>
      <c r="HE170" s="1251"/>
      <c r="HF170" s="1248"/>
      <c r="HG170" s="1248"/>
      <c r="HH170" s="1251"/>
      <c r="HI170" s="1248"/>
      <c r="HJ170" s="1248"/>
      <c r="HK170" s="1251"/>
      <c r="HL170" s="1252"/>
      <c r="HM170" s="1248"/>
      <c r="HN170" s="1248"/>
      <c r="HO170" s="1248"/>
      <c r="HP170" s="1249"/>
      <c r="HQ170" s="1250"/>
      <c r="HR170" s="1248"/>
      <c r="HS170" s="1248"/>
      <c r="HT170" s="1248"/>
      <c r="HU170" s="1248"/>
      <c r="HV170" s="1248"/>
      <c r="HW170" s="1251"/>
      <c r="HX170" s="1248"/>
      <c r="HY170" s="1248"/>
      <c r="HZ170" s="1251"/>
      <c r="IA170" s="1248"/>
      <c r="IB170" s="1248"/>
      <c r="IC170" s="1251"/>
      <c r="ID170" s="1248"/>
      <c r="IE170" s="1248"/>
      <c r="IF170" s="1251"/>
      <c r="IG170" s="1248"/>
      <c r="IH170" s="1248"/>
      <c r="II170" s="1251"/>
      <c r="IJ170" s="1248"/>
      <c r="IK170" s="1248"/>
      <c r="IL170" s="1251"/>
      <c r="IM170" s="1248"/>
      <c r="IN170" s="1248"/>
      <c r="IO170" s="1251"/>
      <c r="IP170" s="1248"/>
      <c r="IQ170" s="1248"/>
      <c r="IR170" s="1251"/>
      <c r="IS170" s="1248"/>
      <c r="IT170" s="1248"/>
      <c r="IU170" s="1251"/>
      <c r="IV170" s="1252"/>
      <c r="IW170" s="1248"/>
      <c r="IX170" s="1248"/>
      <c r="IY170" s="1248"/>
      <c r="IZ170" s="1249"/>
      <c r="JA170" s="1250"/>
      <c r="JB170" s="1248"/>
      <c r="JC170" s="1248"/>
      <c r="JD170" s="1248"/>
      <c r="JE170" s="1248"/>
      <c r="JF170" s="1248"/>
      <c r="JG170" s="1251"/>
      <c r="JH170" s="1248"/>
      <c r="JI170" s="1248"/>
      <c r="JJ170" s="1251"/>
      <c r="JK170" s="1248"/>
      <c r="JL170" s="1248"/>
      <c r="JM170" s="1251"/>
      <c r="JN170" s="1248"/>
      <c r="JO170" s="1248"/>
      <c r="JP170" s="1251"/>
      <c r="JQ170" s="1248"/>
      <c r="JR170" s="1248"/>
      <c r="JS170" s="1251"/>
      <c r="JT170" s="1248"/>
      <c r="JU170" s="1248"/>
      <c r="JV170" s="1251"/>
      <c r="JW170" s="1248"/>
      <c r="JX170" s="1248"/>
      <c r="JY170" s="1251"/>
      <c r="JZ170" s="1248"/>
      <c r="KA170" s="1248"/>
      <c r="KB170" s="1251"/>
      <c r="KC170" s="1248"/>
      <c r="KD170" s="1248"/>
      <c r="KE170" s="1251"/>
      <c r="KF170" s="1252"/>
      <c r="KG170" s="1248"/>
      <c r="KH170" s="1248"/>
      <c r="KI170" s="1248"/>
      <c r="KJ170" s="1249"/>
      <c r="KK170" s="1250"/>
      <c r="KL170" s="1248"/>
      <c r="KM170" s="1248"/>
      <c r="KN170" s="1248"/>
      <c r="KO170" s="1248"/>
      <c r="KP170" s="1248"/>
      <c r="KQ170" s="1251"/>
      <c r="KR170" s="1248"/>
      <c r="KS170" s="1248"/>
      <c r="KT170" s="1251"/>
      <c r="KU170" s="1248"/>
      <c r="KV170" s="1248"/>
      <c r="KW170" s="1251"/>
      <c r="KX170" s="1248"/>
      <c r="KY170" s="1248"/>
      <c r="KZ170" s="1251"/>
      <c r="LA170" s="1248"/>
      <c r="LB170" s="1248"/>
      <c r="LC170" s="1251"/>
      <c r="LD170" s="1248"/>
      <c r="LE170" s="1248"/>
      <c r="LF170" s="1251"/>
      <c r="LG170" s="1248"/>
      <c r="LH170" s="1248"/>
      <c r="LI170" s="1251"/>
      <c r="LJ170" s="1248"/>
      <c r="LK170" s="1248"/>
      <c r="LL170" s="1251"/>
      <c r="LM170" s="1248"/>
      <c r="LN170" s="1248"/>
      <c r="LO170" s="1251"/>
      <c r="LP170" s="1252"/>
      <c r="LQ170" s="1248"/>
      <c r="LR170" s="1248"/>
      <c r="LS170" s="1248"/>
      <c r="LT170" s="1249"/>
      <c r="LU170" s="1250"/>
      <c r="LV170" s="1248"/>
      <c r="LW170" s="1248"/>
      <c r="LX170" s="1248"/>
      <c r="LY170" s="1248"/>
      <c r="LZ170" s="1248"/>
      <c r="MA170" s="1251"/>
      <c r="MB170" s="1248"/>
      <c r="MC170" s="1248"/>
      <c r="MD170" s="1251"/>
      <c r="ME170" s="1248"/>
      <c r="MF170" s="1248"/>
      <c r="MG170" s="1251"/>
      <c r="MH170" s="1248"/>
      <c r="MI170" s="1248"/>
      <c r="MJ170" s="1251"/>
      <c r="MK170" s="1248"/>
      <c r="ML170" s="1248"/>
      <c r="MM170" s="1251"/>
      <c r="MN170" s="1248"/>
      <c r="MO170" s="1248"/>
      <c r="MP170" s="1251"/>
      <c r="MQ170" s="1248"/>
      <c r="MR170" s="1248"/>
      <c r="MS170" s="1251"/>
      <c r="MT170" s="1248"/>
      <c r="MU170" s="1248"/>
      <c r="MV170" s="1251"/>
      <c r="MW170" s="1248"/>
      <c r="MX170" s="1248"/>
      <c r="MY170" s="1251"/>
      <c r="MZ170" s="1252"/>
      <c r="NA170" s="1248"/>
      <c r="NB170" s="1248"/>
      <c r="NC170" s="1248"/>
      <c r="ND170" s="1249"/>
      <c r="NE170" s="1250"/>
      <c r="NF170" s="1248"/>
      <c r="NG170" s="1248"/>
      <c r="NH170" s="1248"/>
      <c r="NI170" s="1248"/>
      <c r="NJ170" s="1248"/>
      <c r="NK170" s="1251"/>
      <c r="NL170" s="1248"/>
      <c r="NM170" s="1248"/>
      <c r="NN170" s="1251"/>
      <c r="NO170" s="1248"/>
      <c r="NP170" s="1248"/>
      <c r="NQ170" s="1251"/>
      <c r="NR170" s="1248"/>
      <c r="NS170" s="1248"/>
      <c r="NT170" s="1251"/>
      <c r="NU170" s="1248"/>
      <c r="NV170" s="1248"/>
      <c r="NW170" s="1251"/>
      <c r="NX170" s="1248"/>
      <c r="NY170" s="1248"/>
      <c r="NZ170" s="1251"/>
      <c r="OA170" s="1248"/>
      <c r="OB170" s="1248"/>
      <c r="OC170" s="1251"/>
      <c r="OD170" s="1248"/>
      <c r="OE170" s="1248"/>
      <c r="OF170" s="1251"/>
      <c r="OG170" s="1248"/>
      <c r="OH170" s="1248"/>
      <c r="OI170" s="1251"/>
      <c r="OJ170" s="1252"/>
      <c r="OK170" s="1248"/>
      <c r="OL170" s="1248"/>
      <c r="OM170" s="1248"/>
      <c r="ON170" s="1249"/>
      <c r="OO170" s="1250"/>
      <c r="OP170" s="1248"/>
      <c r="OQ170" s="1248"/>
      <c r="OR170" s="1248"/>
      <c r="OS170" s="1248"/>
      <c r="OT170" s="1248"/>
      <c r="OU170" s="1251"/>
      <c r="OV170" s="1248"/>
      <c r="OW170" s="1248"/>
      <c r="OX170" s="1251"/>
      <c r="OY170" s="1248"/>
      <c r="OZ170" s="1248"/>
      <c r="PA170" s="1251"/>
      <c r="PB170" s="1248"/>
      <c r="PC170" s="1248"/>
      <c r="PD170" s="1251"/>
      <c r="PE170" s="1248"/>
      <c r="PF170" s="1248"/>
      <c r="PG170" s="1251"/>
      <c r="PH170" s="1248"/>
      <c r="PI170" s="1248"/>
      <c r="PJ170" s="1251"/>
      <c r="PK170" s="1248"/>
      <c r="PL170" s="1248"/>
      <c r="PM170" s="1251"/>
      <c r="PN170" s="1248"/>
      <c r="PO170" s="1248"/>
      <c r="PP170" s="1251"/>
      <c r="PQ170" s="1248"/>
      <c r="PR170" s="1248"/>
      <c r="PS170" s="1251"/>
      <c r="PT170" s="1252"/>
      <c r="PU170" s="1248"/>
      <c r="PV170" s="1248"/>
      <c r="PW170" s="1248"/>
      <c r="PX170" s="1249"/>
      <c r="PY170" s="1250"/>
      <c r="PZ170" s="1248"/>
      <c r="QA170" s="1248"/>
      <c r="QB170" s="1248"/>
      <c r="QC170" s="1248"/>
      <c r="QD170" s="1248"/>
      <c r="QE170" s="1251"/>
      <c r="QF170" s="1248"/>
      <c r="QG170" s="1248"/>
      <c r="QH170" s="1251"/>
      <c r="QI170" s="1248"/>
      <c r="QJ170" s="1248"/>
      <c r="QK170" s="1251"/>
      <c r="QL170" s="1248"/>
      <c r="QM170" s="1248"/>
      <c r="QN170" s="1251"/>
      <c r="QO170" s="1248"/>
      <c r="QP170" s="1248"/>
      <c r="QQ170" s="1251"/>
      <c r="QR170" s="1248"/>
      <c r="QS170" s="1248"/>
      <c r="QT170" s="1251"/>
      <c r="QU170" s="1248"/>
      <c r="QV170" s="1248"/>
      <c r="QW170" s="1251"/>
      <c r="QX170" s="1248"/>
      <c r="QY170" s="1248"/>
      <c r="QZ170" s="1251"/>
      <c r="RA170" s="1248"/>
      <c r="RB170" s="1248"/>
      <c r="RC170" s="1251"/>
      <c r="RD170" s="1252"/>
      <c r="RE170" s="1248"/>
      <c r="RF170" s="1248"/>
      <c r="RG170" s="1248"/>
      <c r="RH170" s="1249"/>
      <c r="RI170" s="1250"/>
      <c r="RJ170" s="1248"/>
      <c r="RK170" s="1248"/>
      <c r="RL170" s="1248"/>
      <c r="RM170" s="1248"/>
      <c r="RN170" s="1248"/>
      <c r="RO170" s="1251"/>
      <c r="RP170" s="1248"/>
      <c r="RQ170" s="1248"/>
      <c r="RR170" s="1251"/>
      <c r="RS170" s="1248"/>
      <c r="RT170" s="1248"/>
      <c r="RU170" s="1251"/>
      <c r="RV170" s="1248"/>
      <c r="RW170" s="1248"/>
      <c r="RX170" s="1251"/>
      <c r="RY170" s="1248"/>
      <c r="RZ170" s="1248"/>
      <c r="SA170" s="1251"/>
      <c r="SB170" s="1248"/>
      <c r="SC170" s="1248"/>
      <c r="SD170" s="1251"/>
      <c r="SE170" s="1248"/>
      <c r="SF170" s="1248"/>
      <c r="SG170" s="1251"/>
      <c r="SH170" s="1248"/>
      <c r="SI170" s="1248"/>
      <c r="SJ170" s="1251"/>
      <c r="SK170" s="1248"/>
      <c r="SL170" s="1248"/>
      <c r="SM170" s="1251"/>
      <c r="SN170" s="1252"/>
      <c r="SO170" s="1248"/>
      <c r="SP170" s="1248"/>
      <c r="SQ170" s="1248"/>
      <c r="SR170" s="1249"/>
      <c r="SS170" s="1250"/>
      <c r="ST170" s="1248"/>
      <c r="SU170" s="1248"/>
      <c r="SV170" s="1248"/>
      <c r="SW170" s="1248"/>
      <c r="SX170" s="1248"/>
      <c r="SY170" s="1251"/>
      <c r="SZ170" s="1248"/>
      <c r="TA170" s="1248"/>
      <c r="TB170" s="1251"/>
      <c r="TC170" s="1248"/>
      <c r="TD170" s="1248"/>
      <c r="TE170" s="1251"/>
      <c r="TF170" s="1248"/>
      <c r="TG170" s="1248"/>
      <c r="TH170" s="1251"/>
      <c r="TI170" s="1248"/>
      <c r="TJ170" s="1248"/>
      <c r="TK170" s="1251"/>
      <c r="TL170" s="1248"/>
      <c r="TM170" s="1248"/>
      <c r="TN170" s="1251"/>
      <c r="TO170" s="1248"/>
      <c r="TP170" s="1248"/>
      <c r="TQ170" s="1251"/>
      <c r="TR170" s="1248"/>
      <c r="TS170" s="1248"/>
      <c r="TT170" s="1251"/>
      <c r="TU170" s="1248"/>
      <c r="TV170" s="1248"/>
      <c r="TW170" s="1251"/>
      <c r="TX170" s="1252"/>
      <c r="TY170" s="1248"/>
      <c r="TZ170" s="1248"/>
      <c r="UA170" s="1248"/>
      <c r="UB170" s="1249"/>
      <c r="UC170" s="1250"/>
      <c r="UD170" s="1248"/>
      <c r="UE170" s="1248"/>
      <c r="UF170" s="1248"/>
      <c r="UG170" s="1248"/>
      <c r="UH170" s="1248"/>
      <c r="UI170" s="1251"/>
      <c r="UJ170" s="1248"/>
      <c r="UK170" s="1248"/>
      <c r="UL170" s="1251"/>
      <c r="UM170" s="1248"/>
      <c r="UN170" s="1248"/>
      <c r="UO170" s="1251"/>
      <c r="UP170" s="1248"/>
      <c r="UQ170" s="1248"/>
      <c r="UR170" s="1251"/>
      <c r="US170" s="1248"/>
      <c r="UT170" s="1248"/>
      <c r="UU170" s="1251"/>
      <c r="UV170" s="1248"/>
      <c r="UW170" s="1248"/>
      <c r="UX170" s="1251"/>
      <c r="UY170" s="1248"/>
      <c r="UZ170" s="1248"/>
      <c r="VA170" s="1251"/>
      <c r="VB170" s="1248"/>
      <c r="VC170" s="1248"/>
      <c r="VD170" s="1251"/>
      <c r="VE170" s="1248"/>
      <c r="VF170" s="1248"/>
      <c r="VG170" s="1251"/>
      <c r="VH170" s="1252"/>
      <c r="VI170" s="1248"/>
      <c r="VJ170" s="1248"/>
      <c r="VK170" s="1248"/>
      <c r="VL170" s="1249"/>
      <c r="VM170" s="1250"/>
      <c r="VN170" s="1248"/>
      <c r="VO170" s="1248"/>
      <c r="VP170" s="1248"/>
      <c r="VQ170" s="1248"/>
      <c r="VR170" s="1248"/>
      <c r="VS170" s="1251"/>
      <c r="VT170" s="1248"/>
      <c r="VU170" s="1248"/>
      <c r="VV170" s="1251"/>
      <c r="VW170" s="1248"/>
      <c r="VX170" s="1248"/>
      <c r="VY170" s="1251"/>
      <c r="VZ170" s="1248"/>
      <c r="WA170" s="1248"/>
      <c r="WB170" s="1251"/>
      <c r="WC170" s="1248"/>
      <c r="WD170" s="1248"/>
      <c r="WE170" s="1251"/>
      <c r="WF170" s="1248"/>
      <c r="WG170" s="1248"/>
      <c r="WH170" s="1251"/>
      <c r="WI170" s="1248"/>
      <c r="WJ170" s="1248"/>
      <c r="WK170" s="1251"/>
      <c r="WL170" s="1248"/>
      <c r="WM170" s="1248"/>
      <c r="WN170" s="1251"/>
      <c r="WO170" s="1248"/>
      <c r="WP170" s="1248"/>
      <c r="WQ170" s="1251"/>
      <c r="WR170" s="1252"/>
      <c r="WS170" s="1248"/>
      <c r="WT170" s="1248"/>
      <c r="WU170" s="1248"/>
      <c r="WV170" s="1249"/>
      <c r="WW170" s="1250"/>
      <c r="WX170" s="1248"/>
      <c r="WY170" s="1248"/>
      <c r="WZ170" s="1248"/>
      <c r="XA170" s="1248"/>
      <c r="XB170" s="1248"/>
      <c r="XC170" s="1251"/>
      <c r="XD170" s="1248"/>
      <c r="XE170" s="1248"/>
      <c r="XF170" s="1251"/>
      <c r="XG170" s="1248"/>
      <c r="XH170" s="1248"/>
      <c r="XI170" s="1251"/>
      <c r="XJ170" s="1248"/>
      <c r="XK170" s="1248"/>
      <c r="XL170" s="1251"/>
      <c r="XM170" s="1248"/>
      <c r="XN170" s="1248"/>
      <c r="XO170" s="1251"/>
      <c r="XP170" s="1248"/>
      <c r="XQ170" s="1248"/>
      <c r="XR170" s="1251"/>
      <c r="XS170" s="1248"/>
      <c r="XT170" s="1248"/>
      <c r="XU170" s="1251"/>
      <c r="XV170" s="1248"/>
      <c r="XW170" s="1248"/>
      <c r="XX170" s="1251"/>
      <c r="XY170" s="1248"/>
      <c r="XZ170" s="1248"/>
      <c r="YA170" s="1251"/>
      <c r="YB170" s="1252"/>
      <c r="YC170" s="1248"/>
      <c r="YD170" s="1248"/>
      <c r="YE170" s="1248"/>
      <c r="YF170" s="1249"/>
      <c r="YG170" s="1250"/>
      <c r="YH170" s="1248"/>
      <c r="YI170" s="1248"/>
      <c r="YJ170" s="1248"/>
      <c r="YK170" s="1248"/>
      <c r="YL170" s="1248"/>
      <c r="YM170" s="1251"/>
      <c r="YN170" s="1248"/>
      <c r="YO170" s="1248"/>
      <c r="YP170" s="1251"/>
      <c r="YQ170" s="1248"/>
      <c r="YR170" s="1248"/>
      <c r="YS170" s="1251"/>
      <c r="YT170" s="1248"/>
      <c r="YU170" s="1248"/>
      <c r="YV170" s="1251"/>
      <c r="YW170" s="1248"/>
      <c r="YX170" s="1248"/>
      <c r="YY170" s="1251"/>
      <c r="YZ170" s="1248"/>
      <c r="ZA170" s="1248"/>
      <c r="ZB170" s="1251"/>
      <c r="ZC170" s="1248"/>
      <c r="ZD170" s="1248"/>
      <c r="ZE170" s="1251"/>
      <c r="ZF170" s="1248"/>
      <c r="ZG170" s="1248"/>
      <c r="ZH170" s="1251"/>
      <c r="ZI170" s="1248"/>
      <c r="ZJ170" s="1248"/>
      <c r="ZK170" s="1251"/>
      <c r="ZL170" s="1252"/>
      <c r="ZM170" s="1248"/>
      <c r="ZN170" s="1248"/>
      <c r="ZO170" s="1248"/>
      <c r="ZP170" s="1249"/>
      <c r="ZQ170" s="1250"/>
      <c r="ZR170" s="1248"/>
      <c r="ZS170" s="1248"/>
      <c r="ZT170" s="1248"/>
      <c r="ZU170" s="1248"/>
      <c r="ZV170" s="1248"/>
      <c r="ZW170" s="1251"/>
      <c r="ZX170" s="1248"/>
      <c r="ZY170" s="1248"/>
      <c r="ZZ170" s="1251"/>
      <c r="AAA170" s="1248"/>
      <c r="AAB170" s="1248"/>
      <c r="AAC170" s="1251"/>
      <c r="AAD170" s="1248"/>
      <c r="AAE170" s="1248"/>
      <c r="AAF170" s="1251"/>
      <c r="AAG170" s="1248"/>
      <c r="AAH170" s="1248"/>
      <c r="AAI170" s="1251"/>
      <c r="AAJ170" s="1248"/>
      <c r="AAK170" s="1248"/>
      <c r="AAL170" s="1251"/>
      <c r="AAM170" s="1248"/>
      <c r="AAN170" s="1248"/>
      <c r="AAO170" s="1251"/>
      <c r="AAP170" s="1248"/>
      <c r="AAQ170" s="1248"/>
      <c r="AAR170" s="1251"/>
      <c r="AAS170" s="1248"/>
      <c r="AAT170" s="1248"/>
      <c r="AAU170" s="1251"/>
      <c r="AAV170" s="1252"/>
      <c r="AAW170" s="1248"/>
      <c r="AAX170" s="1248"/>
      <c r="AAY170" s="1248"/>
      <c r="AAZ170" s="1249"/>
      <c r="ABA170" s="1250"/>
      <c r="ABB170" s="1248"/>
      <c r="ABC170" s="1248"/>
      <c r="ABD170" s="1248"/>
      <c r="ABE170" s="1248"/>
      <c r="ABF170" s="1248"/>
      <c r="ABG170" s="1251"/>
      <c r="ABH170" s="1248"/>
      <c r="ABI170" s="1248"/>
      <c r="ABJ170" s="1251"/>
      <c r="ABK170" s="1248"/>
      <c r="ABL170" s="1248"/>
      <c r="ABM170" s="1251"/>
      <c r="ABN170" s="1248"/>
      <c r="ABO170" s="1248"/>
      <c r="ABP170" s="1251"/>
      <c r="ABQ170" s="1248"/>
      <c r="ABR170" s="1248"/>
      <c r="ABS170" s="1251"/>
      <c r="ABT170" s="1248"/>
      <c r="ABU170" s="1248"/>
      <c r="ABV170" s="1251"/>
      <c r="ABW170" s="1248"/>
      <c r="ABX170" s="1248"/>
      <c r="ABY170" s="1251"/>
      <c r="ABZ170" s="1248"/>
      <c r="ACA170" s="1248"/>
      <c r="ACB170" s="1251"/>
      <c r="ACC170" s="1248"/>
      <c r="ACD170" s="1248"/>
      <c r="ACE170" s="1251"/>
      <c r="ACF170" s="1252"/>
      <c r="ACG170" s="1248"/>
      <c r="ACH170" s="1248"/>
      <c r="ACI170" s="1248"/>
      <c r="ACJ170" s="1249"/>
      <c r="ACK170" s="1250"/>
      <c r="ACL170" s="1248"/>
      <c r="ACM170" s="1248"/>
      <c r="ACN170" s="1248"/>
      <c r="ACO170" s="1248"/>
      <c r="ACP170" s="1248"/>
      <c r="ACQ170" s="1251"/>
      <c r="ACR170" s="1248"/>
      <c r="ACS170" s="1248"/>
      <c r="ACT170" s="1251"/>
      <c r="ACU170" s="1248"/>
      <c r="ACV170" s="1248"/>
      <c r="ACW170" s="1251"/>
      <c r="ACX170" s="1248"/>
      <c r="ACY170" s="1248"/>
      <c r="ACZ170" s="1251"/>
      <c r="ADA170" s="1248"/>
      <c r="ADB170" s="1248"/>
      <c r="ADC170" s="1251"/>
      <c r="ADD170" s="1248"/>
      <c r="ADE170" s="1248"/>
      <c r="ADF170" s="1251"/>
      <c r="ADG170" s="1248"/>
      <c r="ADH170" s="1248"/>
      <c r="ADI170" s="1251"/>
      <c r="ADJ170" s="1248"/>
      <c r="ADK170" s="1248"/>
      <c r="ADL170" s="1251"/>
      <c r="ADM170" s="1248"/>
      <c r="ADN170" s="1248"/>
      <c r="ADO170" s="1251"/>
      <c r="ADP170" s="1252"/>
      <c r="ADQ170" s="1248"/>
      <c r="ADR170" s="1248"/>
      <c r="ADS170" s="1248"/>
      <c r="ADT170" s="1249"/>
      <c r="ADU170" s="1250"/>
      <c r="ADV170" s="1248"/>
      <c r="ADW170" s="1248"/>
      <c r="ADX170" s="1248"/>
      <c r="ADY170" s="1248"/>
      <c r="ADZ170" s="1248"/>
      <c r="AEA170" s="1251"/>
      <c r="AEB170" s="1248"/>
      <c r="AEC170" s="1248"/>
      <c r="AED170" s="1251"/>
      <c r="AEE170" s="1248"/>
      <c r="AEF170" s="1248"/>
      <c r="AEG170" s="1251"/>
      <c r="AEH170" s="1248"/>
      <c r="AEI170" s="1248"/>
      <c r="AEJ170" s="1251"/>
      <c r="AEK170" s="1248"/>
      <c r="AEL170" s="1248"/>
      <c r="AEM170" s="1251"/>
      <c r="AEN170" s="1248"/>
      <c r="AEO170" s="1248"/>
      <c r="AEP170" s="1251"/>
      <c r="AEQ170" s="1248"/>
      <c r="AER170" s="1248"/>
      <c r="AES170" s="1251"/>
      <c r="AET170" s="1248"/>
      <c r="AEU170" s="1248"/>
      <c r="AEV170" s="1251"/>
      <c r="AEW170" s="1248"/>
      <c r="AEX170" s="1248"/>
      <c r="AEY170" s="1251"/>
      <c r="AEZ170" s="1252"/>
      <c r="AFA170" s="1248"/>
      <c r="AFB170" s="1248"/>
      <c r="AFC170" s="1248"/>
      <c r="AFD170" s="1249"/>
      <c r="AFE170" s="1250"/>
      <c r="AFF170" s="1248"/>
      <c r="AFG170" s="1248"/>
      <c r="AFH170" s="1248"/>
      <c r="AFI170" s="1248"/>
      <c r="AFJ170" s="1248"/>
      <c r="AFK170" s="1251"/>
      <c r="AFL170" s="1248"/>
      <c r="AFM170" s="1248"/>
      <c r="AFN170" s="1251"/>
      <c r="AFO170" s="1248"/>
      <c r="AFP170" s="1248"/>
      <c r="AFQ170" s="1251"/>
      <c r="AFR170" s="1248"/>
      <c r="AFS170" s="1248"/>
      <c r="AFT170" s="1251"/>
      <c r="AFU170" s="1248"/>
      <c r="AFV170" s="1248"/>
      <c r="AFW170" s="1251"/>
      <c r="AFX170" s="1248"/>
      <c r="AFY170" s="1248"/>
      <c r="AFZ170" s="1251"/>
      <c r="AGA170" s="1248"/>
      <c r="AGB170" s="1248"/>
      <c r="AGC170" s="1251"/>
      <c r="AGD170" s="1248"/>
      <c r="AGE170" s="1248"/>
      <c r="AGF170" s="1251"/>
      <c r="AGG170" s="1248"/>
      <c r="AGH170" s="1248"/>
      <c r="AGI170" s="1251"/>
      <c r="AGJ170" s="1252"/>
      <c r="AGK170" s="1248"/>
      <c r="AGL170" s="1248"/>
      <c r="AGM170" s="1248"/>
      <c r="AGN170" s="1249"/>
      <c r="AGO170" s="1250"/>
      <c r="AGP170" s="1248"/>
      <c r="AGQ170" s="1248"/>
      <c r="AGR170" s="1248"/>
      <c r="AGS170" s="1248"/>
      <c r="AGT170" s="1248"/>
      <c r="AGU170" s="1251"/>
      <c r="AGV170" s="1248"/>
      <c r="AGW170" s="1248"/>
      <c r="AGX170" s="1251"/>
      <c r="AGY170" s="1248"/>
      <c r="AGZ170" s="1248"/>
      <c r="AHA170" s="1251"/>
      <c r="AHB170" s="1248"/>
      <c r="AHC170" s="1248"/>
      <c r="AHD170" s="1251"/>
      <c r="AHE170" s="1248"/>
      <c r="AHF170" s="1248"/>
      <c r="AHG170" s="1251"/>
      <c r="AHH170" s="1248"/>
      <c r="AHI170" s="1248"/>
      <c r="AHJ170" s="1251"/>
      <c r="AHK170" s="1248"/>
      <c r="AHL170" s="1248"/>
      <c r="AHM170" s="1251"/>
      <c r="AHN170" s="1248"/>
      <c r="AHO170" s="1248"/>
      <c r="AHP170" s="1251"/>
      <c r="AHQ170" s="1248"/>
      <c r="AHR170" s="1248"/>
      <c r="AHS170" s="1251"/>
      <c r="AHT170" s="1252"/>
      <c r="AHU170" s="1248"/>
      <c r="AHV170" s="1248"/>
      <c r="AHW170" s="1248"/>
      <c r="AHX170" s="1249"/>
      <c r="AHY170" s="1250"/>
      <c r="AHZ170" s="1248"/>
      <c r="AIA170" s="1248"/>
      <c r="AIB170" s="1248"/>
      <c r="AIC170" s="1248"/>
      <c r="AID170" s="1248"/>
      <c r="AIE170" s="1251"/>
      <c r="AIF170" s="1248"/>
      <c r="AIG170" s="1248"/>
      <c r="AIH170" s="1251"/>
      <c r="AII170" s="1248"/>
      <c r="AIJ170" s="1248"/>
      <c r="AIK170" s="1251"/>
      <c r="AIL170" s="1248"/>
      <c r="AIM170" s="1248"/>
      <c r="AIN170" s="1251"/>
      <c r="AIO170" s="1248"/>
      <c r="AIP170" s="1248"/>
      <c r="AIQ170" s="1251"/>
      <c r="AIR170" s="1248"/>
      <c r="AIS170" s="1248"/>
      <c r="AIT170" s="1251"/>
      <c r="AIU170" s="1248"/>
      <c r="AIV170" s="1248"/>
      <c r="AIW170" s="1251"/>
      <c r="AIX170" s="1248"/>
      <c r="AIY170" s="1248"/>
      <c r="AIZ170" s="1251"/>
      <c r="AJA170" s="1248"/>
      <c r="AJB170" s="1248"/>
      <c r="AJC170" s="1251"/>
      <c r="AJD170" s="1252"/>
      <c r="AJE170" s="1248"/>
      <c r="AJF170" s="1248"/>
      <c r="AJG170" s="1248"/>
      <c r="AJH170" s="1249"/>
      <c r="AJI170" s="1250"/>
      <c r="AJJ170" s="1248"/>
      <c r="AJK170" s="1248"/>
      <c r="AJL170" s="1248"/>
      <c r="AJM170" s="1248"/>
      <c r="AJN170" s="1248"/>
      <c r="AJO170" s="1251"/>
      <c r="AJP170" s="1248"/>
      <c r="AJQ170" s="1248"/>
      <c r="AJR170" s="1251"/>
      <c r="AJS170" s="1248"/>
      <c r="AJT170" s="1248"/>
      <c r="AJU170" s="1251"/>
      <c r="AJV170" s="1248"/>
      <c r="AJW170" s="1248"/>
      <c r="AJX170" s="1251"/>
      <c r="AJY170" s="1248"/>
      <c r="AJZ170" s="1248"/>
      <c r="AKA170" s="1251"/>
      <c r="AKB170" s="1248"/>
      <c r="AKC170" s="1248"/>
      <c r="AKD170" s="1251"/>
      <c r="AKE170" s="1248"/>
      <c r="AKF170" s="1248"/>
      <c r="AKG170" s="1251"/>
      <c r="AKH170" s="1248"/>
      <c r="AKI170" s="1248"/>
      <c r="AKJ170" s="1251"/>
      <c r="AKK170" s="1248"/>
      <c r="AKL170" s="1248"/>
      <c r="AKM170" s="1251"/>
      <c r="AKN170" s="1252"/>
      <c r="AKO170" s="1248"/>
      <c r="AKP170" s="1248"/>
      <c r="AKQ170" s="1248"/>
      <c r="AKR170" s="1249"/>
      <c r="AKS170" s="1250"/>
      <c r="AKT170" s="1248"/>
      <c r="AKU170" s="1248"/>
      <c r="AKV170" s="1248"/>
      <c r="AKW170" s="1248"/>
      <c r="AKX170" s="1248"/>
      <c r="AKY170" s="1251"/>
      <c r="AKZ170" s="1248"/>
      <c r="ALA170" s="1248"/>
      <c r="ALB170" s="1251"/>
      <c r="ALC170" s="1248"/>
      <c r="ALD170" s="1248"/>
      <c r="ALE170" s="1251"/>
      <c r="ALF170" s="1248"/>
      <c r="ALG170" s="1248"/>
      <c r="ALH170" s="1251"/>
      <c r="ALI170" s="1248"/>
      <c r="ALJ170" s="1248"/>
      <c r="ALK170" s="1251"/>
      <c r="ALL170" s="1248"/>
      <c r="ALM170" s="1248"/>
      <c r="ALN170" s="1251"/>
      <c r="ALO170" s="1248"/>
      <c r="ALP170" s="1248"/>
      <c r="ALQ170" s="1251"/>
      <c r="ALR170" s="1248"/>
      <c r="ALS170" s="1248"/>
      <c r="ALT170" s="1251"/>
      <c r="ALU170" s="1248"/>
      <c r="ALV170" s="1248"/>
      <c r="ALW170" s="1251"/>
      <c r="ALX170" s="1252"/>
      <c r="ALY170" s="1248"/>
      <c r="ALZ170" s="1248"/>
      <c r="AMA170" s="1248"/>
      <c r="AMB170" s="1249"/>
      <c r="AMC170" s="1250"/>
      <c r="AMD170" s="1248"/>
      <c r="AME170" s="1248"/>
      <c r="AMF170" s="1248"/>
      <c r="AMG170" s="1248"/>
      <c r="AMH170" s="1248"/>
      <c r="AMI170" s="1251"/>
      <c r="AMJ170" s="1248"/>
      <c r="AMK170" s="1248"/>
      <c r="AML170" s="1251"/>
      <c r="AMM170" s="1248"/>
      <c r="AMN170" s="1248"/>
      <c r="AMO170" s="1251"/>
      <c r="AMP170" s="1248"/>
      <c r="AMQ170" s="1248"/>
      <c r="AMR170" s="1251"/>
      <c r="AMS170" s="1248"/>
      <c r="AMT170" s="1248"/>
      <c r="AMU170" s="1251"/>
      <c r="AMV170" s="1248"/>
      <c r="AMW170" s="1248"/>
      <c r="AMX170" s="1251"/>
      <c r="AMY170" s="1248"/>
      <c r="AMZ170" s="1248"/>
      <c r="ANA170" s="1251"/>
      <c r="ANB170" s="1248"/>
      <c r="ANC170" s="1248"/>
      <c r="AND170" s="1251"/>
      <c r="ANE170" s="1248"/>
      <c r="ANF170" s="1248"/>
      <c r="ANG170" s="1251"/>
      <c r="ANH170" s="1252"/>
      <c r="ANI170" s="1248"/>
      <c r="ANJ170" s="1248"/>
      <c r="ANK170" s="1248"/>
      <c r="ANL170" s="1249"/>
      <c r="ANM170" s="1250"/>
      <c r="ANN170" s="1248"/>
      <c r="ANO170" s="1248"/>
      <c r="ANP170" s="1248"/>
      <c r="ANQ170" s="1248"/>
      <c r="ANR170" s="1248"/>
      <c r="ANS170" s="1251"/>
      <c r="ANT170" s="1248"/>
      <c r="ANU170" s="1248"/>
      <c r="ANV170" s="1251"/>
      <c r="ANW170" s="1248"/>
      <c r="ANX170" s="1248"/>
      <c r="ANY170" s="1251"/>
      <c r="ANZ170" s="1248"/>
      <c r="AOA170" s="1248"/>
      <c r="AOB170" s="1251"/>
      <c r="AOC170" s="1248"/>
      <c r="AOD170" s="1248"/>
      <c r="AOE170" s="1251"/>
      <c r="AOF170" s="1248"/>
      <c r="AOG170" s="1248"/>
      <c r="AOH170" s="1251"/>
      <c r="AOI170" s="1248"/>
      <c r="AOJ170" s="1248"/>
      <c r="AOK170" s="1251"/>
      <c r="AOL170" s="1248"/>
      <c r="AOM170" s="1248"/>
      <c r="AON170" s="1251"/>
      <c r="AOO170" s="1248"/>
      <c r="AOP170" s="1248"/>
      <c r="AOQ170" s="1251"/>
      <c r="AOR170" s="1252"/>
      <c r="AOS170" s="1248"/>
      <c r="AOT170" s="1248"/>
      <c r="AOU170" s="1248"/>
      <c r="AOV170" s="1249"/>
      <c r="AOW170" s="1250"/>
      <c r="AOX170" s="1248"/>
      <c r="AOY170" s="1248"/>
      <c r="AOZ170" s="1248"/>
      <c r="APA170" s="1248"/>
      <c r="APB170" s="1248"/>
      <c r="APC170" s="1251"/>
      <c r="APD170" s="1248"/>
      <c r="APE170" s="1248"/>
      <c r="APF170" s="1251"/>
      <c r="APG170" s="1248"/>
      <c r="APH170" s="1248"/>
      <c r="API170" s="1251"/>
      <c r="APJ170" s="1248"/>
      <c r="APK170" s="1248"/>
      <c r="APL170" s="1251"/>
      <c r="APM170" s="1248"/>
      <c r="APN170" s="1248"/>
      <c r="APO170" s="1251"/>
      <c r="APP170" s="1248"/>
      <c r="APQ170" s="1248"/>
      <c r="APR170" s="1251"/>
      <c r="APS170" s="1248"/>
      <c r="APT170" s="1248"/>
      <c r="APU170" s="1251"/>
      <c r="APV170" s="1248"/>
      <c r="APW170" s="1248"/>
      <c r="APX170" s="1251"/>
      <c r="APY170" s="1248"/>
      <c r="APZ170" s="1248"/>
      <c r="AQA170" s="1251"/>
      <c r="AQB170" s="1252"/>
      <c r="AQC170" s="1248"/>
      <c r="AQD170" s="1248"/>
      <c r="AQE170" s="1248"/>
      <c r="AQF170" s="1249"/>
      <c r="AQG170" s="1250"/>
      <c r="AQH170" s="1248"/>
      <c r="AQI170" s="1248"/>
      <c r="AQJ170" s="1248"/>
      <c r="AQK170" s="1248"/>
      <c r="AQL170" s="1248"/>
      <c r="AQM170" s="1251"/>
      <c r="AQN170" s="1248"/>
      <c r="AQO170" s="1248"/>
      <c r="AQP170" s="1251"/>
      <c r="AQQ170" s="1248"/>
      <c r="AQR170" s="1248"/>
      <c r="AQS170" s="1251"/>
      <c r="AQT170" s="1248"/>
      <c r="AQU170" s="1248"/>
      <c r="AQV170" s="1251"/>
      <c r="AQW170" s="1248"/>
      <c r="AQX170" s="1248"/>
      <c r="AQY170" s="1251"/>
      <c r="AQZ170" s="1248"/>
      <c r="ARA170" s="1248"/>
      <c r="ARB170" s="1251"/>
      <c r="ARC170" s="1248"/>
      <c r="ARD170" s="1248"/>
      <c r="ARE170" s="1251"/>
      <c r="ARF170" s="1248"/>
      <c r="ARG170" s="1248"/>
      <c r="ARH170" s="1251"/>
      <c r="ARI170" s="1248"/>
      <c r="ARJ170" s="1248"/>
      <c r="ARK170" s="1251"/>
      <c r="ARL170" s="1252"/>
      <c r="ARM170" s="1248"/>
      <c r="ARN170" s="1248"/>
      <c r="ARO170" s="1248"/>
      <c r="ARP170" s="1249"/>
      <c r="ARQ170" s="1250"/>
      <c r="ARR170" s="1248"/>
      <c r="ARS170" s="1248"/>
      <c r="ART170" s="1248"/>
      <c r="ARU170" s="1248"/>
      <c r="ARV170" s="1248"/>
      <c r="ARW170" s="1251"/>
      <c r="ARX170" s="1248"/>
      <c r="ARY170" s="1248"/>
      <c r="ARZ170" s="1251"/>
      <c r="ASA170" s="1248"/>
      <c r="ASB170" s="1248"/>
      <c r="ASC170" s="1251"/>
      <c r="ASD170" s="1248"/>
      <c r="ASE170" s="1248"/>
      <c r="ASF170" s="1251"/>
      <c r="ASG170" s="1248"/>
      <c r="ASH170" s="1248"/>
      <c r="ASI170" s="1251"/>
      <c r="ASJ170" s="1248"/>
      <c r="ASK170" s="1248"/>
      <c r="ASL170" s="1251"/>
      <c r="ASM170" s="1248"/>
      <c r="ASN170" s="1248"/>
      <c r="ASO170" s="1251"/>
      <c r="ASP170" s="1248"/>
      <c r="ASQ170" s="1248"/>
      <c r="ASR170" s="1251"/>
      <c r="ASS170" s="1248"/>
      <c r="AST170" s="1248"/>
      <c r="ASU170" s="1251"/>
      <c r="ASV170" s="1252"/>
      <c r="ASW170" s="1248"/>
      <c r="ASX170" s="1248"/>
      <c r="ASY170" s="1248"/>
      <c r="ASZ170" s="1249"/>
      <c r="ATA170" s="1250"/>
      <c r="ATB170" s="1248"/>
      <c r="ATC170" s="1248"/>
      <c r="ATD170" s="1248"/>
      <c r="ATE170" s="1248"/>
      <c r="ATF170" s="1248"/>
      <c r="ATG170" s="1251"/>
      <c r="ATH170" s="1248"/>
      <c r="ATI170" s="1248"/>
      <c r="ATJ170" s="1251"/>
      <c r="ATK170" s="1248"/>
      <c r="ATL170" s="1248"/>
      <c r="ATM170" s="1251"/>
      <c r="ATN170" s="1248"/>
      <c r="ATO170" s="1248"/>
      <c r="ATP170" s="1251"/>
      <c r="ATQ170" s="1248"/>
      <c r="ATR170" s="1248"/>
      <c r="ATS170" s="1251"/>
      <c r="ATT170" s="1248"/>
      <c r="ATU170" s="1248"/>
      <c r="ATV170" s="1251"/>
      <c r="ATW170" s="1248"/>
      <c r="ATX170" s="1248"/>
      <c r="ATY170" s="1251"/>
      <c r="ATZ170" s="1248"/>
      <c r="AUA170" s="1248"/>
      <c r="AUB170" s="1251"/>
      <c r="AUC170" s="1248"/>
      <c r="AUD170" s="1248"/>
      <c r="AUE170" s="1251"/>
      <c r="AUF170" s="1252"/>
      <c r="AUG170" s="1248"/>
      <c r="AUH170" s="1248"/>
      <c r="AUI170" s="1248"/>
      <c r="AUJ170" s="1249"/>
      <c r="AUK170" s="1250"/>
      <c r="AUL170" s="1248"/>
      <c r="AUM170" s="1248"/>
      <c r="AUN170" s="1248"/>
      <c r="AUO170" s="1248"/>
      <c r="AUP170" s="1248"/>
      <c r="AUQ170" s="1251"/>
      <c r="AUR170" s="1248"/>
      <c r="AUS170" s="1248"/>
      <c r="AUT170" s="1251"/>
      <c r="AUU170" s="1248"/>
      <c r="AUV170" s="1248"/>
      <c r="AUW170" s="1251"/>
      <c r="AUX170" s="1248"/>
      <c r="AUY170" s="1248"/>
      <c r="AUZ170" s="1251"/>
      <c r="AVA170" s="1248"/>
      <c r="AVB170" s="1248"/>
      <c r="AVC170" s="1251"/>
      <c r="AVD170" s="1248"/>
      <c r="AVE170" s="1248"/>
      <c r="AVF170" s="1251"/>
      <c r="AVG170" s="1248"/>
      <c r="AVH170" s="1248"/>
      <c r="AVI170" s="1251"/>
      <c r="AVJ170" s="1248"/>
      <c r="AVK170" s="1248"/>
      <c r="AVL170" s="1251"/>
      <c r="AVM170" s="1248"/>
      <c r="AVN170" s="1248"/>
      <c r="AVO170" s="1251"/>
      <c r="AVP170" s="1252"/>
      <c r="AVQ170" s="1248"/>
      <c r="AVR170" s="1248"/>
      <c r="AVS170" s="1248"/>
      <c r="AVT170" s="1249"/>
      <c r="AVU170" s="1250"/>
      <c r="AVV170" s="1248"/>
      <c r="AVW170" s="1248"/>
      <c r="AVX170" s="1248"/>
      <c r="AVY170" s="1248"/>
      <c r="AVZ170" s="1248"/>
      <c r="AWA170" s="1251"/>
      <c r="AWB170" s="1248"/>
      <c r="AWC170" s="1248"/>
      <c r="AWD170" s="1251"/>
      <c r="AWE170" s="1248"/>
      <c r="AWF170" s="1248"/>
      <c r="AWG170" s="1251"/>
      <c r="AWH170" s="1248"/>
      <c r="AWI170" s="1248"/>
      <c r="AWJ170" s="1251"/>
      <c r="AWK170" s="1248"/>
      <c r="AWL170" s="1248"/>
      <c r="AWM170" s="1251"/>
      <c r="AWN170" s="1248"/>
      <c r="AWO170" s="1248"/>
      <c r="AWP170" s="1251"/>
      <c r="AWQ170" s="1248"/>
      <c r="AWR170" s="1248"/>
      <c r="AWS170" s="1251"/>
      <c r="AWT170" s="1248"/>
      <c r="AWU170" s="1248"/>
      <c r="AWV170" s="1251"/>
      <c r="AWW170" s="1248"/>
      <c r="AWX170" s="1248"/>
      <c r="AWY170" s="1251"/>
      <c r="AWZ170" s="1252"/>
      <c r="AXA170" s="1248"/>
      <c r="AXB170" s="1248"/>
      <c r="AXC170" s="1248"/>
      <c r="AXD170" s="1249"/>
      <c r="AXE170" s="1250"/>
      <c r="AXF170" s="1248"/>
      <c r="AXG170" s="1248"/>
      <c r="AXH170" s="1248"/>
      <c r="AXI170" s="1248"/>
      <c r="AXJ170" s="1248"/>
      <c r="AXK170" s="1251"/>
      <c r="AXL170" s="1248"/>
      <c r="AXM170" s="1248"/>
      <c r="AXN170" s="1251"/>
      <c r="AXO170" s="1248"/>
      <c r="AXP170" s="1248"/>
      <c r="AXQ170" s="1251"/>
      <c r="AXR170" s="1248"/>
      <c r="AXS170" s="1248"/>
      <c r="AXT170" s="1251"/>
      <c r="AXU170" s="1248"/>
      <c r="AXV170" s="1248"/>
      <c r="AXW170" s="1251"/>
      <c r="AXX170" s="1248"/>
      <c r="AXY170" s="1248"/>
      <c r="AXZ170" s="1251"/>
      <c r="AYA170" s="1248"/>
      <c r="AYB170" s="1248"/>
      <c r="AYC170" s="1251"/>
      <c r="AYD170" s="1248"/>
      <c r="AYE170" s="1248"/>
      <c r="AYF170" s="1251"/>
      <c r="AYG170" s="1248"/>
      <c r="AYH170" s="1248"/>
      <c r="AYI170" s="1251"/>
      <c r="AYJ170" s="1252"/>
      <c r="AYK170" s="1248"/>
      <c r="AYL170" s="1248"/>
      <c r="AYM170" s="1248"/>
      <c r="AYN170" s="1249"/>
      <c r="AYO170" s="1250"/>
      <c r="AYP170" s="1248"/>
      <c r="AYQ170" s="1248"/>
      <c r="AYR170" s="1248"/>
      <c r="AYS170" s="1248"/>
      <c r="AYT170" s="1248"/>
      <c r="AYU170" s="1251"/>
      <c r="AYV170" s="1248"/>
      <c r="AYW170" s="1248"/>
      <c r="AYX170" s="1251"/>
      <c r="AYY170" s="1248"/>
      <c r="AYZ170" s="1248"/>
      <c r="AZA170" s="1251"/>
      <c r="AZB170" s="1248"/>
      <c r="AZC170" s="1248"/>
      <c r="AZD170" s="1251"/>
      <c r="AZE170" s="1248"/>
      <c r="AZF170" s="1248"/>
      <c r="AZG170" s="1251"/>
      <c r="AZH170" s="1248"/>
      <c r="AZI170" s="1248"/>
      <c r="AZJ170" s="1251"/>
      <c r="AZK170" s="1248"/>
      <c r="AZL170" s="1248"/>
      <c r="AZM170" s="1251"/>
      <c r="AZN170" s="1248"/>
      <c r="AZO170" s="1248"/>
      <c r="AZP170" s="1251"/>
      <c r="AZQ170" s="1248"/>
      <c r="AZR170" s="1248"/>
      <c r="AZS170" s="1251"/>
      <c r="AZT170" s="1252"/>
      <c r="AZU170" s="1248"/>
      <c r="AZV170" s="1248"/>
      <c r="AZW170" s="1248"/>
      <c r="AZX170" s="1249"/>
      <c r="AZY170" s="1250"/>
      <c r="AZZ170" s="1248"/>
      <c r="BAA170" s="1248"/>
      <c r="BAB170" s="1248"/>
      <c r="BAC170" s="1248"/>
      <c r="BAD170" s="1248"/>
      <c r="BAE170" s="1251"/>
      <c r="BAF170" s="1248"/>
      <c r="BAG170" s="1248"/>
      <c r="BAH170" s="1251"/>
      <c r="BAI170" s="1248"/>
      <c r="BAJ170" s="1248"/>
      <c r="BAK170" s="1251"/>
      <c r="BAL170" s="1248"/>
      <c r="BAM170" s="1248"/>
      <c r="BAN170" s="1251"/>
      <c r="BAO170" s="1248"/>
      <c r="BAP170" s="1248"/>
      <c r="BAQ170" s="1251"/>
      <c r="BAR170" s="1248"/>
      <c r="BAS170" s="1248"/>
      <c r="BAT170" s="1251"/>
      <c r="BAU170" s="1248"/>
      <c r="BAV170" s="1248"/>
      <c r="BAW170" s="1251"/>
      <c r="BAX170" s="1248"/>
      <c r="BAY170" s="1248"/>
      <c r="BAZ170" s="1251"/>
      <c r="BBA170" s="1248"/>
      <c r="BBB170" s="1248"/>
      <c r="BBC170" s="1251"/>
      <c r="BBD170" s="1252"/>
      <c r="BBE170" s="1248"/>
      <c r="BBF170" s="1248"/>
      <c r="BBG170" s="1248"/>
      <c r="BBH170" s="1249"/>
      <c r="BBI170" s="1250"/>
      <c r="BBJ170" s="1248"/>
      <c r="BBK170" s="1248"/>
      <c r="BBL170" s="1248"/>
      <c r="BBM170" s="1248"/>
      <c r="BBN170" s="1248"/>
      <c r="BBO170" s="1251"/>
      <c r="BBP170" s="1248"/>
      <c r="BBQ170" s="1248"/>
      <c r="BBR170" s="1251"/>
      <c r="BBS170" s="1248"/>
      <c r="BBT170" s="1248"/>
      <c r="BBU170" s="1251"/>
      <c r="BBV170" s="1248"/>
      <c r="BBW170" s="1248"/>
      <c r="BBX170" s="1251"/>
      <c r="BBY170" s="1248"/>
      <c r="BBZ170" s="1248"/>
      <c r="BCA170" s="1251"/>
      <c r="BCB170" s="1248"/>
      <c r="BCC170" s="1248"/>
      <c r="BCD170" s="1251"/>
      <c r="BCE170" s="1248"/>
      <c r="BCF170" s="1248"/>
      <c r="BCG170" s="1251"/>
      <c r="BCH170" s="1248"/>
      <c r="BCI170" s="1248"/>
      <c r="BCJ170" s="1251"/>
      <c r="BCK170" s="1248"/>
      <c r="BCL170" s="1248"/>
      <c r="BCM170" s="1251"/>
      <c r="BCN170" s="1252"/>
      <c r="BCO170" s="1248"/>
      <c r="BCP170" s="1248"/>
      <c r="BCQ170" s="1248"/>
      <c r="BCR170" s="1249"/>
      <c r="BCS170" s="1250"/>
      <c r="BCT170" s="1248"/>
      <c r="BCU170" s="1248"/>
      <c r="BCV170" s="1248"/>
      <c r="BCW170" s="1248"/>
      <c r="BCX170" s="1248"/>
      <c r="BCY170" s="1251"/>
      <c r="BCZ170" s="1248"/>
      <c r="BDA170" s="1248"/>
      <c r="BDB170" s="1251"/>
      <c r="BDC170" s="1248"/>
      <c r="BDD170" s="1248"/>
      <c r="BDE170" s="1251"/>
      <c r="BDF170" s="1248"/>
      <c r="BDG170" s="1248"/>
      <c r="BDH170" s="1251"/>
      <c r="BDI170" s="1248"/>
      <c r="BDJ170" s="1248"/>
      <c r="BDK170" s="1251"/>
      <c r="BDL170" s="1248"/>
      <c r="BDM170" s="1248"/>
      <c r="BDN170" s="1251"/>
      <c r="BDO170" s="1248"/>
      <c r="BDP170" s="1248"/>
      <c r="BDQ170" s="1251"/>
      <c r="BDR170" s="1248"/>
      <c r="BDS170" s="1248"/>
      <c r="BDT170" s="1251"/>
      <c r="BDU170" s="1248"/>
      <c r="BDV170" s="1248"/>
      <c r="BDW170" s="1251"/>
      <c r="BDX170" s="1252"/>
      <c r="BDY170" s="1248"/>
      <c r="BDZ170" s="1248"/>
      <c r="BEA170" s="1248"/>
      <c r="BEB170" s="1249"/>
      <c r="BEC170" s="1250"/>
      <c r="BED170" s="1248"/>
      <c r="BEE170" s="1248"/>
      <c r="BEF170" s="1248"/>
      <c r="BEG170" s="1248"/>
      <c r="BEH170" s="1248"/>
      <c r="BEI170" s="1251"/>
      <c r="BEJ170" s="1248"/>
      <c r="BEK170" s="1248"/>
      <c r="BEL170" s="1251"/>
      <c r="BEM170" s="1248"/>
      <c r="BEN170" s="1248"/>
      <c r="BEO170" s="1251"/>
      <c r="BEP170" s="1248"/>
      <c r="BEQ170" s="1248"/>
      <c r="BER170" s="1251"/>
      <c r="BES170" s="1248"/>
      <c r="BET170" s="1248"/>
      <c r="BEU170" s="1251"/>
      <c r="BEV170" s="1248"/>
      <c r="BEW170" s="1248"/>
      <c r="BEX170" s="1251"/>
      <c r="BEY170" s="1248"/>
      <c r="BEZ170" s="1248"/>
      <c r="BFA170" s="1251"/>
      <c r="BFB170" s="1248"/>
      <c r="BFC170" s="1248"/>
      <c r="BFD170" s="1251"/>
      <c r="BFE170" s="1248"/>
      <c r="BFF170" s="1248"/>
      <c r="BFG170" s="1251"/>
      <c r="BFH170" s="1252"/>
      <c r="BFI170" s="1248"/>
      <c r="BFJ170" s="1248"/>
      <c r="BFK170" s="1248"/>
      <c r="BFL170" s="1249"/>
      <c r="BFM170" s="1250"/>
      <c r="BFN170" s="1248"/>
      <c r="BFO170" s="1248"/>
      <c r="BFP170" s="1248"/>
      <c r="BFQ170" s="1248"/>
      <c r="BFR170" s="1248"/>
      <c r="BFS170" s="1251"/>
      <c r="BFT170" s="1248"/>
      <c r="BFU170" s="1248"/>
      <c r="BFV170" s="1251"/>
      <c r="BFW170" s="1248"/>
      <c r="BFX170" s="1248"/>
      <c r="BFY170" s="1251"/>
      <c r="BFZ170" s="1248"/>
      <c r="BGA170" s="1248"/>
      <c r="BGB170" s="1251"/>
      <c r="BGC170" s="1248"/>
      <c r="BGD170" s="1248"/>
      <c r="BGE170" s="1251"/>
      <c r="BGF170" s="1248"/>
      <c r="BGG170" s="1248"/>
      <c r="BGH170" s="1251"/>
      <c r="BGI170" s="1248"/>
      <c r="BGJ170" s="1248"/>
      <c r="BGK170" s="1251"/>
      <c r="BGL170" s="1248"/>
      <c r="BGM170" s="1248"/>
      <c r="BGN170" s="1251"/>
      <c r="BGO170" s="1248"/>
      <c r="BGP170" s="1248"/>
      <c r="BGQ170" s="1251"/>
      <c r="BGR170" s="1252"/>
      <c r="BGS170" s="1248"/>
      <c r="BGT170" s="1248"/>
      <c r="BGU170" s="1248"/>
      <c r="BGV170" s="1249"/>
      <c r="BGW170" s="1250"/>
      <c r="BGX170" s="1248"/>
      <c r="BGY170" s="1248"/>
      <c r="BGZ170" s="1248"/>
      <c r="BHA170" s="1248"/>
      <c r="BHB170" s="1248"/>
      <c r="BHC170" s="1251"/>
      <c r="BHD170" s="1248"/>
      <c r="BHE170" s="1248"/>
      <c r="BHF170" s="1251"/>
      <c r="BHG170" s="1248"/>
      <c r="BHH170" s="1248"/>
      <c r="BHI170" s="1251"/>
      <c r="BHJ170" s="1248"/>
      <c r="BHK170" s="1248"/>
      <c r="BHL170" s="1251"/>
      <c r="BHM170" s="1248"/>
      <c r="BHN170" s="1248"/>
      <c r="BHO170" s="1251"/>
      <c r="BHP170" s="1248"/>
      <c r="BHQ170" s="1248"/>
      <c r="BHR170" s="1251"/>
      <c r="BHS170" s="1248"/>
      <c r="BHT170" s="1248"/>
      <c r="BHU170" s="1251"/>
      <c r="BHV170" s="1248"/>
      <c r="BHW170" s="1248"/>
      <c r="BHX170" s="1251"/>
      <c r="BHY170" s="1248"/>
      <c r="BHZ170" s="1248"/>
      <c r="BIA170" s="1251"/>
      <c r="BIB170" s="1252"/>
      <c r="BIC170" s="1248"/>
      <c r="BID170" s="1248"/>
      <c r="BIE170" s="1248"/>
      <c r="BIF170" s="1249"/>
      <c r="BIG170" s="1250"/>
      <c r="BIH170" s="1248"/>
      <c r="BII170" s="1248"/>
      <c r="BIJ170" s="1248"/>
      <c r="BIK170" s="1248"/>
      <c r="BIL170" s="1248"/>
      <c r="BIM170" s="1251"/>
      <c r="BIN170" s="1248"/>
      <c r="BIO170" s="1248"/>
      <c r="BIP170" s="1251"/>
      <c r="BIQ170" s="1248"/>
      <c r="BIR170" s="1248"/>
      <c r="BIS170" s="1251"/>
      <c r="BIT170" s="1248"/>
      <c r="BIU170" s="1248"/>
      <c r="BIV170" s="1251"/>
      <c r="BIW170" s="1248"/>
      <c r="BIX170" s="1248"/>
      <c r="BIY170" s="1251"/>
      <c r="BIZ170" s="1248"/>
      <c r="BJA170" s="1248"/>
      <c r="BJB170" s="1251"/>
      <c r="BJC170" s="1248"/>
      <c r="BJD170" s="1248"/>
      <c r="BJE170" s="1251"/>
      <c r="BJF170" s="1248"/>
      <c r="BJG170" s="1248"/>
      <c r="BJH170" s="1251"/>
      <c r="BJI170" s="1248"/>
      <c r="BJJ170" s="1248"/>
      <c r="BJK170" s="1251"/>
      <c r="BJL170" s="1252"/>
      <c r="BJM170" s="1248"/>
      <c r="BJN170" s="1248"/>
      <c r="BJO170" s="1248"/>
      <c r="BJP170" s="1249"/>
      <c r="BJQ170" s="1250"/>
      <c r="BJR170" s="1248"/>
      <c r="BJS170" s="1248"/>
      <c r="BJT170" s="1248"/>
      <c r="BJU170" s="1248"/>
      <c r="BJV170" s="1248"/>
      <c r="BJW170" s="1251"/>
      <c r="BJX170" s="1248"/>
      <c r="BJY170" s="1248"/>
      <c r="BJZ170" s="1251"/>
      <c r="BKA170" s="1248"/>
      <c r="BKB170" s="1248"/>
      <c r="BKC170" s="1251"/>
      <c r="BKD170" s="1248"/>
      <c r="BKE170" s="1248"/>
      <c r="BKF170" s="1251"/>
      <c r="BKG170" s="1248"/>
      <c r="BKH170" s="1248"/>
      <c r="BKI170" s="1251"/>
      <c r="BKJ170" s="1248"/>
      <c r="BKK170" s="1248"/>
      <c r="BKL170" s="1251"/>
      <c r="BKM170" s="1248"/>
      <c r="BKN170" s="1248"/>
      <c r="BKO170" s="1251"/>
      <c r="BKP170" s="1248"/>
      <c r="BKQ170" s="1248"/>
      <c r="BKR170" s="1251"/>
      <c r="BKS170" s="1248"/>
      <c r="BKT170" s="1248"/>
      <c r="BKU170" s="1251"/>
      <c r="BKV170" s="1252"/>
      <c r="BKW170" s="1248"/>
      <c r="BKX170" s="1248"/>
      <c r="BKY170" s="1248"/>
      <c r="BKZ170" s="1249"/>
      <c r="BLA170" s="1250"/>
      <c r="BLB170" s="1248"/>
      <c r="BLC170" s="1248"/>
      <c r="BLD170" s="1248"/>
      <c r="BLE170" s="1248"/>
      <c r="BLF170" s="1248"/>
      <c r="BLG170" s="1251"/>
      <c r="BLH170" s="1248"/>
      <c r="BLI170" s="1248"/>
      <c r="BLJ170" s="1251"/>
      <c r="BLK170" s="1248"/>
      <c r="BLL170" s="1248"/>
      <c r="BLM170" s="1251"/>
      <c r="BLN170" s="1248"/>
      <c r="BLO170" s="1248"/>
      <c r="BLP170" s="1251"/>
      <c r="BLQ170" s="1248"/>
      <c r="BLR170" s="1248"/>
      <c r="BLS170" s="1251"/>
      <c r="BLT170" s="1248"/>
      <c r="BLU170" s="1248"/>
      <c r="BLV170" s="1251"/>
      <c r="BLW170" s="1248"/>
      <c r="BLX170" s="1248"/>
      <c r="BLY170" s="1251"/>
      <c r="BLZ170" s="1248"/>
      <c r="BMA170" s="1248"/>
      <c r="BMB170" s="1251"/>
      <c r="BMC170" s="1248"/>
      <c r="BMD170" s="1248"/>
      <c r="BME170" s="1251"/>
      <c r="BMF170" s="1252"/>
      <c r="BMG170" s="1248"/>
      <c r="BMH170" s="1248"/>
      <c r="BMI170" s="1248"/>
      <c r="BMJ170" s="1249"/>
      <c r="BMK170" s="1250"/>
      <c r="BML170" s="1248"/>
      <c r="BMM170" s="1248"/>
      <c r="BMN170" s="1248"/>
      <c r="BMO170" s="1248"/>
      <c r="BMP170" s="1248"/>
      <c r="BMQ170" s="1251"/>
      <c r="BMR170" s="1248"/>
      <c r="BMS170" s="1248"/>
      <c r="BMT170" s="1251"/>
      <c r="BMU170" s="1248"/>
      <c r="BMV170" s="1248"/>
      <c r="BMW170" s="1251"/>
      <c r="BMX170" s="1248"/>
      <c r="BMY170" s="1248"/>
      <c r="BMZ170" s="1251"/>
      <c r="BNA170" s="1248"/>
      <c r="BNB170" s="1248"/>
      <c r="BNC170" s="1251"/>
      <c r="BND170" s="1248"/>
      <c r="BNE170" s="1248"/>
      <c r="BNF170" s="1251"/>
      <c r="BNG170" s="1248"/>
      <c r="BNH170" s="1248"/>
      <c r="BNI170" s="1251"/>
      <c r="BNJ170" s="1248"/>
      <c r="BNK170" s="1248"/>
      <c r="BNL170" s="1251"/>
      <c r="BNM170" s="1248"/>
      <c r="BNN170" s="1248"/>
      <c r="BNO170" s="1251"/>
      <c r="BNP170" s="1252"/>
      <c r="BNQ170" s="1248"/>
      <c r="BNR170" s="1248"/>
      <c r="BNS170" s="1248"/>
      <c r="BNT170" s="1249"/>
      <c r="BNU170" s="1250"/>
      <c r="BNV170" s="1248"/>
      <c r="BNW170" s="1248"/>
      <c r="BNX170" s="1248"/>
      <c r="BNY170" s="1248"/>
      <c r="BNZ170" s="1248"/>
      <c r="BOA170" s="1251"/>
      <c r="BOB170" s="1248"/>
      <c r="BOC170" s="1248"/>
      <c r="BOD170" s="1251"/>
      <c r="BOE170" s="1248"/>
      <c r="BOF170" s="1248"/>
      <c r="BOG170" s="1251"/>
      <c r="BOH170" s="1248"/>
      <c r="BOI170" s="1248"/>
      <c r="BOJ170" s="1251"/>
      <c r="BOK170" s="1248"/>
      <c r="BOL170" s="1248"/>
      <c r="BOM170" s="1251"/>
      <c r="BON170" s="1248"/>
      <c r="BOO170" s="1248"/>
      <c r="BOP170" s="1251"/>
      <c r="BOQ170" s="1248"/>
      <c r="BOR170" s="1248"/>
      <c r="BOS170" s="1251"/>
      <c r="BOT170" s="1248"/>
      <c r="BOU170" s="1248"/>
      <c r="BOV170" s="1251"/>
      <c r="BOW170" s="1248"/>
      <c r="BOX170" s="1248"/>
      <c r="BOY170" s="1251"/>
      <c r="BOZ170" s="1252"/>
      <c r="BPA170" s="1248"/>
      <c r="BPB170" s="1248"/>
      <c r="BPC170" s="1248"/>
      <c r="BPD170" s="1249"/>
      <c r="BPE170" s="1250"/>
      <c r="BPF170" s="1248"/>
      <c r="BPG170" s="1248"/>
      <c r="BPH170" s="1248"/>
      <c r="BPI170" s="1248"/>
      <c r="BPJ170" s="1248"/>
      <c r="BPK170" s="1251"/>
      <c r="BPL170" s="1248"/>
      <c r="BPM170" s="1248"/>
      <c r="BPN170" s="1251"/>
      <c r="BPO170" s="1248"/>
      <c r="BPP170" s="1248"/>
      <c r="BPQ170" s="1251"/>
      <c r="BPR170" s="1248"/>
      <c r="BPS170" s="1248"/>
      <c r="BPT170" s="1251"/>
      <c r="BPU170" s="1248"/>
      <c r="BPV170" s="1248"/>
      <c r="BPW170" s="1251"/>
      <c r="BPX170" s="1248"/>
      <c r="BPY170" s="1248"/>
      <c r="BPZ170" s="1251"/>
      <c r="BQA170" s="1248"/>
      <c r="BQB170" s="1248"/>
      <c r="BQC170" s="1251"/>
      <c r="BQD170" s="1248"/>
      <c r="BQE170" s="1248"/>
      <c r="BQF170" s="1251"/>
      <c r="BQG170" s="1248"/>
      <c r="BQH170" s="1248"/>
      <c r="BQI170" s="1251"/>
      <c r="BQJ170" s="1252"/>
      <c r="BQK170" s="1248"/>
      <c r="BQL170" s="1248"/>
      <c r="BQM170" s="1248"/>
      <c r="BQN170" s="1249"/>
      <c r="BQO170" s="1250"/>
      <c r="BQP170" s="1248"/>
      <c r="BQQ170" s="1248"/>
      <c r="BQR170" s="1248"/>
      <c r="BQS170" s="1248"/>
      <c r="BQT170" s="1248"/>
      <c r="BQU170" s="1251"/>
      <c r="BQV170" s="1248"/>
      <c r="BQW170" s="1248"/>
      <c r="BQX170" s="1251"/>
      <c r="BQY170" s="1248"/>
      <c r="BQZ170" s="1248"/>
      <c r="BRA170" s="1251"/>
      <c r="BRB170" s="1248"/>
      <c r="BRC170" s="1248"/>
      <c r="BRD170" s="1251"/>
      <c r="BRE170" s="1248"/>
      <c r="BRF170" s="1248"/>
      <c r="BRG170" s="1251"/>
      <c r="BRH170" s="1248"/>
      <c r="BRI170" s="1248"/>
      <c r="BRJ170" s="1251"/>
      <c r="BRK170" s="1248"/>
      <c r="BRL170" s="1248"/>
      <c r="BRM170" s="1251"/>
      <c r="BRN170" s="1248"/>
      <c r="BRO170" s="1248"/>
      <c r="BRP170" s="1251"/>
      <c r="BRQ170" s="1248"/>
      <c r="BRR170" s="1248"/>
      <c r="BRS170" s="1251"/>
      <c r="BRT170" s="1252"/>
      <c r="BRU170" s="1248"/>
      <c r="BRV170" s="1248"/>
      <c r="BRW170" s="1248"/>
      <c r="BRX170" s="1249"/>
      <c r="BRY170" s="1250"/>
      <c r="BRZ170" s="1248"/>
      <c r="BSA170" s="1248"/>
      <c r="BSB170" s="1248"/>
      <c r="BSC170" s="1248"/>
      <c r="BSD170" s="1248"/>
      <c r="BSE170" s="1251"/>
      <c r="BSF170" s="1248"/>
      <c r="BSG170" s="1248"/>
      <c r="BSH170" s="1251"/>
      <c r="BSI170" s="1248"/>
      <c r="BSJ170" s="1248"/>
      <c r="BSK170" s="1251"/>
      <c r="BSL170" s="1248"/>
      <c r="BSM170" s="1248"/>
      <c r="BSN170" s="1251"/>
      <c r="BSO170" s="1248"/>
      <c r="BSP170" s="1248"/>
      <c r="BSQ170" s="1251"/>
      <c r="BSR170" s="1248"/>
      <c r="BSS170" s="1248"/>
      <c r="BST170" s="1251"/>
      <c r="BSU170" s="1248"/>
      <c r="BSV170" s="1248"/>
      <c r="BSW170" s="1251"/>
      <c r="BSX170" s="1248"/>
      <c r="BSY170" s="1248"/>
      <c r="BSZ170" s="1251"/>
      <c r="BTA170" s="1248"/>
      <c r="BTB170" s="1248"/>
      <c r="BTC170" s="1251"/>
      <c r="BTD170" s="1252"/>
      <c r="BTE170" s="1248"/>
      <c r="BTF170" s="1248"/>
      <c r="BTG170" s="1248"/>
      <c r="BTH170" s="1249"/>
      <c r="BTI170" s="1250"/>
      <c r="BTJ170" s="1248"/>
      <c r="BTK170" s="1248"/>
      <c r="BTL170" s="1248"/>
      <c r="BTM170" s="1248"/>
      <c r="BTN170" s="1248"/>
      <c r="BTO170" s="1251"/>
      <c r="BTP170" s="1248"/>
      <c r="BTQ170" s="1248"/>
      <c r="BTR170" s="1251"/>
      <c r="BTS170" s="1248"/>
      <c r="BTT170" s="1248"/>
      <c r="BTU170" s="1251"/>
      <c r="BTV170" s="1248"/>
      <c r="BTW170" s="1248"/>
      <c r="BTX170" s="1251"/>
      <c r="BTY170" s="1248"/>
      <c r="BTZ170" s="1248"/>
      <c r="BUA170" s="1251"/>
      <c r="BUB170" s="1248"/>
      <c r="BUC170" s="1248"/>
      <c r="BUD170" s="1251"/>
      <c r="BUE170" s="1248"/>
      <c r="BUF170" s="1248"/>
      <c r="BUG170" s="1251"/>
      <c r="BUH170" s="1248"/>
      <c r="BUI170" s="1248"/>
      <c r="BUJ170" s="1251"/>
      <c r="BUK170" s="1248"/>
      <c r="BUL170" s="1248"/>
      <c r="BUM170" s="1251"/>
      <c r="BUN170" s="1252"/>
      <c r="BUO170" s="1248"/>
      <c r="BUP170" s="1248"/>
      <c r="BUQ170" s="1248"/>
      <c r="BUR170" s="1249"/>
      <c r="BUS170" s="1250"/>
      <c r="BUT170" s="1248"/>
      <c r="BUU170" s="1248"/>
      <c r="BUV170" s="1248"/>
      <c r="BUW170" s="1248"/>
      <c r="BUX170" s="1248"/>
      <c r="BUY170" s="1251"/>
      <c r="BUZ170" s="1248"/>
      <c r="BVA170" s="1248"/>
      <c r="BVB170" s="1251"/>
      <c r="BVC170" s="1248"/>
      <c r="BVD170" s="1248"/>
      <c r="BVE170" s="1251"/>
      <c r="BVF170" s="1248"/>
      <c r="BVG170" s="1248"/>
      <c r="BVH170" s="1251"/>
      <c r="BVI170" s="1248"/>
      <c r="BVJ170" s="1248"/>
      <c r="BVK170" s="1251"/>
      <c r="BVL170" s="1248"/>
      <c r="BVM170" s="1248"/>
      <c r="BVN170" s="1251"/>
      <c r="BVO170" s="1248"/>
      <c r="BVP170" s="1248"/>
      <c r="BVQ170" s="1251"/>
      <c r="BVR170" s="1248"/>
      <c r="BVS170" s="1248"/>
      <c r="BVT170" s="1251"/>
      <c r="BVU170" s="1248"/>
      <c r="BVV170" s="1248"/>
      <c r="BVW170" s="1251"/>
      <c r="BVX170" s="1252"/>
      <c r="BVY170" s="1248"/>
      <c r="BVZ170" s="1248"/>
      <c r="BWA170" s="1248"/>
      <c r="BWB170" s="1249"/>
      <c r="BWC170" s="1250"/>
      <c r="BWD170" s="1248"/>
      <c r="BWE170" s="1248"/>
      <c r="BWF170" s="1248"/>
      <c r="BWG170" s="1248"/>
      <c r="BWH170" s="1248"/>
      <c r="BWI170" s="1251"/>
      <c r="BWJ170" s="1248"/>
      <c r="BWK170" s="1248"/>
      <c r="BWL170" s="1251"/>
      <c r="BWM170" s="1248"/>
      <c r="BWN170" s="1248"/>
      <c r="BWO170" s="1251"/>
      <c r="BWP170" s="1248"/>
      <c r="BWQ170" s="1248"/>
      <c r="BWR170" s="1251"/>
      <c r="BWS170" s="1248"/>
      <c r="BWT170" s="1248"/>
      <c r="BWU170" s="1251"/>
      <c r="BWV170" s="1248"/>
      <c r="BWW170" s="1248"/>
      <c r="BWX170" s="1251"/>
      <c r="BWY170" s="1248"/>
      <c r="BWZ170" s="1248"/>
      <c r="BXA170" s="1251"/>
      <c r="BXB170" s="1248"/>
      <c r="BXC170" s="1248"/>
      <c r="BXD170" s="1251"/>
      <c r="BXE170" s="1248"/>
      <c r="BXF170" s="1248"/>
      <c r="BXG170" s="1251"/>
      <c r="BXH170" s="1252"/>
      <c r="BXI170" s="1248"/>
      <c r="BXJ170" s="1248"/>
      <c r="BXK170" s="1248"/>
      <c r="BXL170" s="1249"/>
      <c r="BXM170" s="1250"/>
      <c r="BXN170" s="1248"/>
      <c r="BXO170" s="1248"/>
      <c r="BXP170" s="1248"/>
      <c r="BXQ170" s="1248"/>
      <c r="BXR170" s="1248"/>
      <c r="BXS170" s="1251"/>
      <c r="BXT170" s="1248"/>
      <c r="BXU170" s="1248"/>
      <c r="BXV170" s="1251"/>
      <c r="BXW170" s="1248"/>
      <c r="BXX170" s="1248"/>
      <c r="BXY170" s="1251"/>
      <c r="BXZ170" s="1248"/>
      <c r="BYA170" s="1248"/>
      <c r="BYB170" s="1251"/>
      <c r="BYC170" s="1248"/>
      <c r="BYD170" s="1248"/>
      <c r="BYE170" s="1251"/>
      <c r="BYF170" s="1248"/>
      <c r="BYG170" s="1248"/>
      <c r="BYH170" s="1251"/>
      <c r="BYI170" s="1248"/>
      <c r="BYJ170" s="1248"/>
      <c r="BYK170" s="1251"/>
      <c r="BYL170" s="1248"/>
      <c r="BYM170" s="1248"/>
      <c r="BYN170" s="1251"/>
      <c r="BYO170" s="1248"/>
      <c r="BYP170" s="1248"/>
      <c r="BYQ170" s="1251"/>
      <c r="BYR170" s="1252"/>
      <c r="BYS170" s="1248"/>
      <c r="BYT170" s="1248"/>
      <c r="BYU170" s="1248"/>
      <c r="BYV170" s="1249"/>
      <c r="BYW170" s="1250"/>
      <c r="BYX170" s="1248"/>
      <c r="BYY170" s="1248"/>
      <c r="BYZ170" s="1248"/>
      <c r="BZA170" s="1248"/>
      <c r="BZB170" s="1248"/>
      <c r="BZC170" s="1251"/>
      <c r="BZD170" s="1248"/>
      <c r="BZE170" s="1248"/>
      <c r="BZF170" s="1251"/>
      <c r="BZG170" s="1248"/>
      <c r="BZH170" s="1248"/>
      <c r="BZI170" s="1251"/>
      <c r="BZJ170" s="1248"/>
      <c r="BZK170" s="1248"/>
      <c r="BZL170" s="1251"/>
      <c r="BZM170" s="1248"/>
      <c r="BZN170" s="1248"/>
      <c r="BZO170" s="1251"/>
      <c r="BZP170" s="1248"/>
      <c r="BZQ170" s="1248"/>
      <c r="BZR170" s="1251"/>
      <c r="BZS170" s="1248"/>
      <c r="BZT170" s="1248"/>
      <c r="BZU170" s="1251"/>
      <c r="BZV170" s="1248"/>
      <c r="BZW170" s="1248"/>
      <c r="BZX170" s="1251"/>
      <c r="BZY170" s="1248"/>
      <c r="BZZ170" s="1248"/>
      <c r="CAA170" s="1251"/>
      <c r="CAB170" s="1252"/>
      <c r="CAC170" s="1248"/>
      <c r="CAD170" s="1248"/>
      <c r="CAE170" s="1248"/>
      <c r="CAF170" s="1249"/>
      <c r="CAG170" s="1250"/>
      <c r="CAH170" s="1248"/>
      <c r="CAI170" s="1248"/>
      <c r="CAJ170" s="1248"/>
      <c r="CAK170" s="1248"/>
      <c r="CAL170" s="1248"/>
      <c r="CAM170" s="1251"/>
      <c r="CAN170" s="1248"/>
      <c r="CAO170" s="1248"/>
      <c r="CAP170" s="1251"/>
      <c r="CAQ170" s="1248"/>
      <c r="CAR170" s="1248"/>
      <c r="CAS170" s="1251"/>
      <c r="CAT170" s="1248"/>
      <c r="CAU170" s="1248"/>
      <c r="CAV170" s="1251"/>
      <c r="CAW170" s="1248"/>
      <c r="CAX170" s="1248"/>
      <c r="CAY170" s="1251"/>
      <c r="CAZ170" s="1248"/>
      <c r="CBA170" s="1248"/>
      <c r="CBB170" s="1251"/>
      <c r="CBC170" s="1248"/>
      <c r="CBD170" s="1248"/>
      <c r="CBE170" s="1251"/>
      <c r="CBF170" s="1248"/>
      <c r="CBG170" s="1248"/>
      <c r="CBH170" s="1251"/>
      <c r="CBI170" s="1248"/>
      <c r="CBJ170" s="1248"/>
      <c r="CBK170" s="1251"/>
      <c r="CBL170" s="1252"/>
      <c r="CBM170" s="1248"/>
      <c r="CBN170" s="1248"/>
      <c r="CBO170" s="1248"/>
      <c r="CBP170" s="1249"/>
      <c r="CBQ170" s="1250"/>
      <c r="CBR170" s="1248"/>
      <c r="CBS170" s="1248"/>
      <c r="CBT170" s="1248"/>
      <c r="CBU170" s="1248"/>
      <c r="CBV170" s="1248"/>
      <c r="CBW170" s="1251"/>
      <c r="CBX170" s="1248"/>
      <c r="CBY170" s="1248"/>
      <c r="CBZ170" s="1251"/>
      <c r="CCA170" s="1248"/>
      <c r="CCB170" s="1248"/>
      <c r="CCC170" s="1251"/>
      <c r="CCD170" s="1248"/>
      <c r="CCE170" s="1248"/>
      <c r="CCF170" s="1251"/>
      <c r="CCG170" s="1248"/>
      <c r="CCH170" s="1248"/>
      <c r="CCI170" s="1251"/>
      <c r="CCJ170" s="1248"/>
      <c r="CCK170" s="1248"/>
      <c r="CCL170" s="1251"/>
      <c r="CCM170" s="1248"/>
      <c r="CCN170" s="1248"/>
      <c r="CCO170" s="1251"/>
      <c r="CCP170" s="1248"/>
      <c r="CCQ170" s="1248"/>
      <c r="CCR170" s="1251"/>
      <c r="CCS170" s="1248"/>
      <c r="CCT170" s="1248"/>
      <c r="CCU170" s="1251"/>
      <c r="CCV170" s="1252"/>
      <c r="CCW170" s="1248"/>
      <c r="CCX170" s="1248"/>
      <c r="CCY170" s="1248"/>
      <c r="CCZ170" s="1249"/>
      <c r="CDA170" s="1250"/>
      <c r="CDB170" s="1248"/>
      <c r="CDC170" s="1248"/>
      <c r="CDD170" s="1248"/>
      <c r="CDE170" s="1248"/>
      <c r="CDF170" s="1248"/>
      <c r="CDG170" s="1251"/>
      <c r="CDH170" s="1248"/>
      <c r="CDI170" s="1248"/>
      <c r="CDJ170" s="1251"/>
      <c r="CDK170" s="1248"/>
      <c r="CDL170" s="1248"/>
      <c r="CDM170" s="1251"/>
      <c r="CDN170" s="1248"/>
      <c r="CDO170" s="1248"/>
      <c r="CDP170" s="1251"/>
      <c r="CDQ170" s="1248"/>
      <c r="CDR170" s="1248"/>
      <c r="CDS170" s="1251"/>
      <c r="CDT170" s="1248"/>
      <c r="CDU170" s="1248"/>
      <c r="CDV170" s="1251"/>
      <c r="CDW170" s="1248"/>
      <c r="CDX170" s="1248"/>
      <c r="CDY170" s="1251"/>
      <c r="CDZ170" s="1248"/>
      <c r="CEA170" s="1248"/>
      <c r="CEB170" s="1251"/>
      <c r="CEC170" s="1248"/>
      <c r="CED170" s="1248"/>
      <c r="CEE170" s="1251"/>
      <c r="CEF170" s="1252"/>
      <c r="CEG170" s="1248"/>
      <c r="CEH170" s="1248"/>
      <c r="CEI170" s="1248"/>
      <c r="CEJ170" s="1249"/>
      <c r="CEK170" s="1250"/>
      <c r="CEL170" s="1248"/>
      <c r="CEM170" s="1248"/>
      <c r="CEN170" s="1248"/>
      <c r="CEO170" s="1248"/>
      <c r="CEP170" s="1248"/>
      <c r="CEQ170" s="1251"/>
      <c r="CER170" s="1248"/>
      <c r="CES170" s="1248"/>
      <c r="CET170" s="1251"/>
      <c r="CEU170" s="1248"/>
      <c r="CEV170" s="1248"/>
      <c r="CEW170" s="1251"/>
      <c r="CEX170" s="1248"/>
      <c r="CEY170" s="1248"/>
      <c r="CEZ170" s="1251"/>
      <c r="CFA170" s="1248"/>
      <c r="CFB170" s="1248"/>
      <c r="CFC170" s="1251"/>
      <c r="CFD170" s="1248"/>
      <c r="CFE170" s="1248"/>
      <c r="CFF170" s="1251"/>
      <c r="CFG170" s="1248"/>
      <c r="CFH170" s="1248"/>
      <c r="CFI170" s="1251"/>
      <c r="CFJ170" s="1248"/>
      <c r="CFK170" s="1248"/>
      <c r="CFL170" s="1251"/>
      <c r="CFM170" s="1248"/>
      <c r="CFN170" s="1248"/>
      <c r="CFO170" s="1251"/>
      <c r="CFP170" s="1252"/>
      <c r="CFQ170" s="1248"/>
      <c r="CFR170" s="1248"/>
      <c r="CFS170" s="1248"/>
      <c r="CFT170" s="1249"/>
      <c r="CFU170" s="1250"/>
      <c r="CFV170" s="1248"/>
      <c r="CFW170" s="1248"/>
      <c r="CFX170" s="1248"/>
      <c r="CFY170" s="1248"/>
      <c r="CFZ170" s="1248"/>
      <c r="CGA170" s="1251"/>
      <c r="CGB170" s="1248"/>
      <c r="CGC170" s="1248"/>
      <c r="CGD170" s="1251"/>
      <c r="CGE170" s="1248"/>
      <c r="CGF170" s="1248"/>
      <c r="CGG170" s="1251"/>
      <c r="CGH170" s="1248"/>
      <c r="CGI170" s="1248"/>
      <c r="CGJ170" s="1251"/>
      <c r="CGK170" s="1248"/>
      <c r="CGL170" s="1248"/>
      <c r="CGM170" s="1251"/>
      <c r="CGN170" s="1248"/>
      <c r="CGO170" s="1248"/>
      <c r="CGP170" s="1251"/>
      <c r="CGQ170" s="1248"/>
      <c r="CGR170" s="1248"/>
      <c r="CGS170" s="1251"/>
      <c r="CGT170" s="1248"/>
      <c r="CGU170" s="1248"/>
      <c r="CGV170" s="1251"/>
      <c r="CGW170" s="1248"/>
      <c r="CGX170" s="1248"/>
      <c r="CGY170" s="1251"/>
      <c r="CGZ170" s="1252"/>
      <c r="CHA170" s="1248"/>
      <c r="CHB170" s="1248"/>
      <c r="CHC170" s="1248"/>
      <c r="CHD170" s="1249"/>
      <c r="CHE170" s="1250"/>
      <c r="CHF170" s="1248"/>
      <c r="CHG170" s="1248"/>
      <c r="CHH170" s="1248"/>
      <c r="CHI170" s="1248"/>
      <c r="CHJ170" s="1248"/>
      <c r="CHK170" s="1251"/>
      <c r="CHL170" s="1248"/>
      <c r="CHM170" s="1248"/>
      <c r="CHN170" s="1251"/>
      <c r="CHO170" s="1248"/>
      <c r="CHP170" s="1248"/>
      <c r="CHQ170" s="1251"/>
      <c r="CHR170" s="1248"/>
      <c r="CHS170" s="1248"/>
      <c r="CHT170" s="1251"/>
      <c r="CHU170" s="1248"/>
      <c r="CHV170" s="1248"/>
      <c r="CHW170" s="1251"/>
      <c r="CHX170" s="1248"/>
      <c r="CHY170" s="1248"/>
      <c r="CHZ170" s="1251"/>
      <c r="CIA170" s="1248"/>
      <c r="CIB170" s="1248"/>
      <c r="CIC170" s="1251"/>
      <c r="CID170" s="1248"/>
      <c r="CIE170" s="1248"/>
      <c r="CIF170" s="1251"/>
      <c r="CIG170" s="1248"/>
      <c r="CIH170" s="1248"/>
      <c r="CII170" s="1251"/>
      <c r="CIJ170" s="1252"/>
      <c r="CIK170" s="1248"/>
      <c r="CIL170" s="1248"/>
      <c r="CIM170" s="1248"/>
      <c r="CIN170" s="1249"/>
      <c r="CIO170" s="1250"/>
      <c r="CIP170" s="1248"/>
      <c r="CIQ170" s="1248"/>
      <c r="CIR170" s="1248"/>
      <c r="CIS170" s="1248"/>
      <c r="CIT170" s="1248"/>
      <c r="CIU170" s="1251"/>
      <c r="CIV170" s="1248"/>
      <c r="CIW170" s="1248"/>
      <c r="CIX170" s="1251"/>
      <c r="CIY170" s="1248"/>
      <c r="CIZ170" s="1248"/>
      <c r="CJA170" s="1251"/>
      <c r="CJB170" s="1248"/>
      <c r="CJC170" s="1248"/>
      <c r="CJD170" s="1251"/>
      <c r="CJE170" s="1248"/>
      <c r="CJF170" s="1248"/>
      <c r="CJG170" s="1251"/>
      <c r="CJH170" s="1248"/>
      <c r="CJI170" s="1248"/>
      <c r="CJJ170" s="1251"/>
      <c r="CJK170" s="1248"/>
      <c r="CJL170" s="1248"/>
      <c r="CJM170" s="1251"/>
      <c r="CJN170" s="1248"/>
      <c r="CJO170" s="1248"/>
      <c r="CJP170" s="1251"/>
      <c r="CJQ170" s="1248"/>
      <c r="CJR170" s="1248"/>
      <c r="CJS170" s="1251"/>
      <c r="CJT170" s="1252"/>
      <c r="CJU170" s="1248"/>
      <c r="CJV170" s="1248"/>
      <c r="CJW170" s="1248"/>
      <c r="CJX170" s="1249"/>
      <c r="CJY170" s="1250"/>
      <c r="CJZ170" s="1248"/>
      <c r="CKA170" s="1248"/>
      <c r="CKB170" s="1248"/>
      <c r="CKC170" s="1248"/>
      <c r="CKD170" s="1248"/>
      <c r="CKE170" s="1251"/>
      <c r="CKF170" s="1248"/>
      <c r="CKG170" s="1248"/>
      <c r="CKH170" s="1251"/>
      <c r="CKI170" s="1248"/>
      <c r="CKJ170" s="1248"/>
      <c r="CKK170" s="1251"/>
      <c r="CKL170" s="1248"/>
      <c r="CKM170" s="1248"/>
      <c r="CKN170" s="1251"/>
      <c r="CKO170" s="1248"/>
      <c r="CKP170" s="1248"/>
      <c r="CKQ170" s="1251"/>
      <c r="CKR170" s="1248"/>
      <c r="CKS170" s="1248"/>
      <c r="CKT170" s="1251"/>
      <c r="CKU170" s="1248"/>
      <c r="CKV170" s="1248"/>
      <c r="CKW170" s="1251"/>
      <c r="CKX170" s="1248"/>
      <c r="CKY170" s="1248"/>
      <c r="CKZ170" s="1251"/>
      <c r="CLA170" s="1248"/>
      <c r="CLB170" s="1248"/>
      <c r="CLC170" s="1251"/>
      <c r="CLD170" s="1252"/>
      <c r="CLE170" s="1248"/>
      <c r="CLF170" s="1248"/>
      <c r="CLG170" s="1248"/>
      <c r="CLH170" s="1249"/>
      <c r="CLI170" s="1250"/>
      <c r="CLJ170" s="1248"/>
      <c r="CLK170" s="1248"/>
      <c r="CLL170" s="1248"/>
      <c r="CLM170" s="1248"/>
      <c r="CLN170" s="1248"/>
      <c r="CLO170" s="1251"/>
      <c r="CLP170" s="1248"/>
      <c r="CLQ170" s="1248"/>
      <c r="CLR170" s="1251"/>
      <c r="CLS170" s="1248"/>
      <c r="CLT170" s="1248"/>
      <c r="CLU170" s="1251"/>
      <c r="CLV170" s="1248"/>
      <c r="CLW170" s="1248"/>
      <c r="CLX170" s="1251"/>
      <c r="CLY170" s="1248"/>
      <c r="CLZ170" s="1248"/>
      <c r="CMA170" s="1251"/>
      <c r="CMB170" s="1248"/>
      <c r="CMC170" s="1248"/>
      <c r="CMD170" s="1251"/>
      <c r="CME170" s="1248"/>
      <c r="CMF170" s="1248"/>
      <c r="CMG170" s="1251"/>
      <c r="CMH170" s="1248"/>
      <c r="CMI170" s="1248"/>
      <c r="CMJ170" s="1251"/>
      <c r="CMK170" s="1248"/>
      <c r="CML170" s="1248"/>
      <c r="CMM170" s="1251"/>
      <c r="CMN170" s="1252"/>
      <c r="CMO170" s="1248"/>
      <c r="CMP170" s="1248"/>
      <c r="CMQ170" s="1248"/>
      <c r="CMR170" s="1249"/>
      <c r="CMS170" s="1250"/>
      <c r="CMT170" s="1248"/>
      <c r="CMU170" s="1248"/>
      <c r="CMV170" s="1248"/>
      <c r="CMW170" s="1248"/>
      <c r="CMX170" s="1248"/>
      <c r="CMY170" s="1251"/>
      <c r="CMZ170" s="1248"/>
      <c r="CNA170" s="1248"/>
      <c r="CNB170" s="1251"/>
      <c r="CNC170" s="1248"/>
      <c r="CND170" s="1248"/>
      <c r="CNE170" s="1251"/>
      <c r="CNF170" s="1248"/>
      <c r="CNG170" s="1248"/>
      <c r="CNH170" s="1251"/>
      <c r="CNI170" s="1248"/>
      <c r="CNJ170" s="1248"/>
      <c r="CNK170" s="1251"/>
      <c r="CNL170" s="1248"/>
      <c r="CNM170" s="1248"/>
      <c r="CNN170" s="1251"/>
      <c r="CNO170" s="1248"/>
      <c r="CNP170" s="1248"/>
      <c r="CNQ170" s="1251"/>
      <c r="CNR170" s="1248"/>
      <c r="CNS170" s="1248"/>
      <c r="CNT170" s="1251"/>
      <c r="CNU170" s="1248"/>
      <c r="CNV170" s="1248"/>
      <c r="CNW170" s="1251"/>
      <c r="CNX170" s="1252"/>
      <c r="CNY170" s="1248"/>
      <c r="CNZ170" s="1248"/>
      <c r="COA170" s="1248"/>
      <c r="COB170" s="1249"/>
      <c r="COC170" s="1250"/>
      <c r="COD170" s="1248"/>
      <c r="COE170" s="1248"/>
      <c r="COF170" s="1248"/>
      <c r="COG170" s="1248"/>
      <c r="COH170" s="1248"/>
      <c r="COI170" s="1251"/>
      <c r="COJ170" s="1248"/>
      <c r="COK170" s="1248"/>
      <c r="COL170" s="1251"/>
      <c r="COM170" s="1248"/>
      <c r="CON170" s="1248"/>
      <c r="COO170" s="1251"/>
      <c r="COP170" s="1248"/>
      <c r="COQ170" s="1248"/>
      <c r="COR170" s="1251"/>
      <c r="COS170" s="1248"/>
      <c r="COT170" s="1248"/>
      <c r="COU170" s="1251"/>
      <c r="COV170" s="1248"/>
      <c r="COW170" s="1248"/>
      <c r="COX170" s="1251"/>
      <c r="COY170" s="1248"/>
      <c r="COZ170" s="1248"/>
      <c r="CPA170" s="1251"/>
      <c r="CPB170" s="1248"/>
      <c r="CPC170" s="1248"/>
      <c r="CPD170" s="1251"/>
      <c r="CPE170" s="1248"/>
      <c r="CPF170" s="1248"/>
      <c r="CPG170" s="1251"/>
      <c r="CPH170" s="1252"/>
      <c r="CPI170" s="1248"/>
      <c r="CPJ170" s="1248"/>
      <c r="CPK170" s="1248"/>
      <c r="CPL170" s="1249"/>
      <c r="CPM170" s="1250"/>
      <c r="CPN170" s="1248"/>
      <c r="CPO170" s="1248"/>
      <c r="CPP170" s="1248"/>
      <c r="CPQ170" s="1248"/>
      <c r="CPR170" s="1248"/>
      <c r="CPS170" s="1251"/>
      <c r="CPT170" s="1248"/>
      <c r="CPU170" s="1248"/>
      <c r="CPV170" s="1251"/>
      <c r="CPW170" s="1248"/>
      <c r="CPX170" s="1248"/>
      <c r="CPY170" s="1251"/>
      <c r="CPZ170" s="1248"/>
      <c r="CQA170" s="1248"/>
      <c r="CQB170" s="1251"/>
      <c r="CQC170" s="1248"/>
      <c r="CQD170" s="1248"/>
      <c r="CQE170" s="1251"/>
      <c r="CQF170" s="1248"/>
      <c r="CQG170" s="1248"/>
      <c r="CQH170" s="1251"/>
      <c r="CQI170" s="1248"/>
      <c r="CQJ170" s="1248"/>
      <c r="CQK170" s="1251"/>
      <c r="CQL170" s="1248"/>
      <c r="CQM170" s="1248"/>
      <c r="CQN170" s="1251"/>
      <c r="CQO170" s="1248"/>
      <c r="CQP170" s="1248"/>
      <c r="CQQ170" s="1251"/>
      <c r="CQR170" s="1252"/>
      <c r="CQS170" s="1248"/>
      <c r="CQT170" s="1248"/>
      <c r="CQU170" s="1248"/>
      <c r="CQV170" s="1249"/>
      <c r="CQW170" s="1250"/>
      <c r="CQX170" s="1248"/>
      <c r="CQY170" s="1248"/>
      <c r="CQZ170" s="1248"/>
      <c r="CRA170" s="1248"/>
      <c r="CRB170" s="1248"/>
      <c r="CRC170" s="1251"/>
      <c r="CRD170" s="1248"/>
      <c r="CRE170" s="1248"/>
      <c r="CRF170" s="1251"/>
      <c r="CRG170" s="1248"/>
      <c r="CRH170" s="1248"/>
      <c r="CRI170" s="1251"/>
      <c r="CRJ170" s="1248"/>
      <c r="CRK170" s="1248"/>
      <c r="CRL170" s="1251"/>
      <c r="CRM170" s="1248"/>
      <c r="CRN170" s="1248"/>
      <c r="CRO170" s="1251"/>
      <c r="CRP170" s="1248"/>
      <c r="CRQ170" s="1248"/>
      <c r="CRR170" s="1251"/>
      <c r="CRS170" s="1248"/>
      <c r="CRT170" s="1248"/>
      <c r="CRU170" s="1251"/>
      <c r="CRV170" s="1248"/>
      <c r="CRW170" s="1248"/>
      <c r="CRX170" s="1251"/>
      <c r="CRY170" s="1248"/>
      <c r="CRZ170" s="1248"/>
      <c r="CSA170" s="1251"/>
      <c r="CSB170" s="1252"/>
      <c r="CSC170" s="1248"/>
      <c r="CSD170" s="1248"/>
      <c r="CSE170" s="1248"/>
      <c r="CSF170" s="1249"/>
      <c r="CSG170" s="1250"/>
      <c r="CSH170" s="1248"/>
      <c r="CSI170" s="1248"/>
      <c r="CSJ170" s="1248"/>
      <c r="CSK170" s="1248"/>
      <c r="CSL170" s="1248"/>
      <c r="CSM170" s="1251"/>
      <c r="CSN170" s="1248"/>
      <c r="CSO170" s="1248"/>
      <c r="CSP170" s="1251"/>
      <c r="CSQ170" s="1248"/>
      <c r="CSR170" s="1248"/>
      <c r="CSS170" s="1251"/>
      <c r="CST170" s="1248"/>
      <c r="CSU170" s="1248"/>
      <c r="CSV170" s="1251"/>
      <c r="CSW170" s="1248"/>
      <c r="CSX170" s="1248"/>
      <c r="CSY170" s="1251"/>
      <c r="CSZ170" s="1248"/>
      <c r="CTA170" s="1248"/>
      <c r="CTB170" s="1251"/>
      <c r="CTC170" s="1248"/>
      <c r="CTD170" s="1248"/>
      <c r="CTE170" s="1251"/>
      <c r="CTF170" s="1248"/>
      <c r="CTG170" s="1248"/>
      <c r="CTH170" s="1251"/>
      <c r="CTI170" s="1248"/>
      <c r="CTJ170" s="1248"/>
      <c r="CTK170" s="1251"/>
      <c r="CTL170" s="1252"/>
      <c r="CTM170" s="1248"/>
      <c r="CTN170" s="1248"/>
      <c r="CTO170" s="1248"/>
      <c r="CTP170" s="1249"/>
      <c r="CTQ170" s="1250"/>
      <c r="CTR170" s="1248"/>
      <c r="CTS170" s="1248"/>
      <c r="CTT170" s="1248"/>
      <c r="CTU170" s="1248"/>
      <c r="CTV170" s="1248"/>
      <c r="CTW170" s="1251"/>
      <c r="CTX170" s="1248"/>
      <c r="CTY170" s="1248"/>
      <c r="CTZ170" s="1251"/>
      <c r="CUA170" s="1248"/>
      <c r="CUB170" s="1248"/>
      <c r="CUC170" s="1251"/>
      <c r="CUD170" s="1248"/>
      <c r="CUE170" s="1248"/>
      <c r="CUF170" s="1251"/>
      <c r="CUG170" s="1248"/>
      <c r="CUH170" s="1248"/>
      <c r="CUI170" s="1251"/>
      <c r="CUJ170" s="1248"/>
      <c r="CUK170" s="1248"/>
      <c r="CUL170" s="1251"/>
      <c r="CUM170" s="1248"/>
      <c r="CUN170" s="1248"/>
      <c r="CUO170" s="1251"/>
      <c r="CUP170" s="1248"/>
      <c r="CUQ170" s="1248"/>
      <c r="CUR170" s="1251"/>
      <c r="CUS170" s="1248"/>
      <c r="CUT170" s="1248"/>
      <c r="CUU170" s="1251"/>
      <c r="CUV170" s="1252"/>
      <c r="CUW170" s="1248"/>
      <c r="CUX170" s="1248"/>
      <c r="CUY170" s="1248"/>
      <c r="CUZ170" s="1249"/>
      <c r="CVA170" s="1250"/>
      <c r="CVB170" s="1248"/>
      <c r="CVC170" s="1248"/>
      <c r="CVD170" s="1248"/>
      <c r="CVE170" s="1248"/>
      <c r="CVF170" s="1248"/>
      <c r="CVG170" s="1251"/>
      <c r="CVH170" s="1248"/>
      <c r="CVI170" s="1248"/>
      <c r="CVJ170" s="1251"/>
      <c r="CVK170" s="1248"/>
      <c r="CVL170" s="1248"/>
      <c r="CVM170" s="1251"/>
      <c r="CVN170" s="1248"/>
      <c r="CVO170" s="1248"/>
      <c r="CVP170" s="1251"/>
      <c r="CVQ170" s="1248"/>
      <c r="CVR170" s="1248"/>
      <c r="CVS170" s="1251"/>
      <c r="CVT170" s="1248"/>
      <c r="CVU170" s="1248"/>
      <c r="CVV170" s="1251"/>
      <c r="CVW170" s="1248"/>
      <c r="CVX170" s="1248"/>
      <c r="CVY170" s="1251"/>
      <c r="CVZ170" s="1248"/>
      <c r="CWA170" s="1248"/>
      <c r="CWB170" s="1251"/>
      <c r="CWC170" s="1248"/>
      <c r="CWD170" s="1248"/>
      <c r="CWE170" s="1251"/>
      <c r="CWF170" s="1252"/>
      <c r="CWG170" s="1248"/>
      <c r="CWH170" s="1248"/>
      <c r="CWI170" s="1248"/>
      <c r="CWJ170" s="1249"/>
      <c r="CWK170" s="1250"/>
      <c r="CWL170" s="1248"/>
      <c r="CWM170" s="1248"/>
      <c r="CWN170" s="1248"/>
      <c r="CWO170" s="1248"/>
      <c r="CWP170" s="1248"/>
      <c r="CWQ170" s="1251"/>
      <c r="CWR170" s="1248"/>
      <c r="CWS170" s="1248"/>
      <c r="CWT170" s="1251"/>
      <c r="CWU170" s="1248"/>
      <c r="CWV170" s="1248"/>
      <c r="CWW170" s="1251"/>
      <c r="CWX170" s="1248"/>
      <c r="CWY170" s="1248"/>
      <c r="CWZ170" s="1251"/>
      <c r="CXA170" s="1248"/>
      <c r="CXB170" s="1248"/>
      <c r="CXC170" s="1251"/>
      <c r="CXD170" s="1248"/>
      <c r="CXE170" s="1248"/>
      <c r="CXF170" s="1251"/>
      <c r="CXG170" s="1248"/>
      <c r="CXH170" s="1248"/>
      <c r="CXI170" s="1251"/>
      <c r="CXJ170" s="1248"/>
      <c r="CXK170" s="1248"/>
      <c r="CXL170" s="1251"/>
      <c r="CXM170" s="1248"/>
      <c r="CXN170" s="1248"/>
      <c r="CXO170" s="1251"/>
      <c r="CXP170" s="1252"/>
      <c r="CXQ170" s="1248"/>
      <c r="CXR170" s="1248"/>
      <c r="CXS170" s="1248"/>
      <c r="CXT170" s="1249"/>
      <c r="CXU170" s="1250"/>
      <c r="CXV170" s="1248"/>
      <c r="CXW170" s="1248"/>
      <c r="CXX170" s="1248"/>
      <c r="CXY170" s="1248"/>
      <c r="CXZ170" s="1248"/>
      <c r="CYA170" s="1251"/>
      <c r="CYB170" s="1248"/>
      <c r="CYC170" s="1248"/>
      <c r="CYD170" s="1251"/>
      <c r="CYE170" s="1248"/>
      <c r="CYF170" s="1248"/>
      <c r="CYG170" s="1251"/>
      <c r="CYH170" s="1248"/>
      <c r="CYI170" s="1248"/>
      <c r="CYJ170" s="1251"/>
      <c r="CYK170" s="1248"/>
      <c r="CYL170" s="1248"/>
      <c r="CYM170" s="1251"/>
      <c r="CYN170" s="1248"/>
      <c r="CYO170" s="1248"/>
      <c r="CYP170" s="1251"/>
      <c r="CYQ170" s="1248"/>
      <c r="CYR170" s="1248"/>
      <c r="CYS170" s="1251"/>
      <c r="CYT170" s="1248"/>
      <c r="CYU170" s="1248"/>
      <c r="CYV170" s="1251"/>
      <c r="CYW170" s="1248"/>
      <c r="CYX170" s="1248"/>
      <c r="CYY170" s="1251"/>
      <c r="CYZ170" s="1252"/>
      <c r="CZA170" s="1248"/>
      <c r="CZB170" s="1248"/>
      <c r="CZC170" s="1248"/>
      <c r="CZD170" s="1249"/>
      <c r="CZE170" s="1250"/>
      <c r="CZF170" s="1248"/>
      <c r="CZG170" s="1248"/>
      <c r="CZH170" s="1248"/>
      <c r="CZI170" s="1248"/>
      <c r="CZJ170" s="1248"/>
      <c r="CZK170" s="1251"/>
      <c r="CZL170" s="1248"/>
      <c r="CZM170" s="1248"/>
      <c r="CZN170" s="1251"/>
      <c r="CZO170" s="1248"/>
      <c r="CZP170" s="1248"/>
      <c r="CZQ170" s="1251"/>
      <c r="CZR170" s="1248"/>
      <c r="CZS170" s="1248"/>
      <c r="CZT170" s="1251"/>
      <c r="CZU170" s="1248"/>
      <c r="CZV170" s="1248"/>
      <c r="CZW170" s="1251"/>
      <c r="CZX170" s="1248"/>
      <c r="CZY170" s="1248"/>
      <c r="CZZ170" s="1251"/>
      <c r="DAA170" s="1248"/>
      <c r="DAB170" s="1248"/>
      <c r="DAC170" s="1251"/>
      <c r="DAD170" s="1248"/>
      <c r="DAE170" s="1248"/>
      <c r="DAF170" s="1251"/>
      <c r="DAG170" s="1248"/>
      <c r="DAH170" s="1248"/>
      <c r="DAI170" s="1251"/>
      <c r="DAJ170" s="1252"/>
      <c r="DAK170" s="1248"/>
      <c r="DAL170" s="1248"/>
      <c r="DAM170" s="1248"/>
      <c r="DAN170" s="1249"/>
      <c r="DAO170" s="1250"/>
      <c r="DAP170" s="1248"/>
      <c r="DAQ170" s="1248"/>
      <c r="DAR170" s="1248"/>
      <c r="DAS170" s="1248"/>
      <c r="DAT170" s="1248"/>
      <c r="DAU170" s="1251"/>
      <c r="DAV170" s="1248"/>
      <c r="DAW170" s="1248"/>
      <c r="DAX170" s="1251"/>
      <c r="DAY170" s="1248"/>
      <c r="DAZ170" s="1248"/>
      <c r="DBA170" s="1251"/>
      <c r="DBB170" s="1248"/>
      <c r="DBC170" s="1248"/>
      <c r="DBD170" s="1251"/>
      <c r="DBE170" s="1248"/>
      <c r="DBF170" s="1248"/>
      <c r="DBG170" s="1251"/>
      <c r="DBH170" s="1248"/>
      <c r="DBI170" s="1248"/>
      <c r="DBJ170" s="1251"/>
      <c r="DBK170" s="1248"/>
      <c r="DBL170" s="1248"/>
      <c r="DBM170" s="1251"/>
      <c r="DBN170" s="1248"/>
      <c r="DBO170" s="1248"/>
      <c r="DBP170" s="1251"/>
      <c r="DBQ170" s="1248"/>
      <c r="DBR170" s="1248"/>
      <c r="DBS170" s="1251"/>
      <c r="DBT170" s="1252"/>
      <c r="DBU170" s="1248"/>
      <c r="DBV170" s="1248"/>
      <c r="DBW170" s="1248"/>
      <c r="DBX170" s="1249"/>
      <c r="DBY170" s="1250"/>
      <c r="DBZ170" s="1248"/>
      <c r="DCA170" s="1248"/>
      <c r="DCB170" s="1248"/>
      <c r="DCC170" s="1248"/>
      <c r="DCD170" s="1248"/>
      <c r="DCE170" s="1251"/>
      <c r="DCF170" s="1248"/>
      <c r="DCG170" s="1248"/>
      <c r="DCH170" s="1251"/>
      <c r="DCI170" s="1248"/>
      <c r="DCJ170" s="1248"/>
      <c r="DCK170" s="1251"/>
      <c r="DCL170" s="1248"/>
      <c r="DCM170" s="1248"/>
      <c r="DCN170" s="1251"/>
      <c r="DCO170" s="1248"/>
      <c r="DCP170" s="1248"/>
      <c r="DCQ170" s="1251"/>
      <c r="DCR170" s="1248"/>
      <c r="DCS170" s="1248"/>
      <c r="DCT170" s="1251"/>
      <c r="DCU170" s="1248"/>
      <c r="DCV170" s="1248"/>
      <c r="DCW170" s="1251"/>
      <c r="DCX170" s="1248"/>
      <c r="DCY170" s="1248"/>
      <c r="DCZ170" s="1251"/>
      <c r="DDA170" s="1248"/>
      <c r="DDB170" s="1248"/>
      <c r="DDC170" s="1251"/>
      <c r="DDD170" s="1252"/>
      <c r="DDE170" s="1248"/>
      <c r="DDF170" s="1248"/>
      <c r="DDG170" s="1248"/>
      <c r="DDH170" s="1249"/>
      <c r="DDI170" s="1250"/>
      <c r="DDJ170" s="1248"/>
      <c r="DDK170" s="1248"/>
      <c r="DDL170" s="1248"/>
      <c r="DDM170" s="1248"/>
      <c r="DDN170" s="1248"/>
      <c r="DDO170" s="1251"/>
      <c r="DDP170" s="1248"/>
      <c r="DDQ170" s="1248"/>
      <c r="DDR170" s="1251"/>
      <c r="DDS170" s="1248"/>
      <c r="DDT170" s="1248"/>
      <c r="DDU170" s="1251"/>
      <c r="DDV170" s="1248"/>
      <c r="DDW170" s="1248"/>
      <c r="DDX170" s="1251"/>
      <c r="DDY170" s="1248"/>
      <c r="DDZ170" s="1248"/>
      <c r="DEA170" s="1251"/>
      <c r="DEB170" s="1248"/>
      <c r="DEC170" s="1248"/>
      <c r="DED170" s="1251"/>
      <c r="DEE170" s="1248"/>
      <c r="DEF170" s="1248"/>
      <c r="DEG170" s="1251"/>
      <c r="DEH170" s="1248"/>
      <c r="DEI170" s="1248"/>
      <c r="DEJ170" s="1251"/>
      <c r="DEK170" s="1248"/>
      <c r="DEL170" s="1248"/>
      <c r="DEM170" s="1251"/>
      <c r="DEN170" s="1252"/>
      <c r="DEO170" s="1248"/>
      <c r="DEP170" s="1248"/>
      <c r="DEQ170" s="1248"/>
      <c r="DER170" s="1249"/>
      <c r="DES170" s="1250"/>
      <c r="DET170" s="1248"/>
      <c r="DEU170" s="1248"/>
      <c r="DEV170" s="1248"/>
      <c r="DEW170" s="1248"/>
      <c r="DEX170" s="1248"/>
      <c r="DEY170" s="1251"/>
      <c r="DEZ170" s="1248"/>
      <c r="DFA170" s="1248"/>
      <c r="DFB170" s="1251"/>
      <c r="DFC170" s="1248"/>
      <c r="DFD170" s="1248"/>
      <c r="DFE170" s="1251"/>
      <c r="DFF170" s="1248"/>
      <c r="DFG170" s="1248"/>
      <c r="DFH170" s="1251"/>
      <c r="DFI170" s="1248"/>
      <c r="DFJ170" s="1248"/>
      <c r="DFK170" s="1251"/>
      <c r="DFL170" s="1248"/>
      <c r="DFM170" s="1248"/>
      <c r="DFN170" s="1251"/>
      <c r="DFO170" s="1248"/>
      <c r="DFP170" s="1248"/>
      <c r="DFQ170" s="1251"/>
      <c r="DFR170" s="1248"/>
      <c r="DFS170" s="1248"/>
      <c r="DFT170" s="1251"/>
      <c r="DFU170" s="1248"/>
      <c r="DFV170" s="1248"/>
      <c r="DFW170" s="1251"/>
      <c r="DFX170" s="1252"/>
      <c r="DFY170" s="1248"/>
      <c r="DFZ170" s="1248"/>
      <c r="DGA170" s="1248"/>
      <c r="DGB170" s="1249"/>
      <c r="DGC170" s="1250"/>
      <c r="DGD170" s="1248"/>
      <c r="DGE170" s="1248"/>
      <c r="DGF170" s="1248"/>
      <c r="DGG170" s="1248"/>
      <c r="DGH170" s="1248"/>
      <c r="DGI170" s="1251"/>
      <c r="DGJ170" s="1248"/>
      <c r="DGK170" s="1248"/>
      <c r="DGL170" s="1251"/>
      <c r="DGM170" s="1248"/>
      <c r="DGN170" s="1248"/>
      <c r="DGO170" s="1251"/>
      <c r="DGP170" s="1248"/>
      <c r="DGQ170" s="1248"/>
      <c r="DGR170" s="1251"/>
      <c r="DGS170" s="1248"/>
      <c r="DGT170" s="1248"/>
      <c r="DGU170" s="1251"/>
      <c r="DGV170" s="1248"/>
      <c r="DGW170" s="1248"/>
      <c r="DGX170" s="1251"/>
      <c r="DGY170" s="1248"/>
      <c r="DGZ170" s="1248"/>
      <c r="DHA170" s="1251"/>
      <c r="DHB170" s="1248"/>
      <c r="DHC170" s="1248"/>
      <c r="DHD170" s="1251"/>
      <c r="DHE170" s="1248"/>
      <c r="DHF170" s="1248"/>
      <c r="DHG170" s="1251"/>
      <c r="DHH170" s="1252"/>
      <c r="DHI170" s="1248"/>
      <c r="DHJ170" s="1248"/>
      <c r="DHK170" s="1248"/>
      <c r="DHL170" s="1249"/>
      <c r="DHM170" s="1250"/>
      <c r="DHN170" s="1248"/>
      <c r="DHO170" s="1248"/>
      <c r="DHP170" s="1248"/>
      <c r="DHQ170" s="1248"/>
      <c r="DHR170" s="1248"/>
      <c r="DHS170" s="1251"/>
      <c r="DHT170" s="1248"/>
      <c r="DHU170" s="1248"/>
      <c r="DHV170" s="1251"/>
      <c r="DHW170" s="1248"/>
      <c r="DHX170" s="1248"/>
      <c r="DHY170" s="1251"/>
      <c r="DHZ170" s="1248"/>
      <c r="DIA170" s="1248"/>
      <c r="DIB170" s="1251"/>
      <c r="DIC170" s="1248"/>
      <c r="DID170" s="1248"/>
      <c r="DIE170" s="1251"/>
      <c r="DIF170" s="1248"/>
      <c r="DIG170" s="1248"/>
      <c r="DIH170" s="1251"/>
      <c r="DII170" s="1248"/>
      <c r="DIJ170" s="1248"/>
      <c r="DIK170" s="1251"/>
      <c r="DIL170" s="1248"/>
      <c r="DIM170" s="1248"/>
      <c r="DIN170" s="1251"/>
      <c r="DIO170" s="1248"/>
      <c r="DIP170" s="1248"/>
      <c r="DIQ170" s="1251"/>
      <c r="DIR170" s="1252"/>
      <c r="DIS170" s="1248"/>
      <c r="DIT170" s="1248"/>
      <c r="DIU170" s="1248"/>
      <c r="DIV170" s="1249"/>
      <c r="DIW170" s="1250"/>
      <c r="DIX170" s="1248"/>
      <c r="DIY170" s="1248"/>
      <c r="DIZ170" s="1248"/>
      <c r="DJA170" s="1248"/>
      <c r="DJB170" s="1248"/>
      <c r="DJC170" s="1251"/>
      <c r="DJD170" s="1248"/>
      <c r="DJE170" s="1248"/>
      <c r="DJF170" s="1251"/>
      <c r="DJG170" s="1248"/>
      <c r="DJH170" s="1248"/>
      <c r="DJI170" s="1251"/>
      <c r="DJJ170" s="1248"/>
      <c r="DJK170" s="1248"/>
      <c r="DJL170" s="1251"/>
      <c r="DJM170" s="1248"/>
      <c r="DJN170" s="1248"/>
      <c r="DJO170" s="1251"/>
      <c r="DJP170" s="1248"/>
      <c r="DJQ170" s="1248"/>
      <c r="DJR170" s="1251"/>
      <c r="DJS170" s="1248"/>
      <c r="DJT170" s="1248"/>
      <c r="DJU170" s="1251"/>
      <c r="DJV170" s="1248"/>
      <c r="DJW170" s="1248"/>
      <c r="DJX170" s="1251"/>
      <c r="DJY170" s="1248"/>
      <c r="DJZ170" s="1248"/>
      <c r="DKA170" s="1251"/>
      <c r="DKB170" s="1252"/>
      <c r="DKC170" s="1248"/>
      <c r="DKD170" s="1248"/>
      <c r="DKE170" s="1248"/>
      <c r="DKF170" s="1249"/>
      <c r="DKG170" s="1250"/>
      <c r="DKH170" s="1248"/>
      <c r="DKI170" s="1248"/>
      <c r="DKJ170" s="1248"/>
      <c r="DKK170" s="1248"/>
      <c r="DKL170" s="1248"/>
      <c r="DKM170" s="1251"/>
      <c r="DKN170" s="1248"/>
      <c r="DKO170" s="1248"/>
      <c r="DKP170" s="1251"/>
      <c r="DKQ170" s="1248"/>
      <c r="DKR170" s="1248"/>
      <c r="DKS170" s="1251"/>
      <c r="DKT170" s="1248"/>
      <c r="DKU170" s="1248"/>
      <c r="DKV170" s="1251"/>
      <c r="DKW170" s="1248"/>
      <c r="DKX170" s="1248"/>
      <c r="DKY170" s="1251"/>
      <c r="DKZ170" s="1248"/>
      <c r="DLA170" s="1248"/>
      <c r="DLB170" s="1251"/>
      <c r="DLC170" s="1248"/>
      <c r="DLD170" s="1248"/>
      <c r="DLE170" s="1251"/>
      <c r="DLF170" s="1248"/>
      <c r="DLG170" s="1248"/>
      <c r="DLH170" s="1251"/>
      <c r="DLI170" s="1248"/>
      <c r="DLJ170" s="1248"/>
      <c r="DLK170" s="1251"/>
      <c r="DLL170" s="1252"/>
      <c r="DLM170" s="1248"/>
      <c r="DLN170" s="1248"/>
      <c r="DLO170" s="1248"/>
      <c r="DLP170" s="1249"/>
      <c r="DLQ170" s="1250"/>
      <c r="DLR170" s="1248"/>
      <c r="DLS170" s="1248"/>
      <c r="DLT170" s="1248"/>
      <c r="DLU170" s="1248"/>
      <c r="DLV170" s="1248"/>
      <c r="DLW170" s="1251"/>
      <c r="DLX170" s="1248"/>
      <c r="DLY170" s="1248"/>
      <c r="DLZ170" s="1251"/>
      <c r="DMA170" s="1248"/>
      <c r="DMB170" s="1248"/>
      <c r="DMC170" s="1251"/>
      <c r="DMD170" s="1248"/>
      <c r="DME170" s="1248"/>
      <c r="DMF170" s="1251"/>
      <c r="DMG170" s="1248"/>
      <c r="DMH170" s="1248"/>
      <c r="DMI170" s="1251"/>
      <c r="DMJ170" s="1248"/>
      <c r="DMK170" s="1248"/>
      <c r="DML170" s="1251"/>
      <c r="DMM170" s="1248"/>
      <c r="DMN170" s="1248"/>
      <c r="DMO170" s="1251"/>
      <c r="DMP170" s="1248"/>
      <c r="DMQ170" s="1248"/>
      <c r="DMR170" s="1251"/>
      <c r="DMS170" s="1248"/>
      <c r="DMT170" s="1248"/>
      <c r="DMU170" s="1251"/>
      <c r="DMV170" s="1252"/>
      <c r="DMW170" s="1248"/>
      <c r="DMX170" s="1248"/>
      <c r="DMY170" s="1248"/>
      <c r="DMZ170" s="1249"/>
      <c r="DNA170" s="1250"/>
      <c r="DNB170" s="1248"/>
      <c r="DNC170" s="1248"/>
      <c r="DND170" s="1248"/>
      <c r="DNE170" s="1248"/>
      <c r="DNF170" s="1248"/>
      <c r="DNG170" s="1251"/>
      <c r="DNH170" s="1248"/>
      <c r="DNI170" s="1248"/>
      <c r="DNJ170" s="1251"/>
      <c r="DNK170" s="1248"/>
      <c r="DNL170" s="1248"/>
      <c r="DNM170" s="1251"/>
      <c r="DNN170" s="1248"/>
      <c r="DNO170" s="1248"/>
      <c r="DNP170" s="1251"/>
      <c r="DNQ170" s="1248"/>
      <c r="DNR170" s="1248"/>
      <c r="DNS170" s="1251"/>
      <c r="DNT170" s="1248"/>
      <c r="DNU170" s="1248"/>
      <c r="DNV170" s="1251"/>
      <c r="DNW170" s="1248"/>
      <c r="DNX170" s="1248"/>
      <c r="DNY170" s="1251"/>
      <c r="DNZ170" s="1248"/>
      <c r="DOA170" s="1248"/>
      <c r="DOB170" s="1251"/>
      <c r="DOC170" s="1248"/>
      <c r="DOD170" s="1248"/>
      <c r="DOE170" s="1251"/>
      <c r="DOF170" s="1252"/>
      <c r="DOG170" s="1248"/>
      <c r="DOH170" s="1248"/>
      <c r="DOI170" s="1248"/>
      <c r="DOJ170" s="1249"/>
      <c r="DOK170" s="1250"/>
      <c r="DOL170" s="1248"/>
      <c r="DOM170" s="1248"/>
      <c r="DON170" s="1248"/>
      <c r="DOO170" s="1248"/>
      <c r="DOP170" s="1248"/>
      <c r="DOQ170" s="1251"/>
      <c r="DOR170" s="1248"/>
      <c r="DOS170" s="1248"/>
      <c r="DOT170" s="1251"/>
      <c r="DOU170" s="1248"/>
      <c r="DOV170" s="1248"/>
      <c r="DOW170" s="1251"/>
      <c r="DOX170" s="1248"/>
      <c r="DOY170" s="1248"/>
      <c r="DOZ170" s="1251"/>
      <c r="DPA170" s="1248"/>
      <c r="DPB170" s="1248"/>
      <c r="DPC170" s="1251"/>
      <c r="DPD170" s="1248"/>
      <c r="DPE170" s="1248"/>
      <c r="DPF170" s="1251"/>
      <c r="DPG170" s="1248"/>
      <c r="DPH170" s="1248"/>
      <c r="DPI170" s="1251"/>
      <c r="DPJ170" s="1248"/>
      <c r="DPK170" s="1248"/>
      <c r="DPL170" s="1251"/>
      <c r="DPM170" s="1248"/>
      <c r="DPN170" s="1248"/>
      <c r="DPO170" s="1251"/>
      <c r="DPP170" s="1252"/>
      <c r="DPQ170" s="1248"/>
      <c r="DPR170" s="1248"/>
      <c r="DPS170" s="1248"/>
      <c r="DPT170" s="1249"/>
      <c r="DPU170" s="1250"/>
      <c r="DPV170" s="1248"/>
      <c r="DPW170" s="1248"/>
      <c r="DPX170" s="1248"/>
      <c r="DPY170" s="1248"/>
      <c r="DPZ170" s="1248"/>
      <c r="DQA170" s="1251"/>
      <c r="DQB170" s="1248"/>
      <c r="DQC170" s="1248"/>
      <c r="DQD170" s="1251"/>
      <c r="DQE170" s="1248"/>
      <c r="DQF170" s="1248"/>
      <c r="DQG170" s="1251"/>
      <c r="DQH170" s="1248"/>
      <c r="DQI170" s="1248"/>
      <c r="DQJ170" s="1251"/>
      <c r="DQK170" s="1248"/>
      <c r="DQL170" s="1248"/>
      <c r="DQM170" s="1251"/>
      <c r="DQN170" s="1248"/>
      <c r="DQO170" s="1248"/>
      <c r="DQP170" s="1251"/>
      <c r="DQQ170" s="1248"/>
      <c r="DQR170" s="1248"/>
      <c r="DQS170" s="1251"/>
      <c r="DQT170" s="1248"/>
      <c r="DQU170" s="1248"/>
      <c r="DQV170" s="1251"/>
      <c r="DQW170" s="1248"/>
      <c r="DQX170" s="1248"/>
      <c r="DQY170" s="1251"/>
      <c r="DQZ170" s="1252"/>
      <c r="DRA170" s="1248"/>
      <c r="DRB170" s="1248"/>
      <c r="DRC170" s="1248"/>
      <c r="DRD170" s="1249"/>
      <c r="DRE170" s="1250"/>
      <c r="DRF170" s="1248"/>
      <c r="DRG170" s="1248"/>
      <c r="DRH170" s="1248"/>
      <c r="DRI170" s="1248"/>
      <c r="DRJ170" s="1248"/>
      <c r="DRK170" s="1251"/>
      <c r="DRL170" s="1248"/>
      <c r="DRM170" s="1248"/>
      <c r="DRN170" s="1251"/>
      <c r="DRO170" s="1248"/>
      <c r="DRP170" s="1248"/>
      <c r="DRQ170" s="1251"/>
      <c r="DRR170" s="1248"/>
      <c r="DRS170" s="1248"/>
      <c r="DRT170" s="1251"/>
      <c r="DRU170" s="1248"/>
      <c r="DRV170" s="1248"/>
      <c r="DRW170" s="1251"/>
      <c r="DRX170" s="1248"/>
      <c r="DRY170" s="1248"/>
      <c r="DRZ170" s="1251"/>
      <c r="DSA170" s="1248"/>
      <c r="DSB170" s="1248"/>
      <c r="DSC170" s="1251"/>
      <c r="DSD170" s="1248"/>
      <c r="DSE170" s="1248"/>
      <c r="DSF170" s="1251"/>
      <c r="DSG170" s="1248"/>
      <c r="DSH170" s="1248"/>
      <c r="DSI170" s="1251"/>
      <c r="DSJ170" s="1252"/>
      <c r="DSK170" s="1248"/>
      <c r="DSL170" s="1248"/>
      <c r="DSM170" s="1248"/>
      <c r="DSN170" s="1249"/>
      <c r="DSO170" s="1250"/>
      <c r="DSP170" s="1248"/>
      <c r="DSQ170" s="1248"/>
      <c r="DSR170" s="1248"/>
      <c r="DSS170" s="1248"/>
      <c r="DST170" s="1248"/>
      <c r="DSU170" s="1251"/>
      <c r="DSV170" s="1248"/>
      <c r="DSW170" s="1248"/>
      <c r="DSX170" s="1251"/>
      <c r="DSY170" s="1248"/>
      <c r="DSZ170" s="1248"/>
      <c r="DTA170" s="1251"/>
      <c r="DTB170" s="1248"/>
      <c r="DTC170" s="1248"/>
      <c r="DTD170" s="1251"/>
      <c r="DTE170" s="1248"/>
      <c r="DTF170" s="1248"/>
      <c r="DTG170" s="1251"/>
      <c r="DTH170" s="1248"/>
      <c r="DTI170" s="1248"/>
      <c r="DTJ170" s="1251"/>
      <c r="DTK170" s="1248"/>
      <c r="DTL170" s="1248"/>
      <c r="DTM170" s="1251"/>
      <c r="DTN170" s="1248"/>
      <c r="DTO170" s="1248"/>
      <c r="DTP170" s="1251"/>
      <c r="DTQ170" s="1248"/>
      <c r="DTR170" s="1248"/>
      <c r="DTS170" s="1251"/>
      <c r="DTT170" s="1252"/>
      <c r="DTU170" s="1248"/>
      <c r="DTV170" s="1248"/>
      <c r="DTW170" s="1248"/>
      <c r="DTX170" s="1249"/>
      <c r="DTY170" s="1250"/>
      <c r="DTZ170" s="1248"/>
      <c r="DUA170" s="1248"/>
      <c r="DUB170" s="1248"/>
      <c r="DUC170" s="1248"/>
      <c r="DUD170" s="1248"/>
      <c r="DUE170" s="1251"/>
      <c r="DUF170" s="1248"/>
      <c r="DUG170" s="1248"/>
      <c r="DUH170" s="1251"/>
      <c r="DUI170" s="1248"/>
      <c r="DUJ170" s="1248"/>
      <c r="DUK170" s="1251"/>
      <c r="DUL170" s="1248"/>
      <c r="DUM170" s="1248"/>
      <c r="DUN170" s="1251"/>
      <c r="DUO170" s="1248"/>
      <c r="DUP170" s="1248"/>
      <c r="DUQ170" s="1251"/>
      <c r="DUR170" s="1248"/>
      <c r="DUS170" s="1248"/>
      <c r="DUT170" s="1251"/>
      <c r="DUU170" s="1248"/>
      <c r="DUV170" s="1248"/>
      <c r="DUW170" s="1251"/>
      <c r="DUX170" s="1248"/>
      <c r="DUY170" s="1248"/>
      <c r="DUZ170" s="1251"/>
      <c r="DVA170" s="1248"/>
      <c r="DVB170" s="1248"/>
      <c r="DVC170" s="1251"/>
      <c r="DVD170" s="1252"/>
      <c r="DVE170" s="1248"/>
      <c r="DVF170" s="1248"/>
      <c r="DVG170" s="1248"/>
      <c r="DVH170" s="1249"/>
      <c r="DVI170" s="1250"/>
      <c r="DVJ170" s="1248"/>
      <c r="DVK170" s="1248"/>
      <c r="DVL170" s="1248"/>
      <c r="DVM170" s="1248"/>
      <c r="DVN170" s="1248"/>
      <c r="DVO170" s="1251"/>
      <c r="DVP170" s="1248"/>
      <c r="DVQ170" s="1248"/>
      <c r="DVR170" s="1251"/>
      <c r="DVS170" s="1248"/>
      <c r="DVT170" s="1248"/>
      <c r="DVU170" s="1251"/>
      <c r="DVV170" s="1248"/>
      <c r="DVW170" s="1248"/>
      <c r="DVX170" s="1251"/>
      <c r="DVY170" s="1248"/>
      <c r="DVZ170" s="1248"/>
      <c r="DWA170" s="1251"/>
      <c r="DWB170" s="1248"/>
      <c r="DWC170" s="1248"/>
      <c r="DWD170" s="1251"/>
      <c r="DWE170" s="1248"/>
      <c r="DWF170" s="1248"/>
      <c r="DWG170" s="1251"/>
      <c r="DWH170" s="1248"/>
      <c r="DWI170" s="1248"/>
      <c r="DWJ170" s="1251"/>
      <c r="DWK170" s="1248"/>
      <c r="DWL170" s="1248"/>
      <c r="DWM170" s="1251"/>
      <c r="DWN170" s="1252"/>
      <c r="DWO170" s="1248"/>
      <c r="DWP170" s="1248"/>
      <c r="DWQ170" s="1248"/>
      <c r="DWR170" s="1249"/>
      <c r="DWS170" s="1250"/>
      <c r="DWT170" s="1248"/>
      <c r="DWU170" s="1248"/>
      <c r="DWV170" s="1248"/>
      <c r="DWW170" s="1248"/>
      <c r="DWX170" s="1248"/>
      <c r="DWY170" s="1251"/>
      <c r="DWZ170" s="1248"/>
      <c r="DXA170" s="1248"/>
      <c r="DXB170" s="1251"/>
      <c r="DXC170" s="1248"/>
      <c r="DXD170" s="1248"/>
      <c r="DXE170" s="1251"/>
      <c r="DXF170" s="1248"/>
      <c r="DXG170" s="1248"/>
      <c r="DXH170" s="1251"/>
      <c r="DXI170" s="1248"/>
      <c r="DXJ170" s="1248"/>
      <c r="DXK170" s="1251"/>
      <c r="DXL170" s="1248"/>
      <c r="DXM170" s="1248"/>
      <c r="DXN170" s="1251"/>
      <c r="DXO170" s="1248"/>
      <c r="DXP170" s="1248"/>
      <c r="DXQ170" s="1251"/>
      <c r="DXR170" s="1248"/>
      <c r="DXS170" s="1248"/>
      <c r="DXT170" s="1251"/>
      <c r="DXU170" s="1248"/>
      <c r="DXV170" s="1248"/>
      <c r="DXW170" s="1251"/>
      <c r="DXX170" s="1252"/>
      <c r="DXY170" s="1248"/>
      <c r="DXZ170" s="1248"/>
      <c r="DYA170" s="1248"/>
      <c r="DYB170" s="1249"/>
      <c r="DYC170" s="1250"/>
      <c r="DYD170" s="1248"/>
      <c r="DYE170" s="1248"/>
      <c r="DYF170" s="1248"/>
      <c r="DYG170" s="1248"/>
      <c r="DYH170" s="1248"/>
      <c r="DYI170" s="1251"/>
      <c r="DYJ170" s="1248"/>
      <c r="DYK170" s="1248"/>
      <c r="DYL170" s="1251"/>
      <c r="DYM170" s="1248"/>
      <c r="DYN170" s="1248"/>
      <c r="DYO170" s="1251"/>
      <c r="DYP170" s="1248"/>
      <c r="DYQ170" s="1248"/>
      <c r="DYR170" s="1251"/>
      <c r="DYS170" s="1248"/>
      <c r="DYT170" s="1248"/>
      <c r="DYU170" s="1251"/>
      <c r="DYV170" s="1248"/>
      <c r="DYW170" s="1248"/>
      <c r="DYX170" s="1251"/>
      <c r="DYY170" s="1248"/>
      <c r="DYZ170" s="1248"/>
      <c r="DZA170" s="1251"/>
      <c r="DZB170" s="1248"/>
      <c r="DZC170" s="1248"/>
      <c r="DZD170" s="1251"/>
      <c r="DZE170" s="1248"/>
      <c r="DZF170" s="1248"/>
      <c r="DZG170" s="1251"/>
      <c r="DZH170" s="1252"/>
      <c r="DZI170" s="1248"/>
      <c r="DZJ170" s="1248"/>
      <c r="DZK170" s="1248"/>
      <c r="DZL170" s="1249"/>
      <c r="DZM170" s="1250"/>
      <c r="DZN170" s="1248"/>
      <c r="DZO170" s="1248"/>
      <c r="DZP170" s="1248"/>
      <c r="DZQ170" s="1248"/>
      <c r="DZR170" s="1248"/>
      <c r="DZS170" s="1251"/>
      <c r="DZT170" s="1248"/>
      <c r="DZU170" s="1248"/>
      <c r="DZV170" s="1251"/>
      <c r="DZW170" s="1248"/>
      <c r="DZX170" s="1248"/>
      <c r="DZY170" s="1251"/>
      <c r="DZZ170" s="1248"/>
      <c r="EAA170" s="1248"/>
      <c r="EAB170" s="1251"/>
      <c r="EAC170" s="1248"/>
      <c r="EAD170" s="1248"/>
      <c r="EAE170" s="1251"/>
      <c r="EAF170" s="1248"/>
      <c r="EAG170" s="1248"/>
      <c r="EAH170" s="1251"/>
      <c r="EAI170" s="1248"/>
      <c r="EAJ170" s="1248"/>
      <c r="EAK170" s="1251"/>
      <c r="EAL170" s="1248"/>
      <c r="EAM170" s="1248"/>
      <c r="EAN170" s="1251"/>
      <c r="EAO170" s="1248"/>
      <c r="EAP170" s="1248"/>
      <c r="EAQ170" s="1251"/>
      <c r="EAR170" s="1252"/>
      <c r="EAS170" s="1248"/>
      <c r="EAT170" s="1248"/>
      <c r="EAU170" s="1248"/>
      <c r="EAV170" s="1249"/>
      <c r="EAW170" s="1250"/>
      <c r="EAX170" s="1248"/>
      <c r="EAY170" s="1248"/>
      <c r="EAZ170" s="1248"/>
      <c r="EBA170" s="1248"/>
      <c r="EBB170" s="1248"/>
      <c r="EBC170" s="1251"/>
      <c r="EBD170" s="1248"/>
      <c r="EBE170" s="1248"/>
      <c r="EBF170" s="1251"/>
      <c r="EBG170" s="1248"/>
      <c r="EBH170" s="1248"/>
      <c r="EBI170" s="1251"/>
      <c r="EBJ170" s="1248"/>
      <c r="EBK170" s="1248"/>
      <c r="EBL170" s="1251"/>
      <c r="EBM170" s="1248"/>
      <c r="EBN170" s="1248"/>
      <c r="EBO170" s="1251"/>
      <c r="EBP170" s="1248"/>
      <c r="EBQ170" s="1248"/>
      <c r="EBR170" s="1251"/>
      <c r="EBS170" s="1248"/>
      <c r="EBT170" s="1248"/>
      <c r="EBU170" s="1251"/>
      <c r="EBV170" s="1248"/>
      <c r="EBW170" s="1248"/>
      <c r="EBX170" s="1251"/>
      <c r="EBY170" s="1248"/>
      <c r="EBZ170" s="1248"/>
      <c r="ECA170" s="1251"/>
      <c r="ECB170" s="1252"/>
      <c r="ECC170" s="1248"/>
      <c r="ECD170" s="1248"/>
      <c r="ECE170" s="1248"/>
      <c r="ECF170" s="1249"/>
      <c r="ECG170" s="1250"/>
      <c r="ECH170" s="1248"/>
      <c r="ECI170" s="1248"/>
      <c r="ECJ170" s="1248"/>
      <c r="ECK170" s="1248"/>
      <c r="ECL170" s="1248"/>
      <c r="ECM170" s="1251"/>
      <c r="ECN170" s="1248"/>
      <c r="ECO170" s="1248"/>
      <c r="ECP170" s="1251"/>
      <c r="ECQ170" s="1248"/>
      <c r="ECR170" s="1248"/>
      <c r="ECS170" s="1251"/>
      <c r="ECT170" s="1248"/>
      <c r="ECU170" s="1248"/>
      <c r="ECV170" s="1251"/>
      <c r="ECW170" s="1248"/>
      <c r="ECX170" s="1248"/>
      <c r="ECY170" s="1251"/>
      <c r="ECZ170" s="1248"/>
      <c r="EDA170" s="1248"/>
      <c r="EDB170" s="1251"/>
      <c r="EDC170" s="1248"/>
      <c r="EDD170" s="1248"/>
      <c r="EDE170" s="1251"/>
      <c r="EDF170" s="1248"/>
      <c r="EDG170" s="1248"/>
      <c r="EDH170" s="1251"/>
      <c r="EDI170" s="1248"/>
      <c r="EDJ170" s="1248"/>
      <c r="EDK170" s="1251"/>
      <c r="EDL170" s="1252"/>
      <c r="EDM170" s="1248"/>
      <c r="EDN170" s="1248"/>
      <c r="EDO170" s="1248"/>
      <c r="EDP170" s="1249"/>
      <c r="EDQ170" s="1250"/>
      <c r="EDR170" s="1248"/>
      <c r="EDS170" s="1248"/>
      <c r="EDT170" s="1248"/>
      <c r="EDU170" s="1248"/>
      <c r="EDV170" s="1248"/>
      <c r="EDW170" s="1251"/>
      <c r="EDX170" s="1248"/>
      <c r="EDY170" s="1248"/>
      <c r="EDZ170" s="1251"/>
      <c r="EEA170" s="1248"/>
      <c r="EEB170" s="1248"/>
      <c r="EEC170" s="1251"/>
      <c r="EED170" s="1248"/>
      <c r="EEE170" s="1248"/>
      <c r="EEF170" s="1251"/>
      <c r="EEG170" s="1248"/>
      <c r="EEH170" s="1248"/>
      <c r="EEI170" s="1251"/>
      <c r="EEJ170" s="1248"/>
      <c r="EEK170" s="1248"/>
      <c r="EEL170" s="1251"/>
      <c r="EEM170" s="1248"/>
      <c r="EEN170" s="1248"/>
      <c r="EEO170" s="1251"/>
      <c r="EEP170" s="1248"/>
      <c r="EEQ170" s="1248"/>
      <c r="EER170" s="1251"/>
      <c r="EES170" s="1248"/>
      <c r="EET170" s="1248"/>
      <c r="EEU170" s="1251"/>
      <c r="EEV170" s="1252"/>
      <c r="EEW170" s="1248"/>
      <c r="EEX170" s="1248"/>
      <c r="EEY170" s="1248"/>
      <c r="EEZ170" s="1249"/>
      <c r="EFA170" s="1250"/>
      <c r="EFB170" s="1248"/>
      <c r="EFC170" s="1248"/>
      <c r="EFD170" s="1248"/>
      <c r="EFE170" s="1248"/>
      <c r="EFF170" s="1248"/>
      <c r="EFG170" s="1251"/>
      <c r="EFH170" s="1248"/>
      <c r="EFI170" s="1248"/>
      <c r="EFJ170" s="1251"/>
      <c r="EFK170" s="1248"/>
      <c r="EFL170" s="1248"/>
      <c r="EFM170" s="1251"/>
      <c r="EFN170" s="1248"/>
      <c r="EFO170" s="1248"/>
      <c r="EFP170" s="1251"/>
      <c r="EFQ170" s="1248"/>
      <c r="EFR170" s="1248"/>
      <c r="EFS170" s="1251"/>
      <c r="EFT170" s="1248"/>
      <c r="EFU170" s="1248"/>
      <c r="EFV170" s="1251"/>
      <c r="EFW170" s="1248"/>
      <c r="EFX170" s="1248"/>
      <c r="EFY170" s="1251"/>
      <c r="EFZ170" s="1248"/>
      <c r="EGA170" s="1248"/>
      <c r="EGB170" s="1251"/>
      <c r="EGC170" s="1248"/>
      <c r="EGD170" s="1248"/>
      <c r="EGE170" s="1251"/>
      <c r="EGF170" s="1252"/>
      <c r="EGG170" s="1248"/>
      <c r="EGH170" s="1248"/>
      <c r="EGI170" s="1248"/>
      <c r="EGJ170" s="1249"/>
      <c r="EGK170" s="1250"/>
      <c r="EGL170" s="1248"/>
      <c r="EGM170" s="1248"/>
      <c r="EGN170" s="1248"/>
      <c r="EGO170" s="1248"/>
      <c r="EGP170" s="1248"/>
      <c r="EGQ170" s="1251"/>
      <c r="EGR170" s="1248"/>
      <c r="EGS170" s="1248"/>
      <c r="EGT170" s="1251"/>
      <c r="EGU170" s="1248"/>
      <c r="EGV170" s="1248"/>
      <c r="EGW170" s="1251"/>
      <c r="EGX170" s="1248"/>
      <c r="EGY170" s="1248"/>
      <c r="EGZ170" s="1251"/>
      <c r="EHA170" s="1248"/>
      <c r="EHB170" s="1248"/>
      <c r="EHC170" s="1251"/>
      <c r="EHD170" s="1248"/>
      <c r="EHE170" s="1248"/>
      <c r="EHF170" s="1251"/>
      <c r="EHG170" s="1248"/>
      <c r="EHH170" s="1248"/>
      <c r="EHI170" s="1251"/>
      <c r="EHJ170" s="1248"/>
      <c r="EHK170" s="1248"/>
      <c r="EHL170" s="1251"/>
      <c r="EHM170" s="1248"/>
      <c r="EHN170" s="1248"/>
      <c r="EHO170" s="1251"/>
      <c r="EHP170" s="1252"/>
      <c r="EHQ170" s="1248"/>
      <c r="EHR170" s="1248"/>
      <c r="EHS170" s="1248"/>
      <c r="EHT170" s="1249"/>
      <c r="EHU170" s="1250"/>
      <c r="EHV170" s="1248"/>
      <c r="EHW170" s="1248"/>
      <c r="EHX170" s="1248"/>
      <c r="EHY170" s="1248"/>
      <c r="EHZ170" s="1248"/>
      <c r="EIA170" s="1251"/>
      <c r="EIB170" s="1248"/>
      <c r="EIC170" s="1248"/>
      <c r="EID170" s="1251"/>
      <c r="EIE170" s="1248"/>
      <c r="EIF170" s="1248"/>
      <c r="EIG170" s="1251"/>
      <c r="EIH170" s="1248"/>
      <c r="EII170" s="1248"/>
      <c r="EIJ170" s="1251"/>
      <c r="EIK170" s="1248"/>
      <c r="EIL170" s="1248"/>
      <c r="EIM170" s="1251"/>
      <c r="EIN170" s="1248"/>
      <c r="EIO170" s="1248"/>
      <c r="EIP170" s="1251"/>
      <c r="EIQ170" s="1248"/>
      <c r="EIR170" s="1248"/>
      <c r="EIS170" s="1251"/>
      <c r="EIT170" s="1248"/>
      <c r="EIU170" s="1248"/>
      <c r="EIV170" s="1251"/>
      <c r="EIW170" s="1248"/>
      <c r="EIX170" s="1248"/>
      <c r="EIY170" s="1251"/>
      <c r="EIZ170" s="1252"/>
      <c r="EJA170" s="1248"/>
      <c r="EJB170" s="1248"/>
      <c r="EJC170" s="1248"/>
      <c r="EJD170" s="1249"/>
      <c r="EJE170" s="1250"/>
      <c r="EJF170" s="1248"/>
      <c r="EJG170" s="1248"/>
      <c r="EJH170" s="1248"/>
      <c r="EJI170" s="1248"/>
      <c r="EJJ170" s="1248"/>
      <c r="EJK170" s="1251"/>
      <c r="EJL170" s="1248"/>
      <c r="EJM170" s="1248"/>
      <c r="EJN170" s="1251"/>
      <c r="EJO170" s="1248"/>
      <c r="EJP170" s="1248"/>
      <c r="EJQ170" s="1251"/>
      <c r="EJR170" s="1248"/>
      <c r="EJS170" s="1248"/>
      <c r="EJT170" s="1251"/>
      <c r="EJU170" s="1248"/>
      <c r="EJV170" s="1248"/>
      <c r="EJW170" s="1251"/>
      <c r="EJX170" s="1248"/>
      <c r="EJY170" s="1248"/>
      <c r="EJZ170" s="1251"/>
      <c r="EKA170" s="1248"/>
      <c r="EKB170" s="1248"/>
      <c r="EKC170" s="1251"/>
      <c r="EKD170" s="1248"/>
      <c r="EKE170" s="1248"/>
      <c r="EKF170" s="1251"/>
      <c r="EKG170" s="1248"/>
      <c r="EKH170" s="1248"/>
      <c r="EKI170" s="1251"/>
      <c r="EKJ170" s="1252"/>
      <c r="EKK170" s="1248"/>
      <c r="EKL170" s="1248"/>
      <c r="EKM170" s="1248"/>
      <c r="EKN170" s="1249"/>
      <c r="EKO170" s="1250"/>
      <c r="EKP170" s="1248"/>
      <c r="EKQ170" s="1248"/>
      <c r="EKR170" s="1248"/>
      <c r="EKS170" s="1248"/>
      <c r="EKT170" s="1248"/>
      <c r="EKU170" s="1251"/>
      <c r="EKV170" s="1248"/>
      <c r="EKW170" s="1248"/>
      <c r="EKX170" s="1251"/>
      <c r="EKY170" s="1248"/>
      <c r="EKZ170" s="1248"/>
      <c r="ELA170" s="1251"/>
      <c r="ELB170" s="1248"/>
      <c r="ELC170" s="1248"/>
      <c r="ELD170" s="1251"/>
      <c r="ELE170" s="1248"/>
      <c r="ELF170" s="1248"/>
      <c r="ELG170" s="1251"/>
      <c r="ELH170" s="1248"/>
      <c r="ELI170" s="1248"/>
      <c r="ELJ170" s="1251"/>
      <c r="ELK170" s="1248"/>
      <c r="ELL170" s="1248"/>
      <c r="ELM170" s="1251"/>
      <c r="ELN170" s="1248"/>
      <c r="ELO170" s="1248"/>
      <c r="ELP170" s="1251"/>
      <c r="ELQ170" s="1248"/>
      <c r="ELR170" s="1248"/>
      <c r="ELS170" s="1251"/>
      <c r="ELT170" s="1252"/>
      <c r="ELU170" s="1248"/>
      <c r="ELV170" s="1248"/>
      <c r="ELW170" s="1248"/>
      <c r="ELX170" s="1249"/>
      <c r="ELY170" s="1250"/>
      <c r="ELZ170" s="1248"/>
      <c r="EMA170" s="1248"/>
      <c r="EMB170" s="1248"/>
      <c r="EMC170" s="1248"/>
      <c r="EMD170" s="1248"/>
      <c r="EME170" s="1251"/>
      <c r="EMF170" s="1248"/>
      <c r="EMG170" s="1248"/>
      <c r="EMH170" s="1251"/>
      <c r="EMI170" s="1248"/>
      <c r="EMJ170" s="1248"/>
      <c r="EMK170" s="1251"/>
      <c r="EML170" s="1248"/>
      <c r="EMM170" s="1248"/>
      <c r="EMN170" s="1251"/>
      <c r="EMO170" s="1248"/>
      <c r="EMP170" s="1248"/>
      <c r="EMQ170" s="1251"/>
      <c r="EMR170" s="1248"/>
      <c r="EMS170" s="1248"/>
      <c r="EMT170" s="1251"/>
      <c r="EMU170" s="1248"/>
      <c r="EMV170" s="1248"/>
      <c r="EMW170" s="1251"/>
      <c r="EMX170" s="1248"/>
      <c r="EMY170" s="1248"/>
      <c r="EMZ170" s="1251"/>
      <c r="ENA170" s="1248"/>
      <c r="ENB170" s="1248"/>
      <c r="ENC170" s="1251"/>
      <c r="END170" s="1252"/>
      <c r="ENE170" s="1248"/>
      <c r="ENF170" s="1248"/>
      <c r="ENG170" s="1248"/>
      <c r="ENH170" s="1249"/>
      <c r="ENI170" s="1250"/>
      <c r="ENJ170" s="1248"/>
      <c r="ENK170" s="1248"/>
      <c r="ENL170" s="1248"/>
      <c r="ENM170" s="1248"/>
      <c r="ENN170" s="1248"/>
      <c r="ENO170" s="1251"/>
      <c r="ENP170" s="1248"/>
      <c r="ENQ170" s="1248"/>
      <c r="ENR170" s="1251"/>
      <c r="ENS170" s="1248"/>
      <c r="ENT170" s="1248"/>
      <c r="ENU170" s="1251"/>
      <c r="ENV170" s="1248"/>
      <c r="ENW170" s="1248"/>
      <c r="ENX170" s="1251"/>
      <c r="ENY170" s="1248"/>
      <c r="ENZ170" s="1248"/>
      <c r="EOA170" s="1251"/>
      <c r="EOB170" s="1248"/>
      <c r="EOC170" s="1248"/>
      <c r="EOD170" s="1251"/>
      <c r="EOE170" s="1248"/>
      <c r="EOF170" s="1248"/>
      <c r="EOG170" s="1251"/>
      <c r="EOH170" s="1248"/>
      <c r="EOI170" s="1248"/>
      <c r="EOJ170" s="1251"/>
      <c r="EOK170" s="1248"/>
      <c r="EOL170" s="1248"/>
      <c r="EOM170" s="1251"/>
      <c r="EON170" s="1252"/>
      <c r="EOO170" s="1248"/>
      <c r="EOP170" s="1248"/>
      <c r="EOQ170" s="1248"/>
      <c r="EOR170" s="1249"/>
      <c r="EOS170" s="1250"/>
      <c r="EOT170" s="1248"/>
      <c r="EOU170" s="1248"/>
      <c r="EOV170" s="1248"/>
      <c r="EOW170" s="1248"/>
      <c r="EOX170" s="1248"/>
      <c r="EOY170" s="1251"/>
      <c r="EOZ170" s="1248"/>
      <c r="EPA170" s="1248"/>
      <c r="EPB170" s="1251"/>
      <c r="EPC170" s="1248"/>
      <c r="EPD170" s="1248"/>
      <c r="EPE170" s="1251"/>
      <c r="EPF170" s="1248"/>
      <c r="EPG170" s="1248"/>
      <c r="EPH170" s="1251"/>
      <c r="EPI170" s="1248"/>
      <c r="EPJ170" s="1248"/>
      <c r="EPK170" s="1251"/>
      <c r="EPL170" s="1248"/>
      <c r="EPM170" s="1248"/>
      <c r="EPN170" s="1251"/>
      <c r="EPO170" s="1248"/>
      <c r="EPP170" s="1248"/>
      <c r="EPQ170" s="1251"/>
      <c r="EPR170" s="1248"/>
      <c r="EPS170" s="1248"/>
      <c r="EPT170" s="1251"/>
      <c r="EPU170" s="1248"/>
      <c r="EPV170" s="1248"/>
      <c r="EPW170" s="1251"/>
      <c r="EPX170" s="1252"/>
      <c r="EPY170" s="1248"/>
      <c r="EPZ170" s="1248"/>
      <c r="EQA170" s="1248"/>
      <c r="EQB170" s="1249"/>
      <c r="EQC170" s="1250"/>
      <c r="EQD170" s="1248"/>
      <c r="EQE170" s="1248"/>
      <c r="EQF170" s="1248"/>
      <c r="EQG170" s="1248"/>
      <c r="EQH170" s="1248"/>
      <c r="EQI170" s="1251"/>
      <c r="EQJ170" s="1248"/>
      <c r="EQK170" s="1248"/>
      <c r="EQL170" s="1251"/>
      <c r="EQM170" s="1248"/>
      <c r="EQN170" s="1248"/>
      <c r="EQO170" s="1251"/>
      <c r="EQP170" s="1248"/>
      <c r="EQQ170" s="1248"/>
      <c r="EQR170" s="1251"/>
      <c r="EQS170" s="1248"/>
      <c r="EQT170" s="1248"/>
      <c r="EQU170" s="1251"/>
      <c r="EQV170" s="1248"/>
      <c r="EQW170" s="1248"/>
      <c r="EQX170" s="1251"/>
      <c r="EQY170" s="1248"/>
      <c r="EQZ170" s="1248"/>
      <c r="ERA170" s="1251"/>
      <c r="ERB170" s="1248"/>
      <c r="ERC170" s="1248"/>
      <c r="ERD170" s="1251"/>
      <c r="ERE170" s="1248"/>
      <c r="ERF170" s="1248"/>
      <c r="ERG170" s="1251"/>
      <c r="ERH170" s="1252"/>
      <c r="ERI170" s="1248"/>
      <c r="ERJ170" s="1248"/>
      <c r="ERK170" s="1248"/>
      <c r="ERL170" s="1249"/>
      <c r="ERM170" s="1250"/>
      <c r="ERN170" s="1248"/>
      <c r="ERO170" s="1248"/>
      <c r="ERP170" s="1248"/>
      <c r="ERQ170" s="1248"/>
      <c r="ERR170" s="1248"/>
      <c r="ERS170" s="1251"/>
      <c r="ERT170" s="1248"/>
      <c r="ERU170" s="1248"/>
      <c r="ERV170" s="1251"/>
      <c r="ERW170" s="1248"/>
      <c r="ERX170" s="1248"/>
      <c r="ERY170" s="1251"/>
      <c r="ERZ170" s="1248"/>
      <c r="ESA170" s="1248"/>
      <c r="ESB170" s="1251"/>
      <c r="ESC170" s="1248"/>
      <c r="ESD170" s="1248"/>
      <c r="ESE170" s="1251"/>
      <c r="ESF170" s="1248"/>
      <c r="ESG170" s="1248"/>
      <c r="ESH170" s="1251"/>
      <c r="ESI170" s="1248"/>
      <c r="ESJ170" s="1248"/>
      <c r="ESK170" s="1251"/>
      <c r="ESL170" s="1248"/>
      <c r="ESM170" s="1248"/>
      <c r="ESN170" s="1251"/>
      <c r="ESO170" s="1248"/>
      <c r="ESP170" s="1248"/>
      <c r="ESQ170" s="1251"/>
      <c r="ESR170" s="1252"/>
      <c r="ESS170" s="1248"/>
      <c r="EST170" s="1248"/>
      <c r="ESU170" s="1248"/>
      <c r="ESV170" s="1249"/>
      <c r="ESW170" s="1250"/>
      <c r="ESX170" s="1248"/>
      <c r="ESY170" s="1248"/>
      <c r="ESZ170" s="1248"/>
      <c r="ETA170" s="1248"/>
      <c r="ETB170" s="1248"/>
      <c r="ETC170" s="1251"/>
      <c r="ETD170" s="1248"/>
      <c r="ETE170" s="1248"/>
      <c r="ETF170" s="1251"/>
      <c r="ETG170" s="1248"/>
      <c r="ETH170" s="1248"/>
      <c r="ETI170" s="1251"/>
      <c r="ETJ170" s="1248"/>
      <c r="ETK170" s="1248"/>
      <c r="ETL170" s="1251"/>
      <c r="ETM170" s="1248"/>
      <c r="ETN170" s="1248"/>
      <c r="ETO170" s="1251"/>
      <c r="ETP170" s="1248"/>
      <c r="ETQ170" s="1248"/>
      <c r="ETR170" s="1251"/>
      <c r="ETS170" s="1248"/>
      <c r="ETT170" s="1248"/>
      <c r="ETU170" s="1251"/>
      <c r="ETV170" s="1248"/>
      <c r="ETW170" s="1248"/>
      <c r="ETX170" s="1251"/>
      <c r="ETY170" s="1248"/>
      <c r="ETZ170" s="1248"/>
      <c r="EUA170" s="1251"/>
      <c r="EUB170" s="1252"/>
      <c r="EUC170" s="1248"/>
      <c r="EUD170" s="1248"/>
      <c r="EUE170" s="1248"/>
      <c r="EUF170" s="1249"/>
      <c r="EUG170" s="1250"/>
      <c r="EUH170" s="1248"/>
      <c r="EUI170" s="1248"/>
      <c r="EUJ170" s="1248"/>
      <c r="EUK170" s="1248"/>
      <c r="EUL170" s="1248"/>
      <c r="EUM170" s="1251"/>
      <c r="EUN170" s="1248"/>
      <c r="EUO170" s="1248"/>
      <c r="EUP170" s="1251"/>
      <c r="EUQ170" s="1248"/>
      <c r="EUR170" s="1248"/>
      <c r="EUS170" s="1251"/>
      <c r="EUT170" s="1248"/>
      <c r="EUU170" s="1248"/>
      <c r="EUV170" s="1251"/>
      <c r="EUW170" s="1248"/>
      <c r="EUX170" s="1248"/>
      <c r="EUY170" s="1251"/>
      <c r="EUZ170" s="1248"/>
      <c r="EVA170" s="1248"/>
      <c r="EVB170" s="1251"/>
      <c r="EVC170" s="1248"/>
      <c r="EVD170" s="1248"/>
      <c r="EVE170" s="1251"/>
      <c r="EVF170" s="1248"/>
      <c r="EVG170" s="1248"/>
      <c r="EVH170" s="1251"/>
      <c r="EVI170" s="1248"/>
      <c r="EVJ170" s="1248"/>
      <c r="EVK170" s="1251"/>
      <c r="EVL170" s="1252"/>
      <c r="EVM170" s="1248"/>
      <c r="EVN170" s="1248"/>
      <c r="EVO170" s="1248"/>
      <c r="EVP170" s="1249"/>
      <c r="EVQ170" s="1250"/>
      <c r="EVR170" s="1248"/>
      <c r="EVS170" s="1248"/>
      <c r="EVT170" s="1248"/>
      <c r="EVU170" s="1248"/>
      <c r="EVV170" s="1248"/>
      <c r="EVW170" s="1251"/>
      <c r="EVX170" s="1248"/>
      <c r="EVY170" s="1248"/>
      <c r="EVZ170" s="1251"/>
      <c r="EWA170" s="1248"/>
      <c r="EWB170" s="1248"/>
      <c r="EWC170" s="1251"/>
      <c r="EWD170" s="1248"/>
      <c r="EWE170" s="1248"/>
      <c r="EWF170" s="1251"/>
      <c r="EWG170" s="1248"/>
      <c r="EWH170" s="1248"/>
      <c r="EWI170" s="1251"/>
      <c r="EWJ170" s="1248"/>
      <c r="EWK170" s="1248"/>
      <c r="EWL170" s="1251"/>
      <c r="EWM170" s="1248"/>
      <c r="EWN170" s="1248"/>
      <c r="EWO170" s="1251"/>
      <c r="EWP170" s="1248"/>
      <c r="EWQ170" s="1248"/>
      <c r="EWR170" s="1251"/>
      <c r="EWS170" s="1248"/>
      <c r="EWT170" s="1248"/>
      <c r="EWU170" s="1251"/>
      <c r="EWV170" s="1252"/>
      <c r="EWW170" s="1248"/>
      <c r="EWX170" s="1248"/>
      <c r="EWY170" s="1248"/>
      <c r="EWZ170" s="1249"/>
      <c r="EXA170" s="1250"/>
      <c r="EXB170" s="1248"/>
      <c r="EXC170" s="1248"/>
      <c r="EXD170" s="1248"/>
      <c r="EXE170" s="1248"/>
      <c r="EXF170" s="1248"/>
      <c r="EXG170" s="1251"/>
      <c r="EXH170" s="1248"/>
      <c r="EXI170" s="1248"/>
      <c r="EXJ170" s="1251"/>
      <c r="EXK170" s="1248"/>
      <c r="EXL170" s="1248"/>
      <c r="EXM170" s="1251"/>
      <c r="EXN170" s="1248"/>
      <c r="EXO170" s="1248"/>
      <c r="EXP170" s="1251"/>
      <c r="EXQ170" s="1248"/>
      <c r="EXR170" s="1248"/>
      <c r="EXS170" s="1251"/>
      <c r="EXT170" s="1248"/>
      <c r="EXU170" s="1248"/>
      <c r="EXV170" s="1251"/>
      <c r="EXW170" s="1248"/>
      <c r="EXX170" s="1248"/>
      <c r="EXY170" s="1251"/>
      <c r="EXZ170" s="1248"/>
      <c r="EYA170" s="1248"/>
      <c r="EYB170" s="1251"/>
      <c r="EYC170" s="1248"/>
      <c r="EYD170" s="1248"/>
      <c r="EYE170" s="1251"/>
      <c r="EYF170" s="1252"/>
      <c r="EYG170" s="1248"/>
      <c r="EYH170" s="1248"/>
      <c r="EYI170" s="1248"/>
      <c r="EYJ170" s="1249"/>
      <c r="EYK170" s="1250"/>
      <c r="EYL170" s="1248"/>
      <c r="EYM170" s="1248"/>
      <c r="EYN170" s="1248"/>
      <c r="EYO170" s="1248"/>
      <c r="EYP170" s="1248"/>
      <c r="EYQ170" s="1251"/>
      <c r="EYR170" s="1248"/>
      <c r="EYS170" s="1248"/>
      <c r="EYT170" s="1251"/>
      <c r="EYU170" s="1248"/>
      <c r="EYV170" s="1248"/>
      <c r="EYW170" s="1251"/>
      <c r="EYX170" s="1248"/>
      <c r="EYY170" s="1248"/>
      <c r="EYZ170" s="1251"/>
      <c r="EZA170" s="1248"/>
      <c r="EZB170" s="1248"/>
      <c r="EZC170" s="1251"/>
      <c r="EZD170" s="1248"/>
      <c r="EZE170" s="1248"/>
      <c r="EZF170" s="1251"/>
      <c r="EZG170" s="1248"/>
      <c r="EZH170" s="1248"/>
      <c r="EZI170" s="1251"/>
      <c r="EZJ170" s="1248"/>
      <c r="EZK170" s="1248"/>
      <c r="EZL170" s="1251"/>
      <c r="EZM170" s="1248"/>
      <c r="EZN170" s="1248"/>
      <c r="EZO170" s="1251"/>
      <c r="EZP170" s="1252"/>
      <c r="EZQ170" s="1248"/>
      <c r="EZR170" s="1248"/>
      <c r="EZS170" s="1248"/>
      <c r="EZT170" s="1249"/>
      <c r="EZU170" s="1250"/>
      <c r="EZV170" s="1248"/>
      <c r="EZW170" s="1248"/>
      <c r="EZX170" s="1248"/>
      <c r="EZY170" s="1248"/>
      <c r="EZZ170" s="1248"/>
      <c r="FAA170" s="1251"/>
      <c r="FAB170" s="1248"/>
      <c r="FAC170" s="1248"/>
      <c r="FAD170" s="1251"/>
      <c r="FAE170" s="1248"/>
      <c r="FAF170" s="1248"/>
      <c r="FAG170" s="1251"/>
      <c r="FAH170" s="1248"/>
      <c r="FAI170" s="1248"/>
      <c r="FAJ170" s="1251"/>
      <c r="FAK170" s="1248"/>
      <c r="FAL170" s="1248"/>
      <c r="FAM170" s="1251"/>
      <c r="FAN170" s="1248"/>
      <c r="FAO170" s="1248"/>
      <c r="FAP170" s="1251"/>
      <c r="FAQ170" s="1248"/>
      <c r="FAR170" s="1248"/>
      <c r="FAS170" s="1251"/>
      <c r="FAT170" s="1248"/>
      <c r="FAU170" s="1248"/>
      <c r="FAV170" s="1251"/>
      <c r="FAW170" s="1248"/>
      <c r="FAX170" s="1248"/>
      <c r="FAY170" s="1251"/>
      <c r="FAZ170" s="1252"/>
      <c r="FBA170" s="1248"/>
      <c r="FBB170" s="1248"/>
      <c r="FBC170" s="1248"/>
      <c r="FBD170" s="1249"/>
      <c r="FBE170" s="1250"/>
      <c r="FBF170" s="1248"/>
      <c r="FBG170" s="1248"/>
      <c r="FBH170" s="1248"/>
      <c r="FBI170" s="1248"/>
      <c r="FBJ170" s="1248"/>
      <c r="FBK170" s="1251"/>
      <c r="FBL170" s="1248"/>
      <c r="FBM170" s="1248"/>
      <c r="FBN170" s="1251"/>
      <c r="FBO170" s="1248"/>
      <c r="FBP170" s="1248"/>
      <c r="FBQ170" s="1251"/>
      <c r="FBR170" s="1248"/>
      <c r="FBS170" s="1248"/>
      <c r="FBT170" s="1251"/>
      <c r="FBU170" s="1248"/>
      <c r="FBV170" s="1248"/>
      <c r="FBW170" s="1251"/>
      <c r="FBX170" s="1248"/>
      <c r="FBY170" s="1248"/>
      <c r="FBZ170" s="1251"/>
      <c r="FCA170" s="1248"/>
      <c r="FCB170" s="1248"/>
      <c r="FCC170" s="1251"/>
      <c r="FCD170" s="1248"/>
      <c r="FCE170" s="1248"/>
      <c r="FCF170" s="1251"/>
      <c r="FCG170" s="1248"/>
      <c r="FCH170" s="1248"/>
      <c r="FCI170" s="1251"/>
      <c r="FCJ170" s="1252"/>
      <c r="FCK170" s="1248"/>
      <c r="FCL170" s="1248"/>
      <c r="FCM170" s="1248"/>
      <c r="FCN170" s="1249"/>
      <c r="FCO170" s="1250"/>
      <c r="FCP170" s="1248"/>
      <c r="FCQ170" s="1248"/>
      <c r="FCR170" s="1248"/>
      <c r="FCS170" s="1248"/>
      <c r="FCT170" s="1248"/>
      <c r="FCU170" s="1251"/>
      <c r="FCV170" s="1248"/>
      <c r="FCW170" s="1248"/>
      <c r="FCX170" s="1251"/>
      <c r="FCY170" s="1248"/>
      <c r="FCZ170" s="1248"/>
      <c r="FDA170" s="1251"/>
      <c r="FDB170" s="1248"/>
      <c r="FDC170" s="1248"/>
      <c r="FDD170" s="1251"/>
      <c r="FDE170" s="1248"/>
      <c r="FDF170" s="1248"/>
      <c r="FDG170" s="1251"/>
      <c r="FDH170" s="1248"/>
      <c r="FDI170" s="1248"/>
      <c r="FDJ170" s="1251"/>
      <c r="FDK170" s="1248"/>
      <c r="FDL170" s="1248"/>
      <c r="FDM170" s="1251"/>
      <c r="FDN170" s="1248"/>
      <c r="FDO170" s="1248"/>
      <c r="FDP170" s="1251"/>
      <c r="FDQ170" s="1248"/>
      <c r="FDR170" s="1248"/>
      <c r="FDS170" s="1251"/>
      <c r="FDT170" s="1252"/>
      <c r="FDU170" s="1248"/>
      <c r="FDV170" s="1248"/>
      <c r="FDW170" s="1248"/>
      <c r="FDX170" s="1249"/>
      <c r="FDY170" s="1250"/>
      <c r="FDZ170" s="1248"/>
      <c r="FEA170" s="1248"/>
      <c r="FEB170" s="1248"/>
      <c r="FEC170" s="1248"/>
      <c r="FED170" s="1248"/>
      <c r="FEE170" s="1251"/>
      <c r="FEF170" s="1248"/>
      <c r="FEG170" s="1248"/>
      <c r="FEH170" s="1251"/>
      <c r="FEI170" s="1248"/>
      <c r="FEJ170" s="1248"/>
      <c r="FEK170" s="1251"/>
      <c r="FEL170" s="1248"/>
      <c r="FEM170" s="1248"/>
      <c r="FEN170" s="1251"/>
      <c r="FEO170" s="1248"/>
      <c r="FEP170" s="1248"/>
      <c r="FEQ170" s="1251"/>
      <c r="FER170" s="1248"/>
      <c r="FES170" s="1248"/>
      <c r="FET170" s="1251"/>
      <c r="FEU170" s="1248"/>
      <c r="FEV170" s="1248"/>
      <c r="FEW170" s="1251"/>
      <c r="FEX170" s="1248"/>
      <c r="FEY170" s="1248"/>
      <c r="FEZ170" s="1251"/>
      <c r="FFA170" s="1248"/>
      <c r="FFB170" s="1248"/>
      <c r="FFC170" s="1251"/>
      <c r="FFD170" s="1252"/>
      <c r="FFE170" s="1248"/>
      <c r="FFF170" s="1248"/>
      <c r="FFG170" s="1248"/>
      <c r="FFH170" s="1249"/>
      <c r="FFI170" s="1250"/>
      <c r="FFJ170" s="1248"/>
      <c r="FFK170" s="1248"/>
      <c r="FFL170" s="1248"/>
      <c r="FFM170" s="1248"/>
      <c r="FFN170" s="1248"/>
      <c r="FFO170" s="1251"/>
      <c r="FFP170" s="1248"/>
      <c r="FFQ170" s="1248"/>
      <c r="FFR170" s="1251"/>
      <c r="FFS170" s="1248"/>
      <c r="FFT170" s="1248"/>
      <c r="FFU170" s="1251"/>
      <c r="FFV170" s="1248"/>
      <c r="FFW170" s="1248"/>
      <c r="FFX170" s="1251"/>
      <c r="FFY170" s="1248"/>
      <c r="FFZ170" s="1248"/>
      <c r="FGA170" s="1251"/>
      <c r="FGB170" s="1248"/>
      <c r="FGC170" s="1248"/>
      <c r="FGD170" s="1251"/>
      <c r="FGE170" s="1248"/>
      <c r="FGF170" s="1248"/>
      <c r="FGG170" s="1251"/>
      <c r="FGH170" s="1248"/>
      <c r="FGI170" s="1248"/>
      <c r="FGJ170" s="1251"/>
      <c r="FGK170" s="1248"/>
      <c r="FGL170" s="1248"/>
      <c r="FGM170" s="1251"/>
      <c r="FGN170" s="1252"/>
      <c r="FGO170" s="1248"/>
      <c r="FGP170" s="1248"/>
      <c r="FGQ170" s="1248"/>
      <c r="FGR170" s="1249"/>
      <c r="FGS170" s="1250"/>
      <c r="FGT170" s="1248"/>
      <c r="FGU170" s="1248"/>
      <c r="FGV170" s="1248"/>
      <c r="FGW170" s="1248"/>
      <c r="FGX170" s="1248"/>
      <c r="FGY170" s="1251"/>
      <c r="FGZ170" s="1248"/>
      <c r="FHA170" s="1248"/>
      <c r="FHB170" s="1251"/>
      <c r="FHC170" s="1248"/>
      <c r="FHD170" s="1248"/>
      <c r="FHE170" s="1251"/>
      <c r="FHF170" s="1248"/>
      <c r="FHG170" s="1248"/>
      <c r="FHH170" s="1251"/>
      <c r="FHI170" s="1248"/>
      <c r="FHJ170" s="1248"/>
      <c r="FHK170" s="1251"/>
      <c r="FHL170" s="1248"/>
      <c r="FHM170" s="1248"/>
      <c r="FHN170" s="1251"/>
      <c r="FHO170" s="1248"/>
      <c r="FHP170" s="1248"/>
      <c r="FHQ170" s="1251"/>
      <c r="FHR170" s="1248"/>
      <c r="FHS170" s="1248"/>
      <c r="FHT170" s="1251"/>
      <c r="FHU170" s="1248"/>
      <c r="FHV170" s="1248"/>
      <c r="FHW170" s="1251"/>
      <c r="FHX170" s="1252"/>
      <c r="FHY170" s="1248"/>
      <c r="FHZ170" s="1248"/>
      <c r="FIA170" s="1248"/>
      <c r="FIB170" s="1249"/>
      <c r="FIC170" s="1250"/>
      <c r="FID170" s="1248"/>
      <c r="FIE170" s="1248"/>
      <c r="FIF170" s="1248"/>
      <c r="FIG170" s="1248"/>
      <c r="FIH170" s="1248"/>
      <c r="FII170" s="1251"/>
      <c r="FIJ170" s="1248"/>
      <c r="FIK170" s="1248"/>
      <c r="FIL170" s="1251"/>
      <c r="FIM170" s="1248"/>
      <c r="FIN170" s="1248"/>
      <c r="FIO170" s="1251"/>
      <c r="FIP170" s="1248"/>
      <c r="FIQ170" s="1248"/>
      <c r="FIR170" s="1251"/>
      <c r="FIS170" s="1248"/>
      <c r="FIT170" s="1248"/>
      <c r="FIU170" s="1251"/>
      <c r="FIV170" s="1248"/>
      <c r="FIW170" s="1248"/>
      <c r="FIX170" s="1251"/>
      <c r="FIY170" s="1248"/>
      <c r="FIZ170" s="1248"/>
      <c r="FJA170" s="1251"/>
      <c r="FJB170" s="1248"/>
      <c r="FJC170" s="1248"/>
      <c r="FJD170" s="1251"/>
      <c r="FJE170" s="1248"/>
      <c r="FJF170" s="1248"/>
      <c r="FJG170" s="1251"/>
      <c r="FJH170" s="1252"/>
      <c r="FJI170" s="1248"/>
      <c r="FJJ170" s="1248"/>
      <c r="FJK170" s="1248"/>
      <c r="FJL170" s="1249"/>
      <c r="FJM170" s="1250"/>
      <c r="FJN170" s="1248"/>
      <c r="FJO170" s="1248"/>
      <c r="FJP170" s="1248"/>
      <c r="FJQ170" s="1248"/>
      <c r="FJR170" s="1248"/>
      <c r="FJS170" s="1251"/>
      <c r="FJT170" s="1248"/>
      <c r="FJU170" s="1248"/>
      <c r="FJV170" s="1251"/>
      <c r="FJW170" s="1248"/>
      <c r="FJX170" s="1248"/>
      <c r="FJY170" s="1251"/>
      <c r="FJZ170" s="1248"/>
      <c r="FKA170" s="1248"/>
      <c r="FKB170" s="1251"/>
      <c r="FKC170" s="1248"/>
      <c r="FKD170" s="1248"/>
      <c r="FKE170" s="1251"/>
      <c r="FKF170" s="1248"/>
      <c r="FKG170" s="1248"/>
      <c r="FKH170" s="1251"/>
      <c r="FKI170" s="1248"/>
      <c r="FKJ170" s="1248"/>
      <c r="FKK170" s="1251"/>
      <c r="FKL170" s="1248"/>
      <c r="FKM170" s="1248"/>
      <c r="FKN170" s="1251"/>
      <c r="FKO170" s="1248"/>
      <c r="FKP170" s="1248"/>
      <c r="FKQ170" s="1251"/>
      <c r="FKR170" s="1252"/>
      <c r="FKS170" s="1248"/>
      <c r="FKT170" s="1248"/>
      <c r="FKU170" s="1248"/>
      <c r="FKV170" s="1249"/>
      <c r="FKW170" s="1250"/>
      <c r="FKX170" s="1248"/>
      <c r="FKY170" s="1248"/>
      <c r="FKZ170" s="1248"/>
      <c r="FLA170" s="1248"/>
      <c r="FLB170" s="1248"/>
      <c r="FLC170" s="1251"/>
      <c r="FLD170" s="1248"/>
      <c r="FLE170" s="1248"/>
      <c r="FLF170" s="1251"/>
      <c r="FLG170" s="1248"/>
      <c r="FLH170" s="1248"/>
      <c r="FLI170" s="1251"/>
      <c r="FLJ170" s="1248"/>
      <c r="FLK170" s="1248"/>
      <c r="FLL170" s="1251"/>
      <c r="FLM170" s="1248"/>
      <c r="FLN170" s="1248"/>
      <c r="FLO170" s="1251"/>
      <c r="FLP170" s="1248"/>
      <c r="FLQ170" s="1248"/>
      <c r="FLR170" s="1251"/>
      <c r="FLS170" s="1248"/>
      <c r="FLT170" s="1248"/>
      <c r="FLU170" s="1251"/>
      <c r="FLV170" s="1248"/>
      <c r="FLW170" s="1248"/>
      <c r="FLX170" s="1251"/>
      <c r="FLY170" s="1248"/>
      <c r="FLZ170" s="1248"/>
      <c r="FMA170" s="1251"/>
      <c r="FMB170" s="1252"/>
      <c r="FMC170" s="1248"/>
      <c r="FMD170" s="1248"/>
      <c r="FME170" s="1248"/>
      <c r="FMF170" s="1249"/>
      <c r="FMG170" s="1250"/>
      <c r="FMH170" s="1248"/>
      <c r="FMI170" s="1248"/>
      <c r="FMJ170" s="1248"/>
      <c r="FMK170" s="1248"/>
      <c r="FML170" s="1248"/>
      <c r="FMM170" s="1251"/>
      <c r="FMN170" s="1248"/>
      <c r="FMO170" s="1248"/>
      <c r="FMP170" s="1251"/>
      <c r="FMQ170" s="1248"/>
      <c r="FMR170" s="1248"/>
      <c r="FMS170" s="1251"/>
      <c r="FMT170" s="1248"/>
      <c r="FMU170" s="1248"/>
      <c r="FMV170" s="1251"/>
      <c r="FMW170" s="1248"/>
      <c r="FMX170" s="1248"/>
      <c r="FMY170" s="1251"/>
      <c r="FMZ170" s="1248"/>
      <c r="FNA170" s="1248"/>
      <c r="FNB170" s="1251"/>
      <c r="FNC170" s="1248"/>
      <c r="FND170" s="1248"/>
      <c r="FNE170" s="1251"/>
      <c r="FNF170" s="1248"/>
      <c r="FNG170" s="1248"/>
      <c r="FNH170" s="1251"/>
      <c r="FNI170" s="1248"/>
      <c r="FNJ170" s="1248"/>
      <c r="FNK170" s="1251"/>
      <c r="FNL170" s="1252"/>
      <c r="FNM170" s="1248"/>
      <c r="FNN170" s="1248"/>
      <c r="FNO170" s="1248"/>
      <c r="FNP170" s="1249"/>
      <c r="FNQ170" s="1250"/>
      <c r="FNR170" s="1248"/>
      <c r="FNS170" s="1248"/>
      <c r="FNT170" s="1248"/>
      <c r="FNU170" s="1248"/>
      <c r="FNV170" s="1248"/>
      <c r="FNW170" s="1251"/>
      <c r="FNX170" s="1248"/>
      <c r="FNY170" s="1248"/>
      <c r="FNZ170" s="1251"/>
      <c r="FOA170" s="1248"/>
      <c r="FOB170" s="1248"/>
      <c r="FOC170" s="1251"/>
      <c r="FOD170" s="1248"/>
      <c r="FOE170" s="1248"/>
      <c r="FOF170" s="1251"/>
      <c r="FOG170" s="1248"/>
      <c r="FOH170" s="1248"/>
      <c r="FOI170" s="1251"/>
      <c r="FOJ170" s="1248"/>
      <c r="FOK170" s="1248"/>
      <c r="FOL170" s="1251"/>
      <c r="FOM170" s="1248"/>
      <c r="FON170" s="1248"/>
      <c r="FOO170" s="1251"/>
      <c r="FOP170" s="1248"/>
      <c r="FOQ170" s="1248"/>
      <c r="FOR170" s="1251"/>
      <c r="FOS170" s="1248"/>
      <c r="FOT170" s="1248"/>
      <c r="FOU170" s="1251"/>
      <c r="FOV170" s="1252"/>
      <c r="FOW170" s="1248"/>
      <c r="FOX170" s="1248"/>
      <c r="FOY170" s="1248"/>
      <c r="FOZ170" s="1249"/>
      <c r="FPA170" s="1250"/>
      <c r="FPB170" s="1248"/>
      <c r="FPC170" s="1248"/>
      <c r="FPD170" s="1248"/>
      <c r="FPE170" s="1248"/>
      <c r="FPF170" s="1248"/>
      <c r="FPG170" s="1251"/>
      <c r="FPH170" s="1248"/>
      <c r="FPI170" s="1248"/>
      <c r="FPJ170" s="1251"/>
      <c r="FPK170" s="1248"/>
      <c r="FPL170" s="1248"/>
      <c r="FPM170" s="1251"/>
      <c r="FPN170" s="1248"/>
      <c r="FPO170" s="1248"/>
      <c r="FPP170" s="1251"/>
      <c r="FPQ170" s="1248"/>
      <c r="FPR170" s="1248"/>
      <c r="FPS170" s="1251"/>
      <c r="FPT170" s="1248"/>
      <c r="FPU170" s="1248"/>
      <c r="FPV170" s="1251"/>
      <c r="FPW170" s="1248"/>
      <c r="FPX170" s="1248"/>
      <c r="FPY170" s="1251"/>
      <c r="FPZ170" s="1248"/>
      <c r="FQA170" s="1248"/>
      <c r="FQB170" s="1251"/>
      <c r="FQC170" s="1248"/>
      <c r="FQD170" s="1248"/>
      <c r="FQE170" s="1251"/>
      <c r="FQF170" s="1252"/>
      <c r="FQG170" s="1248"/>
      <c r="FQH170" s="1248"/>
      <c r="FQI170" s="1248"/>
      <c r="FQJ170" s="1249"/>
      <c r="FQK170" s="1250"/>
      <c r="FQL170" s="1248"/>
      <c r="FQM170" s="1248"/>
      <c r="FQN170" s="1248"/>
      <c r="FQO170" s="1248"/>
      <c r="FQP170" s="1248"/>
      <c r="FQQ170" s="1251"/>
      <c r="FQR170" s="1248"/>
      <c r="FQS170" s="1248"/>
      <c r="FQT170" s="1251"/>
      <c r="FQU170" s="1248"/>
      <c r="FQV170" s="1248"/>
      <c r="FQW170" s="1251"/>
      <c r="FQX170" s="1248"/>
      <c r="FQY170" s="1248"/>
      <c r="FQZ170" s="1251"/>
      <c r="FRA170" s="1248"/>
      <c r="FRB170" s="1248"/>
      <c r="FRC170" s="1251"/>
      <c r="FRD170" s="1248"/>
      <c r="FRE170" s="1248"/>
      <c r="FRF170" s="1251"/>
      <c r="FRG170" s="1248"/>
      <c r="FRH170" s="1248"/>
      <c r="FRI170" s="1251"/>
      <c r="FRJ170" s="1248"/>
      <c r="FRK170" s="1248"/>
      <c r="FRL170" s="1251"/>
      <c r="FRM170" s="1248"/>
      <c r="FRN170" s="1248"/>
      <c r="FRO170" s="1251"/>
      <c r="FRP170" s="1252"/>
      <c r="FRQ170" s="1248"/>
      <c r="FRR170" s="1248"/>
      <c r="FRS170" s="1248"/>
      <c r="FRT170" s="1249"/>
      <c r="FRU170" s="1250"/>
      <c r="FRV170" s="1248"/>
      <c r="FRW170" s="1248"/>
      <c r="FRX170" s="1248"/>
      <c r="FRY170" s="1248"/>
      <c r="FRZ170" s="1248"/>
      <c r="FSA170" s="1251"/>
      <c r="FSB170" s="1248"/>
      <c r="FSC170" s="1248"/>
      <c r="FSD170" s="1251"/>
      <c r="FSE170" s="1248"/>
      <c r="FSF170" s="1248"/>
      <c r="FSG170" s="1251"/>
      <c r="FSH170" s="1248"/>
      <c r="FSI170" s="1248"/>
      <c r="FSJ170" s="1251"/>
      <c r="FSK170" s="1248"/>
      <c r="FSL170" s="1248"/>
      <c r="FSM170" s="1251"/>
      <c r="FSN170" s="1248"/>
      <c r="FSO170" s="1248"/>
      <c r="FSP170" s="1251"/>
      <c r="FSQ170" s="1248"/>
      <c r="FSR170" s="1248"/>
      <c r="FSS170" s="1251"/>
      <c r="FST170" s="1248"/>
      <c r="FSU170" s="1248"/>
      <c r="FSV170" s="1251"/>
      <c r="FSW170" s="1248"/>
      <c r="FSX170" s="1248"/>
      <c r="FSY170" s="1251"/>
      <c r="FSZ170" s="1252"/>
      <c r="FTA170" s="1248"/>
      <c r="FTB170" s="1248"/>
      <c r="FTC170" s="1248"/>
      <c r="FTD170" s="1249"/>
      <c r="FTE170" s="1250"/>
      <c r="FTF170" s="1248"/>
      <c r="FTG170" s="1248"/>
      <c r="FTH170" s="1248"/>
      <c r="FTI170" s="1248"/>
      <c r="FTJ170" s="1248"/>
      <c r="FTK170" s="1251"/>
      <c r="FTL170" s="1248"/>
      <c r="FTM170" s="1248"/>
      <c r="FTN170" s="1251"/>
      <c r="FTO170" s="1248"/>
      <c r="FTP170" s="1248"/>
      <c r="FTQ170" s="1251"/>
      <c r="FTR170" s="1248"/>
      <c r="FTS170" s="1248"/>
      <c r="FTT170" s="1251"/>
      <c r="FTU170" s="1248"/>
      <c r="FTV170" s="1248"/>
      <c r="FTW170" s="1251"/>
      <c r="FTX170" s="1248"/>
      <c r="FTY170" s="1248"/>
      <c r="FTZ170" s="1251"/>
      <c r="FUA170" s="1248"/>
      <c r="FUB170" s="1248"/>
      <c r="FUC170" s="1251"/>
      <c r="FUD170" s="1248"/>
      <c r="FUE170" s="1248"/>
      <c r="FUF170" s="1251"/>
      <c r="FUG170" s="1248"/>
      <c r="FUH170" s="1248"/>
      <c r="FUI170" s="1251"/>
      <c r="FUJ170" s="1252"/>
      <c r="FUK170" s="1248"/>
      <c r="FUL170" s="1248"/>
      <c r="FUM170" s="1248"/>
      <c r="FUN170" s="1249"/>
      <c r="FUO170" s="1250"/>
      <c r="FUP170" s="1248"/>
      <c r="FUQ170" s="1248"/>
      <c r="FUR170" s="1248"/>
      <c r="FUS170" s="1248"/>
      <c r="FUT170" s="1248"/>
      <c r="FUU170" s="1251"/>
      <c r="FUV170" s="1248"/>
      <c r="FUW170" s="1248"/>
      <c r="FUX170" s="1251"/>
      <c r="FUY170" s="1248"/>
      <c r="FUZ170" s="1248"/>
      <c r="FVA170" s="1251"/>
      <c r="FVB170" s="1248"/>
      <c r="FVC170" s="1248"/>
      <c r="FVD170" s="1251"/>
      <c r="FVE170" s="1248"/>
      <c r="FVF170" s="1248"/>
      <c r="FVG170" s="1251"/>
      <c r="FVH170" s="1248"/>
      <c r="FVI170" s="1248"/>
      <c r="FVJ170" s="1251"/>
      <c r="FVK170" s="1248"/>
      <c r="FVL170" s="1248"/>
      <c r="FVM170" s="1251"/>
      <c r="FVN170" s="1248"/>
      <c r="FVO170" s="1248"/>
      <c r="FVP170" s="1251"/>
      <c r="FVQ170" s="1248"/>
      <c r="FVR170" s="1248"/>
      <c r="FVS170" s="1251"/>
      <c r="FVT170" s="1252"/>
      <c r="FVU170" s="1248"/>
      <c r="FVV170" s="1248"/>
      <c r="FVW170" s="1248"/>
      <c r="FVX170" s="1249"/>
      <c r="FVY170" s="1250"/>
      <c r="FVZ170" s="1248"/>
      <c r="FWA170" s="1248"/>
      <c r="FWB170" s="1248"/>
      <c r="FWC170" s="1248"/>
      <c r="FWD170" s="1248"/>
      <c r="FWE170" s="1251"/>
      <c r="FWF170" s="1248"/>
      <c r="FWG170" s="1248"/>
      <c r="FWH170" s="1251"/>
      <c r="FWI170" s="1248"/>
      <c r="FWJ170" s="1248"/>
      <c r="FWK170" s="1251"/>
      <c r="FWL170" s="1248"/>
      <c r="FWM170" s="1248"/>
      <c r="FWN170" s="1251"/>
      <c r="FWO170" s="1248"/>
      <c r="FWP170" s="1248"/>
      <c r="FWQ170" s="1251"/>
      <c r="FWR170" s="1248"/>
      <c r="FWS170" s="1248"/>
      <c r="FWT170" s="1251"/>
      <c r="FWU170" s="1248"/>
      <c r="FWV170" s="1248"/>
      <c r="FWW170" s="1251"/>
      <c r="FWX170" s="1248"/>
      <c r="FWY170" s="1248"/>
      <c r="FWZ170" s="1251"/>
      <c r="FXA170" s="1248"/>
      <c r="FXB170" s="1248"/>
      <c r="FXC170" s="1251"/>
      <c r="FXD170" s="1252"/>
      <c r="FXE170" s="1248"/>
      <c r="FXF170" s="1248"/>
      <c r="FXG170" s="1248"/>
      <c r="FXH170" s="1249"/>
      <c r="FXI170" s="1250"/>
      <c r="FXJ170" s="1248"/>
      <c r="FXK170" s="1248"/>
      <c r="FXL170" s="1248"/>
      <c r="FXM170" s="1248"/>
      <c r="FXN170" s="1248"/>
      <c r="FXO170" s="1251"/>
      <c r="FXP170" s="1248"/>
      <c r="FXQ170" s="1248"/>
      <c r="FXR170" s="1251"/>
      <c r="FXS170" s="1248"/>
      <c r="FXT170" s="1248"/>
      <c r="FXU170" s="1251"/>
      <c r="FXV170" s="1248"/>
      <c r="FXW170" s="1248"/>
      <c r="FXX170" s="1251"/>
      <c r="FXY170" s="1248"/>
      <c r="FXZ170" s="1248"/>
      <c r="FYA170" s="1251"/>
      <c r="FYB170" s="1248"/>
      <c r="FYC170" s="1248"/>
      <c r="FYD170" s="1251"/>
      <c r="FYE170" s="1248"/>
      <c r="FYF170" s="1248"/>
      <c r="FYG170" s="1251"/>
      <c r="FYH170" s="1248"/>
      <c r="FYI170" s="1248"/>
      <c r="FYJ170" s="1251"/>
      <c r="FYK170" s="1248"/>
      <c r="FYL170" s="1248"/>
      <c r="FYM170" s="1251"/>
      <c r="FYN170" s="1252"/>
      <c r="FYO170" s="1248"/>
      <c r="FYP170" s="1248"/>
      <c r="FYQ170" s="1248"/>
      <c r="FYR170" s="1249"/>
      <c r="FYS170" s="1250"/>
      <c r="FYT170" s="1248"/>
      <c r="FYU170" s="1248"/>
      <c r="FYV170" s="1248"/>
      <c r="FYW170" s="1248"/>
      <c r="FYX170" s="1248"/>
      <c r="FYY170" s="1251"/>
      <c r="FYZ170" s="1248"/>
      <c r="FZA170" s="1248"/>
      <c r="FZB170" s="1251"/>
      <c r="FZC170" s="1248"/>
      <c r="FZD170" s="1248"/>
      <c r="FZE170" s="1251"/>
      <c r="FZF170" s="1248"/>
      <c r="FZG170" s="1248"/>
      <c r="FZH170" s="1251"/>
      <c r="FZI170" s="1248"/>
      <c r="FZJ170" s="1248"/>
      <c r="FZK170" s="1251"/>
      <c r="FZL170" s="1248"/>
      <c r="FZM170" s="1248"/>
      <c r="FZN170" s="1251"/>
      <c r="FZO170" s="1248"/>
      <c r="FZP170" s="1248"/>
      <c r="FZQ170" s="1251"/>
      <c r="FZR170" s="1248"/>
      <c r="FZS170" s="1248"/>
      <c r="FZT170" s="1251"/>
      <c r="FZU170" s="1248"/>
      <c r="FZV170" s="1248"/>
      <c r="FZW170" s="1251"/>
      <c r="FZX170" s="1252"/>
      <c r="FZY170" s="1248"/>
      <c r="FZZ170" s="1248"/>
      <c r="GAA170" s="1248"/>
      <c r="GAB170" s="1249"/>
      <c r="GAC170" s="1250"/>
      <c r="GAD170" s="1248"/>
      <c r="GAE170" s="1248"/>
      <c r="GAF170" s="1248"/>
      <c r="GAG170" s="1248"/>
      <c r="GAH170" s="1248"/>
      <c r="GAI170" s="1251"/>
      <c r="GAJ170" s="1248"/>
      <c r="GAK170" s="1248"/>
      <c r="GAL170" s="1251"/>
      <c r="GAM170" s="1248"/>
      <c r="GAN170" s="1248"/>
      <c r="GAO170" s="1251"/>
      <c r="GAP170" s="1248"/>
      <c r="GAQ170" s="1248"/>
      <c r="GAR170" s="1251"/>
      <c r="GAS170" s="1248"/>
      <c r="GAT170" s="1248"/>
      <c r="GAU170" s="1251"/>
      <c r="GAV170" s="1248"/>
      <c r="GAW170" s="1248"/>
      <c r="GAX170" s="1251"/>
      <c r="GAY170" s="1248"/>
      <c r="GAZ170" s="1248"/>
      <c r="GBA170" s="1251"/>
      <c r="GBB170" s="1248"/>
      <c r="GBC170" s="1248"/>
      <c r="GBD170" s="1251"/>
      <c r="GBE170" s="1248"/>
      <c r="GBF170" s="1248"/>
      <c r="GBG170" s="1251"/>
      <c r="GBH170" s="1252"/>
      <c r="GBI170" s="1248"/>
      <c r="GBJ170" s="1248"/>
      <c r="GBK170" s="1248"/>
      <c r="GBL170" s="1249"/>
      <c r="GBM170" s="1250"/>
      <c r="GBN170" s="1248"/>
      <c r="GBO170" s="1248"/>
      <c r="GBP170" s="1248"/>
      <c r="GBQ170" s="1248"/>
      <c r="GBR170" s="1248"/>
      <c r="GBS170" s="1251"/>
      <c r="GBT170" s="1248"/>
      <c r="GBU170" s="1248"/>
      <c r="GBV170" s="1251"/>
      <c r="GBW170" s="1248"/>
      <c r="GBX170" s="1248"/>
      <c r="GBY170" s="1251"/>
      <c r="GBZ170" s="1248"/>
      <c r="GCA170" s="1248"/>
      <c r="GCB170" s="1251"/>
      <c r="GCC170" s="1248"/>
      <c r="GCD170" s="1248"/>
      <c r="GCE170" s="1251"/>
      <c r="GCF170" s="1248"/>
      <c r="GCG170" s="1248"/>
      <c r="GCH170" s="1251"/>
      <c r="GCI170" s="1248"/>
      <c r="GCJ170" s="1248"/>
      <c r="GCK170" s="1251"/>
      <c r="GCL170" s="1248"/>
      <c r="GCM170" s="1248"/>
      <c r="GCN170" s="1251"/>
      <c r="GCO170" s="1248"/>
      <c r="GCP170" s="1248"/>
      <c r="GCQ170" s="1251"/>
      <c r="GCR170" s="1252"/>
      <c r="GCS170" s="1248"/>
      <c r="GCT170" s="1248"/>
      <c r="GCU170" s="1248"/>
      <c r="GCV170" s="1249"/>
      <c r="GCW170" s="1250"/>
      <c r="GCX170" s="1248"/>
      <c r="GCY170" s="1248"/>
      <c r="GCZ170" s="1248"/>
      <c r="GDA170" s="1248"/>
      <c r="GDB170" s="1248"/>
      <c r="GDC170" s="1251"/>
      <c r="GDD170" s="1248"/>
      <c r="GDE170" s="1248"/>
      <c r="GDF170" s="1251"/>
      <c r="GDG170" s="1248"/>
      <c r="GDH170" s="1248"/>
      <c r="GDI170" s="1251"/>
      <c r="GDJ170" s="1248"/>
      <c r="GDK170" s="1248"/>
      <c r="GDL170" s="1251"/>
      <c r="GDM170" s="1248"/>
      <c r="GDN170" s="1248"/>
      <c r="GDO170" s="1251"/>
      <c r="GDP170" s="1248"/>
      <c r="GDQ170" s="1248"/>
      <c r="GDR170" s="1251"/>
      <c r="GDS170" s="1248"/>
      <c r="GDT170" s="1248"/>
      <c r="GDU170" s="1251"/>
      <c r="GDV170" s="1248"/>
      <c r="GDW170" s="1248"/>
      <c r="GDX170" s="1251"/>
      <c r="GDY170" s="1248"/>
      <c r="GDZ170" s="1248"/>
      <c r="GEA170" s="1251"/>
      <c r="GEB170" s="1252"/>
      <c r="GEC170" s="1248"/>
      <c r="GED170" s="1248"/>
      <c r="GEE170" s="1248"/>
      <c r="GEF170" s="1249"/>
      <c r="GEG170" s="1250"/>
      <c r="GEH170" s="1248"/>
      <c r="GEI170" s="1248"/>
      <c r="GEJ170" s="1248"/>
      <c r="GEK170" s="1248"/>
      <c r="GEL170" s="1248"/>
      <c r="GEM170" s="1251"/>
      <c r="GEN170" s="1248"/>
      <c r="GEO170" s="1248"/>
      <c r="GEP170" s="1251"/>
      <c r="GEQ170" s="1248"/>
      <c r="GER170" s="1248"/>
      <c r="GES170" s="1251"/>
      <c r="GET170" s="1248"/>
      <c r="GEU170" s="1248"/>
      <c r="GEV170" s="1251"/>
      <c r="GEW170" s="1248"/>
      <c r="GEX170" s="1248"/>
      <c r="GEY170" s="1251"/>
      <c r="GEZ170" s="1248"/>
      <c r="GFA170" s="1248"/>
      <c r="GFB170" s="1251"/>
      <c r="GFC170" s="1248"/>
      <c r="GFD170" s="1248"/>
      <c r="GFE170" s="1251"/>
      <c r="GFF170" s="1248"/>
      <c r="GFG170" s="1248"/>
      <c r="GFH170" s="1251"/>
      <c r="GFI170" s="1248"/>
      <c r="GFJ170" s="1248"/>
      <c r="GFK170" s="1251"/>
      <c r="GFL170" s="1252"/>
      <c r="GFM170" s="1248"/>
      <c r="GFN170" s="1248"/>
      <c r="GFO170" s="1248"/>
      <c r="GFP170" s="1249"/>
      <c r="GFQ170" s="1250"/>
      <c r="GFR170" s="1248"/>
      <c r="GFS170" s="1248"/>
      <c r="GFT170" s="1248"/>
      <c r="GFU170" s="1248"/>
      <c r="GFV170" s="1248"/>
      <c r="GFW170" s="1251"/>
      <c r="GFX170" s="1248"/>
      <c r="GFY170" s="1248"/>
      <c r="GFZ170" s="1251"/>
      <c r="GGA170" s="1248"/>
      <c r="GGB170" s="1248"/>
      <c r="GGC170" s="1251"/>
      <c r="GGD170" s="1248"/>
      <c r="GGE170" s="1248"/>
      <c r="GGF170" s="1251"/>
      <c r="GGG170" s="1248"/>
      <c r="GGH170" s="1248"/>
      <c r="GGI170" s="1251"/>
      <c r="GGJ170" s="1248"/>
      <c r="GGK170" s="1248"/>
      <c r="GGL170" s="1251"/>
      <c r="GGM170" s="1248"/>
      <c r="GGN170" s="1248"/>
      <c r="GGO170" s="1251"/>
      <c r="GGP170" s="1248"/>
      <c r="GGQ170" s="1248"/>
      <c r="GGR170" s="1251"/>
      <c r="GGS170" s="1248"/>
      <c r="GGT170" s="1248"/>
      <c r="GGU170" s="1251"/>
      <c r="GGV170" s="1252"/>
      <c r="GGW170" s="1248"/>
      <c r="GGX170" s="1248"/>
      <c r="GGY170" s="1248"/>
      <c r="GGZ170" s="1249"/>
      <c r="GHA170" s="1250"/>
      <c r="GHB170" s="1248"/>
      <c r="GHC170" s="1248"/>
      <c r="GHD170" s="1248"/>
      <c r="GHE170" s="1248"/>
      <c r="GHF170" s="1248"/>
      <c r="GHG170" s="1251"/>
      <c r="GHH170" s="1248"/>
      <c r="GHI170" s="1248"/>
      <c r="GHJ170" s="1251"/>
      <c r="GHK170" s="1248"/>
      <c r="GHL170" s="1248"/>
      <c r="GHM170" s="1251"/>
      <c r="GHN170" s="1248"/>
      <c r="GHO170" s="1248"/>
      <c r="GHP170" s="1251"/>
      <c r="GHQ170" s="1248"/>
      <c r="GHR170" s="1248"/>
      <c r="GHS170" s="1251"/>
      <c r="GHT170" s="1248"/>
      <c r="GHU170" s="1248"/>
      <c r="GHV170" s="1251"/>
      <c r="GHW170" s="1248"/>
      <c r="GHX170" s="1248"/>
      <c r="GHY170" s="1251"/>
      <c r="GHZ170" s="1248"/>
      <c r="GIA170" s="1248"/>
      <c r="GIB170" s="1251"/>
      <c r="GIC170" s="1248"/>
      <c r="GID170" s="1248"/>
      <c r="GIE170" s="1251"/>
      <c r="GIF170" s="1252"/>
      <c r="GIG170" s="1248"/>
      <c r="GIH170" s="1248"/>
      <c r="GII170" s="1248"/>
      <c r="GIJ170" s="1249"/>
      <c r="GIK170" s="1250"/>
      <c r="GIL170" s="1248"/>
      <c r="GIM170" s="1248"/>
      <c r="GIN170" s="1248"/>
      <c r="GIO170" s="1248"/>
      <c r="GIP170" s="1248"/>
      <c r="GIQ170" s="1251"/>
      <c r="GIR170" s="1248"/>
      <c r="GIS170" s="1248"/>
      <c r="GIT170" s="1251"/>
      <c r="GIU170" s="1248"/>
      <c r="GIV170" s="1248"/>
      <c r="GIW170" s="1251"/>
      <c r="GIX170" s="1248"/>
      <c r="GIY170" s="1248"/>
      <c r="GIZ170" s="1251"/>
      <c r="GJA170" s="1248"/>
      <c r="GJB170" s="1248"/>
      <c r="GJC170" s="1251"/>
      <c r="GJD170" s="1248"/>
      <c r="GJE170" s="1248"/>
      <c r="GJF170" s="1251"/>
      <c r="GJG170" s="1248"/>
      <c r="GJH170" s="1248"/>
      <c r="GJI170" s="1251"/>
      <c r="GJJ170" s="1248"/>
      <c r="GJK170" s="1248"/>
      <c r="GJL170" s="1251"/>
      <c r="GJM170" s="1248"/>
      <c r="GJN170" s="1248"/>
      <c r="GJO170" s="1251"/>
      <c r="GJP170" s="1252"/>
      <c r="GJQ170" s="1248"/>
      <c r="GJR170" s="1248"/>
      <c r="GJS170" s="1248"/>
      <c r="GJT170" s="1249"/>
      <c r="GJU170" s="1250"/>
      <c r="GJV170" s="1248"/>
      <c r="GJW170" s="1248"/>
      <c r="GJX170" s="1248"/>
      <c r="GJY170" s="1248"/>
      <c r="GJZ170" s="1248"/>
      <c r="GKA170" s="1251"/>
      <c r="GKB170" s="1248"/>
      <c r="GKC170" s="1248"/>
      <c r="GKD170" s="1251"/>
      <c r="GKE170" s="1248"/>
      <c r="GKF170" s="1248"/>
      <c r="GKG170" s="1251"/>
      <c r="GKH170" s="1248"/>
      <c r="GKI170" s="1248"/>
      <c r="GKJ170" s="1251"/>
      <c r="GKK170" s="1248"/>
      <c r="GKL170" s="1248"/>
      <c r="GKM170" s="1251"/>
      <c r="GKN170" s="1248"/>
      <c r="GKO170" s="1248"/>
      <c r="GKP170" s="1251"/>
      <c r="GKQ170" s="1248"/>
      <c r="GKR170" s="1248"/>
      <c r="GKS170" s="1251"/>
      <c r="GKT170" s="1248"/>
      <c r="GKU170" s="1248"/>
      <c r="GKV170" s="1251"/>
      <c r="GKW170" s="1248"/>
      <c r="GKX170" s="1248"/>
      <c r="GKY170" s="1251"/>
      <c r="GKZ170" s="1252"/>
      <c r="GLA170" s="1248"/>
      <c r="GLB170" s="1248"/>
      <c r="GLC170" s="1248"/>
      <c r="GLD170" s="1249"/>
      <c r="GLE170" s="1250"/>
      <c r="GLF170" s="1248"/>
      <c r="GLG170" s="1248"/>
      <c r="GLH170" s="1248"/>
      <c r="GLI170" s="1248"/>
      <c r="GLJ170" s="1248"/>
      <c r="GLK170" s="1251"/>
      <c r="GLL170" s="1248"/>
      <c r="GLM170" s="1248"/>
      <c r="GLN170" s="1251"/>
      <c r="GLO170" s="1248"/>
      <c r="GLP170" s="1248"/>
      <c r="GLQ170" s="1251"/>
      <c r="GLR170" s="1248"/>
      <c r="GLS170" s="1248"/>
      <c r="GLT170" s="1251"/>
      <c r="GLU170" s="1248"/>
      <c r="GLV170" s="1248"/>
      <c r="GLW170" s="1251"/>
      <c r="GLX170" s="1248"/>
      <c r="GLY170" s="1248"/>
      <c r="GLZ170" s="1251"/>
      <c r="GMA170" s="1248"/>
      <c r="GMB170" s="1248"/>
      <c r="GMC170" s="1251"/>
      <c r="GMD170" s="1248"/>
      <c r="GME170" s="1248"/>
      <c r="GMF170" s="1251"/>
      <c r="GMG170" s="1248"/>
      <c r="GMH170" s="1248"/>
      <c r="GMI170" s="1251"/>
      <c r="GMJ170" s="1252"/>
      <c r="GMK170" s="1248"/>
      <c r="GML170" s="1248"/>
      <c r="GMM170" s="1248"/>
      <c r="GMN170" s="1249"/>
      <c r="GMO170" s="1250"/>
      <c r="GMP170" s="1248"/>
      <c r="GMQ170" s="1248"/>
      <c r="GMR170" s="1248"/>
      <c r="GMS170" s="1248"/>
      <c r="GMT170" s="1248"/>
      <c r="GMU170" s="1251"/>
      <c r="GMV170" s="1248"/>
      <c r="GMW170" s="1248"/>
      <c r="GMX170" s="1251"/>
      <c r="GMY170" s="1248"/>
      <c r="GMZ170" s="1248"/>
      <c r="GNA170" s="1251"/>
      <c r="GNB170" s="1248"/>
      <c r="GNC170" s="1248"/>
      <c r="GND170" s="1251"/>
      <c r="GNE170" s="1248"/>
      <c r="GNF170" s="1248"/>
      <c r="GNG170" s="1251"/>
      <c r="GNH170" s="1248"/>
      <c r="GNI170" s="1248"/>
      <c r="GNJ170" s="1251"/>
      <c r="GNK170" s="1248"/>
      <c r="GNL170" s="1248"/>
      <c r="GNM170" s="1251"/>
      <c r="GNN170" s="1248"/>
      <c r="GNO170" s="1248"/>
      <c r="GNP170" s="1251"/>
      <c r="GNQ170" s="1248"/>
      <c r="GNR170" s="1248"/>
      <c r="GNS170" s="1251"/>
      <c r="GNT170" s="1252"/>
      <c r="GNU170" s="1248"/>
      <c r="GNV170" s="1248"/>
      <c r="GNW170" s="1248"/>
      <c r="GNX170" s="1249"/>
      <c r="GNY170" s="1250"/>
      <c r="GNZ170" s="1248"/>
      <c r="GOA170" s="1248"/>
      <c r="GOB170" s="1248"/>
      <c r="GOC170" s="1248"/>
      <c r="GOD170" s="1248"/>
      <c r="GOE170" s="1251"/>
      <c r="GOF170" s="1248"/>
      <c r="GOG170" s="1248"/>
      <c r="GOH170" s="1251"/>
      <c r="GOI170" s="1248"/>
      <c r="GOJ170" s="1248"/>
      <c r="GOK170" s="1251"/>
      <c r="GOL170" s="1248"/>
      <c r="GOM170" s="1248"/>
      <c r="GON170" s="1251"/>
      <c r="GOO170" s="1248"/>
      <c r="GOP170" s="1248"/>
      <c r="GOQ170" s="1251"/>
      <c r="GOR170" s="1248"/>
      <c r="GOS170" s="1248"/>
      <c r="GOT170" s="1251"/>
      <c r="GOU170" s="1248"/>
      <c r="GOV170" s="1248"/>
      <c r="GOW170" s="1251"/>
      <c r="GOX170" s="1248"/>
      <c r="GOY170" s="1248"/>
      <c r="GOZ170" s="1251"/>
      <c r="GPA170" s="1248"/>
      <c r="GPB170" s="1248"/>
      <c r="GPC170" s="1251"/>
      <c r="GPD170" s="1252"/>
      <c r="GPE170" s="1248"/>
      <c r="GPF170" s="1248"/>
      <c r="GPG170" s="1248"/>
      <c r="GPH170" s="1249"/>
      <c r="GPI170" s="1250"/>
      <c r="GPJ170" s="1248"/>
      <c r="GPK170" s="1248"/>
      <c r="GPL170" s="1248"/>
      <c r="GPM170" s="1248"/>
      <c r="GPN170" s="1248"/>
      <c r="GPO170" s="1251"/>
      <c r="GPP170" s="1248"/>
      <c r="GPQ170" s="1248"/>
      <c r="GPR170" s="1251"/>
      <c r="GPS170" s="1248"/>
      <c r="GPT170" s="1248"/>
      <c r="GPU170" s="1251"/>
      <c r="GPV170" s="1248"/>
      <c r="GPW170" s="1248"/>
      <c r="GPX170" s="1251"/>
      <c r="GPY170" s="1248"/>
      <c r="GPZ170" s="1248"/>
      <c r="GQA170" s="1251"/>
      <c r="GQB170" s="1248"/>
      <c r="GQC170" s="1248"/>
      <c r="GQD170" s="1251"/>
      <c r="GQE170" s="1248"/>
      <c r="GQF170" s="1248"/>
      <c r="GQG170" s="1251"/>
      <c r="GQH170" s="1248"/>
      <c r="GQI170" s="1248"/>
      <c r="GQJ170" s="1251"/>
      <c r="GQK170" s="1248"/>
      <c r="GQL170" s="1248"/>
      <c r="GQM170" s="1251"/>
      <c r="GQN170" s="1252"/>
      <c r="GQO170" s="1248"/>
      <c r="GQP170" s="1248"/>
      <c r="GQQ170" s="1248"/>
      <c r="GQR170" s="1249"/>
      <c r="GQS170" s="1250"/>
      <c r="GQT170" s="1248"/>
      <c r="GQU170" s="1248"/>
      <c r="GQV170" s="1248"/>
      <c r="GQW170" s="1248"/>
      <c r="GQX170" s="1248"/>
      <c r="GQY170" s="1251"/>
      <c r="GQZ170" s="1248"/>
      <c r="GRA170" s="1248"/>
      <c r="GRB170" s="1251"/>
      <c r="GRC170" s="1248"/>
      <c r="GRD170" s="1248"/>
      <c r="GRE170" s="1251"/>
      <c r="GRF170" s="1248"/>
      <c r="GRG170" s="1248"/>
      <c r="GRH170" s="1251"/>
      <c r="GRI170" s="1248"/>
      <c r="GRJ170" s="1248"/>
      <c r="GRK170" s="1251"/>
      <c r="GRL170" s="1248"/>
      <c r="GRM170" s="1248"/>
      <c r="GRN170" s="1251"/>
      <c r="GRO170" s="1248"/>
      <c r="GRP170" s="1248"/>
      <c r="GRQ170" s="1251"/>
      <c r="GRR170" s="1248"/>
      <c r="GRS170" s="1248"/>
      <c r="GRT170" s="1251"/>
      <c r="GRU170" s="1248"/>
      <c r="GRV170" s="1248"/>
      <c r="GRW170" s="1251"/>
      <c r="GRX170" s="1252"/>
      <c r="GRY170" s="1248"/>
      <c r="GRZ170" s="1248"/>
      <c r="GSA170" s="1248"/>
      <c r="GSB170" s="1249"/>
      <c r="GSC170" s="1250"/>
      <c r="GSD170" s="1248"/>
      <c r="GSE170" s="1248"/>
      <c r="GSF170" s="1248"/>
      <c r="GSG170" s="1248"/>
      <c r="GSH170" s="1248"/>
      <c r="GSI170" s="1251"/>
      <c r="GSJ170" s="1248"/>
      <c r="GSK170" s="1248"/>
      <c r="GSL170" s="1251"/>
      <c r="GSM170" s="1248"/>
      <c r="GSN170" s="1248"/>
      <c r="GSO170" s="1251"/>
      <c r="GSP170" s="1248"/>
      <c r="GSQ170" s="1248"/>
      <c r="GSR170" s="1251"/>
      <c r="GSS170" s="1248"/>
      <c r="GST170" s="1248"/>
      <c r="GSU170" s="1251"/>
      <c r="GSV170" s="1248"/>
      <c r="GSW170" s="1248"/>
      <c r="GSX170" s="1251"/>
      <c r="GSY170" s="1248"/>
      <c r="GSZ170" s="1248"/>
      <c r="GTA170" s="1251"/>
      <c r="GTB170" s="1248"/>
      <c r="GTC170" s="1248"/>
      <c r="GTD170" s="1251"/>
      <c r="GTE170" s="1248"/>
      <c r="GTF170" s="1248"/>
      <c r="GTG170" s="1251"/>
      <c r="GTH170" s="1252"/>
      <c r="GTI170" s="1248"/>
      <c r="GTJ170" s="1248"/>
      <c r="GTK170" s="1248"/>
      <c r="GTL170" s="1249"/>
      <c r="GTM170" s="1250"/>
      <c r="GTN170" s="1248"/>
      <c r="GTO170" s="1248"/>
      <c r="GTP170" s="1248"/>
      <c r="GTQ170" s="1248"/>
      <c r="GTR170" s="1248"/>
      <c r="GTS170" s="1251"/>
      <c r="GTT170" s="1248"/>
      <c r="GTU170" s="1248"/>
      <c r="GTV170" s="1251"/>
      <c r="GTW170" s="1248"/>
      <c r="GTX170" s="1248"/>
      <c r="GTY170" s="1251"/>
      <c r="GTZ170" s="1248"/>
      <c r="GUA170" s="1248"/>
      <c r="GUB170" s="1251"/>
      <c r="GUC170" s="1248"/>
      <c r="GUD170" s="1248"/>
      <c r="GUE170" s="1251"/>
      <c r="GUF170" s="1248"/>
      <c r="GUG170" s="1248"/>
      <c r="GUH170" s="1251"/>
      <c r="GUI170" s="1248"/>
      <c r="GUJ170" s="1248"/>
      <c r="GUK170" s="1251"/>
      <c r="GUL170" s="1248"/>
      <c r="GUM170" s="1248"/>
      <c r="GUN170" s="1251"/>
      <c r="GUO170" s="1248"/>
      <c r="GUP170" s="1248"/>
      <c r="GUQ170" s="1251"/>
      <c r="GUR170" s="1252"/>
      <c r="GUS170" s="1248"/>
      <c r="GUT170" s="1248"/>
      <c r="GUU170" s="1248"/>
      <c r="GUV170" s="1249"/>
      <c r="GUW170" s="1250"/>
      <c r="GUX170" s="1248"/>
      <c r="GUY170" s="1248"/>
      <c r="GUZ170" s="1248"/>
      <c r="GVA170" s="1248"/>
      <c r="GVB170" s="1248"/>
      <c r="GVC170" s="1251"/>
      <c r="GVD170" s="1248"/>
      <c r="GVE170" s="1248"/>
      <c r="GVF170" s="1251"/>
      <c r="GVG170" s="1248"/>
      <c r="GVH170" s="1248"/>
      <c r="GVI170" s="1251"/>
      <c r="GVJ170" s="1248"/>
      <c r="GVK170" s="1248"/>
      <c r="GVL170" s="1251"/>
      <c r="GVM170" s="1248"/>
      <c r="GVN170" s="1248"/>
      <c r="GVO170" s="1251"/>
      <c r="GVP170" s="1248"/>
      <c r="GVQ170" s="1248"/>
      <c r="GVR170" s="1251"/>
      <c r="GVS170" s="1248"/>
      <c r="GVT170" s="1248"/>
      <c r="GVU170" s="1251"/>
      <c r="GVV170" s="1248"/>
      <c r="GVW170" s="1248"/>
      <c r="GVX170" s="1251"/>
      <c r="GVY170" s="1248"/>
      <c r="GVZ170" s="1248"/>
      <c r="GWA170" s="1251"/>
      <c r="GWB170" s="1252"/>
      <c r="GWC170" s="1248"/>
      <c r="GWD170" s="1248"/>
      <c r="GWE170" s="1248"/>
      <c r="GWF170" s="1249"/>
      <c r="GWG170" s="1250"/>
      <c r="GWH170" s="1248"/>
      <c r="GWI170" s="1248"/>
      <c r="GWJ170" s="1248"/>
      <c r="GWK170" s="1248"/>
      <c r="GWL170" s="1248"/>
      <c r="GWM170" s="1251"/>
      <c r="GWN170" s="1248"/>
      <c r="GWO170" s="1248"/>
      <c r="GWP170" s="1251"/>
      <c r="GWQ170" s="1248"/>
      <c r="GWR170" s="1248"/>
      <c r="GWS170" s="1251"/>
      <c r="GWT170" s="1248"/>
      <c r="GWU170" s="1248"/>
      <c r="GWV170" s="1251"/>
      <c r="GWW170" s="1248"/>
      <c r="GWX170" s="1248"/>
      <c r="GWY170" s="1251"/>
      <c r="GWZ170" s="1248"/>
      <c r="GXA170" s="1248"/>
      <c r="GXB170" s="1251"/>
      <c r="GXC170" s="1248"/>
      <c r="GXD170" s="1248"/>
      <c r="GXE170" s="1251"/>
      <c r="GXF170" s="1248"/>
      <c r="GXG170" s="1248"/>
      <c r="GXH170" s="1251"/>
      <c r="GXI170" s="1248"/>
      <c r="GXJ170" s="1248"/>
      <c r="GXK170" s="1251"/>
      <c r="GXL170" s="1252"/>
      <c r="GXM170" s="1248"/>
      <c r="GXN170" s="1248"/>
      <c r="GXO170" s="1248"/>
      <c r="GXP170" s="1249"/>
      <c r="GXQ170" s="1250"/>
      <c r="GXR170" s="1248"/>
      <c r="GXS170" s="1248"/>
      <c r="GXT170" s="1248"/>
      <c r="GXU170" s="1248"/>
      <c r="GXV170" s="1248"/>
      <c r="GXW170" s="1251"/>
      <c r="GXX170" s="1248"/>
      <c r="GXY170" s="1248"/>
      <c r="GXZ170" s="1251"/>
      <c r="GYA170" s="1248"/>
      <c r="GYB170" s="1248"/>
      <c r="GYC170" s="1251"/>
      <c r="GYD170" s="1248"/>
      <c r="GYE170" s="1248"/>
      <c r="GYF170" s="1251"/>
      <c r="GYG170" s="1248"/>
      <c r="GYH170" s="1248"/>
      <c r="GYI170" s="1251"/>
      <c r="GYJ170" s="1248"/>
      <c r="GYK170" s="1248"/>
      <c r="GYL170" s="1251"/>
      <c r="GYM170" s="1248"/>
      <c r="GYN170" s="1248"/>
      <c r="GYO170" s="1251"/>
      <c r="GYP170" s="1248"/>
      <c r="GYQ170" s="1248"/>
      <c r="GYR170" s="1251"/>
      <c r="GYS170" s="1248"/>
      <c r="GYT170" s="1248"/>
      <c r="GYU170" s="1251"/>
      <c r="GYV170" s="1252"/>
      <c r="GYW170" s="1248"/>
      <c r="GYX170" s="1248"/>
      <c r="GYY170" s="1248"/>
      <c r="GYZ170" s="1249"/>
      <c r="GZA170" s="1250"/>
      <c r="GZB170" s="1248"/>
      <c r="GZC170" s="1248"/>
      <c r="GZD170" s="1248"/>
      <c r="GZE170" s="1248"/>
      <c r="GZF170" s="1248"/>
      <c r="GZG170" s="1251"/>
      <c r="GZH170" s="1248"/>
      <c r="GZI170" s="1248"/>
      <c r="GZJ170" s="1251"/>
      <c r="GZK170" s="1248"/>
      <c r="GZL170" s="1248"/>
      <c r="GZM170" s="1251"/>
      <c r="GZN170" s="1248"/>
      <c r="GZO170" s="1248"/>
      <c r="GZP170" s="1251"/>
      <c r="GZQ170" s="1248"/>
      <c r="GZR170" s="1248"/>
      <c r="GZS170" s="1251"/>
      <c r="GZT170" s="1248"/>
      <c r="GZU170" s="1248"/>
      <c r="GZV170" s="1251"/>
      <c r="GZW170" s="1248"/>
      <c r="GZX170" s="1248"/>
      <c r="GZY170" s="1251"/>
      <c r="GZZ170" s="1248"/>
      <c r="HAA170" s="1248"/>
      <c r="HAB170" s="1251"/>
      <c r="HAC170" s="1248"/>
      <c r="HAD170" s="1248"/>
      <c r="HAE170" s="1251"/>
      <c r="HAF170" s="1252"/>
      <c r="HAG170" s="1248"/>
      <c r="HAH170" s="1248"/>
      <c r="HAI170" s="1248"/>
      <c r="HAJ170" s="1249"/>
      <c r="HAK170" s="1250"/>
      <c r="HAL170" s="1248"/>
      <c r="HAM170" s="1248"/>
      <c r="HAN170" s="1248"/>
      <c r="HAO170" s="1248"/>
      <c r="HAP170" s="1248"/>
      <c r="HAQ170" s="1251"/>
      <c r="HAR170" s="1248"/>
      <c r="HAS170" s="1248"/>
      <c r="HAT170" s="1251"/>
      <c r="HAU170" s="1248"/>
      <c r="HAV170" s="1248"/>
      <c r="HAW170" s="1251"/>
      <c r="HAX170" s="1248"/>
      <c r="HAY170" s="1248"/>
      <c r="HAZ170" s="1251"/>
      <c r="HBA170" s="1248"/>
      <c r="HBB170" s="1248"/>
      <c r="HBC170" s="1251"/>
      <c r="HBD170" s="1248"/>
      <c r="HBE170" s="1248"/>
      <c r="HBF170" s="1251"/>
      <c r="HBG170" s="1248"/>
      <c r="HBH170" s="1248"/>
      <c r="HBI170" s="1251"/>
      <c r="HBJ170" s="1248"/>
      <c r="HBK170" s="1248"/>
      <c r="HBL170" s="1251"/>
      <c r="HBM170" s="1248"/>
      <c r="HBN170" s="1248"/>
      <c r="HBO170" s="1251"/>
      <c r="HBP170" s="1252"/>
      <c r="HBQ170" s="1248"/>
      <c r="HBR170" s="1248"/>
      <c r="HBS170" s="1248"/>
      <c r="HBT170" s="1249"/>
      <c r="HBU170" s="1250"/>
      <c r="HBV170" s="1248"/>
      <c r="HBW170" s="1248"/>
      <c r="HBX170" s="1248"/>
      <c r="HBY170" s="1248"/>
      <c r="HBZ170" s="1248"/>
      <c r="HCA170" s="1251"/>
      <c r="HCB170" s="1248"/>
      <c r="HCC170" s="1248"/>
      <c r="HCD170" s="1251"/>
      <c r="HCE170" s="1248"/>
      <c r="HCF170" s="1248"/>
      <c r="HCG170" s="1251"/>
      <c r="HCH170" s="1248"/>
      <c r="HCI170" s="1248"/>
      <c r="HCJ170" s="1251"/>
      <c r="HCK170" s="1248"/>
      <c r="HCL170" s="1248"/>
      <c r="HCM170" s="1251"/>
      <c r="HCN170" s="1248"/>
      <c r="HCO170" s="1248"/>
      <c r="HCP170" s="1251"/>
      <c r="HCQ170" s="1248"/>
      <c r="HCR170" s="1248"/>
      <c r="HCS170" s="1251"/>
      <c r="HCT170" s="1248"/>
      <c r="HCU170" s="1248"/>
      <c r="HCV170" s="1251"/>
      <c r="HCW170" s="1248"/>
      <c r="HCX170" s="1248"/>
      <c r="HCY170" s="1251"/>
      <c r="HCZ170" s="1252"/>
      <c r="HDA170" s="1248"/>
      <c r="HDB170" s="1248"/>
      <c r="HDC170" s="1248"/>
      <c r="HDD170" s="1249"/>
      <c r="HDE170" s="1250"/>
      <c r="HDF170" s="1248"/>
      <c r="HDG170" s="1248"/>
      <c r="HDH170" s="1248"/>
      <c r="HDI170" s="1248"/>
      <c r="HDJ170" s="1248"/>
      <c r="HDK170" s="1251"/>
      <c r="HDL170" s="1248"/>
      <c r="HDM170" s="1248"/>
      <c r="HDN170" s="1251"/>
      <c r="HDO170" s="1248"/>
      <c r="HDP170" s="1248"/>
      <c r="HDQ170" s="1251"/>
      <c r="HDR170" s="1248"/>
      <c r="HDS170" s="1248"/>
      <c r="HDT170" s="1251"/>
      <c r="HDU170" s="1248"/>
      <c r="HDV170" s="1248"/>
      <c r="HDW170" s="1251"/>
      <c r="HDX170" s="1248"/>
      <c r="HDY170" s="1248"/>
      <c r="HDZ170" s="1251"/>
      <c r="HEA170" s="1248"/>
      <c r="HEB170" s="1248"/>
      <c r="HEC170" s="1251"/>
      <c r="HED170" s="1248"/>
      <c r="HEE170" s="1248"/>
      <c r="HEF170" s="1251"/>
      <c r="HEG170" s="1248"/>
      <c r="HEH170" s="1248"/>
      <c r="HEI170" s="1251"/>
      <c r="HEJ170" s="1252"/>
      <c r="HEK170" s="1248"/>
      <c r="HEL170" s="1248"/>
      <c r="HEM170" s="1248"/>
      <c r="HEN170" s="1249"/>
      <c r="HEO170" s="1250"/>
      <c r="HEP170" s="1248"/>
      <c r="HEQ170" s="1248"/>
      <c r="HER170" s="1248"/>
      <c r="HES170" s="1248"/>
      <c r="HET170" s="1248"/>
      <c r="HEU170" s="1251"/>
      <c r="HEV170" s="1248"/>
      <c r="HEW170" s="1248"/>
      <c r="HEX170" s="1251"/>
      <c r="HEY170" s="1248"/>
      <c r="HEZ170" s="1248"/>
      <c r="HFA170" s="1251"/>
      <c r="HFB170" s="1248"/>
      <c r="HFC170" s="1248"/>
      <c r="HFD170" s="1251"/>
      <c r="HFE170" s="1248"/>
      <c r="HFF170" s="1248"/>
      <c r="HFG170" s="1251"/>
      <c r="HFH170" s="1248"/>
      <c r="HFI170" s="1248"/>
      <c r="HFJ170" s="1251"/>
      <c r="HFK170" s="1248"/>
      <c r="HFL170" s="1248"/>
      <c r="HFM170" s="1251"/>
      <c r="HFN170" s="1248"/>
      <c r="HFO170" s="1248"/>
      <c r="HFP170" s="1251"/>
      <c r="HFQ170" s="1248"/>
      <c r="HFR170" s="1248"/>
      <c r="HFS170" s="1251"/>
      <c r="HFT170" s="1252"/>
      <c r="HFU170" s="1248"/>
      <c r="HFV170" s="1248"/>
      <c r="HFW170" s="1248"/>
      <c r="HFX170" s="1249"/>
      <c r="HFY170" s="1250"/>
      <c r="HFZ170" s="1248"/>
      <c r="HGA170" s="1248"/>
      <c r="HGB170" s="1248"/>
      <c r="HGC170" s="1248"/>
      <c r="HGD170" s="1248"/>
      <c r="HGE170" s="1251"/>
      <c r="HGF170" s="1248"/>
      <c r="HGG170" s="1248"/>
      <c r="HGH170" s="1251"/>
      <c r="HGI170" s="1248"/>
      <c r="HGJ170" s="1248"/>
      <c r="HGK170" s="1251"/>
      <c r="HGL170" s="1248"/>
      <c r="HGM170" s="1248"/>
      <c r="HGN170" s="1251"/>
      <c r="HGO170" s="1248"/>
      <c r="HGP170" s="1248"/>
      <c r="HGQ170" s="1251"/>
      <c r="HGR170" s="1248"/>
      <c r="HGS170" s="1248"/>
      <c r="HGT170" s="1251"/>
      <c r="HGU170" s="1248"/>
      <c r="HGV170" s="1248"/>
      <c r="HGW170" s="1251"/>
      <c r="HGX170" s="1248"/>
      <c r="HGY170" s="1248"/>
      <c r="HGZ170" s="1251"/>
      <c r="HHA170" s="1248"/>
      <c r="HHB170" s="1248"/>
      <c r="HHC170" s="1251"/>
      <c r="HHD170" s="1252"/>
      <c r="HHE170" s="1248"/>
      <c r="HHF170" s="1248"/>
      <c r="HHG170" s="1248"/>
      <c r="HHH170" s="1249"/>
      <c r="HHI170" s="1250"/>
      <c r="HHJ170" s="1248"/>
      <c r="HHK170" s="1248"/>
      <c r="HHL170" s="1248"/>
      <c r="HHM170" s="1248"/>
      <c r="HHN170" s="1248"/>
      <c r="HHO170" s="1251"/>
      <c r="HHP170" s="1248"/>
      <c r="HHQ170" s="1248"/>
      <c r="HHR170" s="1251"/>
      <c r="HHS170" s="1248"/>
      <c r="HHT170" s="1248"/>
      <c r="HHU170" s="1251"/>
      <c r="HHV170" s="1248"/>
      <c r="HHW170" s="1248"/>
      <c r="HHX170" s="1251"/>
      <c r="HHY170" s="1248"/>
      <c r="HHZ170" s="1248"/>
      <c r="HIA170" s="1251"/>
      <c r="HIB170" s="1248"/>
      <c r="HIC170" s="1248"/>
      <c r="HID170" s="1251"/>
      <c r="HIE170" s="1248"/>
      <c r="HIF170" s="1248"/>
      <c r="HIG170" s="1251"/>
      <c r="HIH170" s="1248"/>
      <c r="HII170" s="1248"/>
      <c r="HIJ170" s="1251"/>
      <c r="HIK170" s="1248"/>
      <c r="HIL170" s="1248"/>
      <c r="HIM170" s="1251"/>
      <c r="HIN170" s="1252"/>
      <c r="HIO170" s="1248"/>
      <c r="HIP170" s="1248"/>
      <c r="HIQ170" s="1248"/>
      <c r="HIR170" s="1249"/>
      <c r="HIS170" s="1250"/>
      <c r="HIT170" s="1248"/>
      <c r="HIU170" s="1248"/>
      <c r="HIV170" s="1248"/>
      <c r="HIW170" s="1248"/>
      <c r="HIX170" s="1248"/>
      <c r="HIY170" s="1251"/>
      <c r="HIZ170" s="1248"/>
      <c r="HJA170" s="1248"/>
      <c r="HJB170" s="1251"/>
      <c r="HJC170" s="1248"/>
      <c r="HJD170" s="1248"/>
      <c r="HJE170" s="1251"/>
      <c r="HJF170" s="1248"/>
      <c r="HJG170" s="1248"/>
      <c r="HJH170" s="1251"/>
      <c r="HJI170" s="1248"/>
      <c r="HJJ170" s="1248"/>
      <c r="HJK170" s="1251"/>
      <c r="HJL170" s="1248"/>
      <c r="HJM170" s="1248"/>
      <c r="HJN170" s="1251"/>
      <c r="HJO170" s="1248"/>
      <c r="HJP170" s="1248"/>
      <c r="HJQ170" s="1251"/>
      <c r="HJR170" s="1248"/>
      <c r="HJS170" s="1248"/>
      <c r="HJT170" s="1251"/>
      <c r="HJU170" s="1248"/>
      <c r="HJV170" s="1248"/>
      <c r="HJW170" s="1251"/>
      <c r="HJX170" s="1252"/>
      <c r="HJY170" s="1248"/>
      <c r="HJZ170" s="1248"/>
      <c r="HKA170" s="1248"/>
      <c r="HKB170" s="1249"/>
      <c r="HKC170" s="1250"/>
      <c r="HKD170" s="1248"/>
      <c r="HKE170" s="1248"/>
      <c r="HKF170" s="1248"/>
      <c r="HKG170" s="1248"/>
      <c r="HKH170" s="1248"/>
      <c r="HKI170" s="1251"/>
      <c r="HKJ170" s="1248"/>
      <c r="HKK170" s="1248"/>
      <c r="HKL170" s="1251"/>
      <c r="HKM170" s="1248"/>
      <c r="HKN170" s="1248"/>
      <c r="HKO170" s="1251"/>
      <c r="HKP170" s="1248"/>
      <c r="HKQ170" s="1248"/>
      <c r="HKR170" s="1251"/>
      <c r="HKS170" s="1248"/>
      <c r="HKT170" s="1248"/>
      <c r="HKU170" s="1251"/>
      <c r="HKV170" s="1248"/>
      <c r="HKW170" s="1248"/>
      <c r="HKX170" s="1251"/>
      <c r="HKY170" s="1248"/>
      <c r="HKZ170" s="1248"/>
      <c r="HLA170" s="1251"/>
      <c r="HLB170" s="1248"/>
      <c r="HLC170" s="1248"/>
      <c r="HLD170" s="1251"/>
      <c r="HLE170" s="1248"/>
      <c r="HLF170" s="1248"/>
      <c r="HLG170" s="1251"/>
      <c r="HLH170" s="1252"/>
      <c r="HLI170" s="1248"/>
      <c r="HLJ170" s="1248"/>
      <c r="HLK170" s="1248"/>
      <c r="HLL170" s="1249"/>
      <c r="HLM170" s="1250"/>
      <c r="HLN170" s="1248"/>
      <c r="HLO170" s="1248"/>
      <c r="HLP170" s="1248"/>
      <c r="HLQ170" s="1248"/>
      <c r="HLR170" s="1248"/>
      <c r="HLS170" s="1251"/>
      <c r="HLT170" s="1248"/>
      <c r="HLU170" s="1248"/>
      <c r="HLV170" s="1251"/>
      <c r="HLW170" s="1248"/>
      <c r="HLX170" s="1248"/>
      <c r="HLY170" s="1251"/>
      <c r="HLZ170" s="1248"/>
      <c r="HMA170" s="1248"/>
      <c r="HMB170" s="1251"/>
      <c r="HMC170" s="1248"/>
      <c r="HMD170" s="1248"/>
      <c r="HME170" s="1251"/>
      <c r="HMF170" s="1248"/>
      <c r="HMG170" s="1248"/>
      <c r="HMH170" s="1251"/>
      <c r="HMI170" s="1248"/>
      <c r="HMJ170" s="1248"/>
      <c r="HMK170" s="1251"/>
      <c r="HML170" s="1248"/>
      <c r="HMM170" s="1248"/>
      <c r="HMN170" s="1251"/>
      <c r="HMO170" s="1248"/>
      <c r="HMP170" s="1248"/>
      <c r="HMQ170" s="1251"/>
      <c r="HMR170" s="1252"/>
      <c r="HMS170" s="1248"/>
      <c r="HMT170" s="1248"/>
      <c r="HMU170" s="1248"/>
      <c r="HMV170" s="1249"/>
      <c r="HMW170" s="1250"/>
      <c r="HMX170" s="1248"/>
      <c r="HMY170" s="1248"/>
      <c r="HMZ170" s="1248"/>
      <c r="HNA170" s="1248"/>
      <c r="HNB170" s="1248"/>
      <c r="HNC170" s="1251"/>
      <c r="HND170" s="1248"/>
      <c r="HNE170" s="1248"/>
      <c r="HNF170" s="1251"/>
      <c r="HNG170" s="1248"/>
      <c r="HNH170" s="1248"/>
      <c r="HNI170" s="1251"/>
      <c r="HNJ170" s="1248"/>
      <c r="HNK170" s="1248"/>
      <c r="HNL170" s="1251"/>
      <c r="HNM170" s="1248"/>
      <c r="HNN170" s="1248"/>
      <c r="HNO170" s="1251"/>
      <c r="HNP170" s="1248"/>
      <c r="HNQ170" s="1248"/>
      <c r="HNR170" s="1251"/>
      <c r="HNS170" s="1248"/>
      <c r="HNT170" s="1248"/>
      <c r="HNU170" s="1251"/>
      <c r="HNV170" s="1248"/>
      <c r="HNW170" s="1248"/>
      <c r="HNX170" s="1251"/>
      <c r="HNY170" s="1248"/>
      <c r="HNZ170" s="1248"/>
      <c r="HOA170" s="1251"/>
      <c r="HOB170" s="1252"/>
      <c r="HOC170" s="1248"/>
      <c r="HOD170" s="1248"/>
      <c r="HOE170" s="1248"/>
      <c r="HOF170" s="1249"/>
      <c r="HOG170" s="1250"/>
      <c r="HOH170" s="1248"/>
      <c r="HOI170" s="1248"/>
      <c r="HOJ170" s="1248"/>
      <c r="HOK170" s="1248"/>
      <c r="HOL170" s="1248"/>
      <c r="HOM170" s="1251"/>
      <c r="HON170" s="1248"/>
      <c r="HOO170" s="1248"/>
      <c r="HOP170" s="1251"/>
      <c r="HOQ170" s="1248"/>
      <c r="HOR170" s="1248"/>
      <c r="HOS170" s="1251"/>
      <c r="HOT170" s="1248"/>
      <c r="HOU170" s="1248"/>
      <c r="HOV170" s="1251"/>
      <c r="HOW170" s="1248"/>
      <c r="HOX170" s="1248"/>
      <c r="HOY170" s="1251"/>
      <c r="HOZ170" s="1248"/>
      <c r="HPA170" s="1248"/>
      <c r="HPB170" s="1251"/>
      <c r="HPC170" s="1248"/>
      <c r="HPD170" s="1248"/>
      <c r="HPE170" s="1251"/>
      <c r="HPF170" s="1248"/>
      <c r="HPG170" s="1248"/>
      <c r="HPH170" s="1251"/>
      <c r="HPI170" s="1248"/>
      <c r="HPJ170" s="1248"/>
      <c r="HPK170" s="1251"/>
      <c r="HPL170" s="1252"/>
      <c r="HPM170" s="1248"/>
      <c r="HPN170" s="1248"/>
      <c r="HPO170" s="1248"/>
      <c r="HPP170" s="1249"/>
      <c r="HPQ170" s="1250"/>
      <c r="HPR170" s="1248"/>
      <c r="HPS170" s="1248"/>
      <c r="HPT170" s="1248"/>
      <c r="HPU170" s="1248"/>
      <c r="HPV170" s="1248"/>
      <c r="HPW170" s="1251"/>
      <c r="HPX170" s="1248"/>
      <c r="HPY170" s="1248"/>
      <c r="HPZ170" s="1251"/>
      <c r="HQA170" s="1248"/>
      <c r="HQB170" s="1248"/>
      <c r="HQC170" s="1251"/>
      <c r="HQD170" s="1248"/>
      <c r="HQE170" s="1248"/>
      <c r="HQF170" s="1251"/>
      <c r="HQG170" s="1248"/>
      <c r="HQH170" s="1248"/>
      <c r="HQI170" s="1251"/>
      <c r="HQJ170" s="1248"/>
      <c r="HQK170" s="1248"/>
      <c r="HQL170" s="1251"/>
      <c r="HQM170" s="1248"/>
      <c r="HQN170" s="1248"/>
      <c r="HQO170" s="1251"/>
      <c r="HQP170" s="1248"/>
      <c r="HQQ170" s="1248"/>
      <c r="HQR170" s="1251"/>
      <c r="HQS170" s="1248"/>
      <c r="HQT170" s="1248"/>
      <c r="HQU170" s="1251"/>
      <c r="HQV170" s="1252"/>
      <c r="HQW170" s="1248"/>
      <c r="HQX170" s="1248"/>
      <c r="HQY170" s="1248"/>
      <c r="HQZ170" s="1249"/>
      <c r="HRA170" s="1250"/>
      <c r="HRB170" s="1248"/>
      <c r="HRC170" s="1248"/>
      <c r="HRD170" s="1248"/>
      <c r="HRE170" s="1248"/>
      <c r="HRF170" s="1248"/>
      <c r="HRG170" s="1251"/>
      <c r="HRH170" s="1248"/>
      <c r="HRI170" s="1248"/>
      <c r="HRJ170" s="1251"/>
      <c r="HRK170" s="1248"/>
      <c r="HRL170" s="1248"/>
      <c r="HRM170" s="1251"/>
      <c r="HRN170" s="1248"/>
      <c r="HRO170" s="1248"/>
      <c r="HRP170" s="1251"/>
      <c r="HRQ170" s="1248"/>
      <c r="HRR170" s="1248"/>
      <c r="HRS170" s="1251"/>
      <c r="HRT170" s="1248"/>
      <c r="HRU170" s="1248"/>
      <c r="HRV170" s="1251"/>
      <c r="HRW170" s="1248"/>
      <c r="HRX170" s="1248"/>
      <c r="HRY170" s="1251"/>
      <c r="HRZ170" s="1248"/>
      <c r="HSA170" s="1248"/>
      <c r="HSB170" s="1251"/>
      <c r="HSC170" s="1248"/>
      <c r="HSD170" s="1248"/>
      <c r="HSE170" s="1251"/>
      <c r="HSF170" s="1252"/>
      <c r="HSG170" s="1248"/>
      <c r="HSH170" s="1248"/>
      <c r="HSI170" s="1248"/>
      <c r="HSJ170" s="1249"/>
      <c r="HSK170" s="1250"/>
      <c r="HSL170" s="1248"/>
      <c r="HSM170" s="1248"/>
      <c r="HSN170" s="1248"/>
      <c r="HSO170" s="1248"/>
      <c r="HSP170" s="1248"/>
      <c r="HSQ170" s="1251"/>
      <c r="HSR170" s="1248"/>
      <c r="HSS170" s="1248"/>
      <c r="HST170" s="1251"/>
      <c r="HSU170" s="1248"/>
      <c r="HSV170" s="1248"/>
      <c r="HSW170" s="1251"/>
      <c r="HSX170" s="1248"/>
      <c r="HSY170" s="1248"/>
      <c r="HSZ170" s="1251"/>
      <c r="HTA170" s="1248"/>
      <c r="HTB170" s="1248"/>
      <c r="HTC170" s="1251"/>
      <c r="HTD170" s="1248"/>
      <c r="HTE170" s="1248"/>
      <c r="HTF170" s="1251"/>
      <c r="HTG170" s="1248"/>
      <c r="HTH170" s="1248"/>
      <c r="HTI170" s="1251"/>
      <c r="HTJ170" s="1248"/>
      <c r="HTK170" s="1248"/>
      <c r="HTL170" s="1251"/>
      <c r="HTM170" s="1248"/>
      <c r="HTN170" s="1248"/>
      <c r="HTO170" s="1251"/>
      <c r="HTP170" s="1252"/>
      <c r="HTQ170" s="1248"/>
      <c r="HTR170" s="1248"/>
      <c r="HTS170" s="1248"/>
      <c r="HTT170" s="1249"/>
      <c r="HTU170" s="1250"/>
      <c r="HTV170" s="1248"/>
      <c r="HTW170" s="1248"/>
      <c r="HTX170" s="1248"/>
      <c r="HTY170" s="1248"/>
      <c r="HTZ170" s="1248"/>
      <c r="HUA170" s="1251"/>
      <c r="HUB170" s="1248"/>
      <c r="HUC170" s="1248"/>
      <c r="HUD170" s="1251"/>
      <c r="HUE170" s="1248"/>
      <c r="HUF170" s="1248"/>
      <c r="HUG170" s="1251"/>
      <c r="HUH170" s="1248"/>
      <c r="HUI170" s="1248"/>
      <c r="HUJ170" s="1251"/>
      <c r="HUK170" s="1248"/>
      <c r="HUL170" s="1248"/>
      <c r="HUM170" s="1251"/>
      <c r="HUN170" s="1248"/>
      <c r="HUO170" s="1248"/>
      <c r="HUP170" s="1251"/>
      <c r="HUQ170" s="1248"/>
      <c r="HUR170" s="1248"/>
      <c r="HUS170" s="1251"/>
      <c r="HUT170" s="1248"/>
      <c r="HUU170" s="1248"/>
      <c r="HUV170" s="1251"/>
      <c r="HUW170" s="1248"/>
      <c r="HUX170" s="1248"/>
      <c r="HUY170" s="1251"/>
      <c r="HUZ170" s="1252"/>
      <c r="HVA170" s="1248"/>
      <c r="HVB170" s="1248"/>
      <c r="HVC170" s="1248"/>
      <c r="HVD170" s="1249"/>
      <c r="HVE170" s="1250"/>
      <c r="HVF170" s="1248"/>
      <c r="HVG170" s="1248"/>
      <c r="HVH170" s="1248"/>
      <c r="HVI170" s="1248"/>
      <c r="HVJ170" s="1248"/>
      <c r="HVK170" s="1251"/>
      <c r="HVL170" s="1248"/>
      <c r="HVM170" s="1248"/>
      <c r="HVN170" s="1251"/>
      <c r="HVO170" s="1248"/>
      <c r="HVP170" s="1248"/>
      <c r="HVQ170" s="1251"/>
      <c r="HVR170" s="1248"/>
      <c r="HVS170" s="1248"/>
      <c r="HVT170" s="1251"/>
      <c r="HVU170" s="1248"/>
      <c r="HVV170" s="1248"/>
      <c r="HVW170" s="1251"/>
      <c r="HVX170" s="1248"/>
      <c r="HVY170" s="1248"/>
      <c r="HVZ170" s="1251"/>
      <c r="HWA170" s="1248"/>
      <c r="HWB170" s="1248"/>
      <c r="HWC170" s="1251"/>
      <c r="HWD170" s="1248"/>
      <c r="HWE170" s="1248"/>
      <c r="HWF170" s="1251"/>
      <c r="HWG170" s="1248"/>
      <c r="HWH170" s="1248"/>
      <c r="HWI170" s="1251"/>
      <c r="HWJ170" s="1252"/>
      <c r="HWK170" s="1248"/>
      <c r="HWL170" s="1248"/>
      <c r="HWM170" s="1248"/>
      <c r="HWN170" s="1249"/>
      <c r="HWO170" s="1250"/>
      <c r="HWP170" s="1248"/>
      <c r="HWQ170" s="1248"/>
      <c r="HWR170" s="1248"/>
      <c r="HWS170" s="1248"/>
      <c r="HWT170" s="1248"/>
      <c r="HWU170" s="1251"/>
      <c r="HWV170" s="1248"/>
      <c r="HWW170" s="1248"/>
      <c r="HWX170" s="1251"/>
      <c r="HWY170" s="1248"/>
      <c r="HWZ170" s="1248"/>
      <c r="HXA170" s="1251"/>
      <c r="HXB170" s="1248"/>
      <c r="HXC170" s="1248"/>
      <c r="HXD170" s="1251"/>
      <c r="HXE170" s="1248"/>
      <c r="HXF170" s="1248"/>
      <c r="HXG170" s="1251"/>
      <c r="HXH170" s="1248"/>
      <c r="HXI170" s="1248"/>
      <c r="HXJ170" s="1251"/>
      <c r="HXK170" s="1248"/>
      <c r="HXL170" s="1248"/>
      <c r="HXM170" s="1251"/>
      <c r="HXN170" s="1248"/>
      <c r="HXO170" s="1248"/>
      <c r="HXP170" s="1251"/>
      <c r="HXQ170" s="1248"/>
      <c r="HXR170" s="1248"/>
      <c r="HXS170" s="1251"/>
      <c r="HXT170" s="1252"/>
      <c r="HXU170" s="1248"/>
      <c r="HXV170" s="1248"/>
      <c r="HXW170" s="1248"/>
      <c r="HXX170" s="1249"/>
      <c r="HXY170" s="1250"/>
      <c r="HXZ170" s="1248"/>
      <c r="HYA170" s="1248"/>
      <c r="HYB170" s="1248"/>
      <c r="HYC170" s="1248"/>
      <c r="HYD170" s="1248"/>
      <c r="HYE170" s="1251"/>
      <c r="HYF170" s="1248"/>
      <c r="HYG170" s="1248"/>
      <c r="HYH170" s="1251"/>
      <c r="HYI170" s="1248"/>
      <c r="HYJ170" s="1248"/>
      <c r="HYK170" s="1251"/>
      <c r="HYL170" s="1248"/>
      <c r="HYM170" s="1248"/>
      <c r="HYN170" s="1251"/>
      <c r="HYO170" s="1248"/>
      <c r="HYP170" s="1248"/>
      <c r="HYQ170" s="1251"/>
      <c r="HYR170" s="1248"/>
      <c r="HYS170" s="1248"/>
      <c r="HYT170" s="1251"/>
      <c r="HYU170" s="1248"/>
      <c r="HYV170" s="1248"/>
      <c r="HYW170" s="1251"/>
      <c r="HYX170" s="1248"/>
      <c r="HYY170" s="1248"/>
      <c r="HYZ170" s="1251"/>
      <c r="HZA170" s="1248"/>
      <c r="HZB170" s="1248"/>
      <c r="HZC170" s="1251"/>
      <c r="HZD170" s="1252"/>
      <c r="HZE170" s="1248"/>
      <c r="HZF170" s="1248"/>
      <c r="HZG170" s="1248"/>
      <c r="HZH170" s="1249"/>
      <c r="HZI170" s="1250"/>
      <c r="HZJ170" s="1248"/>
      <c r="HZK170" s="1248"/>
      <c r="HZL170" s="1248"/>
      <c r="HZM170" s="1248"/>
      <c r="HZN170" s="1248"/>
      <c r="HZO170" s="1251"/>
      <c r="HZP170" s="1248"/>
      <c r="HZQ170" s="1248"/>
      <c r="HZR170" s="1251"/>
      <c r="HZS170" s="1248"/>
      <c r="HZT170" s="1248"/>
      <c r="HZU170" s="1251"/>
      <c r="HZV170" s="1248"/>
      <c r="HZW170" s="1248"/>
      <c r="HZX170" s="1251"/>
      <c r="HZY170" s="1248"/>
      <c r="HZZ170" s="1248"/>
      <c r="IAA170" s="1251"/>
      <c r="IAB170" s="1248"/>
      <c r="IAC170" s="1248"/>
      <c r="IAD170" s="1251"/>
      <c r="IAE170" s="1248"/>
      <c r="IAF170" s="1248"/>
      <c r="IAG170" s="1251"/>
      <c r="IAH170" s="1248"/>
      <c r="IAI170" s="1248"/>
      <c r="IAJ170" s="1251"/>
      <c r="IAK170" s="1248"/>
      <c r="IAL170" s="1248"/>
      <c r="IAM170" s="1251"/>
      <c r="IAN170" s="1252"/>
      <c r="IAO170" s="1248"/>
      <c r="IAP170" s="1248"/>
      <c r="IAQ170" s="1248"/>
      <c r="IAR170" s="1249"/>
      <c r="IAS170" s="1250"/>
      <c r="IAT170" s="1248"/>
      <c r="IAU170" s="1248"/>
      <c r="IAV170" s="1248"/>
      <c r="IAW170" s="1248"/>
      <c r="IAX170" s="1248"/>
      <c r="IAY170" s="1251"/>
      <c r="IAZ170" s="1248"/>
      <c r="IBA170" s="1248"/>
      <c r="IBB170" s="1251"/>
      <c r="IBC170" s="1248"/>
      <c r="IBD170" s="1248"/>
      <c r="IBE170" s="1251"/>
      <c r="IBF170" s="1248"/>
      <c r="IBG170" s="1248"/>
      <c r="IBH170" s="1251"/>
      <c r="IBI170" s="1248"/>
      <c r="IBJ170" s="1248"/>
      <c r="IBK170" s="1251"/>
      <c r="IBL170" s="1248"/>
      <c r="IBM170" s="1248"/>
      <c r="IBN170" s="1251"/>
      <c r="IBO170" s="1248"/>
      <c r="IBP170" s="1248"/>
      <c r="IBQ170" s="1251"/>
      <c r="IBR170" s="1248"/>
      <c r="IBS170" s="1248"/>
      <c r="IBT170" s="1251"/>
      <c r="IBU170" s="1248"/>
      <c r="IBV170" s="1248"/>
      <c r="IBW170" s="1251"/>
      <c r="IBX170" s="1252"/>
      <c r="IBY170" s="1248"/>
      <c r="IBZ170" s="1248"/>
      <c r="ICA170" s="1248"/>
      <c r="ICB170" s="1249"/>
      <c r="ICC170" s="1250"/>
      <c r="ICD170" s="1248"/>
      <c r="ICE170" s="1248"/>
      <c r="ICF170" s="1248"/>
      <c r="ICG170" s="1248"/>
      <c r="ICH170" s="1248"/>
      <c r="ICI170" s="1251"/>
      <c r="ICJ170" s="1248"/>
      <c r="ICK170" s="1248"/>
      <c r="ICL170" s="1251"/>
      <c r="ICM170" s="1248"/>
      <c r="ICN170" s="1248"/>
      <c r="ICO170" s="1251"/>
      <c r="ICP170" s="1248"/>
      <c r="ICQ170" s="1248"/>
      <c r="ICR170" s="1251"/>
      <c r="ICS170" s="1248"/>
      <c r="ICT170" s="1248"/>
      <c r="ICU170" s="1251"/>
      <c r="ICV170" s="1248"/>
      <c r="ICW170" s="1248"/>
      <c r="ICX170" s="1251"/>
      <c r="ICY170" s="1248"/>
      <c r="ICZ170" s="1248"/>
      <c r="IDA170" s="1251"/>
      <c r="IDB170" s="1248"/>
      <c r="IDC170" s="1248"/>
      <c r="IDD170" s="1251"/>
      <c r="IDE170" s="1248"/>
      <c r="IDF170" s="1248"/>
      <c r="IDG170" s="1251"/>
      <c r="IDH170" s="1252"/>
      <c r="IDI170" s="1248"/>
      <c r="IDJ170" s="1248"/>
      <c r="IDK170" s="1248"/>
      <c r="IDL170" s="1249"/>
      <c r="IDM170" s="1250"/>
      <c r="IDN170" s="1248"/>
      <c r="IDO170" s="1248"/>
      <c r="IDP170" s="1248"/>
      <c r="IDQ170" s="1248"/>
      <c r="IDR170" s="1248"/>
      <c r="IDS170" s="1251"/>
      <c r="IDT170" s="1248"/>
      <c r="IDU170" s="1248"/>
      <c r="IDV170" s="1251"/>
      <c r="IDW170" s="1248"/>
      <c r="IDX170" s="1248"/>
      <c r="IDY170" s="1251"/>
      <c r="IDZ170" s="1248"/>
      <c r="IEA170" s="1248"/>
      <c r="IEB170" s="1251"/>
      <c r="IEC170" s="1248"/>
      <c r="IED170" s="1248"/>
      <c r="IEE170" s="1251"/>
      <c r="IEF170" s="1248"/>
      <c r="IEG170" s="1248"/>
      <c r="IEH170" s="1251"/>
      <c r="IEI170" s="1248"/>
      <c r="IEJ170" s="1248"/>
      <c r="IEK170" s="1251"/>
      <c r="IEL170" s="1248"/>
      <c r="IEM170" s="1248"/>
      <c r="IEN170" s="1251"/>
      <c r="IEO170" s="1248"/>
      <c r="IEP170" s="1248"/>
      <c r="IEQ170" s="1251"/>
      <c r="IER170" s="1252"/>
      <c r="IES170" s="1248"/>
      <c r="IET170" s="1248"/>
      <c r="IEU170" s="1248"/>
      <c r="IEV170" s="1249"/>
      <c r="IEW170" s="1250"/>
      <c r="IEX170" s="1248"/>
      <c r="IEY170" s="1248"/>
      <c r="IEZ170" s="1248"/>
      <c r="IFA170" s="1248"/>
      <c r="IFB170" s="1248"/>
      <c r="IFC170" s="1251"/>
      <c r="IFD170" s="1248"/>
      <c r="IFE170" s="1248"/>
      <c r="IFF170" s="1251"/>
      <c r="IFG170" s="1248"/>
      <c r="IFH170" s="1248"/>
      <c r="IFI170" s="1251"/>
      <c r="IFJ170" s="1248"/>
      <c r="IFK170" s="1248"/>
      <c r="IFL170" s="1251"/>
      <c r="IFM170" s="1248"/>
      <c r="IFN170" s="1248"/>
      <c r="IFO170" s="1251"/>
      <c r="IFP170" s="1248"/>
      <c r="IFQ170" s="1248"/>
      <c r="IFR170" s="1251"/>
      <c r="IFS170" s="1248"/>
      <c r="IFT170" s="1248"/>
      <c r="IFU170" s="1251"/>
      <c r="IFV170" s="1248"/>
      <c r="IFW170" s="1248"/>
      <c r="IFX170" s="1251"/>
      <c r="IFY170" s="1248"/>
      <c r="IFZ170" s="1248"/>
      <c r="IGA170" s="1251"/>
      <c r="IGB170" s="1252"/>
      <c r="IGC170" s="1248"/>
      <c r="IGD170" s="1248"/>
      <c r="IGE170" s="1248"/>
      <c r="IGF170" s="1249"/>
      <c r="IGG170" s="1250"/>
      <c r="IGH170" s="1248"/>
      <c r="IGI170" s="1248"/>
      <c r="IGJ170" s="1248"/>
      <c r="IGK170" s="1248"/>
      <c r="IGL170" s="1248"/>
      <c r="IGM170" s="1251"/>
      <c r="IGN170" s="1248"/>
      <c r="IGO170" s="1248"/>
      <c r="IGP170" s="1251"/>
      <c r="IGQ170" s="1248"/>
      <c r="IGR170" s="1248"/>
      <c r="IGS170" s="1251"/>
      <c r="IGT170" s="1248"/>
      <c r="IGU170" s="1248"/>
      <c r="IGV170" s="1251"/>
      <c r="IGW170" s="1248"/>
      <c r="IGX170" s="1248"/>
      <c r="IGY170" s="1251"/>
      <c r="IGZ170" s="1248"/>
      <c r="IHA170" s="1248"/>
      <c r="IHB170" s="1251"/>
      <c r="IHC170" s="1248"/>
      <c r="IHD170" s="1248"/>
      <c r="IHE170" s="1251"/>
      <c r="IHF170" s="1248"/>
      <c r="IHG170" s="1248"/>
      <c r="IHH170" s="1251"/>
      <c r="IHI170" s="1248"/>
      <c r="IHJ170" s="1248"/>
      <c r="IHK170" s="1251"/>
      <c r="IHL170" s="1252"/>
      <c r="IHM170" s="1248"/>
      <c r="IHN170" s="1248"/>
      <c r="IHO170" s="1248"/>
      <c r="IHP170" s="1249"/>
      <c r="IHQ170" s="1250"/>
      <c r="IHR170" s="1248"/>
      <c r="IHS170" s="1248"/>
      <c r="IHT170" s="1248"/>
      <c r="IHU170" s="1248"/>
      <c r="IHV170" s="1248"/>
      <c r="IHW170" s="1251"/>
      <c r="IHX170" s="1248"/>
      <c r="IHY170" s="1248"/>
      <c r="IHZ170" s="1251"/>
      <c r="IIA170" s="1248"/>
      <c r="IIB170" s="1248"/>
      <c r="IIC170" s="1251"/>
      <c r="IID170" s="1248"/>
      <c r="IIE170" s="1248"/>
      <c r="IIF170" s="1251"/>
      <c r="IIG170" s="1248"/>
      <c r="IIH170" s="1248"/>
      <c r="III170" s="1251"/>
      <c r="IIJ170" s="1248"/>
      <c r="IIK170" s="1248"/>
      <c r="IIL170" s="1251"/>
      <c r="IIM170" s="1248"/>
      <c r="IIN170" s="1248"/>
      <c r="IIO170" s="1251"/>
      <c r="IIP170" s="1248"/>
      <c r="IIQ170" s="1248"/>
      <c r="IIR170" s="1251"/>
      <c r="IIS170" s="1248"/>
      <c r="IIT170" s="1248"/>
      <c r="IIU170" s="1251"/>
      <c r="IIV170" s="1252"/>
      <c r="IIW170" s="1248"/>
      <c r="IIX170" s="1248"/>
      <c r="IIY170" s="1248"/>
      <c r="IIZ170" s="1249"/>
      <c r="IJA170" s="1250"/>
      <c r="IJB170" s="1248"/>
      <c r="IJC170" s="1248"/>
      <c r="IJD170" s="1248"/>
      <c r="IJE170" s="1248"/>
      <c r="IJF170" s="1248"/>
      <c r="IJG170" s="1251"/>
      <c r="IJH170" s="1248"/>
      <c r="IJI170" s="1248"/>
      <c r="IJJ170" s="1251"/>
      <c r="IJK170" s="1248"/>
      <c r="IJL170" s="1248"/>
      <c r="IJM170" s="1251"/>
      <c r="IJN170" s="1248"/>
      <c r="IJO170" s="1248"/>
      <c r="IJP170" s="1251"/>
      <c r="IJQ170" s="1248"/>
      <c r="IJR170" s="1248"/>
      <c r="IJS170" s="1251"/>
      <c r="IJT170" s="1248"/>
      <c r="IJU170" s="1248"/>
      <c r="IJV170" s="1251"/>
      <c r="IJW170" s="1248"/>
      <c r="IJX170" s="1248"/>
      <c r="IJY170" s="1251"/>
      <c r="IJZ170" s="1248"/>
      <c r="IKA170" s="1248"/>
      <c r="IKB170" s="1251"/>
      <c r="IKC170" s="1248"/>
      <c r="IKD170" s="1248"/>
      <c r="IKE170" s="1251"/>
      <c r="IKF170" s="1252"/>
      <c r="IKG170" s="1248"/>
      <c r="IKH170" s="1248"/>
      <c r="IKI170" s="1248"/>
      <c r="IKJ170" s="1249"/>
      <c r="IKK170" s="1250"/>
      <c r="IKL170" s="1248"/>
      <c r="IKM170" s="1248"/>
      <c r="IKN170" s="1248"/>
      <c r="IKO170" s="1248"/>
      <c r="IKP170" s="1248"/>
      <c r="IKQ170" s="1251"/>
      <c r="IKR170" s="1248"/>
      <c r="IKS170" s="1248"/>
      <c r="IKT170" s="1251"/>
      <c r="IKU170" s="1248"/>
      <c r="IKV170" s="1248"/>
      <c r="IKW170" s="1251"/>
      <c r="IKX170" s="1248"/>
      <c r="IKY170" s="1248"/>
      <c r="IKZ170" s="1251"/>
      <c r="ILA170" s="1248"/>
      <c r="ILB170" s="1248"/>
      <c r="ILC170" s="1251"/>
      <c r="ILD170" s="1248"/>
      <c r="ILE170" s="1248"/>
      <c r="ILF170" s="1251"/>
      <c r="ILG170" s="1248"/>
      <c r="ILH170" s="1248"/>
      <c r="ILI170" s="1251"/>
      <c r="ILJ170" s="1248"/>
      <c r="ILK170" s="1248"/>
      <c r="ILL170" s="1251"/>
      <c r="ILM170" s="1248"/>
      <c r="ILN170" s="1248"/>
      <c r="ILO170" s="1251"/>
      <c r="ILP170" s="1252"/>
      <c r="ILQ170" s="1248"/>
      <c r="ILR170" s="1248"/>
      <c r="ILS170" s="1248"/>
      <c r="ILT170" s="1249"/>
      <c r="ILU170" s="1250"/>
      <c r="ILV170" s="1248"/>
      <c r="ILW170" s="1248"/>
      <c r="ILX170" s="1248"/>
      <c r="ILY170" s="1248"/>
      <c r="ILZ170" s="1248"/>
      <c r="IMA170" s="1251"/>
      <c r="IMB170" s="1248"/>
      <c r="IMC170" s="1248"/>
      <c r="IMD170" s="1251"/>
      <c r="IME170" s="1248"/>
      <c r="IMF170" s="1248"/>
      <c r="IMG170" s="1251"/>
      <c r="IMH170" s="1248"/>
      <c r="IMI170" s="1248"/>
      <c r="IMJ170" s="1251"/>
      <c r="IMK170" s="1248"/>
      <c r="IML170" s="1248"/>
      <c r="IMM170" s="1251"/>
      <c r="IMN170" s="1248"/>
      <c r="IMO170" s="1248"/>
      <c r="IMP170" s="1251"/>
      <c r="IMQ170" s="1248"/>
      <c r="IMR170" s="1248"/>
      <c r="IMS170" s="1251"/>
      <c r="IMT170" s="1248"/>
      <c r="IMU170" s="1248"/>
      <c r="IMV170" s="1251"/>
      <c r="IMW170" s="1248"/>
      <c r="IMX170" s="1248"/>
      <c r="IMY170" s="1251"/>
      <c r="IMZ170" s="1252"/>
      <c r="INA170" s="1248"/>
      <c r="INB170" s="1248"/>
      <c r="INC170" s="1248"/>
      <c r="IND170" s="1249"/>
      <c r="INE170" s="1250"/>
      <c r="INF170" s="1248"/>
      <c r="ING170" s="1248"/>
      <c r="INH170" s="1248"/>
      <c r="INI170" s="1248"/>
      <c r="INJ170" s="1248"/>
      <c r="INK170" s="1251"/>
      <c r="INL170" s="1248"/>
      <c r="INM170" s="1248"/>
      <c r="INN170" s="1251"/>
      <c r="INO170" s="1248"/>
      <c r="INP170" s="1248"/>
      <c r="INQ170" s="1251"/>
      <c r="INR170" s="1248"/>
      <c r="INS170" s="1248"/>
      <c r="INT170" s="1251"/>
      <c r="INU170" s="1248"/>
      <c r="INV170" s="1248"/>
      <c r="INW170" s="1251"/>
      <c r="INX170" s="1248"/>
      <c r="INY170" s="1248"/>
      <c r="INZ170" s="1251"/>
      <c r="IOA170" s="1248"/>
      <c r="IOB170" s="1248"/>
      <c r="IOC170" s="1251"/>
      <c r="IOD170" s="1248"/>
      <c r="IOE170" s="1248"/>
      <c r="IOF170" s="1251"/>
      <c r="IOG170" s="1248"/>
      <c r="IOH170" s="1248"/>
      <c r="IOI170" s="1251"/>
      <c r="IOJ170" s="1252"/>
      <c r="IOK170" s="1248"/>
      <c r="IOL170" s="1248"/>
      <c r="IOM170" s="1248"/>
      <c r="ION170" s="1249"/>
      <c r="IOO170" s="1250"/>
      <c r="IOP170" s="1248"/>
      <c r="IOQ170" s="1248"/>
      <c r="IOR170" s="1248"/>
      <c r="IOS170" s="1248"/>
      <c r="IOT170" s="1248"/>
      <c r="IOU170" s="1251"/>
      <c r="IOV170" s="1248"/>
      <c r="IOW170" s="1248"/>
      <c r="IOX170" s="1251"/>
      <c r="IOY170" s="1248"/>
      <c r="IOZ170" s="1248"/>
      <c r="IPA170" s="1251"/>
      <c r="IPB170" s="1248"/>
      <c r="IPC170" s="1248"/>
      <c r="IPD170" s="1251"/>
      <c r="IPE170" s="1248"/>
      <c r="IPF170" s="1248"/>
      <c r="IPG170" s="1251"/>
      <c r="IPH170" s="1248"/>
      <c r="IPI170" s="1248"/>
      <c r="IPJ170" s="1251"/>
      <c r="IPK170" s="1248"/>
      <c r="IPL170" s="1248"/>
      <c r="IPM170" s="1251"/>
      <c r="IPN170" s="1248"/>
      <c r="IPO170" s="1248"/>
      <c r="IPP170" s="1251"/>
      <c r="IPQ170" s="1248"/>
      <c r="IPR170" s="1248"/>
      <c r="IPS170" s="1251"/>
      <c r="IPT170" s="1252"/>
      <c r="IPU170" s="1248"/>
      <c r="IPV170" s="1248"/>
      <c r="IPW170" s="1248"/>
      <c r="IPX170" s="1249"/>
      <c r="IPY170" s="1250"/>
      <c r="IPZ170" s="1248"/>
      <c r="IQA170" s="1248"/>
      <c r="IQB170" s="1248"/>
      <c r="IQC170" s="1248"/>
      <c r="IQD170" s="1248"/>
      <c r="IQE170" s="1251"/>
      <c r="IQF170" s="1248"/>
      <c r="IQG170" s="1248"/>
      <c r="IQH170" s="1251"/>
      <c r="IQI170" s="1248"/>
      <c r="IQJ170" s="1248"/>
      <c r="IQK170" s="1251"/>
      <c r="IQL170" s="1248"/>
      <c r="IQM170" s="1248"/>
      <c r="IQN170" s="1251"/>
      <c r="IQO170" s="1248"/>
      <c r="IQP170" s="1248"/>
      <c r="IQQ170" s="1251"/>
      <c r="IQR170" s="1248"/>
      <c r="IQS170" s="1248"/>
      <c r="IQT170" s="1251"/>
      <c r="IQU170" s="1248"/>
      <c r="IQV170" s="1248"/>
      <c r="IQW170" s="1251"/>
      <c r="IQX170" s="1248"/>
      <c r="IQY170" s="1248"/>
      <c r="IQZ170" s="1251"/>
      <c r="IRA170" s="1248"/>
      <c r="IRB170" s="1248"/>
      <c r="IRC170" s="1251"/>
      <c r="IRD170" s="1252"/>
      <c r="IRE170" s="1248"/>
      <c r="IRF170" s="1248"/>
      <c r="IRG170" s="1248"/>
      <c r="IRH170" s="1249"/>
      <c r="IRI170" s="1250"/>
      <c r="IRJ170" s="1248"/>
      <c r="IRK170" s="1248"/>
      <c r="IRL170" s="1248"/>
      <c r="IRM170" s="1248"/>
      <c r="IRN170" s="1248"/>
      <c r="IRO170" s="1251"/>
      <c r="IRP170" s="1248"/>
      <c r="IRQ170" s="1248"/>
      <c r="IRR170" s="1251"/>
      <c r="IRS170" s="1248"/>
      <c r="IRT170" s="1248"/>
      <c r="IRU170" s="1251"/>
      <c r="IRV170" s="1248"/>
      <c r="IRW170" s="1248"/>
      <c r="IRX170" s="1251"/>
      <c r="IRY170" s="1248"/>
      <c r="IRZ170" s="1248"/>
      <c r="ISA170" s="1251"/>
      <c r="ISB170" s="1248"/>
      <c r="ISC170" s="1248"/>
      <c r="ISD170" s="1251"/>
      <c r="ISE170" s="1248"/>
      <c r="ISF170" s="1248"/>
      <c r="ISG170" s="1251"/>
      <c r="ISH170" s="1248"/>
      <c r="ISI170" s="1248"/>
      <c r="ISJ170" s="1251"/>
      <c r="ISK170" s="1248"/>
      <c r="ISL170" s="1248"/>
      <c r="ISM170" s="1251"/>
      <c r="ISN170" s="1252"/>
      <c r="ISO170" s="1248"/>
      <c r="ISP170" s="1248"/>
      <c r="ISQ170" s="1248"/>
      <c r="ISR170" s="1249"/>
      <c r="ISS170" s="1250"/>
      <c r="IST170" s="1248"/>
      <c r="ISU170" s="1248"/>
      <c r="ISV170" s="1248"/>
      <c r="ISW170" s="1248"/>
      <c r="ISX170" s="1248"/>
      <c r="ISY170" s="1251"/>
      <c r="ISZ170" s="1248"/>
      <c r="ITA170" s="1248"/>
      <c r="ITB170" s="1251"/>
      <c r="ITC170" s="1248"/>
      <c r="ITD170" s="1248"/>
      <c r="ITE170" s="1251"/>
      <c r="ITF170" s="1248"/>
      <c r="ITG170" s="1248"/>
      <c r="ITH170" s="1251"/>
      <c r="ITI170" s="1248"/>
      <c r="ITJ170" s="1248"/>
      <c r="ITK170" s="1251"/>
      <c r="ITL170" s="1248"/>
      <c r="ITM170" s="1248"/>
      <c r="ITN170" s="1251"/>
      <c r="ITO170" s="1248"/>
      <c r="ITP170" s="1248"/>
      <c r="ITQ170" s="1251"/>
      <c r="ITR170" s="1248"/>
      <c r="ITS170" s="1248"/>
      <c r="ITT170" s="1251"/>
      <c r="ITU170" s="1248"/>
      <c r="ITV170" s="1248"/>
      <c r="ITW170" s="1251"/>
      <c r="ITX170" s="1252"/>
      <c r="ITY170" s="1248"/>
      <c r="ITZ170" s="1248"/>
      <c r="IUA170" s="1248"/>
      <c r="IUB170" s="1249"/>
      <c r="IUC170" s="1250"/>
      <c r="IUD170" s="1248"/>
      <c r="IUE170" s="1248"/>
      <c r="IUF170" s="1248"/>
      <c r="IUG170" s="1248"/>
      <c r="IUH170" s="1248"/>
      <c r="IUI170" s="1251"/>
      <c r="IUJ170" s="1248"/>
      <c r="IUK170" s="1248"/>
      <c r="IUL170" s="1251"/>
      <c r="IUM170" s="1248"/>
      <c r="IUN170" s="1248"/>
      <c r="IUO170" s="1251"/>
      <c r="IUP170" s="1248"/>
      <c r="IUQ170" s="1248"/>
      <c r="IUR170" s="1251"/>
      <c r="IUS170" s="1248"/>
      <c r="IUT170" s="1248"/>
      <c r="IUU170" s="1251"/>
      <c r="IUV170" s="1248"/>
      <c r="IUW170" s="1248"/>
      <c r="IUX170" s="1251"/>
      <c r="IUY170" s="1248"/>
      <c r="IUZ170" s="1248"/>
      <c r="IVA170" s="1251"/>
      <c r="IVB170" s="1248"/>
      <c r="IVC170" s="1248"/>
      <c r="IVD170" s="1251"/>
      <c r="IVE170" s="1248"/>
      <c r="IVF170" s="1248"/>
      <c r="IVG170" s="1251"/>
      <c r="IVH170" s="1252"/>
      <c r="IVI170" s="1248"/>
      <c r="IVJ170" s="1248"/>
      <c r="IVK170" s="1248"/>
      <c r="IVL170" s="1249"/>
      <c r="IVM170" s="1250"/>
      <c r="IVN170" s="1248"/>
      <c r="IVO170" s="1248"/>
      <c r="IVP170" s="1248"/>
      <c r="IVQ170" s="1248"/>
      <c r="IVR170" s="1248"/>
      <c r="IVS170" s="1251"/>
      <c r="IVT170" s="1248"/>
      <c r="IVU170" s="1248"/>
      <c r="IVV170" s="1251"/>
      <c r="IVW170" s="1248"/>
      <c r="IVX170" s="1248"/>
      <c r="IVY170" s="1251"/>
      <c r="IVZ170" s="1248"/>
      <c r="IWA170" s="1248"/>
      <c r="IWB170" s="1251"/>
      <c r="IWC170" s="1248"/>
      <c r="IWD170" s="1248"/>
      <c r="IWE170" s="1251"/>
      <c r="IWF170" s="1248"/>
      <c r="IWG170" s="1248"/>
      <c r="IWH170" s="1251"/>
      <c r="IWI170" s="1248"/>
      <c r="IWJ170" s="1248"/>
      <c r="IWK170" s="1251"/>
      <c r="IWL170" s="1248"/>
      <c r="IWM170" s="1248"/>
      <c r="IWN170" s="1251"/>
      <c r="IWO170" s="1248"/>
      <c r="IWP170" s="1248"/>
      <c r="IWQ170" s="1251"/>
      <c r="IWR170" s="1252"/>
      <c r="IWS170" s="1248"/>
      <c r="IWT170" s="1248"/>
      <c r="IWU170" s="1248"/>
      <c r="IWV170" s="1249"/>
      <c r="IWW170" s="1250"/>
      <c r="IWX170" s="1248"/>
      <c r="IWY170" s="1248"/>
      <c r="IWZ170" s="1248"/>
      <c r="IXA170" s="1248"/>
      <c r="IXB170" s="1248"/>
      <c r="IXC170" s="1251"/>
      <c r="IXD170" s="1248"/>
      <c r="IXE170" s="1248"/>
      <c r="IXF170" s="1251"/>
      <c r="IXG170" s="1248"/>
      <c r="IXH170" s="1248"/>
      <c r="IXI170" s="1251"/>
      <c r="IXJ170" s="1248"/>
      <c r="IXK170" s="1248"/>
      <c r="IXL170" s="1251"/>
      <c r="IXM170" s="1248"/>
      <c r="IXN170" s="1248"/>
      <c r="IXO170" s="1251"/>
      <c r="IXP170" s="1248"/>
      <c r="IXQ170" s="1248"/>
      <c r="IXR170" s="1251"/>
      <c r="IXS170" s="1248"/>
      <c r="IXT170" s="1248"/>
      <c r="IXU170" s="1251"/>
      <c r="IXV170" s="1248"/>
      <c r="IXW170" s="1248"/>
      <c r="IXX170" s="1251"/>
      <c r="IXY170" s="1248"/>
      <c r="IXZ170" s="1248"/>
      <c r="IYA170" s="1251"/>
      <c r="IYB170" s="1252"/>
      <c r="IYC170" s="1248"/>
      <c r="IYD170" s="1248"/>
      <c r="IYE170" s="1248"/>
      <c r="IYF170" s="1249"/>
      <c r="IYG170" s="1250"/>
      <c r="IYH170" s="1248"/>
      <c r="IYI170" s="1248"/>
      <c r="IYJ170" s="1248"/>
      <c r="IYK170" s="1248"/>
      <c r="IYL170" s="1248"/>
      <c r="IYM170" s="1251"/>
      <c r="IYN170" s="1248"/>
      <c r="IYO170" s="1248"/>
      <c r="IYP170" s="1251"/>
      <c r="IYQ170" s="1248"/>
      <c r="IYR170" s="1248"/>
      <c r="IYS170" s="1251"/>
      <c r="IYT170" s="1248"/>
      <c r="IYU170" s="1248"/>
      <c r="IYV170" s="1251"/>
      <c r="IYW170" s="1248"/>
      <c r="IYX170" s="1248"/>
      <c r="IYY170" s="1251"/>
      <c r="IYZ170" s="1248"/>
      <c r="IZA170" s="1248"/>
      <c r="IZB170" s="1251"/>
      <c r="IZC170" s="1248"/>
      <c r="IZD170" s="1248"/>
      <c r="IZE170" s="1251"/>
      <c r="IZF170" s="1248"/>
      <c r="IZG170" s="1248"/>
      <c r="IZH170" s="1251"/>
      <c r="IZI170" s="1248"/>
      <c r="IZJ170" s="1248"/>
      <c r="IZK170" s="1251"/>
      <c r="IZL170" s="1252"/>
      <c r="IZM170" s="1248"/>
      <c r="IZN170" s="1248"/>
      <c r="IZO170" s="1248"/>
      <c r="IZP170" s="1249"/>
      <c r="IZQ170" s="1250"/>
      <c r="IZR170" s="1248"/>
      <c r="IZS170" s="1248"/>
      <c r="IZT170" s="1248"/>
      <c r="IZU170" s="1248"/>
      <c r="IZV170" s="1248"/>
      <c r="IZW170" s="1251"/>
      <c r="IZX170" s="1248"/>
      <c r="IZY170" s="1248"/>
      <c r="IZZ170" s="1251"/>
      <c r="JAA170" s="1248"/>
      <c r="JAB170" s="1248"/>
      <c r="JAC170" s="1251"/>
      <c r="JAD170" s="1248"/>
      <c r="JAE170" s="1248"/>
      <c r="JAF170" s="1251"/>
      <c r="JAG170" s="1248"/>
      <c r="JAH170" s="1248"/>
      <c r="JAI170" s="1251"/>
      <c r="JAJ170" s="1248"/>
      <c r="JAK170" s="1248"/>
      <c r="JAL170" s="1251"/>
      <c r="JAM170" s="1248"/>
      <c r="JAN170" s="1248"/>
      <c r="JAO170" s="1251"/>
      <c r="JAP170" s="1248"/>
      <c r="JAQ170" s="1248"/>
      <c r="JAR170" s="1251"/>
      <c r="JAS170" s="1248"/>
      <c r="JAT170" s="1248"/>
      <c r="JAU170" s="1251"/>
      <c r="JAV170" s="1252"/>
      <c r="JAW170" s="1248"/>
      <c r="JAX170" s="1248"/>
      <c r="JAY170" s="1248"/>
      <c r="JAZ170" s="1249"/>
      <c r="JBA170" s="1250"/>
      <c r="JBB170" s="1248"/>
      <c r="JBC170" s="1248"/>
      <c r="JBD170" s="1248"/>
      <c r="JBE170" s="1248"/>
      <c r="JBF170" s="1248"/>
      <c r="JBG170" s="1251"/>
      <c r="JBH170" s="1248"/>
      <c r="JBI170" s="1248"/>
      <c r="JBJ170" s="1251"/>
      <c r="JBK170" s="1248"/>
      <c r="JBL170" s="1248"/>
      <c r="JBM170" s="1251"/>
      <c r="JBN170" s="1248"/>
      <c r="JBO170" s="1248"/>
      <c r="JBP170" s="1251"/>
      <c r="JBQ170" s="1248"/>
      <c r="JBR170" s="1248"/>
      <c r="JBS170" s="1251"/>
      <c r="JBT170" s="1248"/>
      <c r="JBU170" s="1248"/>
      <c r="JBV170" s="1251"/>
      <c r="JBW170" s="1248"/>
      <c r="JBX170" s="1248"/>
      <c r="JBY170" s="1251"/>
      <c r="JBZ170" s="1248"/>
      <c r="JCA170" s="1248"/>
      <c r="JCB170" s="1251"/>
      <c r="JCC170" s="1248"/>
      <c r="JCD170" s="1248"/>
      <c r="JCE170" s="1251"/>
      <c r="JCF170" s="1252"/>
      <c r="JCG170" s="1248"/>
      <c r="JCH170" s="1248"/>
      <c r="JCI170" s="1248"/>
      <c r="JCJ170" s="1249"/>
      <c r="JCK170" s="1250"/>
      <c r="JCL170" s="1248"/>
      <c r="JCM170" s="1248"/>
      <c r="JCN170" s="1248"/>
      <c r="JCO170" s="1248"/>
      <c r="JCP170" s="1248"/>
      <c r="JCQ170" s="1251"/>
      <c r="JCR170" s="1248"/>
      <c r="JCS170" s="1248"/>
      <c r="JCT170" s="1251"/>
      <c r="JCU170" s="1248"/>
      <c r="JCV170" s="1248"/>
      <c r="JCW170" s="1251"/>
      <c r="JCX170" s="1248"/>
      <c r="JCY170" s="1248"/>
      <c r="JCZ170" s="1251"/>
      <c r="JDA170" s="1248"/>
      <c r="JDB170" s="1248"/>
      <c r="JDC170" s="1251"/>
      <c r="JDD170" s="1248"/>
      <c r="JDE170" s="1248"/>
      <c r="JDF170" s="1251"/>
      <c r="JDG170" s="1248"/>
      <c r="JDH170" s="1248"/>
      <c r="JDI170" s="1251"/>
      <c r="JDJ170" s="1248"/>
      <c r="JDK170" s="1248"/>
      <c r="JDL170" s="1251"/>
      <c r="JDM170" s="1248"/>
      <c r="JDN170" s="1248"/>
      <c r="JDO170" s="1251"/>
      <c r="JDP170" s="1252"/>
      <c r="JDQ170" s="1248"/>
      <c r="JDR170" s="1248"/>
      <c r="JDS170" s="1248"/>
      <c r="JDT170" s="1249"/>
      <c r="JDU170" s="1250"/>
      <c r="JDV170" s="1248"/>
      <c r="JDW170" s="1248"/>
      <c r="JDX170" s="1248"/>
      <c r="JDY170" s="1248"/>
      <c r="JDZ170" s="1248"/>
      <c r="JEA170" s="1251"/>
      <c r="JEB170" s="1248"/>
      <c r="JEC170" s="1248"/>
      <c r="JED170" s="1251"/>
      <c r="JEE170" s="1248"/>
      <c r="JEF170" s="1248"/>
      <c r="JEG170" s="1251"/>
      <c r="JEH170" s="1248"/>
      <c r="JEI170" s="1248"/>
      <c r="JEJ170" s="1251"/>
      <c r="JEK170" s="1248"/>
      <c r="JEL170" s="1248"/>
      <c r="JEM170" s="1251"/>
      <c r="JEN170" s="1248"/>
      <c r="JEO170" s="1248"/>
      <c r="JEP170" s="1251"/>
      <c r="JEQ170" s="1248"/>
      <c r="JER170" s="1248"/>
      <c r="JES170" s="1251"/>
      <c r="JET170" s="1248"/>
      <c r="JEU170" s="1248"/>
      <c r="JEV170" s="1251"/>
      <c r="JEW170" s="1248"/>
      <c r="JEX170" s="1248"/>
      <c r="JEY170" s="1251"/>
      <c r="JEZ170" s="1252"/>
      <c r="JFA170" s="1248"/>
      <c r="JFB170" s="1248"/>
      <c r="JFC170" s="1248"/>
      <c r="JFD170" s="1249"/>
      <c r="JFE170" s="1250"/>
      <c r="JFF170" s="1248"/>
      <c r="JFG170" s="1248"/>
      <c r="JFH170" s="1248"/>
      <c r="JFI170" s="1248"/>
      <c r="JFJ170" s="1248"/>
      <c r="JFK170" s="1251"/>
      <c r="JFL170" s="1248"/>
      <c r="JFM170" s="1248"/>
      <c r="JFN170" s="1251"/>
      <c r="JFO170" s="1248"/>
      <c r="JFP170" s="1248"/>
      <c r="JFQ170" s="1251"/>
      <c r="JFR170" s="1248"/>
      <c r="JFS170" s="1248"/>
      <c r="JFT170" s="1251"/>
      <c r="JFU170" s="1248"/>
      <c r="JFV170" s="1248"/>
      <c r="JFW170" s="1251"/>
      <c r="JFX170" s="1248"/>
      <c r="JFY170" s="1248"/>
      <c r="JFZ170" s="1251"/>
      <c r="JGA170" s="1248"/>
      <c r="JGB170" s="1248"/>
      <c r="JGC170" s="1251"/>
      <c r="JGD170" s="1248"/>
      <c r="JGE170" s="1248"/>
      <c r="JGF170" s="1251"/>
      <c r="JGG170" s="1248"/>
      <c r="JGH170" s="1248"/>
      <c r="JGI170" s="1251"/>
      <c r="JGJ170" s="1252"/>
      <c r="JGK170" s="1248"/>
      <c r="JGL170" s="1248"/>
      <c r="JGM170" s="1248"/>
      <c r="JGN170" s="1249"/>
      <c r="JGO170" s="1250"/>
      <c r="JGP170" s="1248"/>
      <c r="JGQ170" s="1248"/>
      <c r="JGR170" s="1248"/>
      <c r="JGS170" s="1248"/>
      <c r="JGT170" s="1248"/>
      <c r="JGU170" s="1251"/>
      <c r="JGV170" s="1248"/>
      <c r="JGW170" s="1248"/>
      <c r="JGX170" s="1251"/>
      <c r="JGY170" s="1248"/>
      <c r="JGZ170" s="1248"/>
      <c r="JHA170" s="1251"/>
      <c r="JHB170" s="1248"/>
      <c r="JHC170" s="1248"/>
      <c r="JHD170" s="1251"/>
      <c r="JHE170" s="1248"/>
      <c r="JHF170" s="1248"/>
      <c r="JHG170" s="1251"/>
      <c r="JHH170" s="1248"/>
      <c r="JHI170" s="1248"/>
      <c r="JHJ170" s="1251"/>
      <c r="JHK170" s="1248"/>
      <c r="JHL170" s="1248"/>
      <c r="JHM170" s="1251"/>
      <c r="JHN170" s="1248"/>
      <c r="JHO170" s="1248"/>
      <c r="JHP170" s="1251"/>
      <c r="JHQ170" s="1248"/>
      <c r="JHR170" s="1248"/>
      <c r="JHS170" s="1251"/>
      <c r="JHT170" s="1252"/>
      <c r="JHU170" s="1248"/>
      <c r="JHV170" s="1248"/>
      <c r="JHW170" s="1248"/>
      <c r="JHX170" s="1249"/>
      <c r="JHY170" s="1250"/>
      <c r="JHZ170" s="1248"/>
      <c r="JIA170" s="1248"/>
      <c r="JIB170" s="1248"/>
      <c r="JIC170" s="1248"/>
      <c r="JID170" s="1248"/>
      <c r="JIE170" s="1251"/>
      <c r="JIF170" s="1248"/>
      <c r="JIG170" s="1248"/>
      <c r="JIH170" s="1251"/>
      <c r="JII170" s="1248"/>
      <c r="JIJ170" s="1248"/>
      <c r="JIK170" s="1251"/>
      <c r="JIL170" s="1248"/>
      <c r="JIM170" s="1248"/>
      <c r="JIN170" s="1251"/>
      <c r="JIO170" s="1248"/>
      <c r="JIP170" s="1248"/>
      <c r="JIQ170" s="1251"/>
      <c r="JIR170" s="1248"/>
      <c r="JIS170" s="1248"/>
      <c r="JIT170" s="1251"/>
      <c r="JIU170" s="1248"/>
      <c r="JIV170" s="1248"/>
      <c r="JIW170" s="1251"/>
      <c r="JIX170" s="1248"/>
      <c r="JIY170" s="1248"/>
      <c r="JIZ170" s="1251"/>
      <c r="JJA170" s="1248"/>
      <c r="JJB170" s="1248"/>
      <c r="JJC170" s="1251"/>
      <c r="JJD170" s="1252"/>
      <c r="JJE170" s="1248"/>
      <c r="JJF170" s="1248"/>
      <c r="JJG170" s="1248"/>
      <c r="JJH170" s="1249"/>
      <c r="JJI170" s="1250"/>
      <c r="JJJ170" s="1248"/>
      <c r="JJK170" s="1248"/>
      <c r="JJL170" s="1248"/>
      <c r="JJM170" s="1248"/>
      <c r="JJN170" s="1248"/>
      <c r="JJO170" s="1251"/>
      <c r="JJP170" s="1248"/>
      <c r="JJQ170" s="1248"/>
      <c r="JJR170" s="1251"/>
      <c r="JJS170" s="1248"/>
      <c r="JJT170" s="1248"/>
      <c r="JJU170" s="1251"/>
      <c r="JJV170" s="1248"/>
      <c r="JJW170" s="1248"/>
      <c r="JJX170" s="1251"/>
      <c r="JJY170" s="1248"/>
      <c r="JJZ170" s="1248"/>
      <c r="JKA170" s="1251"/>
      <c r="JKB170" s="1248"/>
      <c r="JKC170" s="1248"/>
      <c r="JKD170" s="1251"/>
      <c r="JKE170" s="1248"/>
      <c r="JKF170" s="1248"/>
      <c r="JKG170" s="1251"/>
      <c r="JKH170" s="1248"/>
      <c r="JKI170" s="1248"/>
      <c r="JKJ170" s="1251"/>
      <c r="JKK170" s="1248"/>
      <c r="JKL170" s="1248"/>
      <c r="JKM170" s="1251"/>
      <c r="JKN170" s="1252"/>
      <c r="JKO170" s="1248"/>
      <c r="JKP170" s="1248"/>
      <c r="JKQ170" s="1248"/>
      <c r="JKR170" s="1249"/>
      <c r="JKS170" s="1250"/>
      <c r="JKT170" s="1248"/>
      <c r="JKU170" s="1248"/>
      <c r="JKV170" s="1248"/>
      <c r="JKW170" s="1248"/>
      <c r="JKX170" s="1248"/>
      <c r="JKY170" s="1251"/>
      <c r="JKZ170" s="1248"/>
      <c r="JLA170" s="1248"/>
      <c r="JLB170" s="1251"/>
      <c r="JLC170" s="1248"/>
      <c r="JLD170" s="1248"/>
      <c r="JLE170" s="1251"/>
      <c r="JLF170" s="1248"/>
      <c r="JLG170" s="1248"/>
      <c r="JLH170" s="1251"/>
      <c r="JLI170" s="1248"/>
      <c r="JLJ170" s="1248"/>
      <c r="JLK170" s="1251"/>
      <c r="JLL170" s="1248"/>
      <c r="JLM170" s="1248"/>
      <c r="JLN170" s="1251"/>
      <c r="JLO170" s="1248"/>
      <c r="JLP170" s="1248"/>
      <c r="JLQ170" s="1251"/>
      <c r="JLR170" s="1248"/>
      <c r="JLS170" s="1248"/>
      <c r="JLT170" s="1251"/>
      <c r="JLU170" s="1248"/>
      <c r="JLV170" s="1248"/>
      <c r="JLW170" s="1251"/>
      <c r="JLX170" s="1252"/>
      <c r="JLY170" s="1248"/>
      <c r="JLZ170" s="1248"/>
      <c r="JMA170" s="1248"/>
      <c r="JMB170" s="1249"/>
      <c r="JMC170" s="1250"/>
      <c r="JMD170" s="1248"/>
      <c r="JME170" s="1248"/>
      <c r="JMF170" s="1248"/>
      <c r="JMG170" s="1248"/>
      <c r="JMH170" s="1248"/>
      <c r="JMI170" s="1251"/>
      <c r="JMJ170" s="1248"/>
      <c r="JMK170" s="1248"/>
      <c r="JML170" s="1251"/>
      <c r="JMM170" s="1248"/>
      <c r="JMN170" s="1248"/>
      <c r="JMO170" s="1251"/>
      <c r="JMP170" s="1248"/>
      <c r="JMQ170" s="1248"/>
      <c r="JMR170" s="1251"/>
      <c r="JMS170" s="1248"/>
      <c r="JMT170" s="1248"/>
      <c r="JMU170" s="1251"/>
      <c r="JMV170" s="1248"/>
      <c r="JMW170" s="1248"/>
      <c r="JMX170" s="1251"/>
      <c r="JMY170" s="1248"/>
      <c r="JMZ170" s="1248"/>
      <c r="JNA170" s="1251"/>
      <c r="JNB170" s="1248"/>
      <c r="JNC170" s="1248"/>
      <c r="JND170" s="1251"/>
      <c r="JNE170" s="1248"/>
      <c r="JNF170" s="1248"/>
      <c r="JNG170" s="1251"/>
      <c r="JNH170" s="1252"/>
      <c r="JNI170" s="1248"/>
      <c r="JNJ170" s="1248"/>
      <c r="JNK170" s="1248"/>
      <c r="JNL170" s="1249"/>
      <c r="JNM170" s="1250"/>
      <c r="JNN170" s="1248"/>
      <c r="JNO170" s="1248"/>
      <c r="JNP170" s="1248"/>
      <c r="JNQ170" s="1248"/>
      <c r="JNR170" s="1248"/>
      <c r="JNS170" s="1251"/>
      <c r="JNT170" s="1248"/>
      <c r="JNU170" s="1248"/>
      <c r="JNV170" s="1251"/>
      <c r="JNW170" s="1248"/>
      <c r="JNX170" s="1248"/>
      <c r="JNY170" s="1251"/>
      <c r="JNZ170" s="1248"/>
      <c r="JOA170" s="1248"/>
      <c r="JOB170" s="1251"/>
      <c r="JOC170" s="1248"/>
      <c r="JOD170" s="1248"/>
      <c r="JOE170" s="1251"/>
      <c r="JOF170" s="1248"/>
      <c r="JOG170" s="1248"/>
      <c r="JOH170" s="1251"/>
      <c r="JOI170" s="1248"/>
      <c r="JOJ170" s="1248"/>
      <c r="JOK170" s="1251"/>
      <c r="JOL170" s="1248"/>
      <c r="JOM170" s="1248"/>
      <c r="JON170" s="1251"/>
      <c r="JOO170" s="1248"/>
      <c r="JOP170" s="1248"/>
      <c r="JOQ170" s="1251"/>
      <c r="JOR170" s="1252"/>
      <c r="JOS170" s="1248"/>
      <c r="JOT170" s="1248"/>
      <c r="JOU170" s="1248"/>
      <c r="JOV170" s="1249"/>
      <c r="JOW170" s="1250"/>
      <c r="JOX170" s="1248"/>
      <c r="JOY170" s="1248"/>
      <c r="JOZ170" s="1248"/>
      <c r="JPA170" s="1248"/>
      <c r="JPB170" s="1248"/>
      <c r="JPC170" s="1251"/>
      <c r="JPD170" s="1248"/>
      <c r="JPE170" s="1248"/>
      <c r="JPF170" s="1251"/>
      <c r="JPG170" s="1248"/>
      <c r="JPH170" s="1248"/>
      <c r="JPI170" s="1251"/>
      <c r="JPJ170" s="1248"/>
      <c r="JPK170" s="1248"/>
      <c r="JPL170" s="1251"/>
      <c r="JPM170" s="1248"/>
      <c r="JPN170" s="1248"/>
      <c r="JPO170" s="1251"/>
      <c r="JPP170" s="1248"/>
      <c r="JPQ170" s="1248"/>
      <c r="JPR170" s="1251"/>
      <c r="JPS170" s="1248"/>
      <c r="JPT170" s="1248"/>
      <c r="JPU170" s="1251"/>
      <c r="JPV170" s="1248"/>
      <c r="JPW170" s="1248"/>
      <c r="JPX170" s="1251"/>
      <c r="JPY170" s="1248"/>
      <c r="JPZ170" s="1248"/>
      <c r="JQA170" s="1251"/>
      <c r="JQB170" s="1252"/>
      <c r="JQC170" s="1248"/>
      <c r="JQD170" s="1248"/>
      <c r="JQE170" s="1248"/>
      <c r="JQF170" s="1249"/>
      <c r="JQG170" s="1250"/>
      <c r="JQH170" s="1248"/>
      <c r="JQI170" s="1248"/>
      <c r="JQJ170" s="1248"/>
      <c r="JQK170" s="1248"/>
      <c r="JQL170" s="1248"/>
      <c r="JQM170" s="1251"/>
      <c r="JQN170" s="1248"/>
      <c r="JQO170" s="1248"/>
      <c r="JQP170" s="1251"/>
      <c r="JQQ170" s="1248"/>
      <c r="JQR170" s="1248"/>
      <c r="JQS170" s="1251"/>
      <c r="JQT170" s="1248"/>
      <c r="JQU170" s="1248"/>
      <c r="JQV170" s="1251"/>
      <c r="JQW170" s="1248"/>
      <c r="JQX170" s="1248"/>
      <c r="JQY170" s="1251"/>
      <c r="JQZ170" s="1248"/>
      <c r="JRA170" s="1248"/>
      <c r="JRB170" s="1251"/>
      <c r="JRC170" s="1248"/>
      <c r="JRD170" s="1248"/>
      <c r="JRE170" s="1251"/>
      <c r="JRF170" s="1248"/>
      <c r="JRG170" s="1248"/>
      <c r="JRH170" s="1251"/>
      <c r="JRI170" s="1248"/>
      <c r="JRJ170" s="1248"/>
      <c r="JRK170" s="1251"/>
      <c r="JRL170" s="1252"/>
      <c r="JRM170" s="1248"/>
      <c r="JRN170" s="1248"/>
      <c r="JRO170" s="1248"/>
      <c r="JRP170" s="1249"/>
      <c r="JRQ170" s="1250"/>
      <c r="JRR170" s="1248"/>
      <c r="JRS170" s="1248"/>
      <c r="JRT170" s="1248"/>
      <c r="JRU170" s="1248"/>
      <c r="JRV170" s="1248"/>
      <c r="JRW170" s="1251"/>
      <c r="JRX170" s="1248"/>
      <c r="JRY170" s="1248"/>
      <c r="JRZ170" s="1251"/>
      <c r="JSA170" s="1248"/>
      <c r="JSB170" s="1248"/>
      <c r="JSC170" s="1251"/>
      <c r="JSD170" s="1248"/>
      <c r="JSE170" s="1248"/>
      <c r="JSF170" s="1251"/>
      <c r="JSG170" s="1248"/>
      <c r="JSH170" s="1248"/>
      <c r="JSI170" s="1251"/>
      <c r="JSJ170" s="1248"/>
      <c r="JSK170" s="1248"/>
      <c r="JSL170" s="1251"/>
      <c r="JSM170" s="1248"/>
      <c r="JSN170" s="1248"/>
      <c r="JSO170" s="1251"/>
      <c r="JSP170" s="1248"/>
      <c r="JSQ170" s="1248"/>
      <c r="JSR170" s="1251"/>
      <c r="JSS170" s="1248"/>
      <c r="JST170" s="1248"/>
      <c r="JSU170" s="1251"/>
      <c r="JSV170" s="1252"/>
      <c r="JSW170" s="1248"/>
      <c r="JSX170" s="1248"/>
      <c r="JSY170" s="1248"/>
      <c r="JSZ170" s="1249"/>
      <c r="JTA170" s="1250"/>
      <c r="JTB170" s="1248"/>
      <c r="JTC170" s="1248"/>
      <c r="JTD170" s="1248"/>
      <c r="JTE170" s="1248"/>
      <c r="JTF170" s="1248"/>
      <c r="JTG170" s="1251"/>
      <c r="JTH170" s="1248"/>
      <c r="JTI170" s="1248"/>
      <c r="JTJ170" s="1251"/>
      <c r="JTK170" s="1248"/>
      <c r="JTL170" s="1248"/>
      <c r="JTM170" s="1251"/>
      <c r="JTN170" s="1248"/>
      <c r="JTO170" s="1248"/>
      <c r="JTP170" s="1251"/>
      <c r="JTQ170" s="1248"/>
      <c r="JTR170" s="1248"/>
      <c r="JTS170" s="1251"/>
      <c r="JTT170" s="1248"/>
      <c r="JTU170" s="1248"/>
      <c r="JTV170" s="1251"/>
      <c r="JTW170" s="1248"/>
      <c r="JTX170" s="1248"/>
      <c r="JTY170" s="1251"/>
      <c r="JTZ170" s="1248"/>
      <c r="JUA170" s="1248"/>
      <c r="JUB170" s="1251"/>
      <c r="JUC170" s="1248"/>
      <c r="JUD170" s="1248"/>
      <c r="JUE170" s="1251"/>
      <c r="JUF170" s="1252"/>
      <c r="JUG170" s="1248"/>
      <c r="JUH170" s="1248"/>
      <c r="JUI170" s="1248"/>
      <c r="JUJ170" s="1249"/>
      <c r="JUK170" s="1250"/>
      <c r="JUL170" s="1248"/>
      <c r="JUM170" s="1248"/>
      <c r="JUN170" s="1248"/>
      <c r="JUO170" s="1248"/>
      <c r="JUP170" s="1248"/>
      <c r="JUQ170" s="1251"/>
      <c r="JUR170" s="1248"/>
      <c r="JUS170" s="1248"/>
      <c r="JUT170" s="1251"/>
      <c r="JUU170" s="1248"/>
      <c r="JUV170" s="1248"/>
      <c r="JUW170" s="1251"/>
      <c r="JUX170" s="1248"/>
      <c r="JUY170" s="1248"/>
      <c r="JUZ170" s="1251"/>
      <c r="JVA170" s="1248"/>
      <c r="JVB170" s="1248"/>
      <c r="JVC170" s="1251"/>
      <c r="JVD170" s="1248"/>
      <c r="JVE170" s="1248"/>
      <c r="JVF170" s="1251"/>
      <c r="JVG170" s="1248"/>
      <c r="JVH170" s="1248"/>
      <c r="JVI170" s="1251"/>
      <c r="JVJ170" s="1248"/>
      <c r="JVK170" s="1248"/>
      <c r="JVL170" s="1251"/>
      <c r="JVM170" s="1248"/>
      <c r="JVN170" s="1248"/>
      <c r="JVO170" s="1251"/>
      <c r="JVP170" s="1252"/>
      <c r="JVQ170" s="1248"/>
      <c r="JVR170" s="1248"/>
      <c r="JVS170" s="1248"/>
      <c r="JVT170" s="1249"/>
      <c r="JVU170" s="1250"/>
      <c r="JVV170" s="1248"/>
      <c r="JVW170" s="1248"/>
      <c r="JVX170" s="1248"/>
      <c r="JVY170" s="1248"/>
      <c r="JVZ170" s="1248"/>
      <c r="JWA170" s="1251"/>
      <c r="JWB170" s="1248"/>
      <c r="JWC170" s="1248"/>
      <c r="JWD170" s="1251"/>
      <c r="JWE170" s="1248"/>
      <c r="JWF170" s="1248"/>
      <c r="JWG170" s="1251"/>
      <c r="JWH170" s="1248"/>
      <c r="JWI170" s="1248"/>
      <c r="JWJ170" s="1251"/>
      <c r="JWK170" s="1248"/>
      <c r="JWL170" s="1248"/>
      <c r="JWM170" s="1251"/>
      <c r="JWN170" s="1248"/>
      <c r="JWO170" s="1248"/>
      <c r="JWP170" s="1251"/>
      <c r="JWQ170" s="1248"/>
      <c r="JWR170" s="1248"/>
      <c r="JWS170" s="1251"/>
      <c r="JWT170" s="1248"/>
      <c r="JWU170" s="1248"/>
      <c r="JWV170" s="1251"/>
      <c r="JWW170" s="1248"/>
      <c r="JWX170" s="1248"/>
      <c r="JWY170" s="1251"/>
      <c r="JWZ170" s="1252"/>
      <c r="JXA170" s="1248"/>
      <c r="JXB170" s="1248"/>
      <c r="JXC170" s="1248"/>
      <c r="JXD170" s="1249"/>
      <c r="JXE170" s="1250"/>
      <c r="JXF170" s="1248"/>
      <c r="JXG170" s="1248"/>
      <c r="JXH170" s="1248"/>
      <c r="JXI170" s="1248"/>
      <c r="JXJ170" s="1248"/>
      <c r="JXK170" s="1251"/>
      <c r="JXL170" s="1248"/>
      <c r="JXM170" s="1248"/>
      <c r="JXN170" s="1251"/>
      <c r="JXO170" s="1248"/>
      <c r="JXP170" s="1248"/>
      <c r="JXQ170" s="1251"/>
      <c r="JXR170" s="1248"/>
      <c r="JXS170" s="1248"/>
      <c r="JXT170" s="1251"/>
      <c r="JXU170" s="1248"/>
      <c r="JXV170" s="1248"/>
      <c r="JXW170" s="1251"/>
      <c r="JXX170" s="1248"/>
      <c r="JXY170" s="1248"/>
      <c r="JXZ170" s="1251"/>
      <c r="JYA170" s="1248"/>
      <c r="JYB170" s="1248"/>
      <c r="JYC170" s="1251"/>
      <c r="JYD170" s="1248"/>
      <c r="JYE170" s="1248"/>
      <c r="JYF170" s="1251"/>
      <c r="JYG170" s="1248"/>
      <c r="JYH170" s="1248"/>
      <c r="JYI170" s="1251"/>
      <c r="JYJ170" s="1252"/>
      <c r="JYK170" s="1248"/>
      <c r="JYL170" s="1248"/>
      <c r="JYM170" s="1248"/>
      <c r="JYN170" s="1249"/>
      <c r="JYO170" s="1250"/>
      <c r="JYP170" s="1248"/>
      <c r="JYQ170" s="1248"/>
      <c r="JYR170" s="1248"/>
      <c r="JYS170" s="1248"/>
      <c r="JYT170" s="1248"/>
      <c r="JYU170" s="1251"/>
      <c r="JYV170" s="1248"/>
      <c r="JYW170" s="1248"/>
      <c r="JYX170" s="1251"/>
      <c r="JYY170" s="1248"/>
      <c r="JYZ170" s="1248"/>
      <c r="JZA170" s="1251"/>
      <c r="JZB170" s="1248"/>
      <c r="JZC170" s="1248"/>
      <c r="JZD170" s="1251"/>
      <c r="JZE170" s="1248"/>
      <c r="JZF170" s="1248"/>
      <c r="JZG170" s="1251"/>
      <c r="JZH170" s="1248"/>
      <c r="JZI170" s="1248"/>
      <c r="JZJ170" s="1251"/>
      <c r="JZK170" s="1248"/>
      <c r="JZL170" s="1248"/>
      <c r="JZM170" s="1251"/>
      <c r="JZN170" s="1248"/>
      <c r="JZO170" s="1248"/>
      <c r="JZP170" s="1251"/>
      <c r="JZQ170" s="1248"/>
      <c r="JZR170" s="1248"/>
      <c r="JZS170" s="1251"/>
      <c r="JZT170" s="1252"/>
      <c r="JZU170" s="1248"/>
      <c r="JZV170" s="1248"/>
      <c r="JZW170" s="1248"/>
      <c r="JZX170" s="1249"/>
      <c r="JZY170" s="1250"/>
      <c r="JZZ170" s="1248"/>
      <c r="KAA170" s="1248"/>
      <c r="KAB170" s="1248"/>
      <c r="KAC170" s="1248"/>
      <c r="KAD170" s="1248"/>
      <c r="KAE170" s="1251"/>
      <c r="KAF170" s="1248"/>
      <c r="KAG170" s="1248"/>
      <c r="KAH170" s="1251"/>
      <c r="KAI170" s="1248"/>
      <c r="KAJ170" s="1248"/>
      <c r="KAK170" s="1251"/>
      <c r="KAL170" s="1248"/>
      <c r="KAM170" s="1248"/>
      <c r="KAN170" s="1251"/>
      <c r="KAO170" s="1248"/>
      <c r="KAP170" s="1248"/>
      <c r="KAQ170" s="1251"/>
      <c r="KAR170" s="1248"/>
      <c r="KAS170" s="1248"/>
      <c r="KAT170" s="1251"/>
      <c r="KAU170" s="1248"/>
      <c r="KAV170" s="1248"/>
      <c r="KAW170" s="1251"/>
      <c r="KAX170" s="1248"/>
      <c r="KAY170" s="1248"/>
      <c r="KAZ170" s="1251"/>
      <c r="KBA170" s="1248"/>
      <c r="KBB170" s="1248"/>
      <c r="KBC170" s="1251"/>
      <c r="KBD170" s="1252"/>
      <c r="KBE170" s="1248"/>
      <c r="KBF170" s="1248"/>
      <c r="KBG170" s="1248"/>
      <c r="KBH170" s="1249"/>
      <c r="KBI170" s="1250"/>
      <c r="KBJ170" s="1248"/>
      <c r="KBK170" s="1248"/>
      <c r="KBL170" s="1248"/>
      <c r="KBM170" s="1248"/>
      <c r="KBN170" s="1248"/>
      <c r="KBO170" s="1251"/>
      <c r="KBP170" s="1248"/>
      <c r="KBQ170" s="1248"/>
      <c r="KBR170" s="1251"/>
      <c r="KBS170" s="1248"/>
      <c r="KBT170" s="1248"/>
      <c r="KBU170" s="1251"/>
      <c r="KBV170" s="1248"/>
      <c r="KBW170" s="1248"/>
      <c r="KBX170" s="1251"/>
      <c r="KBY170" s="1248"/>
      <c r="KBZ170" s="1248"/>
      <c r="KCA170" s="1251"/>
      <c r="KCB170" s="1248"/>
      <c r="KCC170" s="1248"/>
      <c r="KCD170" s="1251"/>
      <c r="KCE170" s="1248"/>
      <c r="KCF170" s="1248"/>
      <c r="KCG170" s="1251"/>
      <c r="KCH170" s="1248"/>
      <c r="KCI170" s="1248"/>
      <c r="KCJ170" s="1251"/>
      <c r="KCK170" s="1248"/>
      <c r="KCL170" s="1248"/>
      <c r="KCM170" s="1251"/>
      <c r="KCN170" s="1252"/>
      <c r="KCO170" s="1248"/>
      <c r="KCP170" s="1248"/>
      <c r="KCQ170" s="1248"/>
      <c r="KCR170" s="1249"/>
      <c r="KCS170" s="1250"/>
      <c r="KCT170" s="1248"/>
      <c r="KCU170" s="1248"/>
      <c r="KCV170" s="1248"/>
      <c r="KCW170" s="1248"/>
      <c r="KCX170" s="1248"/>
      <c r="KCY170" s="1251"/>
      <c r="KCZ170" s="1248"/>
      <c r="KDA170" s="1248"/>
      <c r="KDB170" s="1251"/>
      <c r="KDC170" s="1248"/>
      <c r="KDD170" s="1248"/>
      <c r="KDE170" s="1251"/>
      <c r="KDF170" s="1248"/>
      <c r="KDG170" s="1248"/>
      <c r="KDH170" s="1251"/>
      <c r="KDI170" s="1248"/>
      <c r="KDJ170" s="1248"/>
      <c r="KDK170" s="1251"/>
      <c r="KDL170" s="1248"/>
      <c r="KDM170" s="1248"/>
      <c r="KDN170" s="1251"/>
      <c r="KDO170" s="1248"/>
      <c r="KDP170" s="1248"/>
      <c r="KDQ170" s="1251"/>
      <c r="KDR170" s="1248"/>
      <c r="KDS170" s="1248"/>
      <c r="KDT170" s="1251"/>
      <c r="KDU170" s="1248"/>
      <c r="KDV170" s="1248"/>
      <c r="KDW170" s="1251"/>
      <c r="KDX170" s="1252"/>
      <c r="KDY170" s="1248"/>
      <c r="KDZ170" s="1248"/>
      <c r="KEA170" s="1248"/>
      <c r="KEB170" s="1249"/>
      <c r="KEC170" s="1250"/>
      <c r="KED170" s="1248"/>
      <c r="KEE170" s="1248"/>
      <c r="KEF170" s="1248"/>
      <c r="KEG170" s="1248"/>
      <c r="KEH170" s="1248"/>
      <c r="KEI170" s="1251"/>
      <c r="KEJ170" s="1248"/>
      <c r="KEK170" s="1248"/>
      <c r="KEL170" s="1251"/>
      <c r="KEM170" s="1248"/>
      <c r="KEN170" s="1248"/>
      <c r="KEO170" s="1251"/>
      <c r="KEP170" s="1248"/>
      <c r="KEQ170" s="1248"/>
      <c r="KER170" s="1251"/>
      <c r="KES170" s="1248"/>
      <c r="KET170" s="1248"/>
      <c r="KEU170" s="1251"/>
      <c r="KEV170" s="1248"/>
      <c r="KEW170" s="1248"/>
      <c r="KEX170" s="1251"/>
      <c r="KEY170" s="1248"/>
      <c r="KEZ170" s="1248"/>
      <c r="KFA170" s="1251"/>
      <c r="KFB170" s="1248"/>
      <c r="KFC170" s="1248"/>
      <c r="KFD170" s="1251"/>
      <c r="KFE170" s="1248"/>
      <c r="KFF170" s="1248"/>
      <c r="KFG170" s="1251"/>
      <c r="KFH170" s="1252"/>
      <c r="KFI170" s="1248"/>
      <c r="KFJ170" s="1248"/>
      <c r="KFK170" s="1248"/>
      <c r="KFL170" s="1249"/>
      <c r="KFM170" s="1250"/>
      <c r="KFN170" s="1248"/>
      <c r="KFO170" s="1248"/>
      <c r="KFP170" s="1248"/>
      <c r="KFQ170" s="1248"/>
      <c r="KFR170" s="1248"/>
      <c r="KFS170" s="1251"/>
      <c r="KFT170" s="1248"/>
      <c r="KFU170" s="1248"/>
      <c r="KFV170" s="1251"/>
      <c r="KFW170" s="1248"/>
      <c r="KFX170" s="1248"/>
      <c r="KFY170" s="1251"/>
      <c r="KFZ170" s="1248"/>
      <c r="KGA170" s="1248"/>
      <c r="KGB170" s="1251"/>
      <c r="KGC170" s="1248"/>
      <c r="KGD170" s="1248"/>
      <c r="KGE170" s="1251"/>
      <c r="KGF170" s="1248"/>
      <c r="KGG170" s="1248"/>
      <c r="KGH170" s="1251"/>
      <c r="KGI170" s="1248"/>
      <c r="KGJ170" s="1248"/>
      <c r="KGK170" s="1251"/>
      <c r="KGL170" s="1248"/>
      <c r="KGM170" s="1248"/>
      <c r="KGN170" s="1251"/>
      <c r="KGO170" s="1248"/>
      <c r="KGP170" s="1248"/>
      <c r="KGQ170" s="1251"/>
      <c r="KGR170" s="1252"/>
      <c r="KGS170" s="1248"/>
      <c r="KGT170" s="1248"/>
      <c r="KGU170" s="1248"/>
      <c r="KGV170" s="1249"/>
      <c r="KGW170" s="1250"/>
      <c r="KGX170" s="1248"/>
      <c r="KGY170" s="1248"/>
      <c r="KGZ170" s="1248"/>
      <c r="KHA170" s="1248"/>
      <c r="KHB170" s="1248"/>
      <c r="KHC170" s="1251"/>
      <c r="KHD170" s="1248"/>
      <c r="KHE170" s="1248"/>
      <c r="KHF170" s="1251"/>
      <c r="KHG170" s="1248"/>
      <c r="KHH170" s="1248"/>
      <c r="KHI170" s="1251"/>
      <c r="KHJ170" s="1248"/>
      <c r="KHK170" s="1248"/>
      <c r="KHL170" s="1251"/>
      <c r="KHM170" s="1248"/>
      <c r="KHN170" s="1248"/>
      <c r="KHO170" s="1251"/>
      <c r="KHP170" s="1248"/>
      <c r="KHQ170" s="1248"/>
      <c r="KHR170" s="1251"/>
      <c r="KHS170" s="1248"/>
      <c r="KHT170" s="1248"/>
      <c r="KHU170" s="1251"/>
      <c r="KHV170" s="1248"/>
      <c r="KHW170" s="1248"/>
      <c r="KHX170" s="1251"/>
      <c r="KHY170" s="1248"/>
      <c r="KHZ170" s="1248"/>
      <c r="KIA170" s="1251"/>
      <c r="KIB170" s="1252"/>
      <c r="KIC170" s="1248"/>
      <c r="KID170" s="1248"/>
      <c r="KIE170" s="1248"/>
      <c r="KIF170" s="1249"/>
      <c r="KIG170" s="1250"/>
      <c r="KIH170" s="1248"/>
      <c r="KII170" s="1248"/>
      <c r="KIJ170" s="1248"/>
      <c r="KIK170" s="1248"/>
      <c r="KIL170" s="1248"/>
      <c r="KIM170" s="1251"/>
      <c r="KIN170" s="1248"/>
      <c r="KIO170" s="1248"/>
      <c r="KIP170" s="1251"/>
      <c r="KIQ170" s="1248"/>
      <c r="KIR170" s="1248"/>
      <c r="KIS170" s="1251"/>
      <c r="KIT170" s="1248"/>
      <c r="KIU170" s="1248"/>
      <c r="KIV170" s="1251"/>
      <c r="KIW170" s="1248"/>
      <c r="KIX170" s="1248"/>
      <c r="KIY170" s="1251"/>
      <c r="KIZ170" s="1248"/>
      <c r="KJA170" s="1248"/>
      <c r="KJB170" s="1251"/>
      <c r="KJC170" s="1248"/>
      <c r="KJD170" s="1248"/>
      <c r="KJE170" s="1251"/>
      <c r="KJF170" s="1248"/>
      <c r="KJG170" s="1248"/>
      <c r="KJH170" s="1251"/>
      <c r="KJI170" s="1248"/>
      <c r="KJJ170" s="1248"/>
      <c r="KJK170" s="1251"/>
      <c r="KJL170" s="1252"/>
      <c r="KJM170" s="1248"/>
      <c r="KJN170" s="1248"/>
      <c r="KJO170" s="1248"/>
      <c r="KJP170" s="1249"/>
      <c r="KJQ170" s="1250"/>
      <c r="KJR170" s="1248"/>
      <c r="KJS170" s="1248"/>
      <c r="KJT170" s="1248"/>
      <c r="KJU170" s="1248"/>
      <c r="KJV170" s="1248"/>
      <c r="KJW170" s="1251"/>
      <c r="KJX170" s="1248"/>
      <c r="KJY170" s="1248"/>
      <c r="KJZ170" s="1251"/>
      <c r="KKA170" s="1248"/>
      <c r="KKB170" s="1248"/>
      <c r="KKC170" s="1251"/>
      <c r="KKD170" s="1248"/>
      <c r="KKE170" s="1248"/>
      <c r="KKF170" s="1251"/>
      <c r="KKG170" s="1248"/>
      <c r="KKH170" s="1248"/>
      <c r="KKI170" s="1251"/>
      <c r="KKJ170" s="1248"/>
      <c r="KKK170" s="1248"/>
      <c r="KKL170" s="1251"/>
      <c r="KKM170" s="1248"/>
      <c r="KKN170" s="1248"/>
      <c r="KKO170" s="1251"/>
      <c r="KKP170" s="1248"/>
      <c r="KKQ170" s="1248"/>
      <c r="KKR170" s="1251"/>
      <c r="KKS170" s="1248"/>
      <c r="KKT170" s="1248"/>
      <c r="KKU170" s="1251"/>
      <c r="KKV170" s="1252"/>
      <c r="KKW170" s="1248"/>
      <c r="KKX170" s="1248"/>
      <c r="KKY170" s="1248"/>
      <c r="KKZ170" s="1249"/>
      <c r="KLA170" s="1250"/>
      <c r="KLB170" s="1248"/>
      <c r="KLC170" s="1248"/>
      <c r="KLD170" s="1248"/>
      <c r="KLE170" s="1248"/>
      <c r="KLF170" s="1248"/>
      <c r="KLG170" s="1251"/>
      <c r="KLH170" s="1248"/>
      <c r="KLI170" s="1248"/>
      <c r="KLJ170" s="1251"/>
      <c r="KLK170" s="1248"/>
      <c r="KLL170" s="1248"/>
      <c r="KLM170" s="1251"/>
      <c r="KLN170" s="1248"/>
      <c r="KLO170" s="1248"/>
      <c r="KLP170" s="1251"/>
      <c r="KLQ170" s="1248"/>
      <c r="KLR170" s="1248"/>
      <c r="KLS170" s="1251"/>
      <c r="KLT170" s="1248"/>
      <c r="KLU170" s="1248"/>
      <c r="KLV170" s="1251"/>
      <c r="KLW170" s="1248"/>
      <c r="KLX170" s="1248"/>
      <c r="KLY170" s="1251"/>
      <c r="KLZ170" s="1248"/>
      <c r="KMA170" s="1248"/>
      <c r="KMB170" s="1251"/>
      <c r="KMC170" s="1248"/>
      <c r="KMD170" s="1248"/>
      <c r="KME170" s="1251"/>
      <c r="KMF170" s="1252"/>
      <c r="KMG170" s="1248"/>
      <c r="KMH170" s="1248"/>
      <c r="KMI170" s="1248"/>
      <c r="KMJ170" s="1249"/>
      <c r="KMK170" s="1250"/>
      <c r="KML170" s="1248"/>
      <c r="KMM170" s="1248"/>
      <c r="KMN170" s="1248"/>
      <c r="KMO170" s="1248"/>
      <c r="KMP170" s="1248"/>
      <c r="KMQ170" s="1251"/>
      <c r="KMR170" s="1248"/>
      <c r="KMS170" s="1248"/>
      <c r="KMT170" s="1251"/>
      <c r="KMU170" s="1248"/>
      <c r="KMV170" s="1248"/>
      <c r="KMW170" s="1251"/>
      <c r="KMX170" s="1248"/>
      <c r="KMY170" s="1248"/>
      <c r="KMZ170" s="1251"/>
      <c r="KNA170" s="1248"/>
      <c r="KNB170" s="1248"/>
      <c r="KNC170" s="1251"/>
      <c r="KND170" s="1248"/>
      <c r="KNE170" s="1248"/>
      <c r="KNF170" s="1251"/>
      <c r="KNG170" s="1248"/>
      <c r="KNH170" s="1248"/>
      <c r="KNI170" s="1251"/>
      <c r="KNJ170" s="1248"/>
      <c r="KNK170" s="1248"/>
      <c r="KNL170" s="1251"/>
      <c r="KNM170" s="1248"/>
      <c r="KNN170" s="1248"/>
      <c r="KNO170" s="1251"/>
      <c r="KNP170" s="1252"/>
      <c r="KNQ170" s="1248"/>
      <c r="KNR170" s="1248"/>
      <c r="KNS170" s="1248"/>
      <c r="KNT170" s="1249"/>
      <c r="KNU170" s="1250"/>
      <c r="KNV170" s="1248"/>
      <c r="KNW170" s="1248"/>
      <c r="KNX170" s="1248"/>
      <c r="KNY170" s="1248"/>
      <c r="KNZ170" s="1248"/>
      <c r="KOA170" s="1251"/>
      <c r="KOB170" s="1248"/>
      <c r="KOC170" s="1248"/>
      <c r="KOD170" s="1251"/>
      <c r="KOE170" s="1248"/>
      <c r="KOF170" s="1248"/>
      <c r="KOG170" s="1251"/>
      <c r="KOH170" s="1248"/>
      <c r="KOI170" s="1248"/>
      <c r="KOJ170" s="1251"/>
      <c r="KOK170" s="1248"/>
      <c r="KOL170" s="1248"/>
      <c r="KOM170" s="1251"/>
      <c r="KON170" s="1248"/>
      <c r="KOO170" s="1248"/>
      <c r="KOP170" s="1251"/>
      <c r="KOQ170" s="1248"/>
      <c r="KOR170" s="1248"/>
      <c r="KOS170" s="1251"/>
      <c r="KOT170" s="1248"/>
      <c r="KOU170" s="1248"/>
      <c r="KOV170" s="1251"/>
      <c r="KOW170" s="1248"/>
      <c r="KOX170" s="1248"/>
      <c r="KOY170" s="1251"/>
      <c r="KOZ170" s="1252"/>
      <c r="KPA170" s="1248"/>
      <c r="KPB170" s="1248"/>
      <c r="KPC170" s="1248"/>
      <c r="KPD170" s="1249"/>
      <c r="KPE170" s="1250"/>
      <c r="KPF170" s="1248"/>
      <c r="KPG170" s="1248"/>
      <c r="KPH170" s="1248"/>
      <c r="KPI170" s="1248"/>
      <c r="KPJ170" s="1248"/>
      <c r="KPK170" s="1251"/>
      <c r="KPL170" s="1248"/>
      <c r="KPM170" s="1248"/>
      <c r="KPN170" s="1251"/>
      <c r="KPO170" s="1248"/>
      <c r="KPP170" s="1248"/>
      <c r="KPQ170" s="1251"/>
      <c r="KPR170" s="1248"/>
      <c r="KPS170" s="1248"/>
      <c r="KPT170" s="1251"/>
      <c r="KPU170" s="1248"/>
      <c r="KPV170" s="1248"/>
      <c r="KPW170" s="1251"/>
      <c r="KPX170" s="1248"/>
      <c r="KPY170" s="1248"/>
      <c r="KPZ170" s="1251"/>
      <c r="KQA170" s="1248"/>
      <c r="KQB170" s="1248"/>
      <c r="KQC170" s="1251"/>
      <c r="KQD170" s="1248"/>
      <c r="KQE170" s="1248"/>
      <c r="KQF170" s="1251"/>
      <c r="KQG170" s="1248"/>
      <c r="KQH170" s="1248"/>
      <c r="KQI170" s="1251"/>
      <c r="KQJ170" s="1252"/>
      <c r="KQK170" s="1248"/>
      <c r="KQL170" s="1248"/>
      <c r="KQM170" s="1248"/>
      <c r="KQN170" s="1249"/>
      <c r="KQO170" s="1250"/>
      <c r="KQP170" s="1248"/>
      <c r="KQQ170" s="1248"/>
      <c r="KQR170" s="1248"/>
      <c r="KQS170" s="1248"/>
      <c r="KQT170" s="1248"/>
      <c r="KQU170" s="1251"/>
      <c r="KQV170" s="1248"/>
      <c r="KQW170" s="1248"/>
      <c r="KQX170" s="1251"/>
      <c r="KQY170" s="1248"/>
      <c r="KQZ170" s="1248"/>
      <c r="KRA170" s="1251"/>
      <c r="KRB170" s="1248"/>
      <c r="KRC170" s="1248"/>
      <c r="KRD170" s="1251"/>
      <c r="KRE170" s="1248"/>
      <c r="KRF170" s="1248"/>
      <c r="KRG170" s="1251"/>
      <c r="KRH170" s="1248"/>
      <c r="KRI170" s="1248"/>
      <c r="KRJ170" s="1251"/>
      <c r="KRK170" s="1248"/>
      <c r="KRL170" s="1248"/>
      <c r="KRM170" s="1251"/>
      <c r="KRN170" s="1248"/>
      <c r="KRO170" s="1248"/>
      <c r="KRP170" s="1251"/>
      <c r="KRQ170" s="1248"/>
      <c r="KRR170" s="1248"/>
      <c r="KRS170" s="1251"/>
      <c r="KRT170" s="1252"/>
      <c r="KRU170" s="1248"/>
      <c r="KRV170" s="1248"/>
      <c r="KRW170" s="1248"/>
      <c r="KRX170" s="1249"/>
      <c r="KRY170" s="1250"/>
      <c r="KRZ170" s="1248"/>
      <c r="KSA170" s="1248"/>
      <c r="KSB170" s="1248"/>
      <c r="KSC170" s="1248"/>
      <c r="KSD170" s="1248"/>
      <c r="KSE170" s="1251"/>
      <c r="KSF170" s="1248"/>
      <c r="KSG170" s="1248"/>
      <c r="KSH170" s="1251"/>
      <c r="KSI170" s="1248"/>
      <c r="KSJ170" s="1248"/>
      <c r="KSK170" s="1251"/>
      <c r="KSL170" s="1248"/>
      <c r="KSM170" s="1248"/>
      <c r="KSN170" s="1251"/>
      <c r="KSO170" s="1248"/>
      <c r="KSP170" s="1248"/>
      <c r="KSQ170" s="1251"/>
      <c r="KSR170" s="1248"/>
      <c r="KSS170" s="1248"/>
      <c r="KST170" s="1251"/>
      <c r="KSU170" s="1248"/>
      <c r="KSV170" s="1248"/>
      <c r="KSW170" s="1251"/>
      <c r="KSX170" s="1248"/>
      <c r="KSY170" s="1248"/>
      <c r="KSZ170" s="1251"/>
      <c r="KTA170" s="1248"/>
      <c r="KTB170" s="1248"/>
      <c r="KTC170" s="1251"/>
      <c r="KTD170" s="1252"/>
      <c r="KTE170" s="1248"/>
      <c r="KTF170" s="1248"/>
      <c r="KTG170" s="1248"/>
      <c r="KTH170" s="1249"/>
      <c r="KTI170" s="1250"/>
      <c r="KTJ170" s="1248"/>
      <c r="KTK170" s="1248"/>
      <c r="KTL170" s="1248"/>
      <c r="KTM170" s="1248"/>
      <c r="KTN170" s="1248"/>
      <c r="KTO170" s="1251"/>
      <c r="KTP170" s="1248"/>
      <c r="KTQ170" s="1248"/>
      <c r="KTR170" s="1251"/>
      <c r="KTS170" s="1248"/>
      <c r="KTT170" s="1248"/>
      <c r="KTU170" s="1251"/>
      <c r="KTV170" s="1248"/>
      <c r="KTW170" s="1248"/>
      <c r="KTX170" s="1251"/>
      <c r="KTY170" s="1248"/>
      <c r="KTZ170" s="1248"/>
      <c r="KUA170" s="1251"/>
      <c r="KUB170" s="1248"/>
      <c r="KUC170" s="1248"/>
      <c r="KUD170" s="1251"/>
      <c r="KUE170" s="1248"/>
      <c r="KUF170" s="1248"/>
      <c r="KUG170" s="1251"/>
      <c r="KUH170" s="1248"/>
      <c r="KUI170" s="1248"/>
      <c r="KUJ170" s="1251"/>
      <c r="KUK170" s="1248"/>
      <c r="KUL170" s="1248"/>
      <c r="KUM170" s="1251"/>
      <c r="KUN170" s="1252"/>
      <c r="KUO170" s="1248"/>
      <c r="KUP170" s="1248"/>
      <c r="KUQ170" s="1248"/>
      <c r="KUR170" s="1249"/>
      <c r="KUS170" s="1250"/>
      <c r="KUT170" s="1248"/>
      <c r="KUU170" s="1248"/>
      <c r="KUV170" s="1248"/>
      <c r="KUW170" s="1248"/>
      <c r="KUX170" s="1248"/>
      <c r="KUY170" s="1251"/>
      <c r="KUZ170" s="1248"/>
      <c r="KVA170" s="1248"/>
      <c r="KVB170" s="1251"/>
      <c r="KVC170" s="1248"/>
      <c r="KVD170" s="1248"/>
      <c r="KVE170" s="1251"/>
      <c r="KVF170" s="1248"/>
      <c r="KVG170" s="1248"/>
      <c r="KVH170" s="1251"/>
      <c r="KVI170" s="1248"/>
      <c r="KVJ170" s="1248"/>
      <c r="KVK170" s="1251"/>
      <c r="KVL170" s="1248"/>
      <c r="KVM170" s="1248"/>
      <c r="KVN170" s="1251"/>
      <c r="KVO170" s="1248"/>
      <c r="KVP170" s="1248"/>
      <c r="KVQ170" s="1251"/>
      <c r="KVR170" s="1248"/>
      <c r="KVS170" s="1248"/>
      <c r="KVT170" s="1251"/>
      <c r="KVU170" s="1248"/>
      <c r="KVV170" s="1248"/>
      <c r="KVW170" s="1251"/>
      <c r="KVX170" s="1252"/>
      <c r="KVY170" s="1248"/>
      <c r="KVZ170" s="1248"/>
      <c r="KWA170" s="1248"/>
      <c r="KWB170" s="1249"/>
      <c r="KWC170" s="1250"/>
      <c r="KWD170" s="1248"/>
      <c r="KWE170" s="1248"/>
      <c r="KWF170" s="1248"/>
      <c r="KWG170" s="1248"/>
      <c r="KWH170" s="1248"/>
      <c r="KWI170" s="1251"/>
      <c r="KWJ170" s="1248"/>
      <c r="KWK170" s="1248"/>
      <c r="KWL170" s="1251"/>
      <c r="KWM170" s="1248"/>
      <c r="KWN170" s="1248"/>
      <c r="KWO170" s="1251"/>
      <c r="KWP170" s="1248"/>
      <c r="KWQ170" s="1248"/>
      <c r="KWR170" s="1251"/>
      <c r="KWS170" s="1248"/>
      <c r="KWT170" s="1248"/>
      <c r="KWU170" s="1251"/>
      <c r="KWV170" s="1248"/>
      <c r="KWW170" s="1248"/>
      <c r="KWX170" s="1251"/>
      <c r="KWY170" s="1248"/>
      <c r="KWZ170" s="1248"/>
      <c r="KXA170" s="1251"/>
      <c r="KXB170" s="1248"/>
      <c r="KXC170" s="1248"/>
      <c r="KXD170" s="1251"/>
      <c r="KXE170" s="1248"/>
      <c r="KXF170" s="1248"/>
      <c r="KXG170" s="1251"/>
      <c r="KXH170" s="1252"/>
      <c r="KXI170" s="1248"/>
      <c r="KXJ170" s="1248"/>
      <c r="KXK170" s="1248"/>
      <c r="KXL170" s="1249"/>
      <c r="KXM170" s="1250"/>
      <c r="KXN170" s="1248"/>
      <c r="KXO170" s="1248"/>
      <c r="KXP170" s="1248"/>
      <c r="KXQ170" s="1248"/>
      <c r="KXR170" s="1248"/>
      <c r="KXS170" s="1251"/>
      <c r="KXT170" s="1248"/>
      <c r="KXU170" s="1248"/>
      <c r="KXV170" s="1251"/>
      <c r="KXW170" s="1248"/>
      <c r="KXX170" s="1248"/>
      <c r="KXY170" s="1251"/>
      <c r="KXZ170" s="1248"/>
      <c r="KYA170" s="1248"/>
      <c r="KYB170" s="1251"/>
      <c r="KYC170" s="1248"/>
      <c r="KYD170" s="1248"/>
      <c r="KYE170" s="1251"/>
      <c r="KYF170" s="1248"/>
      <c r="KYG170" s="1248"/>
      <c r="KYH170" s="1251"/>
      <c r="KYI170" s="1248"/>
      <c r="KYJ170" s="1248"/>
      <c r="KYK170" s="1251"/>
      <c r="KYL170" s="1248"/>
      <c r="KYM170" s="1248"/>
      <c r="KYN170" s="1251"/>
      <c r="KYO170" s="1248"/>
      <c r="KYP170" s="1248"/>
      <c r="KYQ170" s="1251"/>
      <c r="KYR170" s="1252"/>
      <c r="KYS170" s="1248"/>
      <c r="KYT170" s="1248"/>
      <c r="KYU170" s="1248"/>
      <c r="KYV170" s="1249"/>
      <c r="KYW170" s="1250"/>
      <c r="KYX170" s="1248"/>
      <c r="KYY170" s="1248"/>
      <c r="KYZ170" s="1248"/>
      <c r="KZA170" s="1248"/>
      <c r="KZB170" s="1248"/>
      <c r="KZC170" s="1251"/>
      <c r="KZD170" s="1248"/>
      <c r="KZE170" s="1248"/>
      <c r="KZF170" s="1251"/>
      <c r="KZG170" s="1248"/>
      <c r="KZH170" s="1248"/>
      <c r="KZI170" s="1251"/>
      <c r="KZJ170" s="1248"/>
      <c r="KZK170" s="1248"/>
      <c r="KZL170" s="1251"/>
      <c r="KZM170" s="1248"/>
      <c r="KZN170" s="1248"/>
      <c r="KZO170" s="1251"/>
      <c r="KZP170" s="1248"/>
      <c r="KZQ170" s="1248"/>
      <c r="KZR170" s="1251"/>
      <c r="KZS170" s="1248"/>
      <c r="KZT170" s="1248"/>
      <c r="KZU170" s="1251"/>
      <c r="KZV170" s="1248"/>
      <c r="KZW170" s="1248"/>
      <c r="KZX170" s="1251"/>
      <c r="KZY170" s="1248"/>
      <c r="KZZ170" s="1248"/>
      <c r="LAA170" s="1251"/>
      <c r="LAB170" s="1252"/>
      <c r="LAC170" s="1248"/>
      <c r="LAD170" s="1248"/>
      <c r="LAE170" s="1248"/>
      <c r="LAF170" s="1249"/>
      <c r="LAG170" s="1250"/>
      <c r="LAH170" s="1248"/>
      <c r="LAI170" s="1248"/>
      <c r="LAJ170" s="1248"/>
      <c r="LAK170" s="1248"/>
      <c r="LAL170" s="1248"/>
      <c r="LAM170" s="1251"/>
      <c r="LAN170" s="1248"/>
      <c r="LAO170" s="1248"/>
      <c r="LAP170" s="1251"/>
      <c r="LAQ170" s="1248"/>
      <c r="LAR170" s="1248"/>
      <c r="LAS170" s="1251"/>
      <c r="LAT170" s="1248"/>
      <c r="LAU170" s="1248"/>
      <c r="LAV170" s="1251"/>
      <c r="LAW170" s="1248"/>
      <c r="LAX170" s="1248"/>
      <c r="LAY170" s="1251"/>
      <c r="LAZ170" s="1248"/>
      <c r="LBA170" s="1248"/>
      <c r="LBB170" s="1251"/>
      <c r="LBC170" s="1248"/>
      <c r="LBD170" s="1248"/>
      <c r="LBE170" s="1251"/>
      <c r="LBF170" s="1248"/>
      <c r="LBG170" s="1248"/>
      <c r="LBH170" s="1251"/>
      <c r="LBI170" s="1248"/>
      <c r="LBJ170" s="1248"/>
      <c r="LBK170" s="1251"/>
      <c r="LBL170" s="1252"/>
      <c r="LBM170" s="1248"/>
      <c r="LBN170" s="1248"/>
      <c r="LBO170" s="1248"/>
      <c r="LBP170" s="1249"/>
      <c r="LBQ170" s="1250"/>
      <c r="LBR170" s="1248"/>
      <c r="LBS170" s="1248"/>
      <c r="LBT170" s="1248"/>
      <c r="LBU170" s="1248"/>
      <c r="LBV170" s="1248"/>
      <c r="LBW170" s="1251"/>
      <c r="LBX170" s="1248"/>
      <c r="LBY170" s="1248"/>
      <c r="LBZ170" s="1251"/>
      <c r="LCA170" s="1248"/>
      <c r="LCB170" s="1248"/>
      <c r="LCC170" s="1251"/>
      <c r="LCD170" s="1248"/>
      <c r="LCE170" s="1248"/>
      <c r="LCF170" s="1251"/>
      <c r="LCG170" s="1248"/>
      <c r="LCH170" s="1248"/>
      <c r="LCI170" s="1251"/>
      <c r="LCJ170" s="1248"/>
      <c r="LCK170" s="1248"/>
      <c r="LCL170" s="1251"/>
      <c r="LCM170" s="1248"/>
      <c r="LCN170" s="1248"/>
      <c r="LCO170" s="1251"/>
      <c r="LCP170" s="1248"/>
      <c r="LCQ170" s="1248"/>
      <c r="LCR170" s="1251"/>
      <c r="LCS170" s="1248"/>
      <c r="LCT170" s="1248"/>
      <c r="LCU170" s="1251"/>
      <c r="LCV170" s="1252"/>
      <c r="LCW170" s="1248"/>
      <c r="LCX170" s="1248"/>
      <c r="LCY170" s="1248"/>
      <c r="LCZ170" s="1249"/>
      <c r="LDA170" s="1250"/>
      <c r="LDB170" s="1248"/>
      <c r="LDC170" s="1248"/>
      <c r="LDD170" s="1248"/>
      <c r="LDE170" s="1248"/>
      <c r="LDF170" s="1248"/>
      <c r="LDG170" s="1251"/>
      <c r="LDH170" s="1248"/>
      <c r="LDI170" s="1248"/>
      <c r="LDJ170" s="1251"/>
      <c r="LDK170" s="1248"/>
      <c r="LDL170" s="1248"/>
      <c r="LDM170" s="1251"/>
      <c r="LDN170" s="1248"/>
      <c r="LDO170" s="1248"/>
      <c r="LDP170" s="1251"/>
      <c r="LDQ170" s="1248"/>
      <c r="LDR170" s="1248"/>
      <c r="LDS170" s="1251"/>
      <c r="LDT170" s="1248"/>
      <c r="LDU170" s="1248"/>
      <c r="LDV170" s="1251"/>
      <c r="LDW170" s="1248"/>
      <c r="LDX170" s="1248"/>
      <c r="LDY170" s="1251"/>
      <c r="LDZ170" s="1248"/>
      <c r="LEA170" s="1248"/>
      <c r="LEB170" s="1251"/>
      <c r="LEC170" s="1248"/>
      <c r="LED170" s="1248"/>
      <c r="LEE170" s="1251"/>
      <c r="LEF170" s="1252"/>
      <c r="LEG170" s="1248"/>
      <c r="LEH170" s="1248"/>
      <c r="LEI170" s="1248"/>
      <c r="LEJ170" s="1249"/>
      <c r="LEK170" s="1250"/>
      <c r="LEL170" s="1248"/>
      <c r="LEM170" s="1248"/>
      <c r="LEN170" s="1248"/>
      <c r="LEO170" s="1248"/>
      <c r="LEP170" s="1248"/>
      <c r="LEQ170" s="1251"/>
      <c r="LER170" s="1248"/>
      <c r="LES170" s="1248"/>
      <c r="LET170" s="1251"/>
      <c r="LEU170" s="1248"/>
      <c r="LEV170" s="1248"/>
      <c r="LEW170" s="1251"/>
      <c r="LEX170" s="1248"/>
      <c r="LEY170" s="1248"/>
      <c r="LEZ170" s="1251"/>
      <c r="LFA170" s="1248"/>
      <c r="LFB170" s="1248"/>
      <c r="LFC170" s="1251"/>
      <c r="LFD170" s="1248"/>
      <c r="LFE170" s="1248"/>
      <c r="LFF170" s="1251"/>
      <c r="LFG170" s="1248"/>
      <c r="LFH170" s="1248"/>
      <c r="LFI170" s="1251"/>
      <c r="LFJ170" s="1248"/>
      <c r="LFK170" s="1248"/>
      <c r="LFL170" s="1251"/>
      <c r="LFM170" s="1248"/>
      <c r="LFN170" s="1248"/>
      <c r="LFO170" s="1251"/>
      <c r="LFP170" s="1252"/>
      <c r="LFQ170" s="1248"/>
      <c r="LFR170" s="1248"/>
      <c r="LFS170" s="1248"/>
      <c r="LFT170" s="1249"/>
      <c r="LFU170" s="1250"/>
      <c r="LFV170" s="1248"/>
      <c r="LFW170" s="1248"/>
      <c r="LFX170" s="1248"/>
      <c r="LFY170" s="1248"/>
      <c r="LFZ170" s="1248"/>
      <c r="LGA170" s="1251"/>
      <c r="LGB170" s="1248"/>
      <c r="LGC170" s="1248"/>
      <c r="LGD170" s="1251"/>
      <c r="LGE170" s="1248"/>
      <c r="LGF170" s="1248"/>
      <c r="LGG170" s="1251"/>
      <c r="LGH170" s="1248"/>
      <c r="LGI170" s="1248"/>
      <c r="LGJ170" s="1251"/>
      <c r="LGK170" s="1248"/>
      <c r="LGL170" s="1248"/>
      <c r="LGM170" s="1251"/>
      <c r="LGN170" s="1248"/>
      <c r="LGO170" s="1248"/>
      <c r="LGP170" s="1251"/>
      <c r="LGQ170" s="1248"/>
      <c r="LGR170" s="1248"/>
      <c r="LGS170" s="1251"/>
      <c r="LGT170" s="1248"/>
      <c r="LGU170" s="1248"/>
      <c r="LGV170" s="1251"/>
      <c r="LGW170" s="1248"/>
      <c r="LGX170" s="1248"/>
      <c r="LGY170" s="1251"/>
      <c r="LGZ170" s="1252"/>
      <c r="LHA170" s="1248"/>
      <c r="LHB170" s="1248"/>
      <c r="LHC170" s="1248"/>
      <c r="LHD170" s="1249"/>
      <c r="LHE170" s="1250"/>
      <c r="LHF170" s="1248"/>
      <c r="LHG170" s="1248"/>
      <c r="LHH170" s="1248"/>
      <c r="LHI170" s="1248"/>
      <c r="LHJ170" s="1248"/>
      <c r="LHK170" s="1251"/>
      <c r="LHL170" s="1248"/>
      <c r="LHM170" s="1248"/>
      <c r="LHN170" s="1251"/>
      <c r="LHO170" s="1248"/>
      <c r="LHP170" s="1248"/>
      <c r="LHQ170" s="1251"/>
      <c r="LHR170" s="1248"/>
      <c r="LHS170" s="1248"/>
      <c r="LHT170" s="1251"/>
      <c r="LHU170" s="1248"/>
      <c r="LHV170" s="1248"/>
      <c r="LHW170" s="1251"/>
      <c r="LHX170" s="1248"/>
      <c r="LHY170" s="1248"/>
      <c r="LHZ170" s="1251"/>
      <c r="LIA170" s="1248"/>
      <c r="LIB170" s="1248"/>
      <c r="LIC170" s="1251"/>
      <c r="LID170" s="1248"/>
      <c r="LIE170" s="1248"/>
      <c r="LIF170" s="1251"/>
      <c r="LIG170" s="1248"/>
      <c r="LIH170" s="1248"/>
      <c r="LII170" s="1251"/>
      <c r="LIJ170" s="1252"/>
      <c r="LIK170" s="1248"/>
      <c r="LIL170" s="1248"/>
      <c r="LIM170" s="1248"/>
      <c r="LIN170" s="1249"/>
      <c r="LIO170" s="1250"/>
      <c r="LIP170" s="1248"/>
      <c r="LIQ170" s="1248"/>
      <c r="LIR170" s="1248"/>
      <c r="LIS170" s="1248"/>
      <c r="LIT170" s="1248"/>
      <c r="LIU170" s="1251"/>
      <c r="LIV170" s="1248"/>
      <c r="LIW170" s="1248"/>
      <c r="LIX170" s="1251"/>
      <c r="LIY170" s="1248"/>
      <c r="LIZ170" s="1248"/>
      <c r="LJA170" s="1251"/>
      <c r="LJB170" s="1248"/>
      <c r="LJC170" s="1248"/>
      <c r="LJD170" s="1251"/>
      <c r="LJE170" s="1248"/>
      <c r="LJF170" s="1248"/>
      <c r="LJG170" s="1251"/>
      <c r="LJH170" s="1248"/>
      <c r="LJI170" s="1248"/>
      <c r="LJJ170" s="1251"/>
      <c r="LJK170" s="1248"/>
      <c r="LJL170" s="1248"/>
      <c r="LJM170" s="1251"/>
      <c r="LJN170" s="1248"/>
      <c r="LJO170" s="1248"/>
      <c r="LJP170" s="1251"/>
      <c r="LJQ170" s="1248"/>
      <c r="LJR170" s="1248"/>
      <c r="LJS170" s="1251"/>
      <c r="LJT170" s="1252"/>
      <c r="LJU170" s="1248"/>
      <c r="LJV170" s="1248"/>
      <c r="LJW170" s="1248"/>
      <c r="LJX170" s="1249"/>
      <c r="LJY170" s="1250"/>
      <c r="LJZ170" s="1248"/>
      <c r="LKA170" s="1248"/>
      <c r="LKB170" s="1248"/>
      <c r="LKC170" s="1248"/>
      <c r="LKD170" s="1248"/>
      <c r="LKE170" s="1251"/>
      <c r="LKF170" s="1248"/>
      <c r="LKG170" s="1248"/>
      <c r="LKH170" s="1251"/>
      <c r="LKI170" s="1248"/>
      <c r="LKJ170" s="1248"/>
      <c r="LKK170" s="1251"/>
      <c r="LKL170" s="1248"/>
      <c r="LKM170" s="1248"/>
      <c r="LKN170" s="1251"/>
      <c r="LKO170" s="1248"/>
      <c r="LKP170" s="1248"/>
      <c r="LKQ170" s="1251"/>
      <c r="LKR170" s="1248"/>
      <c r="LKS170" s="1248"/>
      <c r="LKT170" s="1251"/>
      <c r="LKU170" s="1248"/>
      <c r="LKV170" s="1248"/>
      <c r="LKW170" s="1251"/>
      <c r="LKX170" s="1248"/>
      <c r="LKY170" s="1248"/>
      <c r="LKZ170" s="1251"/>
      <c r="LLA170" s="1248"/>
      <c r="LLB170" s="1248"/>
      <c r="LLC170" s="1251"/>
      <c r="LLD170" s="1252"/>
      <c r="LLE170" s="1248"/>
      <c r="LLF170" s="1248"/>
      <c r="LLG170" s="1248"/>
      <c r="LLH170" s="1249"/>
      <c r="LLI170" s="1250"/>
      <c r="LLJ170" s="1248"/>
      <c r="LLK170" s="1248"/>
      <c r="LLL170" s="1248"/>
      <c r="LLM170" s="1248"/>
      <c r="LLN170" s="1248"/>
      <c r="LLO170" s="1251"/>
      <c r="LLP170" s="1248"/>
      <c r="LLQ170" s="1248"/>
      <c r="LLR170" s="1251"/>
      <c r="LLS170" s="1248"/>
      <c r="LLT170" s="1248"/>
      <c r="LLU170" s="1251"/>
      <c r="LLV170" s="1248"/>
      <c r="LLW170" s="1248"/>
      <c r="LLX170" s="1251"/>
      <c r="LLY170" s="1248"/>
      <c r="LLZ170" s="1248"/>
      <c r="LMA170" s="1251"/>
      <c r="LMB170" s="1248"/>
      <c r="LMC170" s="1248"/>
      <c r="LMD170" s="1251"/>
      <c r="LME170" s="1248"/>
      <c r="LMF170" s="1248"/>
      <c r="LMG170" s="1251"/>
      <c r="LMH170" s="1248"/>
      <c r="LMI170" s="1248"/>
      <c r="LMJ170" s="1251"/>
      <c r="LMK170" s="1248"/>
      <c r="LML170" s="1248"/>
      <c r="LMM170" s="1251"/>
      <c r="LMN170" s="1252"/>
      <c r="LMO170" s="1248"/>
      <c r="LMP170" s="1248"/>
      <c r="LMQ170" s="1248"/>
      <c r="LMR170" s="1249"/>
      <c r="LMS170" s="1250"/>
      <c r="LMT170" s="1248"/>
      <c r="LMU170" s="1248"/>
      <c r="LMV170" s="1248"/>
      <c r="LMW170" s="1248"/>
      <c r="LMX170" s="1248"/>
      <c r="LMY170" s="1251"/>
      <c r="LMZ170" s="1248"/>
      <c r="LNA170" s="1248"/>
      <c r="LNB170" s="1251"/>
      <c r="LNC170" s="1248"/>
      <c r="LND170" s="1248"/>
      <c r="LNE170" s="1251"/>
      <c r="LNF170" s="1248"/>
      <c r="LNG170" s="1248"/>
      <c r="LNH170" s="1251"/>
      <c r="LNI170" s="1248"/>
      <c r="LNJ170" s="1248"/>
      <c r="LNK170" s="1251"/>
      <c r="LNL170" s="1248"/>
      <c r="LNM170" s="1248"/>
      <c r="LNN170" s="1251"/>
      <c r="LNO170" s="1248"/>
      <c r="LNP170" s="1248"/>
      <c r="LNQ170" s="1251"/>
      <c r="LNR170" s="1248"/>
      <c r="LNS170" s="1248"/>
      <c r="LNT170" s="1251"/>
      <c r="LNU170" s="1248"/>
      <c r="LNV170" s="1248"/>
      <c r="LNW170" s="1251"/>
      <c r="LNX170" s="1252"/>
      <c r="LNY170" s="1248"/>
      <c r="LNZ170" s="1248"/>
      <c r="LOA170" s="1248"/>
      <c r="LOB170" s="1249"/>
      <c r="LOC170" s="1250"/>
      <c r="LOD170" s="1248"/>
      <c r="LOE170" s="1248"/>
      <c r="LOF170" s="1248"/>
      <c r="LOG170" s="1248"/>
      <c r="LOH170" s="1248"/>
      <c r="LOI170" s="1251"/>
      <c r="LOJ170" s="1248"/>
      <c r="LOK170" s="1248"/>
      <c r="LOL170" s="1251"/>
      <c r="LOM170" s="1248"/>
      <c r="LON170" s="1248"/>
      <c r="LOO170" s="1251"/>
      <c r="LOP170" s="1248"/>
      <c r="LOQ170" s="1248"/>
      <c r="LOR170" s="1251"/>
      <c r="LOS170" s="1248"/>
      <c r="LOT170" s="1248"/>
      <c r="LOU170" s="1251"/>
      <c r="LOV170" s="1248"/>
      <c r="LOW170" s="1248"/>
      <c r="LOX170" s="1251"/>
      <c r="LOY170" s="1248"/>
      <c r="LOZ170" s="1248"/>
      <c r="LPA170" s="1251"/>
      <c r="LPB170" s="1248"/>
      <c r="LPC170" s="1248"/>
      <c r="LPD170" s="1251"/>
      <c r="LPE170" s="1248"/>
      <c r="LPF170" s="1248"/>
      <c r="LPG170" s="1251"/>
      <c r="LPH170" s="1252"/>
      <c r="LPI170" s="1248"/>
      <c r="LPJ170" s="1248"/>
      <c r="LPK170" s="1248"/>
      <c r="LPL170" s="1249"/>
      <c r="LPM170" s="1250"/>
      <c r="LPN170" s="1248"/>
      <c r="LPO170" s="1248"/>
      <c r="LPP170" s="1248"/>
      <c r="LPQ170" s="1248"/>
      <c r="LPR170" s="1248"/>
      <c r="LPS170" s="1251"/>
      <c r="LPT170" s="1248"/>
      <c r="LPU170" s="1248"/>
      <c r="LPV170" s="1251"/>
      <c r="LPW170" s="1248"/>
      <c r="LPX170" s="1248"/>
      <c r="LPY170" s="1251"/>
      <c r="LPZ170" s="1248"/>
      <c r="LQA170" s="1248"/>
      <c r="LQB170" s="1251"/>
      <c r="LQC170" s="1248"/>
      <c r="LQD170" s="1248"/>
      <c r="LQE170" s="1251"/>
      <c r="LQF170" s="1248"/>
      <c r="LQG170" s="1248"/>
      <c r="LQH170" s="1251"/>
      <c r="LQI170" s="1248"/>
      <c r="LQJ170" s="1248"/>
      <c r="LQK170" s="1251"/>
      <c r="LQL170" s="1248"/>
      <c r="LQM170" s="1248"/>
      <c r="LQN170" s="1251"/>
      <c r="LQO170" s="1248"/>
      <c r="LQP170" s="1248"/>
      <c r="LQQ170" s="1251"/>
      <c r="LQR170" s="1252"/>
      <c r="LQS170" s="1248"/>
      <c r="LQT170" s="1248"/>
      <c r="LQU170" s="1248"/>
      <c r="LQV170" s="1249"/>
      <c r="LQW170" s="1250"/>
      <c r="LQX170" s="1248"/>
      <c r="LQY170" s="1248"/>
      <c r="LQZ170" s="1248"/>
      <c r="LRA170" s="1248"/>
      <c r="LRB170" s="1248"/>
      <c r="LRC170" s="1251"/>
      <c r="LRD170" s="1248"/>
      <c r="LRE170" s="1248"/>
      <c r="LRF170" s="1251"/>
      <c r="LRG170" s="1248"/>
      <c r="LRH170" s="1248"/>
      <c r="LRI170" s="1251"/>
      <c r="LRJ170" s="1248"/>
      <c r="LRK170" s="1248"/>
      <c r="LRL170" s="1251"/>
      <c r="LRM170" s="1248"/>
      <c r="LRN170" s="1248"/>
      <c r="LRO170" s="1251"/>
      <c r="LRP170" s="1248"/>
      <c r="LRQ170" s="1248"/>
      <c r="LRR170" s="1251"/>
      <c r="LRS170" s="1248"/>
      <c r="LRT170" s="1248"/>
      <c r="LRU170" s="1251"/>
      <c r="LRV170" s="1248"/>
      <c r="LRW170" s="1248"/>
      <c r="LRX170" s="1251"/>
      <c r="LRY170" s="1248"/>
      <c r="LRZ170" s="1248"/>
      <c r="LSA170" s="1251"/>
      <c r="LSB170" s="1252"/>
      <c r="LSC170" s="1248"/>
      <c r="LSD170" s="1248"/>
      <c r="LSE170" s="1248"/>
      <c r="LSF170" s="1249"/>
      <c r="LSG170" s="1250"/>
      <c r="LSH170" s="1248"/>
      <c r="LSI170" s="1248"/>
      <c r="LSJ170" s="1248"/>
      <c r="LSK170" s="1248"/>
      <c r="LSL170" s="1248"/>
      <c r="LSM170" s="1251"/>
      <c r="LSN170" s="1248"/>
      <c r="LSO170" s="1248"/>
      <c r="LSP170" s="1251"/>
      <c r="LSQ170" s="1248"/>
      <c r="LSR170" s="1248"/>
      <c r="LSS170" s="1251"/>
      <c r="LST170" s="1248"/>
      <c r="LSU170" s="1248"/>
      <c r="LSV170" s="1251"/>
      <c r="LSW170" s="1248"/>
      <c r="LSX170" s="1248"/>
      <c r="LSY170" s="1251"/>
      <c r="LSZ170" s="1248"/>
      <c r="LTA170" s="1248"/>
      <c r="LTB170" s="1251"/>
      <c r="LTC170" s="1248"/>
      <c r="LTD170" s="1248"/>
      <c r="LTE170" s="1251"/>
      <c r="LTF170" s="1248"/>
      <c r="LTG170" s="1248"/>
      <c r="LTH170" s="1251"/>
      <c r="LTI170" s="1248"/>
      <c r="LTJ170" s="1248"/>
      <c r="LTK170" s="1251"/>
      <c r="LTL170" s="1252"/>
      <c r="LTM170" s="1248"/>
      <c r="LTN170" s="1248"/>
      <c r="LTO170" s="1248"/>
      <c r="LTP170" s="1249"/>
      <c r="LTQ170" s="1250"/>
      <c r="LTR170" s="1248"/>
      <c r="LTS170" s="1248"/>
      <c r="LTT170" s="1248"/>
      <c r="LTU170" s="1248"/>
      <c r="LTV170" s="1248"/>
      <c r="LTW170" s="1251"/>
      <c r="LTX170" s="1248"/>
      <c r="LTY170" s="1248"/>
      <c r="LTZ170" s="1251"/>
      <c r="LUA170" s="1248"/>
      <c r="LUB170" s="1248"/>
      <c r="LUC170" s="1251"/>
      <c r="LUD170" s="1248"/>
      <c r="LUE170" s="1248"/>
      <c r="LUF170" s="1251"/>
      <c r="LUG170" s="1248"/>
      <c r="LUH170" s="1248"/>
      <c r="LUI170" s="1251"/>
      <c r="LUJ170" s="1248"/>
      <c r="LUK170" s="1248"/>
      <c r="LUL170" s="1251"/>
      <c r="LUM170" s="1248"/>
      <c r="LUN170" s="1248"/>
      <c r="LUO170" s="1251"/>
      <c r="LUP170" s="1248"/>
      <c r="LUQ170" s="1248"/>
      <c r="LUR170" s="1251"/>
      <c r="LUS170" s="1248"/>
      <c r="LUT170" s="1248"/>
      <c r="LUU170" s="1251"/>
      <c r="LUV170" s="1252"/>
      <c r="LUW170" s="1248"/>
      <c r="LUX170" s="1248"/>
      <c r="LUY170" s="1248"/>
      <c r="LUZ170" s="1249"/>
      <c r="LVA170" s="1250"/>
      <c r="LVB170" s="1248"/>
      <c r="LVC170" s="1248"/>
      <c r="LVD170" s="1248"/>
      <c r="LVE170" s="1248"/>
      <c r="LVF170" s="1248"/>
      <c r="LVG170" s="1251"/>
      <c r="LVH170" s="1248"/>
      <c r="LVI170" s="1248"/>
      <c r="LVJ170" s="1251"/>
      <c r="LVK170" s="1248"/>
      <c r="LVL170" s="1248"/>
      <c r="LVM170" s="1251"/>
      <c r="LVN170" s="1248"/>
      <c r="LVO170" s="1248"/>
      <c r="LVP170" s="1251"/>
      <c r="LVQ170" s="1248"/>
      <c r="LVR170" s="1248"/>
      <c r="LVS170" s="1251"/>
      <c r="LVT170" s="1248"/>
      <c r="LVU170" s="1248"/>
      <c r="LVV170" s="1251"/>
      <c r="LVW170" s="1248"/>
      <c r="LVX170" s="1248"/>
      <c r="LVY170" s="1251"/>
      <c r="LVZ170" s="1248"/>
      <c r="LWA170" s="1248"/>
      <c r="LWB170" s="1251"/>
      <c r="LWC170" s="1248"/>
      <c r="LWD170" s="1248"/>
      <c r="LWE170" s="1251"/>
      <c r="LWF170" s="1252"/>
      <c r="LWG170" s="1248"/>
      <c r="LWH170" s="1248"/>
      <c r="LWI170" s="1248"/>
      <c r="LWJ170" s="1249"/>
      <c r="LWK170" s="1250"/>
      <c r="LWL170" s="1248"/>
      <c r="LWM170" s="1248"/>
      <c r="LWN170" s="1248"/>
      <c r="LWO170" s="1248"/>
      <c r="LWP170" s="1248"/>
      <c r="LWQ170" s="1251"/>
      <c r="LWR170" s="1248"/>
      <c r="LWS170" s="1248"/>
      <c r="LWT170" s="1251"/>
      <c r="LWU170" s="1248"/>
      <c r="LWV170" s="1248"/>
      <c r="LWW170" s="1251"/>
      <c r="LWX170" s="1248"/>
      <c r="LWY170" s="1248"/>
      <c r="LWZ170" s="1251"/>
      <c r="LXA170" s="1248"/>
      <c r="LXB170" s="1248"/>
      <c r="LXC170" s="1251"/>
      <c r="LXD170" s="1248"/>
      <c r="LXE170" s="1248"/>
      <c r="LXF170" s="1251"/>
      <c r="LXG170" s="1248"/>
      <c r="LXH170" s="1248"/>
      <c r="LXI170" s="1251"/>
      <c r="LXJ170" s="1248"/>
      <c r="LXK170" s="1248"/>
      <c r="LXL170" s="1251"/>
      <c r="LXM170" s="1248"/>
      <c r="LXN170" s="1248"/>
      <c r="LXO170" s="1251"/>
      <c r="LXP170" s="1252"/>
      <c r="LXQ170" s="1248"/>
      <c r="LXR170" s="1248"/>
      <c r="LXS170" s="1248"/>
      <c r="LXT170" s="1249"/>
      <c r="LXU170" s="1250"/>
      <c r="LXV170" s="1248"/>
      <c r="LXW170" s="1248"/>
      <c r="LXX170" s="1248"/>
      <c r="LXY170" s="1248"/>
      <c r="LXZ170" s="1248"/>
      <c r="LYA170" s="1251"/>
      <c r="LYB170" s="1248"/>
      <c r="LYC170" s="1248"/>
      <c r="LYD170" s="1251"/>
      <c r="LYE170" s="1248"/>
      <c r="LYF170" s="1248"/>
      <c r="LYG170" s="1251"/>
      <c r="LYH170" s="1248"/>
      <c r="LYI170" s="1248"/>
      <c r="LYJ170" s="1251"/>
      <c r="LYK170" s="1248"/>
      <c r="LYL170" s="1248"/>
      <c r="LYM170" s="1251"/>
      <c r="LYN170" s="1248"/>
      <c r="LYO170" s="1248"/>
      <c r="LYP170" s="1251"/>
      <c r="LYQ170" s="1248"/>
      <c r="LYR170" s="1248"/>
      <c r="LYS170" s="1251"/>
      <c r="LYT170" s="1248"/>
      <c r="LYU170" s="1248"/>
      <c r="LYV170" s="1251"/>
      <c r="LYW170" s="1248"/>
      <c r="LYX170" s="1248"/>
      <c r="LYY170" s="1251"/>
      <c r="LYZ170" s="1252"/>
      <c r="LZA170" s="1248"/>
      <c r="LZB170" s="1248"/>
      <c r="LZC170" s="1248"/>
      <c r="LZD170" s="1249"/>
      <c r="LZE170" s="1250"/>
      <c r="LZF170" s="1248"/>
      <c r="LZG170" s="1248"/>
      <c r="LZH170" s="1248"/>
      <c r="LZI170" s="1248"/>
      <c r="LZJ170" s="1248"/>
      <c r="LZK170" s="1251"/>
      <c r="LZL170" s="1248"/>
      <c r="LZM170" s="1248"/>
      <c r="LZN170" s="1251"/>
      <c r="LZO170" s="1248"/>
      <c r="LZP170" s="1248"/>
      <c r="LZQ170" s="1251"/>
      <c r="LZR170" s="1248"/>
      <c r="LZS170" s="1248"/>
      <c r="LZT170" s="1251"/>
      <c r="LZU170" s="1248"/>
      <c r="LZV170" s="1248"/>
      <c r="LZW170" s="1251"/>
      <c r="LZX170" s="1248"/>
      <c r="LZY170" s="1248"/>
      <c r="LZZ170" s="1251"/>
      <c r="MAA170" s="1248"/>
      <c r="MAB170" s="1248"/>
      <c r="MAC170" s="1251"/>
      <c r="MAD170" s="1248"/>
      <c r="MAE170" s="1248"/>
      <c r="MAF170" s="1251"/>
      <c r="MAG170" s="1248"/>
      <c r="MAH170" s="1248"/>
      <c r="MAI170" s="1251"/>
      <c r="MAJ170" s="1252"/>
      <c r="MAK170" s="1248"/>
      <c r="MAL170" s="1248"/>
      <c r="MAM170" s="1248"/>
      <c r="MAN170" s="1249"/>
      <c r="MAO170" s="1250"/>
      <c r="MAP170" s="1248"/>
      <c r="MAQ170" s="1248"/>
      <c r="MAR170" s="1248"/>
      <c r="MAS170" s="1248"/>
      <c r="MAT170" s="1248"/>
      <c r="MAU170" s="1251"/>
      <c r="MAV170" s="1248"/>
      <c r="MAW170" s="1248"/>
      <c r="MAX170" s="1251"/>
      <c r="MAY170" s="1248"/>
      <c r="MAZ170" s="1248"/>
      <c r="MBA170" s="1251"/>
      <c r="MBB170" s="1248"/>
      <c r="MBC170" s="1248"/>
      <c r="MBD170" s="1251"/>
      <c r="MBE170" s="1248"/>
      <c r="MBF170" s="1248"/>
      <c r="MBG170" s="1251"/>
      <c r="MBH170" s="1248"/>
      <c r="MBI170" s="1248"/>
      <c r="MBJ170" s="1251"/>
      <c r="MBK170" s="1248"/>
      <c r="MBL170" s="1248"/>
      <c r="MBM170" s="1251"/>
      <c r="MBN170" s="1248"/>
      <c r="MBO170" s="1248"/>
      <c r="MBP170" s="1251"/>
      <c r="MBQ170" s="1248"/>
      <c r="MBR170" s="1248"/>
      <c r="MBS170" s="1251"/>
      <c r="MBT170" s="1252"/>
      <c r="MBU170" s="1248"/>
      <c r="MBV170" s="1248"/>
      <c r="MBW170" s="1248"/>
      <c r="MBX170" s="1249"/>
      <c r="MBY170" s="1250"/>
      <c r="MBZ170" s="1248"/>
      <c r="MCA170" s="1248"/>
      <c r="MCB170" s="1248"/>
      <c r="MCC170" s="1248"/>
      <c r="MCD170" s="1248"/>
      <c r="MCE170" s="1251"/>
      <c r="MCF170" s="1248"/>
      <c r="MCG170" s="1248"/>
      <c r="MCH170" s="1251"/>
      <c r="MCI170" s="1248"/>
      <c r="MCJ170" s="1248"/>
      <c r="MCK170" s="1251"/>
      <c r="MCL170" s="1248"/>
      <c r="MCM170" s="1248"/>
      <c r="MCN170" s="1251"/>
      <c r="MCO170" s="1248"/>
      <c r="MCP170" s="1248"/>
      <c r="MCQ170" s="1251"/>
      <c r="MCR170" s="1248"/>
      <c r="MCS170" s="1248"/>
      <c r="MCT170" s="1251"/>
      <c r="MCU170" s="1248"/>
      <c r="MCV170" s="1248"/>
      <c r="MCW170" s="1251"/>
      <c r="MCX170" s="1248"/>
      <c r="MCY170" s="1248"/>
      <c r="MCZ170" s="1251"/>
      <c r="MDA170" s="1248"/>
      <c r="MDB170" s="1248"/>
      <c r="MDC170" s="1251"/>
      <c r="MDD170" s="1252"/>
      <c r="MDE170" s="1248"/>
      <c r="MDF170" s="1248"/>
      <c r="MDG170" s="1248"/>
      <c r="MDH170" s="1249"/>
      <c r="MDI170" s="1250"/>
      <c r="MDJ170" s="1248"/>
      <c r="MDK170" s="1248"/>
      <c r="MDL170" s="1248"/>
      <c r="MDM170" s="1248"/>
      <c r="MDN170" s="1248"/>
      <c r="MDO170" s="1251"/>
      <c r="MDP170" s="1248"/>
      <c r="MDQ170" s="1248"/>
      <c r="MDR170" s="1251"/>
      <c r="MDS170" s="1248"/>
      <c r="MDT170" s="1248"/>
      <c r="MDU170" s="1251"/>
      <c r="MDV170" s="1248"/>
      <c r="MDW170" s="1248"/>
      <c r="MDX170" s="1251"/>
      <c r="MDY170" s="1248"/>
      <c r="MDZ170" s="1248"/>
      <c r="MEA170" s="1251"/>
      <c r="MEB170" s="1248"/>
      <c r="MEC170" s="1248"/>
      <c r="MED170" s="1251"/>
      <c r="MEE170" s="1248"/>
      <c r="MEF170" s="1248"/>
      <c r="MEG170" s="1251"/>
      <c r="MEH170" s="1248"/>
      <c r="MEI170" s="1248"/>
      <c r="MEJ170" s="1251"/>
      <c r="MEK170" s="1248"/>
      <c r="MEL170" s="1248"/>
      <c r="MEM170" s="1251"/>
      <c r="MEN170" s="1252"/>
      <c r="MEO170" s="1248"/>
      <c r="MEP170" s="1248"/>
      <c r="MEQ170" s="1248"/>
      <c r="MER170" s="1249"/>
      <c r="MES170" s="1250"/>
      <c r="MET170" s="1248"/>
      <c r="MEU170" s="1248"/>
      <c r="MEV170" s="1248"/>
      <c r="MEW170" s="1248"/>
      <c r="MEX170" s="1248"/>
      <c r="MEY170" s="1251"/>
      <c r="MEZ170" s="1248"/>
      <c r="MFA170" s="1248"/>
      <c r="MFB170" s="1251"/>
      <c r="MFC170" s="1248"/>
      <c r="MFD170" s="1248"/>
      <c r="MFE170" s="1251"/>
      <c r="MFF170" s="1248"/>
      <c r="MFG170" s="1248"/>
      <c r="MFH170" s="1251"/>
      <c r="MFI170" s="1248"/>
      <c r="MFJ170" s="1248"/>
      <c r="MFK170" s="1251"/>
      <c r="MFL170" s="1248"/>
      <c r="MFM170" s="1248"/>
      <c r="MFN170" s="1251"/>
      <c r="MFO170" s="1248"/>
      <c r="MFP170" s="1248"/>
      <c r="MFQ170" s="1251"/>
      <c r="MFR170" s="1248"/>
      <c r="MFS170" s="1248"/>
      <c r="MFT170" s="1251"/>
      <c r="MFU170" s="1248"/>
      <c r="MFV170" s="1248"/>
      <c r="MFW170" s="1251"/>
      <c r="MFX170" s="1252"/>
      <c r="MFY170" s="1248"/>
      <c r="MFZ170" s="1248"/>
      <c r="MGA170" s="1248"/>
      <c r="MGB170" s="1249"/>
      <c r="MGC170" s="1250"/>
      <c r="MGD170" s="1248"/>
      <c r="MGE170" s="1248"/>
      <c r="MGF170" s="1248"/>
      <c r="MGG170" s="1248"/>
      <c r="MGH170" s="1248"/>
      <c r="MGI170" s="1251"/>
      <c r="MGJ170" s="1248"/>
      <c r="MGK170" s="1248"/>
      <c r="MGL170" s="1251"/>
      <c r="MGM170" s="1248"/>
      <c r="MGN170" s="1248"/>
      <c r="MGO170" s="1251"/>
      <c r="MGP170" s="1248"/>
      <c r="MGQ170" s="1248"/>
      <c r="MGR170" s="1251"/>
      <c r="MGS170" s="1248"/>
      <c r="MGT170" s="1248"/>
      <c r="MGU170" s="1251"/>
      <c r="MGV170" s="1248"/>
      <c r="MGW170" s="1248"/>
      <c r="MGX170" s="1251"/>
      <c r="MGY170" s="1248"/>
      <c r="MGZ170" s="1248"/>
      <c r="MHA170" s="1251"/>
      <c r="MHB170" s="1248"/>
      <c r="MHC170" s="1248"/>
      <c r="MHD170" s="1251"/>
      <c r="MHE170" s="1248"/>
      <c r="MHF170" s="1248"/>
      <c r="MHG170" s="1251"/>
      <c r="MHH170" s="1252"/>
      <c r="MHI170" s="1248"/>
      <c r="MHJ170" s="1248"/>
      <c r="MHK170" s="1248"/>
      <c r="MHL170" s="1249"/>
      <c r="MHM170" s="1250"/>
      <c r="MHN170" s="1248"/>
      <c r="MHO170" s="1248"/>
      <c r="MHP170" s="1248"/>
      <c r="MHQ170" s="1248"/>
      <c r="MHR170" s="1248"/>
      <c r="MHS170" s="1251"/>
      <c r="MHT170" s="1248"/>
      <c r="MHU170" s="1248"/>
      <c r="MHV170" s="1251"/>
      <c r="MHW170" s="1248"/>
      <c r="MHX170" s="1248"/>
      <c r="MHY170" s="1251"/>
      <c r="MHZ170" s="1248"/>
      <c r="MIA170" s="1248"/>
      <c r="MIB170" s="1251"/>
      <c r="MIC170" s="1248"/>
      <c r="MID170" s="1248"/>
      <c r="MIE170" s="1251"/>
      <c r="MIF170" s="1248"/>
      <c r="MIG170" s="1248"/>
      <c r="MIH170" s="1251"/>
      <c r="MII170" s="1248"/>
      <c r="MIJ170" s="1248"/>
      <c r="MIK170" s="1251"/>
      <c r="MIL170" s="1248"/>
      <c r="MIM170" s="1248"/>
      <c r="MIN170" s="1251"/>
      <c r="MIO170" s="1248"/>
      <c r="MIP170" s="1248"/>
      <c r="MIQ170" s="1251"/>
      <c r="MIR170" s="1252"/>
      <c r="MIS170" s="1248"/>
      <c r="MIT170" s="1248"/>
      <c r="MIU170" s="1248"/>
      <c r="MIV170" s="1249"/>
      <c r="MIW170" s="1250"/>
      <c r="MIX170" s="1248"/>
      <c r="MIY170" s="1248"/>
      <c r="MIZ170" s="1248"/>
      <c r="MJA170" s="1248"/>
      <c r="MJB170" s="1248"/>
      <c r="MJC170" s="1251"/>
      <c r="MJD170" s="1248"/>
      <c r="MJE170" s="1248"/>
      <c r="MJF170" s="1251"/>
      <c r="MJG170" s="1248"/>
      <c r="MJH170" s="1248"/>
      <c r="MJI170" s="1251"/>
      <c r="MJJ170" s="1248"/>
      <c r="MJK170" s="1248"/>
      <c r="MJL170" s="1251"/>
      <c r="MJM170" s="1248"/>
      <c r="MJN170" s="1248"/>
      <c r="MJO170" s="1251"/>
      <c r="MJP170" s="1248"/>
      <c r="MJQ170" s="1248"/>
      <c r="MJR170" s="1251"/>
      <c r="MJS170" s="1248"/>
      <c r="MJT170" s="1248"/>
      <c r="MJU170" s="1251"/>
      <c r="MJV170" s="1248"/>
      <c r="MJW170" s="1248"/>
      <c r="MJX170" s="1251"/>
      <c r="MJY170" s="1248"/>
      <c r="MJZ170" s="1248"/>
      <c r="MKA170" s="1251"/>
      <c r="MKB170" s="1252"/>
      <c r="MKC170" s="1248"/>
      <c r="MKD170" s="1248"/>
      <c r="MKE170" s="1248"/>
      <c r="MKF170" s="1249"/>
      <c r="MKG170" s="1250"/>
      <c r="MKH170" s="1248"/>
      <c r="MKI170" s="1248"/>
      <c r="MKJ170" s="1248"/>
      <c r="MKK170" s="1248"/>
      <c r="MKL170" s="1248"/>
      <c r="MKM170" s="1251"/>
      <c r="MKN170" s="1248"/>
      <c r="MKO170" s="1248"/>
      <c r="MKP170" s="1251"/>
      <c r="MKQ170" s="1248"/>
      <c r="MKR170" s="1248"/>
      <c r="MKS170" s="1251"/>
      <c r="MKT170" s="1248"/>
      <c r="MKU170" s="1248"/>
      <c r="MKV170" s="1251"/>
      <c r="MKW170" s="1248"/>
      <c r="MKX170" s="1248"/>
      <c r="MKY170" s="1251"/>
      <c r="MKZ170" s="1248"/>
      <c r="MLA170" s="1248"/>
      <c r="MLB170" s="1251"/>
      <c r="MLC170" s="1248"/>
      <c r="MLD170" s="1248"/>
      <c r="MLE170" s="1251"/>
      <c r="MLF170" s="1248"/>
      <c r="MLG170" s="1248"/>
      <c r="MLH170" s="1251"/>
      <c r="MLI170" s="1248"/>
      <c r="MLJ170" s="1248"/>
      <c r="MLK170" s="1251"/>
      <c r="MLL170" s="1252"/>
      <c r="MLM170" s="1248"/>
      <c r="MLN170" s="1248"/>
      <c r="MLO170" s="1248"/>
      <c r="MLP170" s="1249"/>
      <c r="MLQ170" s="1250"/>
      <c r="MLR170" s="1248"/>
      <c r="MLS170" s="1248"/>
      <c r="MLT170" s="1248"/>
      <c r="MLU170" s="1248"/>
      <c r="MLV170" s="1248"/>
      <c r="MLW170" s="1251"/>
      <c r="MLX170" s="1248"/>
      <c r="MLY170" s="1248"/>
      <c r="MLZ170" s="1251"/>
      <c r="MMA170" s="1248"/>
      <c r="MMB170" s="1248"/>
      <c r="MMC170" s="1251"/>
      <c r="MMD170" s="1248"/>
      <c r="MME170" s="1248"/>
      <c r="MMF170" s="1251"/>
      <c r="MMG170" s="1248"/>
      <c r="MMH170" s="1248"/>
      <c r="MMI170" s="1251"/>
      <c r="MMJ170" s="1248"/>
      <c r="MMK170" s="1248"/>
      <c r="MML170" s="1251"/>
      <c r="MMM170" s="1248"/>
      <c r="MMN170" s="1248"/>
      <c r="MMO170" s="1251"/>
      <c r="MMP170" s="1248"/>
      <c r="MMQ170" s="1248"/>
      <c r="MMR170" s="1251"/>
      <c r="MMS170" s="1248"/>
      <c r="MMT170" s="1248"/>
      <c r="MMU170" s="1251"/>
      <c r="MMV170" s="1252"/>
      <c r="MMW170" s="1248"/>
      <c r="MMX170" s="1248"/>
      <c r="MMY170" s="1248"/>
      <c r="MMZ170" s="1249"/>
      <c r="MNA170" s="1250"/>
      <c r="MNB170" s="1248"/>
      <c r="MNC170" s="1248"/>
      <c r="MND170" s="1248"/>
      <c r="MNE170" s="1248"/>
      <c r="MNF170" s="1248"/>
      <c r="MNG170" s="1251"/>
      <c r="MNH170" s="1248"/>
      <c r="MNI170" s="1248"/>
      <c r="MNJ170" s="1251"/>
      <c r="MNK170" s="1248"/>
      <c r="MNL170" s="1248"/>
      <c r="MNM170" s="1251"/>
      <c r="MNN170" s="1248"/>
      <c r="MNO170" s="1248"/>
      <c r="MNP170" s="1251"/>
      <c r="MNQ170" s="1248"/>
      <c r="MNR170" s="1248"/>
      <c r="MNS170" s="1251"/>
      <c r="MNT170" s="1248"/>
      <c r="MNU170" s="1248"/>
      <c r="MNV170" s="1251"/>
      <c r="MNW170" s="1248"/>
      <c r="MNX170" s="1248"/>
      <c r="MNY170" s="1251"/>
      <c r="MNZ170" s="1248"/>
      <c r="MOA170" s="1248"/>
      <c r="MOB170" s="1251"/>
      <c r="MOC170" s="1248"/>
      <c r="MOD170" s="1248"/>
      <c r="MOE170" s="1251"/>
      <c r="MOF170" s="1252"/>
      <c r="MOG170" s="1248"/>
      <c r="MOH170" s="1248"/>
      <c r="MOI170" s="1248"/>
      <c r="MOJ170" s="1249"/>
      <c r="MOK170" s="1250"/>
      <c r="MOL170" s="1248"/>
      <c r="MOM170" s="1248"/>
      <c r="MON170" s="1248"/>
      <c r="MOO170" s="1248"/>
      <c r="MOP170" s="1248"/>
      <c r="MOQ170" s="1251"/>
      <c r="MOR170" s="1248"/>
      <c r="MOS170" s="1248"/>
      <c r="MOT170" s="1251"/>
      <c r="MOU170" s="1248"/>
      <c r="MOV170" s="1248"/>
      <c r="MOW170" s="1251"/>
      <c r="MOX170" s="1248"/>
      <c r="MOY170" s="1248"/>
      <c r="MOZ170" s="1251"/>
      <c r="MPA170" s="1248"/>
      <c r="MPB170" s="1248"/>
      <c r="MPC170" s="1251"/>
      <c r="MPD170" s="1248"/>
      <c r="MPE170" s="1248"/>
      <c r="MPF170" s="1251"/>
      <c r="MPG170" s="1248"/>
      <c r="MPH170" s="1248"/>
      <c r="MPI170" s="1251"/>
      <c r="MPJ170" s="1248"/>
      <c r="MPK170" s="1248"/>
      <c r="MPL170" s="1251"/>
      <c r="MPM170" s="1248"/>
      <c r="MPN170" s="1248"/>
      <c r="MPO170" s="1251"/>
      <c r="MPP170" s="1252"/>
      <c r="MPQ170" s="1248"/>
      <c r="MPR170" s="1248"/>
      <c r="MPS170" s="1248"/>
      <c r="MPT170" s="1249"/>
      <c r="MPU170" s="1250"/>
      <c r="MPV170" s="1248"/>
      <c r="MPW170" s="1248"/>
      <c r="MPX170" s="1248"/>
      <c r="MPY170" s="1248"/>
      <c r="MPZ170" s="1248"/>
      <c r="MQA170" s="1251"/>
      <c r="MQB170" s="1248"/>
      <c r="MQC170" s="1248"/>
      <c r="MQD170" s="1251"/>
      <c r="MQE170" s="1248"/>
      <c r="MQF170" s="1248"/>
      <c r="MQG170" s="1251"/>
      <c r="MQH170" s="1248"/>
      <c r="MQI170" s="1248"/>
      <c r="MQJ170" s="1251"/>
      <c r="MQK170" s="1248"/>
      <c r="MQL170" s="1248"/>
      <c r="MQM170" s="1251"/>
      <c r="MQN170" s="1248"/>
      <c r="MQO170" s="1248"/>
      <c r="MQP170" s="1251"/>
      <c r="MQQ170" s="1248"/>
      <c r="MQR170" s="1248"/>
      <c r="MQS170" s="1251"/>
      <c r="MQT170" s="1248"/>
      <c r="MQU170" s="1248"/>
      <c r="MQV170" s="1251"/>
      <c r="MQW170" s="1248"/>
      <c r="MQX170" s="1248"/>
      <c r="MQY170" s="1251"/>
      <c r="MQZ170" s="1252"/>
      <c r="MRA170" s="1248"/>
      <c r="MRB170" s="1248"/>
      <c r="MRC170" s="1248"/>
      <c r="MRD170" s="1249"/>
      <c r="MRE170" s="1250"/>
      <c r="MRF170" s="1248"/>
      <c r="MRG170" s="1248"/>
      <c r="MRH170" s="1248"/>
      <c r="MRI170" s="1248"/>
      <c r="MRJ170" s="1248"/>
      <c r="MRK170" s="1251"/>
      <c r="MRL170" s="1248"/>
      <c r="MRM170" s="1248"/>
      <c r="MRN170" s="1251"/>
      <c r="MRO170" s="1248"/>
      <c r="MRP170" s="1248"/>
      <c r="MRQ170" s="1251"/>
      <c r="MRR170" s="1248"/>
      <c r="MRS170" s="1248"/>
      <c r="MRT170" s="1251"/>
      <c r="MRU170" s="1248"/>
      <c r="MRV170" s="1248"/>
      <c r="MRW170" s="1251"/>
      <c r="MRX170" s="1248"/>
      <c r="MRY170" s="1248"/>
      <c r="MRZ170" s="1251"/>
      <c r="MSA170" s="1248"/>
      <c r="MSB170" s="1248"/>
      <c r="MSC170" s="1251"/>
      <c r="MSD170" s="1248"/>
      <c r="MSE170" s="1248"/>
      <c r="MSF170" s="1251"/>
      <c r="MSG170" s="1248"/>
      <c r="MSH170" s="1248"/>
      <c r="MSI170" s="1251"/>
      <c r="MSJ170" s="1252"/>
      <c r="MSK170" s="1248"/>
      <c r="MSL170" s="1248"/>
      <c r="MSM170" s="1248"/>
      <c r="MSN170" s="1249"/>
      <c r="MSO170" s="1250"/>
      <c r="MSP170" s="1248"/>
      <c r="MSQ170" s="1248"/>
      <c r="MSR170" s="1248"/>
      <c r="MSS170" s="1248"/>
      <c r="MST170" s="1248"/>
      <c r="MSU170" s="1251"/>
      <c r="MSV170" s="1248"/>
      <c r="MSW170" s="1248"/>
      <c r="MSX170" s="1251"/>
      <c r="MSY170" s="1248"/>
      <c r="MSZ170" s="1248"/>
      <c r="MTA170" s="1251"/>
      <c r="MTB170" s="1248"/>
      <c r="MTC170" s="1248"/>
      <c r="MTD170" s="1251"/>
      <c r="MTE170" s="1248"/>
      <c r="MTF170" s="1248"/>
      <c r="MTG170" s="1251"/>
      <c r="MTH170" s="1248"/>
      <c r="MTI170" s="1248"/>
      <c r="MTJ170" s="1251"/>
      <c r="MTK170" s="1248"/>
      <c r="MTL170" s="1248"/>
      <c r="MTM170" s="1251"/>
      <c r="MTN170" s="1248"/>
      <c r="MTO170" s="1248"/>
      <c r="MTP170" s="1251"/>
      <c r="MTQ170" s="1248"/>
      <c r="MTR170" s="1248"/>
      <c r="MTS170" s="1251"/>
      <c r="MTT170" s="1252"/>
      <c r="MTU170" s="1248"/>
      <c r="MTV170" s="1248"/>
      <c r="MTW170" s="1248"/>
      <c r="MTX170" s="1249"/>
      <c r="MTY170" s="1250"/>
      <c r="MTZ170" s="1248"/>
      <c r="MUA170" s="1248"/>
      <c r="MUB170" s="1248"/>
      <c r="MUC170" s="1248"/>
      <c r="MUD170" s="1248"/>
      <c r="MUE170" s="1251"/>
      <c r="MUF170" s="1248"/>
      <c r="MUG170" s="1248"/>
      <c r="MUH170" s="1251"/>
      <c r="MUI170" s="1248"/>
      <c r="MUJ170" s="1248"/>
      <c r="MUK170" s="1251"/>
      <c r="MUL170" s="1248"/>
      <c r="MUM170" s="1248"/>
      <c r="MUN170" s="1251"/>
      <c r="MUO170" s="1248"/>
      <c r="MUP170" s="1248"/>
      <c r="MUQ170" s="1251"/>
      <c r="MUR170" s="1248"/>
      <c r="MUS170" s="1248"/>
      <c r="MUT170" s="1251"/>
      <c r="MUU170" s="1248"/>
      <c r="MUV170" s="1248"/>
      <c r="MUW170" s="1251"/>
      <c r="MUX170" s="1248"/>
      <c r="MUY170" s="1248"/>
      <c r="MUZ170" s="1251"/>
      <c r="MVA170" s="1248"/>
      <c r="MVB170" s="1248"/>
      <c r="MVC170" s="1251"/>
      <c r="MVD170" s="1252"/>
      <c r="MVE170" s="1248"/>
      <c r="MVF170" s="1248"/>
      <c r="MVG170" s="1248"/>
      <c r="MVH170" s="1249"/>
      <c r="MVI170" s="1250"/>
      <c r="MVJ170" s="1248"/>
      <c r="MVK170" s="1248"/>
      <c r="MVL170" s="1248"/>
      <c r="MVM170" s="1248"/>
      <c r="MVN170" s="1248"/>
      <c r="MVO170" s="1251"/>
      <c r="MVP170" s="1248"/>
      <c r="MVQ170" s="1248"/>
      <c r="MVR170" s="1251"/>
      <c r="MVS170" s="1248"/>
      <c r="MVT170" s="1248"/>
      <c r="MVU170" s="1251"/>
      <c r="MVV170" s="1248"/>
      <c r="MVW170" s="1248"/>
      <c r="MVX170" s="1251"/>
      <c r="MVY170" s="1248"/>
      <c r="MVZ170" s="1248"/>
      <c r="MWA170" s="1251"/>
      <c r="MWB170" s="1248"/>
      <c r="MWC170" s="1248"/>
      <c r="MWD170" s="1251"/>
      <c r="MWE170" s="1248"/>
      <c r="MWF170" s="1248"/>
      <c r="MWG170" s="1251"/>
      <c r="MWH170" s="1248"/>
      <c r="MWI170" s="1248"/>
      <c r="MWJ170" s="1251"/>
      <c r="MWK170" s="1248"/>
      <c r="MWL170" s="1248"/>
      <c r="MWM170" s="1251"/>
      <c r="MWN170" s="1252"/>
      <c r="MWO170" s="1248"/>
      <c r="MWP170" s="1248"/>
      <c r="MWQ170" s="1248"/>
      <c r="MWR170" s="1249"/>
      <c r="MWS170" s="1250"/>
      <c r="MWT170" s="1248"/>
      <c r="MWU170" s="1248"/>
      <c r="MWV170" s="1248"/>
      <c r="MWW170" s="1248"/>
      <c r="MWX170" s="1248"/>
      <c r="MWY170" s="1251"/>
      <c r="MWZ170" s="1248"/>
      <c r="MXA170" s="1248"/>
      <c r="MXB170" s="1251"/>
      <c r="MXC170" s="1248"/>
      <c r="MXD170" s="1248"/>
      <c r="MXE170" s="1251"/>
      <c r="MXF170" s="1248"/>
      <c r="MXG170" s="1248"/>
      <c r="MXH170" s="1251"/>
      <c r="MXI170" s="1248"/>
      <c r="MXJ170" s="1248"/>
      <c r="MXK170" s="1251"/>
      <c r="MXL170" s="1248"/>
      <c r="MXM170" s="1248"/>
      <c r="MXN170" s="1251"/>
      <c r="MXO170" s="1248"/>
      <c r="MXP170" s="1248"/>
      <c r="MXQ170" s="1251"/>
      <c r="MXR170" s="1248"/>
      <c r="MXS170" s="1248"/>
      <c r="MXT170" s="1251"/>
      <c r="MXU170" s="1248"/>
      <c r="MXV170" s="1248"/>
      <c r="MXW170" s="1251"/>
      <c r="MXX170" s="1252"/>
      <c r="MXY170" s="1248"/>
      <c r="MXZ170" s="1248"/>
      <c r="MYA170" s="1248"/>
      <c r="MYB170" s="1249"/>
      <c r="MYC170" s="1250"/>
      <c r="MYD170" s="1248"/>
      <c r="MYE170" s="1248"/>
      <c r="MYF170" s="1248"/>
      <c r="MYG170" s="1248"/>
      <c r="MYH170" s="1248"/>
      <c r="MYI170" s="1251"/>
      <c r="MYJ170" s="1248"/>
      <c r="MYK170" s="1248"/>
      <c r="MYL170" s="1251"/>
      <c r="MYM170" s="1248"/>
      <c r="MYN170" s="1248"/>
      <c r="MYO170" s="1251"/>
      <c r="MYP170" s="1248"/>
      <c r="MYQ170" s="1248"/>
      <c r="MYR170" s="1251"/>
      <c r="MYS170" s="1248"/>
      <c r="MYT170" s="1248"/>
      <c r="MYU170" s="1251"/>
      <c r="MYV170" s="1248"/>
      <c r="MYW170" s="1248"/>
      <c r="MYX170" s="1251"/>
      <c r="MYY170" s="1248"/>
      <c r="MYZ170" s="1248"/>
      <c r="MZA170" s="1251"/>
      <c r="MZB170" s="1248"/>
      <c r="MZC170" s="1248"/>
      <c r="MZD170" s="1251"/>
      <c r="MZE170" s="1248"/>
      <c r="MZF170" s="1248"/>
      <c r="MZG170" s="1251"/>
      <c r="MZH170" s="1252"/>
      <c r="MZI170" s="1248"/>
      <c r="MZJ170" s="1248"/>
      <c r="MZK170" s="1248"/>
      <c r="MZL170" s="1249"/>
      <c r="MZM170" s="1250"/>
      <c r="MZN170" s="1248"/>
      <c r="MZO170" s="1248"/>
      <c r="MZP170" s="1248"/>
      <c r="MZQ170" s="1248"/>
      <c r="MZR170" s="1248"/>
      <c r="MZS170" s="1251"/>
      <c r="MZT170" s="1248"/>
      <c r="MZU170" s="1248"/>
      <c r="MZV170" s="1251"/>
      <c r="MZW170" s="1248"/>
      <c r="MZX170" s="1248"/>
      <c r="MZY170" s="1251"/>
      <c r="MZZ170" s="1248"/>
      <c r="NAA170" s="1248"/>
      <c r="NAB170" s="1251"/>
      <c r="NAC170" s="1248"/>
      <c r="NAD170" s="1248"/>
      <c r="NAE170" s="1251"/>
      <c r="NAF170" s="1248"/>
      <c r="NAG170" s="1248"/>
      <c r="NAH170" s="1251"/>
      <c r="NAI170" s="1248"/>
      <c r="NAJ170" s="1248"/>
      <c r="NAK170" s="1251"/>
      <c r="NAL170" s="1248"/>
      <c r="NAM170" s="1248"/>
      <c r="NAN170" s="1251"/>
      <c r="NAO170" s="1248"/>
      <c r="NAP170" s="1248"/>
      <c r="NAQ170" s="1251"/>
      <c r="NAR170" s="1252"/>
      <c r="NAS170" s="1248"/>
      <c r="NAT170" s="1248"/>
      <c r="NAU170" s="1248"/>
      <c r="NAV170" s="1249"/>
      <c r="NAW170" s="1250"/>
      <c r="NAX170" s="1248"/>
      <c r="NAY170" s="1248"/>
      <c r="NAZ170" s="1248"/>
      <c r="NBA170" s="1248"/>
      <c r="NBB170" s="1248"/>
      <c r="NBC170" s="1251"/>
      <c r="NBD170" s="1248"/>
      <c r="NBE170" s="1248"/>
      <c r="NBF170" s="1251"/>
      <c r="NBG170" s="1248"/>
      <c r="NBH170" s="1248"/>
      <c r="NBI170" s="1251"/>
      <c r="NBJ170" s="1248"/>
      <c r="NBK170" s="1248"/>
      <c r="NBL170" s="1251"/>
      <c r="NBM170" s="1248"/>
      <c r="NBN170" s="1248"/>
      <c r="NBO170" s="1251"/>
      <c r="NBP170" s="1248"/>
      <c r="NBQ170" s="1248"/>
      <c r="NBR170" s="1251"/>
      <c r="NBS170" s="1248"/>
      <c r="NBT170" s="1248"/>
      <c r="NBU170" s="1251"/>
      <c r="NBV170" s="1248"/>
      <c r="NBW170" s="1248"/>
      <c r="NBX170" s="1251"/>
      <c r="NBY170" s="1248"/>
      <c r="NBZ170" s="1248"/>
      <c r="NCA170" s="1251"/>
      <c r="NCB170" s="1252"/>
      <c r="NCC170" s="1248"/>
      <c r="NCD170" s="1248"/>
      <c r="NCE170" s="1248"/>
      <c r="NCF170" s="1249"/>
      <c r="NCG170" s="1250"/>
      <c r="NCH170" s="1248"/>
      <c r="NCI170" s="1248"/>
      <c r="NCJ170" s="1248"/>
      <c r="NCK170" s="1248"/>
      <c r="NCL170" s="1248"/>
      <c r="NCM170" s="1251"/>
      <c r="NCN170" s="1248"/>
      <c r="NCO170" s="1248"/>
      <c r="NCP170" s="1251"/>
      <c r="NCQ170" s="1248"/>
      <c r="NCR170" s="1248"/>
      <c r="NCS170" s="1251"/>
      <c r="NCT170" s="1248"/>
      <c r="NCU170" s="1248"/>
      <c r="NCV170" s="1251"/>
      <c r="NCW170" s="1248"/>
      <c r="NCX170" s="1248"/>
      <c r="NCY170" s="1251"/>
      <c r="NCZ170" s="1248"/>
      <c r="NDA170" s="1248"/>
      <c r="NDB170" s="1251"/>
      <c r="NDC170" s="1248"/>
      <c r="NDD170" s="1248"/>
      <c r="NDE170" s="1251"/>
      <c r="NDF170" s="1248"/>
      <c r="NDG170" s="1248"/>
      <c r="NDH170" s="1251"/>
      <c r="NDI170" s="1248"/>
      <c r="NDJ170" s="1248"/>
      <c r="NDK170" s="1251"/>
      <c r="NDL170" s="1252"/>
      <c r="NDM170" s="1248"/>
      <c r="NDN170" s="1248"/>
      <c r="NDO170" s="1248"/>
      <c r="NDP170" s="1249"/>
      <c r="NDQ170" s="1250"/>
      <c r="NDR170" s="1248"/>
      <c r="NDS170" s="1248"/>
      <c r="NDT170" s="1248"/>
      <c r="NDU170" s="1248"/>
      <c r="NDV170" s="1248"/>
      <c r="NDW170" s="1251"/>
      <c r="NDX170" s="1248"/>
      <c r="NDY170" s="1248"/>
      <c r="NDZ170" s="1251"/>
      <c r="NEA170" s="1248"/>
      <c r="NEB170" s="1248"/>
      <c r="NEC170" s="1251"/>
      <c r="NED170" s="1248"/>
      <c r="NEE170" s="1248"/>
      <c r="NEF170" s="1251"/>
      <c r="NEG170" s="1248"/>
      <c r="NEH170" s="1248"/>
      <c r="NEI170" s="1251"/>
      <c r="NEJ170" s="1248"/>
      <c r="NEK170" s="1248"/>
      <c r="NEL170" s="1251"/>
      <c r="NEM170" s="1248"/>
      <c r="NEN170" s="1248"/>
      <c r="NEO170" s="1251"/>
      <c r="NEP170" s="1248"/>
      <c r="NEQ170" s="1248"/>
      <c r="NER170" s="1251"/>
      <c r="NES170" s="1248"/>
      <c r="NET170" s="1248"/>
      <c r="NEU170" s="1251"/>
      <c r="NEV170" s="1252"/>
      <c r="NEW170" s="1248"/>
      <c r="NEX170" s="1248"/>
      <c r="NEY170" s="1248"/>
      <c r="NEZ170" s="1249"/>
      <c r="NFA170" s="1250"/>
      <c r="NFB170" s="1248"/>
      <c r="NFC170" s="1248"/>
      <c r="NFD170" s="1248"/>
      <c r="NFE170" s="1248"/>
      <c r="NFF170" s="1248"/>
      <c r="NFG170" s="1251"/>
      <c r="NFH170" s="1248"/>
      <c r="NFI170" s="1248"/>
      <c r="NFJ170" s="1251"/>
      <c r="NFK170" s="1248"/>
      <c r="NFL170" s="1248"/>
      <c r="NFM170" s="1251"/>
      <c r="NFN170" s="1248"/>
      <c r="NFO170" s="1248"/>
      <c r="NFP170" s="1251"/>
      <c r="NFQ170" s="1248"/>
      <c r="NFR170" s="1248"/>
      <c r="NFS170" s="1251"/>
      <c r="NFT170" s="1248"/>
      <c r="NFU170" s="1248"/>
      <c r="NFV170" s="1251"/>
      <c r="NFW170" s="1248"/>
      <c r="NFX170" s="1248"/>
      <c r="NFY170" s="1251"/>
      <c r="NFZ170" s="1248"/>
      <c r="NGA170" s="1248"/>
      <c r="NGB170" s="1251"/>
      <c r="NGC170" s="1248"/>
      <c r="NGD170" s="1248"/>
      <c r="NGE170" s="1251"/>
      <c r="NGF170" s="1252"/>
      <c r="NGG170" s="1248"/>
      <c r="NGH170" s="1248"/>
      <c r="NGI170" s="1248"/>
      <c r="NGJ170" s="1249"/>
      <c r="NGK170" s="1250"/>
      <c r="NGL170" s="1248"/>
      <c r="NGM170" s="1248"/>
      <c r="NGN170" s="1248"/>
      <c r="NGO170" s="1248"/>
      <c r="NGP170" s="1248"/>
      <c r="NGQ170" s="1251"/>
      <c r="NGR170" s="1248"/>
      <c r="NGS170" s="1248"/>
      <c r="NGT170" s="1251"/>
      <c r="NGU170" s="1248"/>
      <c r="NGV170" s="1248"/>
      <c r="NGW170" s="1251"/>
      <c r="NGX170" s="1248"/>
      <c r="NGY170" s="1248"/>
      <c r="NGZ170" s="1251"/>
      <c r="NHA170" s="1248"/>
      <c r="NHB170" s="1248"/>
      <c r="NHC170" s="1251"/>
      <c r="NHD170" s="1248"/>
      <c r="NHE170" s="1248"/>
      <c r="NHF170" s="1251"/>
      <c r="NHG170" s="1248"/>
      <c r="NHH170" s="1248"/>
      <c r="NHI170" s="1251"/>
      <c r="NHJ170" s="1248"/>
      <c r="NHK170" s="1248"/>
      <c r="NHL170" s="1251"/>
      <c r="NHM170" s="1248"/>
      <c r="NHN170" s="1248"/>
      <c r="NHO170" s="1251"/>
      <c r="NHP170" s="1252"/>
      <c r="NHQ170" s="1248"/>
      <c r="NHR170" s="1248"/>
      <c r="NHS170" s="1248"/>
      <c r="NHT170" s="1249"/>
      <c r="NHU170" s="1250"/>
      <c r="NHV170" s="1248"/>
      <c r="NHW170" s="1248"/>
      <c r="NHX170" s="1248"/>
      <c r="NHY170" s="1248"/>
      <c r="NHZ170" s="1248"/>
      <c r="NIA170" s="1251"/>
      <c r="NIB170" s="1248"/>
      <c r="NIC170" s="1248"/>
      <c r="NID170" s="1251"/>
      <c r="NIE170" s="1248"/>
      <c r="NIF170" s="1248"/>
      <c r="NIG170" s="1251"/>
      <c r="NIH170" s="1248"/>
      <c r="NII170" s="1248"/>
      <c r="NIJ170" s="1251"/>
      <c r="NIK170" s="1248"/>
      <c r="NIL170" s="1248"/>
      <c r="NIM170" s="1251"/>
      <c r="NIN170" s="1248"/>
      <c r="NIO170" s="1248"/>
      <c r="NIP170" s="1251"/>
      <c r="NIQ170" s="1248"/>
      <c r="NIR170" s="1248"/>
      <c r="NIS170" s="1251"/>
      <c r="NIT170" s="1248"/>
      <c r="NIU170" s="1248"/>
      <c r="NIV170" s="1251"/>
      <c r="NIW170" s="1248"/>
      <c r="NIX170" s="1248"/>
      <c r="NIY170" s="1251"/>
      <c r="NIZ170" s="1252"/>
      <c r="NJA170" s="1248"/>
      <c r="NJB170" s="1248"/>
      <c r="NJC170" s="1248"/>
      <c r="NJD170" s="1249"/>
      <c r="NJE170" s="1250"/>
      <c r="NJF170" s="1248"/>
      <c r="NJG170" s="1248"/>
      <c r="NJH170" s="1248"/>
      <c r="NJI170" s="1248"/>
      <c r="NJJ170" s="1248"/>
      <c r="NJK170" s="1251"/>
      <c r="NJL170" s="1248"/>
      <c r="NJM170" s="1248"/>
      <c r="NJN170" s="1251"/>
      <c r="NJO170" s="1248"/>
      <c r="NJP170" s="1248"/>
      <c r="NJQ170" s="1251"/>
      <c r="NJR170" s="1248"/>
      <c r="NJS170" s="1248"/>
      <c r="NJT170" s="1251"/>
      <c r="NJU170" s="1248"/>
      <c r="NJV170" s="1248"/>
      <c r="NJW170" s="1251"/>
      <c r="NJX170" s="1248"/>
      <c r="NJY170" s="1248"/>
      <c r="NJZ170" s="1251"/>
      <c r="NKA170" s="1248"/>
      <c r="NKB170" s="1248"/>
      <c r="NKC170" s="1251"/>
      <c r="NKD170" s="1248"/>
      <c r="NKE170" s="1248"/>
      <c r="NKF170" s="1251"/>
      <c r="NKG170" s="1248"/>
      <c r="NKH170" s="1248"/>
      <c r="NKI170" s="1251"/>
      <c r="NKJ170" s="1252"/>
      <c r="NKK170" s="1248"/>
      <c r="NKL170" s="1248"/>
      <c r="NKM170" s="1248"/>
      <c r="NKN170" s="1249"/>
      <c r="NKO170" s="1250"/>
      <c r="NKP170" s="1248"/>
      <c r="NKQ170" s="1248"/>
      <c r="NKR170" s="1248"/>
      <c r="NKS170" s="1248"/>
      <c r="NKT170" s="1248"/>
      <c r="NKU170" s="1251"/>
      <c r="NKV170" s="1248"/>
      <c r="NKW170" s="1248"/>
      <c r="NKX170" s="1251"/>
      <c r="NKY170" s="1248"/>
      <c r="NKZ170" s="1248"/>
      <c r="NLA170" s="1251"/>
      <c r="NLB170" s="1248"/>
      <c r="NLC170" s="1248"/>
      <c r="NLD170" s="1251"/>
      <c r="NLE170" s="1248"/>
      <c r="NLF170" s="1248"/>
      <c r="NLG170" s="1251"/>
      <c r="NLH170" s="1248"/>
      <c r="NLI170" s="1248"/>
      <c r="NLJ170" s="1251"/>
      <c r="NLK170" s="1248"/>
      <c r="NLL170" s="1248"/>
      <c r="NLM170" s="1251"/>
      <c r="NLN170" s="1248"/>
      <c r="NLO170" s="1248"/>
      <c r="NLP170" s="1251"/>
      <c r="NLQ170" s="1248"/>
      <c r="NLR170" s="1248"/>
      <c r="NLS170" s="1251"/>
      <c r="NLT170" s="1252"/>
      <c r="NLU170" s="1248"/>
      <c r="NLV170" s="1248"/>
      <c r="NLW170" s="1248"/>
      <c r="NLX170" s="1249"/>
      <c r="NLY170" s="1250"/>
      <c r="NLZ170" s="1248"/>
      <c r="NMA170" s="1248"/>
      <c r="NMB170" s="1248"/>
      <c r="NMC170" s="1248"/>
      <c r="NMD170" s="1248"/>
      <c r="NME170" s="1251"/>
      <c r="NMF170" s="1248"/>
      <c r="NMG170" s="1248"/>
      <c r="NMH170" s="1251"/>
      <c r="NMI170" s="1248"/>
      <c r="NMJ170" s="1248"/>
      <c r="NMK170" s="1251"/>
      <c r="NML170" s="1248"/>
      <c r="NMM170" s="1248"/>
      <c r="NMN170" s="1251"/>
      <c r="NMO170" s="1248"/>
      <c r="NMP170" s="1248"/>
      <c r="NMQ170" s="1251"/>
      <c r="NMR170" s="1248"/>
      <c r="NMS170" s="1248"/>
      <c r="NMT170" s="1251"/>
      <c r="NMU170" s="1248"/>
      <c r="NMV170" s="1248"/>
      <c r="NMW170" s="1251"/>
      <c r="NMX170" s="1248"/>
      <c r="NMY170" s="1248"/>
      <c r="NMZ170" s="1251"/>
      <c r="NNA170" s="1248"/>
      <c r="NNB170" s="1248"/>
      <c r="NNC170" s="1251"/>
      <c r="NND170" s="1252"/>
      <c r="NNE170" s="1248"/>
      <c r="NNF170" s="1248"/>
      <c r="NNG170" s="1248"/>
      <c r="NNH170" s="1249"/>
      <c r="NNI170" s="1250"/>
      <c r="NNJ170" s="1248"/>
      <c r="NNK170" s="1248"/>
      <c r="NNL170" s="1248"/>
      <c r="NNM170" s="1248"/>
      <c r="NNN170" s="1248"/>
      <c r="NNO170" s="1251"/>
      <c r="NNP170" s="1248"/>
      <c r="NNQ170" s="1248"/>
      <c r="NNR170" s="1251"/>
      <c r="NNS170" s="1248"/>
      <c r="NNT170" s="1248"/>
      <c r="NNU170" s="1251"/>
      <c r="NNV170" s="1248"/>
      <c r="NNW170" s="1248"/>
      <c r="NNX170" s="1251"/>
      <c r="NNY170" s="1248"/>
      <c r="NNZ170" s="1248"/>
      <c r="NOA170" s="1251"/>
      <c r="NOB170" s="1248"/>
      <c r="NOC170" s="1248"/>
      <c r="NOD170" s="1251"/>
      <c r="NOE170" s="1248"/>
      <c r="NOF170" s="1248"/>
      <c r="NOG170" s="1251"/>
      <c r="NOH170" s="1248"/>
      <c r="NOI170" s="1248"/>
      <c r="NOJ170" s="1251"/>
      <c r="NOK170" s="1248"/>
      <c r="NOL170" s="1248"/>
      <c r="NOM170" s="1251"/>
      <c r="NON170" s="1252"/>
      <c r="NOO170" s="1248"/>
      <c r="NOP170" s="1248"/>
      <c r="NOQ170" s="1248"/>
      <c r="NOR170" s="1249"/>
      <c r="NOS170" s="1250"/>
      <c r="NOT170" s="1248"/>
      <c r="NOU170" s="1248"/>
      <c r="NOV170" s="1248"/>
      <c r="NOW170" s="1248"/>
      <c r="NOX170" s="1248"/>
      <c r="NOY170" s="1251"/>
      <c r="NOZ170" s="1248"/>
      <c r="NPA170" s="1248"/>
      <c r="NPB170" s="1251"/>
      <c r="NPC170" s="1248"/>
      <c r="NPD170" s="1248"/>
      <c r="NPE170" s="1251"/>
      <c r="NPF170" s="1248"/>
      <c r="NPG170" s="1248"/>
      <c r="NPH170" s="1251"/>
      <c r="NPI170" s="1248"/>
      <c r="NPJ170" s="1248"/>
      <c r="NPK170" s="1251"/>
      <c r="NPL170" s="1248"/>
      <c r="NPM170" s="1248"/>
      <c r="NPN170" s="1251"/>
      <c r="NPO170" s="1248"/>
      <c r="NPP170" s="1248"/>
      <c r="NPQ170" s="1251"/>
      <c r="NPR170" s="1248"/>
      <c r="NPS170" s="1248"/>
      <c r="NPT170" s="1251"/>
      <c r="NPU170" s="1248"/>
      <c r="NPV170" s="1248"/>
      <c r="NPW170" s="1251"/>
      <c r="NPX170" s="1252"/>
      <c r="NPY170" s="1248"/>
      <c r="NPZ170" s="1248"/>
      <c r="NQA170" s="1248"/>
      <c r="NQB170" s="1249"/>
      <c r="NQC170" s="1250"/>
      <c r="NQD170" s="1248"/>
      <c r="NQE170" s="1248"/>
      <c r="NQF170" s="1248"/>
      <c r="NQG170" s="1248"/>
      <c r="NQH170" s="1248"/>
      <c r="NQI170" s="1251"/>
      <c r="NQJ170" s="1248"/>
      <c r="NQK170" s="1248"/>
      <c r="NQL170" s="1251"/>
      <c r="NQM170" s="1248"/>
      <c r="NQN170" s="1248"/>
      <c r="NQO170" s="1251"/>
      <c r="NQP170" s="1248"/>
      <c r="NQQ170" s="1248"/>
      <c r="NQR170" s="1251"/>
      <c r="NQS170" s="1248"/>
      <c r="NQT170" s="1248"/>
      <c r="NQU170" s="1251"/>
      <c r="NQV170" s="1248"/>
      <c r="NQW170" s="1248"/>
      <c r="NQX170" s="1251"/>
      <c r="NQY170" s="1248"/>
      <c r="NQZ170" s="1248"/>
      <c r="NRA170" s="1251"/>
      <c r="NRB170" s="1248"/>
      <c r="NRC170" s="1248"/>
      <c r="NRD170" s="1251"/>
      <c r="NRE170" s="1248"/>
      <c r="NRF170" s="1248"/>
      <c r="NRG170" s="1251"/>
      <c r="NRH170" s="1252"/>
      <c r="NRI170" s="1248"/>
      <c r="NRJ170" s="1248"/>
      <c r="NRK170" s="1248"/>
      <c r="NRL170" s="1249"/>
      <c r="NRM170" s="1250"/>
      <c r="NRN170" s="1248"/>
      <c r="NRO170" s="1248"/>
      <c r="NRP170" s="1248"/>
      <c r="NRQ170" s="1248"/>
      <c r="NRR170" s="1248"/>
      <c r="NRS170" s="1251"/>
      <c r="NRT170" s="1248"/>
      <c r="NRU170" s="1248"/>
      <c r="NRV170" s="1251"/>
      <c r="NRW170" s="1248"/>
      <c r="NRX170" s="1248"/>
      <c r="NRY170" s="1251"/>
      <c r="NRZ170" s="1248"/>
      <c r="NSA170" s="1248"/>
      <c r="NSB170" s="1251"/>
      <c r="NSC170" s="1248"/>
      <c r="NSD170" s="1248"/>
      <c r="NSE170" s="1251"/>
      <c r="NSF170" s="1248"/>
      <c r="NSG170" s="1248"/>
      <c r="NSH170" s="1251"/>
      <c r="NSI170" s="1248"/>
      <c r="NSJ170" s="1248"/>
      <c r="NSK170" s="1251"/>
      <c r="NSL170" s="1248"/>
      <c r="NSM170" s="1248"/>
      <c r="NSN170" s="1251"/>
      <c r="NSO170" s="1248"/>
      <c r="NSP170" s="1248"/>
      <c r="NSQ170" s="1251"/>
      <c r="NSR170" s="1252"/>
      <c r="NSS170" s="1248"/>
      <c r="NST170" s="1248"/>
      <c r="NSU170" s="1248"/>
      <c r="NSV170" s="1249"/>
      <c r="NSW170" s="1250"/>
      <c r="NSX170" s="1248"/>
      <c r="NSY170" s="1248"/>
      <c r="NSZ170" s="1248"/>
      <c r="NTA170" s="1248"/>
      <c r="NTB170" s="1248"/>
      <c r="NTC170" s="1251"/>
      <c r="NTD170" s="1248"/>
      <c r="NTE170" s="1248"/>
      <c r="NTF170" s="1251"/>
      <c r="NTG170" s="1248"/>
      <c r="NTH170" s="1248"/>
      <c r="NTI170" s="1251"/>
      <c r="NTJ170" s="1248"/>
      <c r="NTK170" s="1248"/>
      <c r="NTL170" s="1251"/>
      <c r="NTM170" s="1248"/>
      <c r="NTN170" s="1248"/>
      <c r="NTO170" s="1251"/>
      <c r="NTP170" s="1248"/>
      <c r="NTQ170" s="1248"/>
      <c r="NTR170" s="1251"/>
      <c r="NTS170" s="1248"/>
      <c r="NTT170" s="1248"/>
      <c r="NTU170" s="1251"/>
      <c r="NTV170" s="1248"/>
      <c r="NTW170" s="1248"/>
      <c r="NTX170" s="1251"/>
      <c r="NTY170" s="1248"/>
      <c r="NTZ170" s="1248"/>
      <c r="NUA170" s="1251"/>
      <c r="NUB170" s="1252"/>
      <c r="NUC170" s="1248"/>
      <c r="NUD170" s="1248"/>
      <c r="NUE170" s="1248"/>
      <c r="NUF170" s="1249"/>
      <c r="NUG170" s="1250"/>
      <c r="NUH170" s="1248"/>
      <c r="NUI170" s="1248"/>
      <c r="NUJ170" s="1248"/>
      <c r="NUK170" s="1248"/>
      <c r="NUL170" s="1248"/>
      <c r="NUM170" s="1251"/>
      <c r="NUN170" s="1248"/>
      <c r="NUO170" s="1248"/>
      <c r="NUP170" s="1251"/>
      <c r="NUQ170" s="1248"/>
      <c r="NUR170" s="1248"/>
      <c r="NUS170" s="1251"/>
      <c r="NUT170" s="1248"/>
      <c r="NUU170" s="1248"/>
      <c r="NUV170" s="1251"/>
      <c r="NUW170" s="1248"/>
      <c r="NUX170" s="1248"/>
      <c r="NUY170" s="1251"/>
      <c r="NUZ170" s="1248"/>
      <c r="NVA170" s="1248"/>
      <c r="NVB170" s="1251"/>
      <c r="NVC170" s="1248"/>
      <c r="NVD170" s="1248"/>
      <c r="NVE170" s="1251"/>
      <c r="NVF170" s="1248"/>
      <c r="NVG170" s="1248"/>
      <c r="NVH170" s="1251"/>
      <c r="NVI170" s="1248"/>
      <c r="NVJ170" s="1248"/>
      <c r="NVK170" s="1251"/>
      <c r="NVL170" s="1252"/>
      <c r="NVM170" s="1248"/>
      <c r="NVN170" s="1248"/>
      <c r="NVO170" s="1248"/>
      <c r="NVP170" s="1249"/>
      <c r="NVQ170" s="1250"/>
      <c r="NVR170" s="1248"/>
      <c r="NVS170" s="1248"/>
      <c r="NVT170" s="1248"/>
      <c r="NVU170" s="1248"/>
      <c r="NVV170" s="1248"/>
      <c r="NVW170" s="1251"/>
      <c r="NVX170" s="1248"/>
      <c r="NVY170" s="1248"/>
      <c r="NVZ170" s="1251"/>
      <c r="NWA170" s="1248"/>
      <c r="NWB170" s="1248"/>
      <c r="NWC170" s="1251"/>
      <c r="NWD170" s="1248"/>
      <c r="NWE170" s="1248"/>
      <c r="NWF170" s="1251"/>
      <c r="NWG170" s="1248"/>
      <c r="NWH170" s="1248"/>
      <c r="NWI170" s="1251"/>
      <c r="NWJ170" s="1248"/>
      <c r="NWK170" s="1248"/>
      <c r="NWL170" s="1251"/>
      <c r="NWM170" s="1248"/>
      <c r="NWN170" s="1248"/>
      <c r="NWO170" s="1251"/>
      <c r="NWP170" s="1248"/>
      <c r="NWQ170" s="1248"/>
      <c r="NWR170" s="1251"/>
      <c r="NWS170" s="1248"/>
      <c r="NWT170" s="1248"/>
      <c r="NWU170" s="1251"/>
      <c r="NWV170" s="1252"/>
      <c r="NWW170" s="1248"/>
      <c r="NWX170" s="1248"/>
      <c r="NWY170" s="1248"/>
      <c r="NWZ170" s="1249"/>
      <c r="NXA170" s="1250"/>
      <c r="NXB170" s="1248"/>
      <c r="NXC170" s="1248"/>
      <c r="NXD170" s="1248"/>
      <c r="NXE170" s="1248"/>
      <c r="NXF170" s="1248"/>
      <c r="NXG170" s="1251"/>
      <c r="NXH170" s="1248"/>
      <c r="NXI170" s="1248"/>
      <c r="NXJ170" s="1251"/>
      <c r="NXK170" s="1248"/>
      <c r="NXL170" s="1248"/>
      <c r="NXM170" s="1251"/>
      <c r="NXN170" s="1248"/>
      <c r="NXO170" s="1248"/>
      <c r="NXP170" s="1251"/>
      <c r="NXQ170" s="1248"/>
      <c r="NXR170" s="1248"/>
      <c r="NXS170" s="1251"/>
      <c r="NXT170" s="1248"/>
      <c r="NXU170" s="1248"/>
      <c r="NXV170" s="1251"/>
      <c r="NXW170" s="1248"/>
      <c r="NXX170" s="1248"/>
      <c r="NXY170" s="1251"/>
      <c r="NXZ170" s="1248"/>
      <c r="NYA170" s="1248"/>
      <c r="NYB170" s="1251"/>
      <c r="NYC170" s="1248"/>
      <c r="NYD170" s="1248"/>
      <c r="NYE170" s="1251"/>
      <c r="NYF170" s="1252"/>
      <c r="NYG170" s="1248"/>
      <c r="NYH170" s="1248"/>
      <c r="NYI170" s="1248"/>
      <c r="NYJ170" s="1249"/>
      <c r="NYK170" s="1250"/>
      <c r="NYL170" s="1248"/>
      <c r="NYM170" s="1248"/>
      <c r="NYN170" s="1248"/>
      <c r="NYO170" s="1248"/>
      <c r="NYP170" s="1248"/>
      <c r="NYQ170" s="1251"/>
      <c r="NYR170" s="1248"/>
      <c r="NYS170" s="1248"/>
      <c r="NYT170" s="1251"/>
      <c r="NYU170" s="1248"/>
      <c r="NYV170" s="1248"/>
      <c r="NYW170" s="1251"/>
      <c r="NYX170" s="1248"/>
      <c r="NYY170" s="1248"/>
      <c r="NYZ170" s="1251"/>
      <c r="NZA170" s="1248"/>
      <c r="NZB170" s="1248"/>
      <c r="NZC170" s="1251"/>
      <c r="NZD170" s="1248"/>
      <c r="NZE170" s="1248"/>
      <c r="NZF170" s="1251"/>
      <c r="NZG170" s="1248"/>
      <c r="NZH170" s="1248"/>
      <c r="NZI170" s="1251"/>
      <c r="NZJ170" s="1248"/>
      <c r="NZK170" s="1248"/>
      <c r="NZL170" s="1251"/>
      <c r="NZM170" s="1248"/>
      <c r="NZN170" s="1248"/>
      <c r="NZO170" s="1251"/>
      <c r="NZP170" s="1252"/>
      <c r="NZQ170" s="1248"/>
      <c r="NZR170" s="1248"/>
      <c r="NZS170" s="1248"/>
      <c r="NZT170" s="1249"/>
      <c r="NZU170" s="1250"/>
      <c r="NZV170" s="1248"/>
      <c r="NZW170" s="1248"/>
      <c r="NZX170" s="1248"/>
      <c r="NZY170" s="1248"/>
      <c r="NZZ170" s="1248"/>
      <c r="OAA170" s="1251"/>
      <c r="OAB170" s="1248"/>
      <c r="OAC170" s="1248"/>
      <c r="OAD170" s="1251"/>
      <c r="OAE170" s="1248"/>
      <c r="OAF170" s="1248"/>
      <c r="OAG170" s="1251"/>
      <c r="OAH170" s="1248"/>
      <c r="OAI170" s="1248"/>
      <c r="OAJ170" s="1251"/>
      <c r="OAK170" s="1248"/>
      <c r="OAL170" s="1248"/>
      <c r="OAM170" s="1251"/>
      <c r="OAN170" s="1248"/>
      <c r="OAO170" s="1248"/>
      <c r="OAP170" s="1251"/>
      <c r="OAQ170" s="1248"/>
      <c r="OAR170" s="1248"/>
      <c r="OAS170" s="1251"/>
      <c r="OAT170" s="1248"/>
      <c r="OAU170" s="1248"/>
      <c r="OAV170" s="1251"/>
      <c r="OAW170" s="1248"/>
      <c r="OAX170" s="1248"/>
      <c r="OAY170" s="1251"/>
      <c r="OAZ170" s="1252"/>
      <c r="OBA170" s="1248"/>
      <c r="OBB170" s="1248"/>
      <c r="OBC170" s="1248"/>
      <c r="OBD170" s="1249"/>
      <c r="OBE170" s="1250"/>
      <c r="OBF170" s="1248"/>
      <c r="OBG170" s="1248"/>
      <c r="OBH170" s="1248"/>
      <c r="OBI170" s="1248"/>
      <c r="OBJ170" s="1248"/>
      <c r="OBK170" s="1251"/>
      <c r="OBL170" s="1248"/>
      <c r="OBM170" s="1248"/>
      <c r="OBN170" s="1251"/>
      <c r="OBO170" s="1248"/>
      <c r="OBP170" s="1248"/>
      <c r="OBQ170" s="1251"/>
      <c r="OBR170" s="1248"/>
      <c r="OBS170" s="1248"/>
      <c r="OBT170" s="1251"/>
      <c r="OBU170" s="1248"/>
      <c r="OBV170" s="1248"/>
      <c r="OBW170" s="1251"/>
      <c r="OBX170" s="1248"/>
      <c r="OBY170" s="1248"/>
      <c r="OBZ170" s="1251"/>
      <c r="OCA170" s="1248"/>
      <c r="OCB170" s="1248"/>
      <c r="OCC170" s="1251"/>
      <c r="OCD170" s="1248"/>
      <c r="OCE170" s="1248"/>
      <c r="OCF170" s="1251"/>
      <c r="OCG170" s="1248"/>
      <c r="OCH170" s="1248"/>
      <c r="OCI170" s="1251"/>
      <c r="OCJ170" s="1252"/>
      <c r="OCK170" s="1248"/>
      <c r="OCL170" s="1248"/>
      <c r="OCM170" s="1248"/>
      <c r="OCN170" s="1249"/>
      <c r="OCO170" s="1250"/>
      <c r="OCP170" s="1248"/>
      <c r="OCQ170" s="1248"/>
      <c r="OCR170" s="1248"/>
      <c r="OCS170" s="1248"/>
      <c r="OCT170" s="1248"/>
      <c r="OCU170" s="1251"/>
      <c r="OCV170" s="1248"/>
      <c r="OCW170" s="1248"/>
      <c r="OCX170" s="1251"/>
      <c r="OCY170" s="1248"/>
      <c r="OCZ170" s="1248"/>
      <c r="ODA170" s="1251"/>
      <c r="ODB170" s="1248"/>
      <c r="ODC170" s="1248"/>
      <c r="ODD170" s="1251"/>
      <c r="ODE170" s="1248"/>
      <c r="ODF170" s="1248"/>
      <c r="ODG170" s="1251"/>
      <c r="ODH170" s="1248"/>
      <c r="ODI170" s="1248"/>
      <c r="ODJ170" s="1251"/>
      <c r="ODK170" s="1248"/>
      <c r="ODL170" s="1248"/>
      <c r="ODM170" s="1251"/>
      <c r="ODN170" s="1248"/>
      <c r="ODO170" s="1248"/>
      <c r="ODP170" s="1251"/>
      <c r="ODQ170" s="1248"/>
      <c r="ODR170" s="1248"/>
      <c r="ODS170" s="1251"/>
      <c r="ODT170" s="1252"/>
      <c r="ODU170" s="1248"/>
      <c r="ODV170" s="1248"/>
      <c r="ODW170" s="1248"/>
      <c r="ODX170" s="1249"/>
      <c r="ODY170" s="1250"/>
      <c r="ODZ170" s="1248"/>
      <c r="OEA170" s="1248"/>
      <c r="OEB170" s="1248"/>
      <c r="OEC170" s="1248"/>
      <c r="OED170" s="1248"/>
      <c r="OEE170" s="1251"/>
      <c r="OEF170" s="1248"/>
      <c r="OEG170" s="1248"/>
      <c r="OEH170" s="1251"/>
      <c r="OEI170" s="1248"/>
      <c r="OEJ170" s="1248"/>
      <c r="OEK170" s="1251"/>
      <c r="OEL170" s="1248"/>
      <c r="OEM170" s="1248"/>
      <c r="OEN170" s="1251"/>
      <c r="OEO170" s="1248"/>
      <c r="OEP170" s="1248"/>
      <c r="OEQ170" s="1251"/>
      <c r="OER170" s="1248"/>
      <c r="OES170" s="1248"/>
      <c r="OET170" s="1251"/>
      <c r="OEU170" s="1248"/>
      <c r="OEV170" s="1248"/>
      <c r="OEW170" s="1251"/>
      <c r="OEX170" s="1248"/>
      <c r="OEY170" s="1248"/>
      <c r="OEZ170" s="1251"/>
      <c r="OFA170" s="1248"/>
      <c r="OFB170" s="1248"/>
      <c r="OFC170" s="1251"/>
      <c r="OFD170" s="1252"/>
      <c r="OFE170" s="1248"/>
      <c r="OFF170" s="1248"/>
      <c r="OFG170" s="1248"/>
      <c r="OFH170" s="1249"/>
      <c r="OFI170" s="1250"/>
      <c r="OFJ170" s="1248"/>
      <c r="OFK170" s="1248"/>
      <c r="OFL170" s="1248"/>
      <c r="OFM170" s="1248"/>
      <c r="OFN170" s="1248"/>
      <c r="OFO170" s="1251"/>
      <c r="OFP170" s="1248"/>
      <c r="OFQ170" s="1248"/>
      <c r="OFR170" s="1251"/>
      <c r="OFS170" s="1248"/>
      <c r="OFT170" s="1248"/>
      <c r="OFU170" s="1251"/>
      <c r="OFV170" s="1248"/>
      <c r="OFW170" s="1248"/>
      <c r="OFX170" s="1251"/>
      <c r="OFY170" s="1248"/>
      <c r="OFZ170" s="1248"/>
      <c r="OGA170" s="1251"/>
      <c r="OGB170" s="1248"/>
      <c r="OGC170" s="1248"/>
      <c r="OGD170" s="1251"/>
      <c r="OGE170" s="1248"/>
      <c r="OGF170" s="1248"/>
      <c r="OGG170" s="1251"/>
      <c r="OGH170" s="1248"/>
      <c r="OGI170" s="1248"/>
      <c r="OGJ170" s="1251"/>
      <c r="OGK170" s="1248"/>
      <c r="OGL170" s="1248"/>
      <c r="OGM170" s="1251"/>
      <c r="OGN170" s="1252"/>
      <c r="OGO170" s="1248"/>
      <c r="OGP170" s="1248"/>
      <c r="OGQ170" s="1248"/>
      <c r="OGR170" s="1249"/>
      <c r="OGS170" s="1250"/>
      <c r="OGT170" s="1248"/>
      <c r="OGU170" s="1248"/>
      <c r="OGV170" s="1248"/>
      <c r="OGW170" s="1248"/>
      <c r="OGX170" s="1248"/>
      <c r="OGY170" s="1251"/>
      <c r="OGZ170" s="1248"/>
      <c r="OHA170" s="1248"/>
      <c r="OHB170" s="1251"/>
      <c r="OHC170" s="1248"/>
      <c r="OHD170" s="1248"/>
      <c r="OHE170" s="1251"/>
      <c r="OHF170" s="1248"/>
      <c r="OHG170" s="1248"/>
      <c r="OHH170" s="1251"/>
      <c r="OHI170" s="1248"/>
      <c r="OHJ170" s="1248"/>
      <c r="OHK170" s="1251"/>
      <c r="OHL170" s="1248"/>
      <c r="OHM170" s="1248"/>
      <c r="OHN170" s="1251"/>
      <c r="OHO170" s="1248"/>
      <c r="OHP170" s="1248"/>
      <c r="OHQ170" s="1251"/>
      <c r="OHR170" s="1248"/>
      <c r="OHS170" s="1248"/>
      <c r="OHT170" s="1251"/>
      <c r="OHU170" s="1248"/>
      <c r="OHV170" s="1248"/>
      <c r="OHW170" s="1251"/>
      <c r="OHX170" s="1252"/>
      <c r="OHY170" s="1248"/>
      <c r="OHZ170" s="1248"/>
      <c r="OIA170" s="1248"/>
      <c r="OIB170" s="1249"/>
      <c r="OIC170" s="1250"/>
      <c r="OID170" s="1248"/>
      <c r="OIE170" s="1248"/>
      <c r="OIF170" s="1248"/>
      <c r="OIG170" s="1248"/>
      <c r="OIH170" s="1248"/>
      <c r="OII170" s="1251"/>
      <c r="OIJ170" s="1248"/>
      <c r="OIK170" s="1248"/>
      <c r="OIL170" s="1251"/>
      <c r="OIM170" s="1248"/>
      <c r="OIN170" s="1248"/>
      <c r="OIO170" s="1251"/>
      <c r="OIP170" s="1248"/>
      <c r="OIQ170" s="1248"/>
      <c r="OIR170" s="1251"/>
      <c r="OIS170" s="1248"/>
      <c r="OIT170" s="1248"/>
      <c r="OIU170" s="1251"/>
      <c r="OIV170" s="1248"/>
      <c r="OIW170" s="1248"/>
      <c r="OIX170" s="1251"/>
      <c r="OIY170" s="1248"/>
      <c r="OIZ170" s="1248"/>
      <c r="OJA170" s="1251"/>
      <c r="OJB170" s="1248"/>
      <c r="OJC170" s="1248"/>
      <c r="OJD170" s="1251"/>
      <c r="OJE170" s="1248"/>
      <c r="OJF170" s="1248"/>
      <c r="OJG170" s="1251"/>
      <c r="OJH170" s="1252"/>
      <c r="OJI170" s="1248"/>
      <c r="OJJ170" s="1248"/>
      <c r="OJK170" s="1248"/>
      <c r="OJL170" s="1249"/>
      <c r="OJM170" s="1250"/>
      <c r="OJN170" s="1248"/>
      <c r="OJO170" s="1248"/>
      <c r="OJP170" s="1248"/>
      <c r="OJQ170" s="1248"/>
      <c r="OJR170" s="1248"/>
      <c r="OJS170" s="1251"/>
      <c r="OJT170" s="1248"/>
      <c r="OJU170" s="1248"/>
      <c r="OJV170" s="1251"/>
      <c r="OJW170" s="1248"/>
      <c r="OJX170" s="1248"/>
      <c r="OJY170" s="1251"/>
      <c r="OJZ170" s="1248"/>
      <c r="OKA170" s="1248"/>
      <c r="OKB170" s="1251"/>
      <c r="OKC170" s="1248"/>
      <c r="OKD170" s="1248"/>
      <c r="OKE170" s="1251"/>
      <c r="OKF170" s="1248"/>
      <c r="OKG170" s="1248"/>
      <c r="OKH170" s="1251"/>
      <c r="OKI170" s="1248"/>
      <c r="OKJ170" s="1248"/>
      <c r="OKK170" s="1251"/>
      <c r="OKL170" s="1248"/>
      <c r="OKM170" s="1248"/>
      <c r="OKN170" s="1251"/>
      <c r="OKO170" s="1248"/>
      <c r="OKP170" s="1248"/>
      <c r="OKQ170" s="1251"/>
      <c r="OKR170" s="1252"/>
      <c r="OKS170" s="1248"/>
      <c r="OKT170" s="1248"/>
      <c r="OKU170" s="1248"/>
      <c r="OKV170" s="1249"/>
      <c r="OKW170" s="1250"/>
      <c r="OKX170" s="1248"/>
      <c r="OKY170" s="1248"/>
      <c r="OKZ170" s="1248"/>
      <c r="OLA170" s="1248"/>
      <c r="OLB170" s="1248"/>
      <c r="OLC170" s="1251"/>
      <c r="OLD170" s="1248"/>
      <c r="OLE170" s="1248"/>
      <c r="OLF170" s="1251"/>
      <c r="OLG170" s="1248"/>
      <c r="OLH170" s="1248"/>
      <c r="OLI170" s="1251"/>
      <c r="OLJ170" s="1248"/>
      <c r="OLK170" s="1248"/>
      <c r="OLL170" s="1251"/>
      <c r="OLM170" s="1248"/>
      <c r="OLN170" s="1248"/>
      <c r="OLO170" s="1251"/>
      <c r="OLP170" s="1248"/>
      <c r="OLQ170" s="1248"/>
      <c r="OLR170" s="1251"/>
      <c r="OLS170" s="1248"/>
      <c r="OLT170" s="1248"/>
      <c r="OLU170" s="1251"/>
      <c r="OLV170" s="1248"/>
      <c r="OLW170" s="1248"/>
      <c r="OLX170" s="1251"/>
      <c r="OLY170" s="1248"/>
      <c r="OLZ170" s="1248"/>
      <c r="OMA170" s="1251"/>
      <c r="OMB170" s="1252"/>
      <c r="OMC170" s="1248"/>
      <c r="OMD170" s="1248"/>
      <c r="OME170" s="1248"/>
      <c r="OMF170" s="1249"/>
      <c r="OMG170" s="1250"/>
      <c r="OMH170" s="1248"/>
      <c r="OMI170" s="1248"/>
      <c r="OMJ170" s="1248"/>
      <c r="OMK170" s="1248"/>
      <c r="OML170" s="1248"/>
      <c r="OMM170" s="1251"/>
      <c r="OMN170" s="1248"/>
      <c r="OMO170" s="1248"/>
      <c r="OMP170" s="1251"/>
      <c r="OMQ170" s="1248"/>
      <c r="OMR170" s="1248"/>
      <c r="OMS170" s="1251"/>
      <c r="OMT170" s="1248"/>
      <c r="OMU170" s="1248"/>
      <c r="OMV170" s="1251"/>
      <c r="OMW170" s="1248"/>
      <c r="OMX170" s="1248"/>
      <c r="OMY170" s="1251"/>
      <c r="OMZ170" s="1248"/>
      <c r="ONA170" s="1248"/>
      <c r="ONB170" s="1251"/>
      <c r="ONC170" s="1248"/>
      <c r="OND170" s="1248"/>
      <c r="ONE170" s="1251"/>
      <c r="ONF170" s="1248"/>
      <c r="ONG170" s="1248"/>
      <c r="ONH170" s="1251"/>
      <c r="ONI170" s="1248"/>
      <c r="ONJ170" s="1248"/>
      <c r="ONK170" s="1251"/>
      <c r="ONL170" s="1252"/>
      <c r="ONM170" s="1248"/>
      <c r="ONN170" s="1248"/>
      <c r="ONO170" s="1248"/>
      <c r="ONP170" s="1249"/>
      <c r="ONQ170" s="1250"/>
      <c r="ONR170" s="1248"/>
      <c r="ONS170" s="1248"/>
      <c r="ONT170" s="1248"/>
      <c r="ONU170" s="1248"/>
      <c r="ONV170" s="1248"/>
      <c r="ONW170" s="1251"/>
      <c r="ONX170" s="1248"/>
      <c r="ONY170" s="1248"/>
      <c r="ONZ170" s="1251"/>
      <c r="OOA170" s="1248"/>
      <c r="OOB170" s="1248"/>
      <c r="OOC170" s="1251"/>
      <c r="OOD170" s="1248"/>
      <c r="OOE170" s="1248"/>
      <c r="OOF170" s="1251"/>
      <c r="OOG170" s="1248"/>
      <c r="OOH170" s="1248"/>
      <c r="OOI170" s="1251"/>
      <c r="OOJ170" s="1248"/>
      <c r="OOK170" s="1248"/>
      <c r="OOL170" s="1251"/>
      <c r="OOM170" s="1248"/>
      <c r="OON170" s="1248"/>
      <c r="OOO170" s="1251"/>
      <c r="OOP170" s="1248"/>
      <c r="OOQ170" s="1248"/>
      <c r="OOR170" s="1251"/>
      <c r="OOS170" s="1248"/>
      <c r="OOT170" s="1248"/>
      <c r="OOU170" s="1251"/>
      <c r="OOV170" s="1252"/>
      <c r="OOW170" s="1248"/>
      <c r="OOX170" s="1248"/>
      <c r="OOY170" s="1248"/>
      <c r="OOZ170" s="1249"/>
      <c r="OPA170" s="1250"/>
      <c r="OPB170" s="1248"/>
      <c r="OPC170" s="1248"/>
      <c r="OPD170" s="1248"/>
      <c r="OPE170" s="1248"/>
      <c r="OPF170" s="1248"/>
      <c r="OPG170" s="1251"/>
      <c r="OPH170" s="1248"/>
      <c r="OPI170" s="1248"/>
      <c r="OPJ170" s="1251"/>
      <c r="OPK170" s="1248"/>
      <c r="OPL170" s="1248"/>
      <c r="OPM170" s="1251"/>
      <c r="OPN170" s="1248"/>
      <c r="OPO170" s="1248"/>
      <c r="OPP170" s="1251"/>
      <c r="OPQ170" s="1248"/>
      <c r="OPR170" s="1248"/>
      <c r="OPS170" s="1251"/>
      <c r="OPT170" s="1248"/>
      <c r="OPU170" s="1248"/>
      <c r="OPV170" s="1251"/>
      <c r="OPW170" s="1248"/>
      <c r="OPX170" s="1248"/>
      <c r="OPY170" s="1251"/>
      <c r="OPZ170" s="1248"/>
      <c r="OQA170" s="1248"/>
      <c r="OQB170" s="1251"/>
      <c r="OQC170" s="1248"/>
      <c r="OQD170" s="1248"/>
      <c r="OQE170" s="1251"/>
      <c r="OQF170" s="1252"/>
      <c r="OQG170" s="1248"/>
      <c r="OQH170" s="1248"/>
      <c r="OQI170" s="1248"/>
      <c r="OQJ170" s="1249"/>
      <c r="OQK170" s="1250"/>
      <c r="OQL170" s="1248"/>
      <c r="OQM170" s="1248"/>
      <c r="OQN170" s="1248"/>
      <c r="OQO170" s="1248"/>
      <c r="OQP170" s="1248"/>
      <c r="OQQ170" s="1251"/>
      <c r="OQR170" s="1248"/>
      <c r="OQS170" s="1248"/>
      <c r="OQT170" s="1251"/>
      <c r="OQU170" s="1248"/>
      <c r="OQV170" s="1248"/>
      <c r="OQW170" s="1251"/>
      <c r="OQX170" s="1248"/>
      <c r="OQY170" s="1248"/>
      <c r="OQZ170" s="1251"/>
      <c r="ORA170" s="1248"/>
      <c r="ORB170" s="1248"/>
      <c r="ORC170" s="1251"/>
      <c r="ORD170" s="1248"/>
      <c r="ORE170" s="1248"/>
      <c r="ORF170" s="1251"/>
      <c r="ORG170" s="1248"/>
      <c r="ORH170" s="1248"/>
      <c r="ORI170" s="1251"/>
      <c r="ORJ170" s="1248"/>
      <c r="ORK170" s="1248"/>
      <c r="ORL170" s="1251"/>
      <c r="ORM170" s="1248"/>
      <c r="ORN170" s="1248"/>
      <c r="ORO170" s="1251"/>
      <c r="ORP170" s="1252"/>
      <c r="ORQ170" s="1248"/>
      <c r="ORR170" s="1248"/>
      <c r="ORS170" s="1248"/>
      <c r="ORT170" s="1249"/>
      <c r="ORU170" s="1250"/>
      <c r="ORV170" s="1248"/>
      <c r="ORW170" s="1248"/>
      <c r="ORX170" s="1248"/>
      <c r="ORY170" s="1248"/>
      <c r="ORZ170" s="1248"/>
      <c r="OSA170" s="1251"/>
      <c r="OSB170" s="1248"/>
      <c r="OSC170" s="1248"/>
      <c r="OSD170" s="1251"/>
      <c r="OSE170" s="1248"/>
      <c r="OSF170" s="1248"/>
      <c r="OSG170" s="1251"/>
      <c r="OSH170" s="1248"/>
      <c r="OSI170" s="1248"/>
      <c r="OSJ170" s="1251"/>
      <c r="OSK170" s="1248"/>
      <c r="OSL170" s="1248"/>
      <c r="OSM170" s="1251"/>
      <c r="OSN170" s="1248"/>
      <c r="OSO170" s="1248"/>
      <c r="OSP170" s="1251"/>
      <c r="OSQ170" s="1248"/>
      <c r="OSR170" s="1248"/>
      <c r="OSS170" s="1251"/>
      <c r="OST170" s="1248"/>
      <c r="OSU170" s="1248"/>
      <c r="OSV170" s="1251"/>
      <c r="OSW170" s="1248"/>
      <c r="OSX170" s="1248"/>
      <c r="OSY170" s="1251"/>
      <c r="OSZ170" s="1252"/>
      <c r="OTA170" s="1248"/>
      <c r="OTB170" s="1248"/>
      <c r="OTC170" s="1248"/>
      <c r="OTD170" s="1249"/>
      <c r="OTE170" s="1250"/>
      <c r="OTF170" s="1248"/>
      <c r="OTG170" s="1248"/>
      <c r="OTH170" s="1248"/>
      <c r="OTI170" s="1248"/>
      <c r="OTJ170" s="1248"/>
      <c r="OTK170" s="1251"/>
      <c r="OTL170" s="1248"/>
      <c r="OTM170" s="1248"/>
      <c r="OTN170" s="1251"/>
      <c r="OTO170" s="1248"/>
      <c r="OTP170" s="1248"/>
      <c r="OTQ170" s="1251"/>
      <c r="OTR170" s="1248"/>
      <c r="OTS170" s="1248"/>
      <c r="OTT170" s="1251"/>
      <c r="OTU170" s="1248"/>
      <c r="OTV170" s="1248"/>
      <c r="OTW170" s="1251"/>
      <c r="OTX170" s="1248"/>
      <c r="OTY170" s="1248"/>
      <c r="OTZ170" s="1251"/>
      <c r="OUA170" s="1248"/>
      <c r="OUB170" s="1248"/>
      <c r="OUC170" s="1251"/>
      <c r="OUD170" s="1248"/>
      <c r="OUE170" s="1248"/>
      <c r="OUF170" s="1251"/>
      <c r="OUG170" s="1248"/>
      <c r="OUH170" s="1248"/>
      <c r="OUI170" s="1251"/>
      <c r="OUJ170" s="1252"/>
      <c r="OUK170" s="1248"/>
      <c r="OUL170" s="1248"/>
      <c r="OUM170" s="1248"/>
      <c r="OUN170" s="1249"/>
      <c r="OUO170" s="1250"/>
      <c r="OUP170" s="1248"/>
      <c r="OUQ170" s="1248"/>
      <c r="OUR170" s="1248"/>
      <c r="OUS170" s="1248"/>
      <c r="OUT170" s="1248"/>
      <c r="OUU170" s="1251"/>
      <c r="OUV170" s="1248"/>
      <c r="OUW170" s="1248"/>
      <c r="OUX170" s="1251"/>
      <c r="OUY170" s="1248"/>
      <c r="OUZ170" s="1248"/>
      <c r="OVA170" s="1251"/>
      <c r="OVB170" s="1248"/>
      <c r="OVC170" s="1248"/>
      <c r="OVD170" s="1251"/>
      <c r="OVE170" s="1248"/>
      <c r="OVF170" s="1248"/>
      <c r="OVG170" s="1251"/>
      <c r="OVH170" s="1248"/>
      <c r="OVI170" s="1248"/>
      <c r="OVJ170" s="1251"/>
      <c r="OVK170" s="1248"/>
      <c r="OVL170" s="1248"/>
      <c r="OVM170" s="1251"/>
      <c r="OVN170" s="1248"/>
      <c r="OVO170" s="1248"/>
      <c r="OVP170" s="1251"/>
      <c r="OVQ170" s="1248"/>
      <c r="OVR170" s="1248"/>
      <c r="OVS170" s="1251"/>
      <c r="OVT170" s="1252"/>
      <c r="OVU170" s="1248"/>
      <c r="OVV170" s="1248"/>
      <c r="OVW170" s="1248"/>
      <c r="OVX170" s="1249"/>
      <c r="OVY170" s="1250"/>
      <c r="OVZ170" s="1248"/>
      <c r="OWA170" s="1248"/>
      <c r="OWB170" s="1248"/>
      <c r="OWC170" s="1248"/>
      <c r="OWD170" s="1248"/>
      <c r="OWE170" s="1251"/>
      <c r="OWF170" s="1248"/>
      <c r="OWG170" s="1248"/>
      <c r="OWH170" s="1251"/>
      <c r="OWI170" s="1248"/>
      <c r="OWJ170" s="1248"/>
      <c r="OWK170" s="1251"/>
      <c r="OWL170" s="1248"/>
      <c r="OWM170" s="1248"/>
      <c r="OWN170" s="1251"/>
      <c r="OWO170" s="1248"/>
      <c r="OWP170" s="1248"/>
      <c r="OWQ170" s="1251"/>
      <c r="OWR170" s="1248"/>
      <c r="OWS170" s="1248"/>
      <c r="OWT170" s="1251"/>
      <c r="OWU170" s="1248"/>
      <c r="OWV170" s="1248"/>
      <c r="OWW170" s="1251"/>
      <c r="OWX170" s="1248"/>
      <c r="OWY170" s="1248"/>
      <c r="OWZ170" s="1251"/>
      <c r="OXA170" s="1248"/>
      <c r="OXB170" s="1248"/>
      <c r="OXC170" s="1251"/>
      <c r="OXD170" s="1252"/>
      <c r="OXE170" s="1248"/>
      <c r="OXF170" s="1248"/>
      <c r="OXG170" s="1248"/>
      <c r="OXH170" s="1249"/>
      <c r="OXI170" s="1250"/>
      <c r="OXJ170" s="1248"/>
      <c r="OXK170" s="1248"/>
      <c r="OXL170" s="1248"/>
      <c r="OXM170" s="1248"/>
      <c r="OXN170" s="1248"/>
      <c r="OXO170" s="1251"/>
      <c r="OXP170" s="1248"/>
      <c r="OXQ170" s="1248"/>
      <c r="OXR170" s="1251"/>
      <c r="OXS170" s="1248"/>
      <c r="OXT170" s="1248"/>
      <c r="OXU170" s="1251"/>
      <c r="OXV170" s="1248"/>
      <c r="OXW170" s="1248"/>
      <c r="OXX170" s="1251"/>
      <c r="OXY170" s="1248"/>
      <c r="OXZ170" s="1248"/>
      <c r="OYA170" s="1251"/>
      <c r="OYB170" s="1248"/>
      <c r="OYC170" s="1248"/>
      <c r="OYD170" s="1251"/>
      <c r="OYE170" s="1248"/>
      <c r="OYF170" s="1248"/>
      <c r="OYG170" s="1251"/>
      <c r="OYH170" s="1248"/>
      <c r="OYI170" s="1248"/>
      <c r="OYJ170" s="1251"/>
      <c r="OYK170" s="1248"/>
      <c r="OYL170" s="1248"/>
      <c r="OYM170" s="1251"/>
      <c r="OYN170" s="1252"/>
      <c r="OYO170" s="1248"/>
      <c r="OYP170" s="1248"/>
      <c r="OYQ170" s="1248"/>
      <c r="OYR170" s="1249"/>
      <c r="OYS170" s="1250"/>
      <c r="OYT170" s="1248"/>
      <c r="OYU170" s="1248"/>
      <c r="OYV170" s="1248"/>
      <c r="OYW170" s="1248"/>
      <c r="OYX170" s="1248"/>
      <c r="OYY170" s="1251"/>
      <c r="OYZ170" s="1248"/>
      <c r="OZA170" s="1248"/>
      <c r="OZB170" s="1251"/>
      <c r="OZC170" s="1248"/>
      <c r="OZD170" s="1248"/>
      <c r="OZE170" s="1251"/>
      <c r="OZF170" s="1248"/>
      <c r="OZG170" s="1248"/>
      <c r="OZH170" s="1251"/>
      <c r="OZI170" s="1248"/>
      <c r="OZJ170" s="1248"/>
      <c r="OZK170" s="1251"/>
      <c r="OZL170" s="1248"/>
      <c r="OZM170" s="1248"/>
      <c r="OZN170" s="1251"/>
      <c r="OZO170" s="1248"/>
      <c r="OZP170" s="1248"/>
      <c r="OZQ170" s="1251"/>
      <c r="OZR170" s="1248"/>
      <c r="OZS170" s="1248"/>
      <c r="OZT170" s="1251"/>
      <c r="OZU170" s="1248"/>
      <c r="OZV170" s="1248"/>
      <c r="OZW170" s="1251"/>
      <c r="OZX170" s="1252"/>
      <c r="OZY170" s="1248"/>
      <c r="OZZ170" s="1248"/>
      <c r="PAA170" s="1248"/>
      <c r="PAB170" s="1249"/>
      <c r="PAC170" s="1250"/>
      <c r="PAD170" s="1248"/>
      <c r="PAE170" s="1248"/>
      <c r="PAF170" s="1248"/>
      <c r="PAG170" s="1248"/>
      <c r="PAH170" s="1248"/>
      <c r="PAI170" s="1251"/>
      <c r="PAJ170" s="1248"/>
      <c r="PAK170" s="1248"/>
      <c r="PAL170" s="1251"/>
      <c r="PAM170" s="1248"/>
      <c r="PAN170" s="1248"/>
      <c r="PAO170" s="1251"/>
      <c r="PAP170" s="1248"/>
      <c r="PAQ170" s="1248"/>
      <c r="PAR170" s="1251"/>
      <c r="PAS170" s="1248"/>
      <c r="PAT170" s="1248"/>
      <c r="PAU170" s="1251"/>
      <c r="PAV170" s="1248"/>
      <c r="PAW170" s="1248"/>
      <c r="PAX170" s="1251"/>
      <c r="PAY170" s="1248"/>
      <c r="PAZ170" s="1248"/>
      <c r="PBA170" s="1251"/>
      <c r="PBB170" s="1248"/>
      <c r="PBC170" s="1248"/>
      <c r="PBD170" s="1251"/>
      <c r="PBE170" s="1248"/>
      <c r="PBF170" s="1248"/>
      <c r="PBG170" s="1251"/>
      <c r="PBH170" s="1252"/>
      <c r="PBI170" s="1248"/>
      <c r="PBJ170" s="1248"/>
      <c r="PBK170" s="1248"/>
      <c r="PBL170" s="1249"/>
      <c r="PBM170" s="1250"/>
      <c r="PBN170" s="1248"/>
      <c r="PBO170" s="1248"/>
      <c r="PBP170" s="1248"/>
      <c r="PBQ170" s="1248"/>
      <c r="PBR170" s="1248"/>
      <c r="PBS170" s="1251"/>
      <c r="PBT170" s="1248"/>
      <c r="PBU170" s="1248"/>
      <c r="PBV170" s="1251"/>
      <c r="PBW170" s="1248"/>
      <c r="PBX170" s="1248"/>
      <c r="PBY170" s="1251"/>
      <c r="PBZ170" s="1248"/>
      <c r="PCA170" s="1248"/>
      <c r="PCB170" s="1251"/>
      <c r="PCC170" s="1248"/>
      <c r="PCD170" s="1248"/>
      <c r="PCE170" s="1251"/>
      <c r="PCF170" s="1248"/>
      <c r="PCG170" s="1248"/>
      <c r="PCH170" s="1251"/>
      <c r="PCI170" s="1248"/>
      <c r="PCJ170" s="1248"/>
      <c r="PCK170" s="1251"/>
      <c r="PCL170" s="1248"/>
      <c r="PCM170" s="1248"/>
      <c r="PCN170" s="1251"/>
      <c r="PCO170" s="1248"/>
      <c r="PCP170" s="1248"/>
      <c r="PCQ170" s="1251"/>
      <c r="PCR170" s="1252"/>
      <c r="PCS170" s="1248"/>
      <c r="PCT170" s="1248"/>
      <c r="PCU170" s="1248"/>
      <c r="PCV170" s="1249"/>
      <c r="PCW170" s="1250"/>
      <c r="PCX170" s="1248"/>
      <c r="PCY170" s="1248"/>
      <c r="PCZ170" s="1248"/>
      <c r="PDA170" s="1248"/>
      <c r="PDB170" s="1248"/>
      <c r="PDC170" s="1251"/>
      <c r="PDD170" s="1248"/>
      <c r="PDE170" s="1248"/>
      <c r="PDF170" s="1251"/>
      <c r="PDG170" s="1248"/>
      <c r="PDH170" s="1248"/>
      <c r="PDI170" s="1251"/>
      <c r="PDJ170" s="1248"/>
      <c r="PDK170" s="1248"/>
      <c r="PDL170" s="1251"/>
      <c r="PDM170" s="1248"/>
      <c r="PDN170" s="1248"/>
      <c r="PDO170" s="1251"/>
      <c r="PDP170" s="1248"/>
      <c r="PDQ170" s="1248"/>
      <c r="PDR170" s="1251"/>
      <c r="PDS170" s="1248"/>
      <c r="PDT170" s="1248"/>
      <c r="PDU170" s="1251"/>
      <c r="PDV170" s="1248"/>
      <c r="PDW170" s="1248"/>
      <c r="PDX170" s="1251"/>
      <c r="PDY170" s="1248"/>
      <c r="PDZ170" s="1248"/>
      <c r="PEA170" s="1251"/>
      <c r="PEB170" s="1252"/>
      <c r="PEC170" s="1248"/>
      <c r="PED170" s="1248"/>
      <c r="PEE170" s="1248"/>
      <c r="PEF170" s="1249"/>
      <c r="PEG170" s="1250"/>
      <c r="PEH170" s="1248"/>
      <c r="PEI170" s="1248"/>
      <c r="PEJ170" s="1248"/>
      <c r="PEK170" s="1248"/>
      <c r="PEL170" s="1248"/>
      <c r="PEM170" s="1251"/>
      <c r="PEN170" s="1248"/>
      <c r="PEO170" s="1248"/>
      <c r="PEP170" s="1251"/>
      <c r="PEQ170" s="1248"/>
      <c r="PER170" s="1248"/>
      <c r="PES170" s="1251"/>
      <c r="PET170" s="1248"/>
      <c r="PEU170" s="1248"/>
      <c r="PEV170" s="1251"/>
      <c r="PEW170" s="1248"/>
      <c r="PEX170" s="1248"/>
      <c r="PEY170" s="1251"/>
      <c r="PEZ170" s="1248"/>
      <c r="PFA170" s="1248"/>
      <c r="PFB170" s="1251"/>
      <c r="PFC170" s="1248"/>
      <c r="PFD170" s="1248"/>
      <c r="PFE170" s="1251"/>
      <c r="PFF170" s="1248"/>
      <c r="PFG170" s="1248"/>
      <c r="PFH170" s="1251"/>
      <c r="PFI170" s="1248"/>
      <c r="PFJ170" s="1248"/>
      <c r="PFK170" s="1251"/>
      <c r="PFL170" s="1252"/>
      <c r="PFM170" s="1248"/>
      <c r="PFN170" s="1248"/>
      <c r="PFO170" s="1248"/>
      <c r="PFP170" s="1249"/>
      <c r="PFQ170" s="1250"/>
      <c r="PFR170" s="1248"/>
      <c r="PFS170" s="1248"/>
      <c r="PFT170" s="1248"/>
      <c r="PFU170" s="1248"/>
      <c r="PFV170" s="1248"/>
      <c r="PFW170" s="1251"/>
      <c r="PFX170" s="1248"/>
      <c r="PFY170" s="1248"/>
      <c r="PFZ170" s="1251"/>
      <c r="PGA170" s="1248"/>
      <c r="PGB170" s="1248"/>
      <c r="PGC170" s="1251"/>
      <c r="PGD170" s="1248"/>
      <c r="PGE170" s="1248"/>
      <c r="PGF170" s="1251"/>
      <c r="PGG170" s="1248"/>
      <c r="PGH170" s="1248"/>
      <c r="PGI170" s="1251"/>
      <c r="PGJ170" s="1248"/>
      <c r="PGK170" s="1248"/>
      <c r="PGL170" s="1251"/>
      <c r="PGM170" s="1248"/>
      <c r="PGN170" s="1248"/>
      <c r="PGO170" s="1251"/>
      <c r="PGP170" s="1248"/>
      <c r="PGQ170" s="1248"/>
      <c r="PGR170" s="1251"/>
      <c r="PGS170" s="1248"/>
      <c r="PGT170" s="1248"/>
      <c r="PGU170" s="1251"/>
      <c r="PGV170" s="1252"/>
      <c r="PGW170" s="1248"/>
      <c r="PGX170" s="1248"/>
      <c r="PGY170" s="1248"/>
      <c r="PGZ170" s="1249"/>
      <c r="PHA170" s="1250"/>
      <c r="PHB170" s="1248"/>
      <c r="PHC170" s="1248"/>
      <c r="PHD170" s="1248"/>
      <c r="PHE170" s="1248"/>
      <c r="PHF170" s="1248"/>
      <c r="PHG170" s="1251"/>
      <c r="PHH170" s="1248"/>
      <c r="PHI170" s="1248"/>
      <c r="PHJ170" s="1251"/>
      <c r="PHK170" s="1248"/>
      <c r="PHL170" s="1248"/>
      <c r="PHM170" s="1251"/>
      <c r="PHN170" s="1248"/>
      <c r="PHO170" s="1248"/>
      <c r="PHP170" s="1251"/>
      <c r="PHQ170" s="1248"/>
      <c r="PHR170" s="1248"/>
      <c r="PHS170" s="1251"/>
      <c r="PHT170" s="1248"/>
      <c r="PHU170" s="1248"/>
      <c r="PHV170" s="1251"/>
      <c r="PHW170" s="1248"/>
      <c r="PHX170" s="1248"/>
      <c r="PHY170" s="1251"/>
      <c r="PHZ170" s="1248"/>
      <c r="PIA170" s="1248"/>
      <c r="PIB170" s="1251"/>
      <c r="PIC170" s="1248"/>
      <c r="PID170" s="1248"/>
      <c r="PIE170" s="1251"/>
      <c r="PIF170" s="1252"/>
      <c r="PIG170" s="1248"/>
      <c r="PIH170" s="1248"/>
      <c r="PII170" s="1248"/>
      <c r="PIJ170" s="1249"/>
      <c r="PIK170" s="1250"/>
      <c r="PIL170" s="1248"/>
      <c r="PIM170" s="1248"/>
      <c r="PIN170" s="1248"/>
      <c r="PIO170" s="1248"/>
      <c r="PIP170" s="1248"/>
      <c r="PIQ170" s="1251"/>
      <c r="PIR170" s="1248"/>
      <c r="PIS170" s="1248"/>
      <c r="PIT170" s="1251"/>
      <c r="PIU170" s="1248"/>
      <c r="PIV170" s="1248"/>
      <c r="PIW170" s="1251"/>
      <c r="PIX170" s="1248"/>
      <c r="PIY170" s="1248"/>
      <c r="PIZ170" s="1251"/>
      <c r="PJA170" s="1248"/>
      <c r="PJB170" s="1248"/>
      <c r="PJC170" s="1251"/>
      <c r="PJD170" s="1248"/>
      <c r="PJE170" s="1248"/>
      <c r="PJF170" s="1251"/>
      <c r="PJG170" s="1248"/>
      <c r="PJH170" s="1248"/>
      <c r="PJI170" s="1251"/>
      <c r="PJJ170" s="1248"/>
      <c r="PJK170" s="1248"/>
      <c r="PJL170" s="1251"/>
      <c r="PJM170" s="1248"/>
      <c r="PJN170" s="1248"/>
      <c r="PJO170" s="1251"/>
      <c r="PJP170" s="1252"/>
      <c r="PJQ170" s="1248"/>
      <c r="PJR170" s="1248"/>
      <c r="PJS170" s="1248"/>
      <c r="PJT170" s="1249"/>
      <c r="PJU170" s="1250"/>
      <c r="PJV170" s="1248"/>
      <c r="PJW170" s="1248"/>
      <c r="PJX170" s="1248"/>
      <c r="PJY170" s="1248"/>
      <c r="PJZ170" s="1248"/>
      <c r="PKA170" s="1251"/>
      <c r="PKB170" s="1248"/>
      <c r="PKC170" s="1248"/>
      <c r="PKD170" s="1251"/>
      <c r="PKE170" s="1248"/>
      <c r="PKF170" s="1248"/>
      <c r="PKG170" s="1251"/>
      <c r="PKH170" s="1248"/>
      <c r="PKI170" s="1248"/>
      <c r="PKJ170" s="1251"/>
      <c r="PKK170" s="1248"/>
      <c r="PKL170" s="1248"/>
      <c r="PKM170" s="1251"/>
      <c r="PKN170" s="1248"/>
      <c r="PKO170" s="1248"/>
      <c r="PKP170" s="1251"/>
      <c r="PKQ170" s="1248"/>
      <c r="PKR170" s="1248"/>
      <c r="PKS170" s="1251"/>
      <c r="PKT170" s="1248"/>
      <c r="PKU170" s="1248"/>
      <c r="PKV170" s="1251"/>
      <c r="PKW170" s="1248"/>
      <c r="PKX170" s="1248"/>
      <c r="PKY170" s="1251"/>
      <c r="PKZ170" s="1252"/>
      <c r="PLA170" s="1248"/>
      <c r="PLB170" s="1248"/>
      <c r="PLC170" s="1248"/>
      <c r="PLD170" s="1249"/>
      <c r="PLE170" s="1250"/>
      <c r="PLF170" s="1248"/>
      <c r="PLG170" s="1248"/>
      <c r="PLH170" s="1248"/>
      <c r="PLI170" s="1248"/>
      <c r="PLJ170" s="1248"/>
      <c r="PLK170" s="1251"/>
      <c r="PLL170" s="1248"/>
      <c r="PLM170" s="1248"/>
      <c r="PLN170" s="1251"/>
      <c r="PLO170" s="1248"/>
      <c r="PLP170" s="1248"/>
      <c r="PLQ170" s="1251"/>
      <c r="PLR170" s="1248"/>
      <c r="PLS170" s="1248"/>
      <c r="PLT170" s="1251"/>
      <c r="PLU170" s="1248"/>
      <c r="PLV170" s="1248"/>
      <c r="PLW170" s="1251"/>
      <c r="PLX170" s="1248"/>
      <c r="PLY170" s="1248"/>
      <c r="PLZ170" s="1251"/>
      <c r="PMA170" s="1248"/>
      <c r="PMB170" s="1248"/>
      <c r="PMC170" s="1251"/>
      <c r="PMD170" s="1248"/>
      <c r="PME170" s="1248"/>
      <c r="PMF170" s="1251"/>
      <c r="PMG170" s="1248"/>
      <c r="PMH170" s="1248"/>
      <c r="PMI170" s="1251"/>
      <c r="PMJ170" s="1252"/>
      <c r="PMK170" s="1248"/>
      <c r="PML170" s="1248"/>
      <c r="PMM170" s="1248"/>
      <c r="PMN170" s="1249"/>
      <c r="PMO170" s="1250"/>
      <c r="PMP170" s="1248"/>
      <c r="PMQ170" s="1248"/>
      <c r="PMR170" s="1248"/>
      <c r="PMS170" s="1248"/>
      <c r="PMT170" s="1248"/>
      <c r="PMU170" s="1251"/>
      <c r="PMV170" s="1248"/>
      <c r="PMW170" s="1248"/>
      <c r="PMX170" s="1251"/>
      <c r="PMY170" s="1248"/>
      <c r="PMZ170" s="1248"/>
      <c r="PNA170" s="1251"/>
      <c r="PNB170" s="1248"/>
      <c r="PNC170" s="1248"/>
      <c r="PND170" s="1251"/>
      <c r="PNE170" s="1248"/>
      <c r="PNF170" s="1248"/>
      <c r="PNG170" s="1251"/>
      <c r="PNH170" s="1248"/>
      <c r="PNI170" s="1248"/>
      <c r="PNJ170" s="1251"/>
      <c r="PNK170" s="1248"/>
      <c r="PNL170" s="1248"/>
      <c r="PNM170" s="1251"/>
      <c r="PNN170" s="1248"/>
      <c r="PNO170" s="1248"/>
      <c r="PNP170" s="1251"/>
      <c r="PNQ170" s="1248"/>
      <c r="PNR170" s="1248"/>
      <c r="PNS170" s="1251"/>
      <c r="PNT170" s="1252"/>
      <c r="PNU170" s="1248"/>
      <c r="PNV170" s="1248"/>
      <c r="PNW170" s="1248"/>
      <c r="PNX170" s="1249"/>
      <c r="PNY170" s="1250"/>
      <c r="PNZ170" s="1248"/>
      <c r="POA170" s="1248"/>
      <c r="POB170" s="1248"/>
      <c r="POC170" s="1248"/>
      <c r="POD170" s="1248"/>
      <c r="POE170" s="1251"/>
      <c r="POF170" s="1248"/>
      <c r="POG170" s="1248"/>
      <c r="POH170" s="1251"/>
      <c r="POI170" s="1248"/>
      <c r="POJ170" s="1248"/>
      <c r="POK170" s="1251"/>
      <c r="POL170" s="1248"/>
      <c r="POM170" s="1248"/>
      <c r="PON170" s="1251"/>
      <c r="POO170" s="1248"/>
      <c r="POP170" s="1248"/>
      <c r="POQ170" s="1251"/>
      <c r="POR170" s="1248"/>
      <c r="POS170" s="1248"/>
      <c r="POT170" s="1251"/>
      <c r="POU170" s="1248"/>
      <c r="POV170" s="1248"/>
      <c r="POW170" s="1251"/>
      <c r="POX170" s="1248"/>
      <c r="POY170" s="1248"/>
      <c r="POZ170" s="1251"/>
      <c r="PPA170" s="1248"/>
      <c r="PPB170" s="1248"/>
      <c r="PPC170" s="1251"/>
      <c r="PPD170" s="1252"/>
      <c r="PPE170" s="1248"/>
      <c r="PPF170" s="1248"/>
      <c r="PPG170" s="1248"/>
      <c r="PPH170" s="1249"/>
      <c r="PPI170" s="1250"/>
      <c r="PPJ170" s="1248"/>
      <c r="PPK170" s="1248"/>
      <c r="PPL170" s="1248"/>
      <c r="PPM170" s="1248"/>
      <c r="PPN170" s="1248"/>
      <c r="PPO170" s="1251"/>
      <c r="PPP170" s="1248"/>
      <c r="PPQ170" s="1248"/>
      <c r="PPR170" s="1251"/>
      <c r="PPS170" s="1248"/>
      <c r="PPT170" s="1248"/>
      <c r="PPU170" s="1251"/>
      <c r="PPV170" s="1248"/>
      <c r="PPW170" s="1248"/>
      <c r="PPX170" s="1251"/>
      <c r="PPY170" s="1248"/>
      <c r="PPZ170" s="1248"/>
      <c r="PQA170" s="1251"/>
      <c r="PQB170" s="1248"/>
      <c r="PQC170" s="1248"/>
      <c r="PQD170" s="1251"/>
      <c r="PQE170" s="1248"/>
      <c r="PQF170" s="1248"/>
      <c r="PQG170" s="1251"/>
      <c r="PQH170" s="1248"/>
      <c r="PQI170" s="1248"/>
      <c r="PQJ170" s="1251"/>
      <c r="PQK170" s="1248"/>
      <c r="PQL170" s="1248"/>
      <c r="PQM170" s="1251"/>
      <c r="PQN170" s="1252"/>
      <c r="PQO170" s="1248"/>
      <c r="PQP170" s="1248"/>
      <c r="PQQ170" s="1248"/>
      <c r="PQR170" s="1249"/>
      <c r="PQS170" s="1250"/>
      <c r="PQT170" s="1248"/>
      <c r="PQU170" s="1248"/>
      <c r="PQV170" s="1248"/>
      <c r="PQW170" s="1248"/>
      <c r="PQX170" s="1248"/>
      <c r="PQY170" s="1251"/>
      <c r="PQZ170" s="1248"/>
      <c r="PRA170" s="1248"/>
      <c r="PRB170" s="1251"/>
      <c r="PRC170" s="1248"/>
      <c r="PRD170" s="1248"/>
      <c r="PRE170" s="1251"/>
      <c r="PRF170" s="1248"/>
      <c r="PRG170" s="1248"/>
      <c r="PRH170" s="1251"/>
      <c r="PRI170" s="1248"/>
      <c r="PRJ170" s="1248"/>
      <c r="PRK170" s="1251"/>
      <c r="PRL170" s="1248"/>
      <c r="PRM170" s="1248"/>
      <c r="PRN170" s="1251"/>
      <c r="PRO170" s="1248"/>
      <c r="PRP170" s="1248"/>
      <c r="PRQ170" s="1251"/>
      <c r="PRR170" s="1248"/>
      <c r="PRS170" s="1248"/>
      <c r="PRT170" s="1251"/>
      <c r="PRU170" s="1248"/>
      <c r="PRV170" s="1248"/>
      <c r="PRW170" s="1251"/>
      <c r="PRX170" s="1252"/>
      <c r="PRY170" s="1248"/>
      <c r="PRZ170" s="1248"/>
      <c r="PSA170" s="1248"/>
      <c r="PSB170" s="1249"/>
      <c r="PSC170" s="1250"/>
      <c r="PSD170" s="1248"/>
      <c r="PSE170" s="1248"/>
      <c r="PSF170" s="1248"/>
      <c r="PSG170" s="1248"/>
      <c r="PSH170" s="1248"/>
      <c r="PSI170" s="1251"/>
      <c r="PSJ170" s="1248"/>
      <c r="PSK170" s="1248"/>
      <c r="PSL170" s="1251"/>
      <c r="PSM170" s="1248"/>
      <c r="PSN170" s="1248"/>
      <c r="PSO170" s="1251"/>
      <c r="PSP170" s="1248"/>
      <c r="PSQ170" s="1248"/>
      <c r="PSR170" s="1251"/>
      <c r="PSS170" s="1248"/>
      <c r="PST170" s="1248"/>
      <c r="PSU170" s="1251"/>
      <c r="PSV170" s="1248"/>
      <c r="PSW170" s="1248"/>
      <c r="PSX170" s="1251"/>
      <c r="PSY170" s="1248"/>
      <c r="PSZ170" s="1248"/>
      <c r="PTA170" s="1251"/>
      <c r="PTB170" s="1248"/>
      <c r="PTC170" s="1248"/>
      <c r="PTD170" s="1251"/>
      <c r="PTE170" s="1248"/>
      <c r="PTF170" s="1248"/>
      <c r="PTG170" s="1251"/>
      <c r="PTH170" s="1252"/>
      <c r="PTI170" s="1248"/>
      <c r="PTJ170" s="1248"/>
      <c r="PTK170" s="1248"/>
      <c r="PTL170" s="1249"/>
      <c r="PTM170" s="1250"/>
      <c r="PTN170" s="1248"/>
      <c r="PTO170" s="1248"/>
      <c r="PTP170" s="1248"/>
      <c r="PTQ170" s="1248"/>
      <c r="PTR170" s="1248"/>
      <c r="PTS170" s="1251"/>
      <c r="PTT170" s="1248"/>
      <c r="PTU170" s="1248"/>
      <c r="PTV170" s="1251"/>
      <c r="PTW170" s="1248"/>
      <c r="PTX170" s="1248"/>
      <c r="PTY170" s="1251"/>
      <c r="PTZ170" s="1248"/>
      <c r="PUA170" s="1248"/>
      <c r="PUB170" s="1251"/>
      <c r="PUC170" s="1248"/>
      <c r="PUD170" s="1248"/>
      <c r="PUE170" s="1251"/>
      <c r="PUF170" s="1248"/>
      <c r="PUG170" s="1248"/>
      <c r="PUH170" s="1251"/>
      <c r="PUI170" s="1248"/>
      <c r="PUJ170" s="1248"/>
      <c r="PUK170" s="1251"/>
      <c r="PUL170" s="1248"/>
      <c r="PUM170" s="1248"/>
      <c r="PUN170" s="1251"/>
      <c r="PUO170" s="1248"/>
      <c r="PUP170" s="1248"/>
      <c r="PUQ170" s="1251"/>
      <c r="PUR170" s="1252"/>
      <c r="PUS170" s="1248"/>
      <c r="PUT170" s="1248"/>
      <c r="PUU170" s="1248"/>
      <c r="PUV170" s="1249"/>
      <c r="PUW170" s="1250"/>
      <c r="PUX170" s="1248"/>
      <c r="PUY170" s="1248"/>
      <c r="PUZ170" s="1248"/>
      <c r="PVA170" s="1248"/>
      <c r="PVB170" s="1248"/>
      <c r="PVC170" s="1251"/>
      <c r="PVD170" s="1248"/>
      <c r="PVE170" s="1248"/>
      <c r="PVF170" s="1251"/>
      <c r="PVG170" s="1248"/>
      <c r="PVH170" s="1248"/>
      <c r="PVI170" s="1251"/>
      <c r="PVJ170" s="1248"/>
      <c r="PVK170" s="1248"/>
      <c r="PVL170" s="1251"/>
      <c r="PVM170" s="1248"/>
      <c r="PVN170" s="1248"/>
      <c r="PVO170" s="1251"/>
      <c r="PVP170" s="1248"/>
      <c r="PVQ170" s="1248"/>
      <c r="PVR170" s="1251"/>
      <c r="PVS170" s="1248"/>
      <c r="PVT170" s="1248"/>
      <c r="PVU170" s="1251"/>
      <c r="PVV170" s="1248"/>
      <c r="PVW170" s="1248"/>
      <c r="PVX170" s="1251"/>
      <c r="PVY170" s="1248"/>
      <c r="PVZ170" s="1248"/>
      <c r="PWA170" s="1251"/>
      <c r="PWB170" s="1252"/>
      <c r="PWC170" s="1248"/>
      <c r="PWD170" s="1248"/>
      <c r="PWE170" s="1248"/>
      <c r="PWF170" s="1249"/>
      <c r="PWG170" s="1250"/>
      <c r="PWH170" s="1248"/>
      <c r="PWI170" s="1248"/>
      <c r="PWJ170" s="1248"/>
      <c r="PWK170" s="1248"/>
      <c r="PWL170" s="1248"/>
      <c r="PWM170" s="1251"/>
      <c r="PWN170" s="1248"/>
      <c r="PWO170" s="1248"/>
      <c r="PWP170" s="1251"/>
      <c r="PWQ170" s="1248"/>
      <c r="PWR170" s="1248"/>
      <c r="PWS170" s="1251"/>
      <c r="PWT170" s="1248"/>
      <c r="PWU170" s="1248"/>
      <c r="PWV170" s="1251"/>
      <c r="PWW170" s="1248"/>
      <c r="PWX170" s="1248"/>
      <c r="PWY170" s="1251"/>
      <c r="PWZ170" s="1248"/>
      <c r="PXA170" s="1248"/>
      <c r="PXB170" s="1251"/>
      <c r="PXC170" s="1248"/>
      <c r="PXD170" s="1248"/>
      <c r="PXE170" s="1251"/>
      <c r="PXF170" s="1248"/>
      <c r="PXG170" s="1248"/>
      <c r="PXH170" s="1251"/>
      <c r="PXI170" s="1248"/>
      <c r="PXJ170" s="1248"/>
      <c r="PXK170" s="1251"/>
      <c r="PXL170" s="1252"/>
      <c r="PXM170" s="1248"/>
      <c r="PXN170" s="1248"/>
      <c r="PXO170" s="1248"/>
      <c r="PXP170" s="1249"/>
      <c r="PXQ170" s="1250"/>
      <c r="PXR170" s="1248"/>
      <c r="PXS170" s="1248"/>
      <c r="PXT170" s="1248"/>
      <c r="PXU170" s="1248"/>
      <c r="PXV170" s="1248"/>
      <c r="PXW170" s="1251"/>
      <c r="PXX170" s="1248"/>
      <c r="PXY170" s="1248"/>
      <c r="PXZ170" s="1251"/>
      <c r="PYA170" s="1248"/>
      <c r="PYB170" s="1248"/>
      <c r="PYC170" s="1251"/>
      <c r="PYD170" s="1248"/>
      <c r="PYE170" s="1248"/>
      <c r="PYF170" s="1251"/>
      <c r="PYG170" s="1248"/>
      <c r="PYH170" s="1248"/>
      <c r="PYI170" s="1251"/>
      <c r="PYJ170" s="1248"/>
      <c r="PYK170" s="1248"/>
      <c r="PYL170" s="1251"/>
      <c r="PYM170" s="1248"/>
      <c r="PYN170" s="1248"/>
      <c r="PYO170" s="1251"/>
      <c r="PYP170" s="1248"/>
      <c r="PYQ170" s="1248"/>
      <c r="PYR170" s="1251"/>
      <c r="PYS170" s="1248"/>
      <c r="PYT170" s="1248"/>
      <c r="PYU170" s="1251"/>
      <c r="PYV170" s="1252"/>
      <c r="PYW170" s="1248"/>
      <c r="PYX170" s="1248"/>
      <c r="PYY170" s="1248"/>
      <c r="PYZ170" s="1249"/>
      <c r="PZA170" s="1250"/>
      <c r="PZB170" s="1248"/>
      <c r="PZC170" s="1248"/>
      <c r="PZD170" s="1248"/>
      <c r="PZE170" s="1248"/>
      <c r="PZF170" s="1248"/>
      <c r="PZG170" s="1251"/>
      <c r="PZH170" s="1248"/>
      <c r="PZI170" s="1248"/>
      <c r="PZJ170" s="1251"/>
      <c r="PZK170" s="1248"/>
      <c r="PZL170" s="1248"/>
      <c r="PZM170" s="1251"/>
      <c r="PZN170" s="1248"/>
      <c r="PZO170" s="1248"/>
      <c r="PZP170" s="1251"/>
      <c r="PZQ170" s="1248"/>
      <c r="PZR170" s="1248"/>
      <c r="PZS170" s="1251"/>
      <c r="PZT170" s="1248"/>
      <c r="PZU170" s="1248"/>
      <c r="PZV170" s="1251"/>
      <c r="PZW170" s="1248"/>
      <c r="PZX170" s="1248"/>
      <c r="PZY170" s="1251"/>
      <c r="PZZ170" s="1248"/>
      <c r="QAA170" s="1248"/>
      <c r="QAB170" s="1251"/>
      <c r="QAC170" s="1248"/>
      <c r="QAD170" s="1248"/>
      <c r="QAE170" s="1251"/>
      <c r="QAF170" s="1252"/>
      <c r="QAG170" s="1248"/>
      <c r="QAH170" s="1248"/>
      <c r="QAI170" s="1248"/>
      <c r="QAJ170" s="1249"/>
      <c r="QAK170" s="1250"/>
      <c r="QAL170" s="1248"/>
      <c r="QAM170" s="1248"/>
      <c r="QAN170" s="1248"/>
      <c r="QAO170" s="1248"/>
      <c r="QAP170" s="1248"/>
      <c r="QAQ170" s="1251"/>
      <c r="QAR170" s="1248"/>
      <c r="QAS170" s="1248"/>
      <c r="QAT170" s="1251"/>
      <c r="QAU170" s="1248"/>
      <c r="QAV170" s="1248"/>
      <c r="QAW170" s="1251"/>
      <c r="QAX170" s="1248"/>
      <c r="QAY170" s="1248"/>
      <c r="QAZ170" s="1251"/>
      <c r="QBA170" s="1248"/>
      <c r="QBB170" s="1248"/>
      <c r="QBC170" s="1251"/>
      <c r="QBD170" s="1248"/>
      <c r="QBE170" s="1248"/>
      <c r="QBF170" s="1251"/>
      <c r="QBG170" s="1248"/>
      <c r="QBH170" s="1248"/>
      <c r="QBI170" s="1251"/>
      <c r="QBJ170" s="1248"/>
      <c r="QBK170" s="1248"/>
      <c r="QBL170" s="1251"/>
      <c r="QBM170" s="1248"/>
      <c r="QBN170" s="1248"/>
      <c r="QBO170" s="1251"/>
      <c r="QBP170" s="1252"/>
      <c r="QBQ170" s="1248"/>
      <c r="QBR170" s="1248"/>
      <c r="QBS170" s="1248"/>
      <c r="QBT170" s="1249"/>
      <c r="QBU170" s="1250"/>
      <c r="QBV170" s="1248"/>
      <c r="QBW170" s="1248"/>
      <c r="QBX170" s="1248"/>
      <c r="QBY170" s="1248"/>
      <c r="QBZ170" s="1248"/>
      <c r="QCA170" s="1251"/>
      <c r="QCB170" s="1248"/>
      <c r="QCC170" s="1248"/>
      <c r="QCD170" s="1251"/>
      <c r="QCE170" s="1248"/>
      <c r="QCF170" s="1248"/>
      <c r="QCG170" s="1251"/>
      <c r="QCH170" s="1248"/>
      <c r="QCI170" s="1248"/>
      <c r="QCJ170" s="1251"/>
      <c r="QCK170" s="1248"/>
      <c r="QCL170" s="1248"/>
      <c r="QCM170" s="1251"/>
      <c r="QCN170" s="1248"/>
      <c r="QCO170" s="1248"/>
      <c r="QCP170" s="1251"/>
      <c r="QCQ170" s="1248"/>
      <c r="QCR170" s="1248"/>
      <c r="QCS170" s="1251"/>
      <c r="QCT170" s="1248"/>
      <c r="QCU170" s="1248"/>
      <c r="QCV170" s="1251"/>
      <c r="QCW170" s="1248"/>
      <c r="QCX170" s="1248"/>
      <c r="QCY170" s="1251"/>
      <c r="QCZ170" s="1252"/>
      <c r="QDA170" s="1248"/>
      <c r="QDB170" s="1248"/>
      <c r="QDC170" s="1248"/>
      <c r="QDD170" s="1249"/>
      <c r="QDE170" s="1250"/>
      <c r="QDF170" s="1248"/>
      <c r="QDG170" s="1248"/>
      <c r="QDH170" s="1248"/>
      <c r="QDI170" s="1248"/>
      <c r="QDJ170" s="1248"/>
      <c r="QDK170" s="1251"/>
      <c r="QDL170" s="1248"/>
      <c r="QDM170" s="1248"/>
      <c r="QDN170" s="1251"/>
      <c r="QDO170" s="1248"/>
      <c r="QDP170" s="1248"/>
      <c r="QDQ170" s="1251"/>
      <c r="QDR170" s="1248"/>
      <c r="QDS170" s="1248"/>
      <c r="QDT170" s="1251"/>
      <c r="QDU170" s="1248"/>
      <c r="QDV170" s="1248"/>
      <c r="QDW170" s="1251"/>
      <c r="QDX170" s="1248"/>
      <c r="QDY170" s="1248"/>
      <c r="QDZ170" s="1251"/>
      <c r="QEA170" s="1248"/>
      <c r="QEB170" s="1248"/>
      <c r="QEC170" s="1251"/>
      <c r="QED170" s="1248"/>
      <c r="QEE170" s="1248"/>
      <c r="QEF170" s="1251"/>
      <c r="QEG170" s="1248"/>
      <c r="QEH170" s="1248"/>
      <c r="QEI170" s="1251"/>
      <c r="QEJ170" s="1252"/>
      <c r="QEK170" s="1248"/>
      <c r="QEL170" s="1248"/>
      <c r="QEM170" s="1248"/>
      <c r="QEN170" s="1249"/>
      <c r="QEO170" s="1250"/>
      <c r="QEP170" s="1248"/>
      <c r="QEQ170" s="1248"/>
      <c r="QER170" s="1248"/>
      <c r="QES170" s="1248"/>
      <c r="QET170" s="1248"/>
      <c r="QEU170" s="1251"/>
      <c r="QEV170" s="1248"/>
      <c r="QEW170" s="1248"/>
      <c r="QEX170" s="1251"/>
      <c r="QEY170" s="1248"/>
      <c r="QEZ170" s="1248"/>
      <c r="QFA170" s="1251"/>
      <c r="QFB170" s="1248"/>
      <c r="QFC170" s="1248"/>
      <c r="QFD170" s="1251"/>
      <c r="QFE170" s="1248"/>
      <c r="QFF170" s="1248"/>
      <c r="QFG170" s="1251"/>
      <c r="QFH170" s="1248"/>
      <c r="QFI170" s="1248"/>
      <c r="QFJ170" s="1251"/>
      <c r="QFK170" s="1248"/>
      <c r="QFL170" s="1248"/>
      <c r="QFM170" s="1251"/>
      <c r="QFN170" s="1248"/>
      <c r="QFO170" s="1248"/>
      <c r="QFP170" s="1251"/>
      <c r="QFQ170" s="1248"/>
      <c r="QFR170" s="1248"/>
      <c r="QFS170" s="1251"/>
      <c r="QFT170" s="1252"/>
      <c r="QFU170" s="1248"/>
      <c r="QFV170" s="1248"/>
      <c r="QFW170" s="1248"/>
      <c r="QFX170" s="1249"/>
      <c r="QFY170" s="1250"/>
      <c r="QFZ170" s="1248"/>
      <c r="QGA170" s="1248"/>
      <c r="QGB170" s="1248"/>
      <c r="QGC170" s="1248"/>
      <c r="QGD170" s="1248"/>
      <c r="QGE170" s="1251"/>
      <c r="QGF170" s="1248"/>
      <c r="QGG170" s="1248"/>
      <c r="QGH170" s="1251"/>
      <c r="QGI170" s="1248"/>
      <c r="QGJ170" s="1248"/>
      <c r="QGK170" s="1251"/>
      <c r="QGL170" s="1248"/>
      <c r="QGM170" s="1248"/>
      <c r="QGN170" s="1251"/>
      <c r="QGO170" s="1248"/>
      <c r="QGP170" s="1248"/>
      <c r="QGQ170" s="1251"/>
      <c r="QGR170" s="1248"/>
      <c r="QGS170" s="1248"/>
      <c r="QGT170" s="1251"/>
      <c r="QGU170" s="1248"/>
      <c r="QGV170" s="1248"/>
      <c r="QGW170" s="1251"/>
      <c r="QGX170" s="1248"/>
      <c r="QGY170" s="1248"/>
      <c r="QGZ170" s="1251"/>
      <c r="QHA170" s="1248"/>
      <c r="QHB170" s="1248"/>
      <c r="QHC170" s="1251"/>
      <c r="QHD170" s="1252"/>
      <c r="QHE170" s="1248"/>
      <c r="QHF170" s="1248"/>
      <c r="QHG170" s="1248"/>
      <c r="QHH170" s="1249"/>
      <c r="QHI170" s="1250"/>
      <c r="QHJ170" s="1248"/>
      <c r="QHK170" s="1248"/>
      <c r="QHL170" s="1248"/>
      <c r="QHM170" s="1248"/>
      <c r="QHN170" s="1248"/>
      <c r="QHO170" s="1251"/>
      <c r="QHP170" s="1248"/>
      <c r="QHQ170" s="1248"/>
      <c r="QHR170" s="1251"/>
      <c r="QHS170" s="1248"/>
      <c r="QHT170" s="1248"/>
      <c r="QHU170" s="1251"/>
      <c r="QHV170" s="1248"/>
      <c r="QHW170" s="1248"/>
      <c r="QHX170" s="1251"/>
      <c r="QHY170" s="1248"/>
      <c r="QHZ170" s="1248"/>
      <c r="QIA170" s="1251"/>
      <c r="QIB170" s="1248"/>
      <c r="QIC170" s="1248"/>
      <c r="QID170" s="1251"/>
      <c r="QIE170" s="1248"/>
      <c r="QIF170" s="1248"/>
      <c r="QIG170" s="1251"/>
      <c r="QIH170" s="1248"/>
      <c r="QII170" s="1248"/>
      <c r="QIJ170" s="1251"/>
      <c r="QIK170" s="1248"/>
      <c r="QIL170" s="1248"/>
      <c r="QIM170" s="1251"/>
      <c r="QIN170" s="1252"/>
      <c r="QIO170" s="1248"/>
      <c r="QIP170" s="1248"/>
      <c r="QIQ170" s="1248"/>
      <c r="QIR170" s="1249"/>
      <c r="QIS170" s="1250"/>
      <c r="QIT170" s="1248"/>
      <c r="QIU170" s="1248"/>
      <c r="QIV170" s="1248"/>
      <c r="QIW170" s="1248"/>
      <c r="QIX170" s="1248"/>
      <c r="QIY170" s="1251"/>
      <c r="QIZ170" s="1248"/>
      <c r="QJA170" s="1248"/>
      <c r="QJB170" s="1251"/>
      <c r="QJC170" s="1248"/>
      <c r="QJD170" s="1248"/>
      <c r="QJE170" s="1251"/>
      <c r="QJF170" s="1248"/>
      <c r="QJG170" s="1248"/>
      <c r="QJH170" s="1251"/>
      <c r="QJI170" s="1248"/>
      <c r="QJJ170" s="1248"/>
      <c r="QJK170" s="1251"/>
      <c r="QJL170" s="1248"/>
      <c r="QJM170" s="1248"/>
      <c r="QJN170" s="1251"/>
      <c r="QJO170" s="1248"/>
      <c r="QJP170" s="1248"/>
      <c r="QJQ170" s="1251"/>
      <c r="QJR170" s="1248"/>
      <c r="QJS170" s="1248"/>
      <c r="QJT170" s="1251"/>
      <c r="QJU170" s="1248"/>
      <c r="QJV170" s="1248"/>
      <c r="QJW170" s="1251"/>
      <c r="QJX170" s="1252"/>
      <c r="QJY170" s="1248"/>
      <c r="QJZ170" s="1248"/>
      <c r="QKA170" s="1248"/>
      <c r="QKB170" s="1249"/>
      <c r="QKC170" s="1250"/>
      <c r="QKD170" s="1248"/>
      <c r="QKE170" s="1248"/>
      <c r="QKF170" s="1248"/>
      <c r="QKG170" s="1248"/>
      <c r="QKH170" s="1248"/>
      <c r="QKI170" s="1251"/>
      <c r="QKJ170" s="1248"/>
      <c r="QKK170" s="1248"/>
      <c r="QKL170" s="1251"/>
      <c r="QKM170" s="1248"/>
      <c r="QKN170" s="1248"/>
      <c r="QKO170" s="1251"/>
      <c r="QKP170" s="1248"/>
      <c r="QKQ170" s="1248"/>
      <c r="QKR170" s="1251"/>
      <c r="QKS170" s="1248"/>
      <c r="QKT170" s="1248"/>
      <c r="QKU170" s="1251"/>
      <c r="QKV170" s="1248"/>
      <c r="QKW170" s="1248"/>
      <c r="QKX170" s="1251"/>
      <c r="QKY170" s="1248"/>
      <c r="QKZ170" s="1248"/>
      <c r="QLA170" s="1251"/>
      <c r="QLB170" s="1248"/>
      <c r="QLC170" s="1248"/>
      <c r="QLD170" s="1251"/>
      <c r="QLE170" s="1248"/>
      <c r="QLF170" s="1248"/>
      <c r="QLG170" s="1251"/>
      <c r="QLH170" s="1252"/>
      <c r="QLI170" s="1248"/>
      <c r="QLJ170" s="1248"/>
      <c r="QLK170" s="1248"/>
      <c r="QLL170" s="1249"/>
      <c r="QLM170" s="1250"/>
      <c r="QLN170" s="1248"/>
      <c r="QLO170" s="1248"/>
      <c r="QLP170" s="1248"/>
      <c r="QLQ170" s="1248"/>
      <c r="QLR170" s="1248"/>
      <c r="QLS170" s="1251"/>
      <c r="QLT170" s="1248"/>
      <c r="QLU170" s="1248"/>
      <c r="QLV170" s="1251"/>
      <c r="QLW170" s="1248"/>
      <c r="QLX170" s="1248"/>
      <c r="QLY170" s="1251"/>
      <c r="QLZ170" s="1248"/>
      <c r="QMA170" s="1248"/>
      <c r="QMB170" s="1251"/>
      <c r="QMC170" s="1248"/>
      <c r="QMD170" s="1248"/>
      <c r="QME170" s="1251"/>
      <c r="QMF170" s="1248"/>
      <c r="QMG170" s="1248"/>
      <c r="QMH170" s="1251"/>
      <c r="QMI170" s="1248"/>
      <c r="QMJ170" s="1248"/>
      <c r="QMK170" s="1251"/>
      <c r="QML170" s="1248"/>
      <c r="QMM170" s="1248"/>
      <c r="QMN170" s="1251"/>
      <c r="QMO170" s="1248"/>
      <c r="QMP170" s="1248"/>
      <c r="QMQ170" s="1251"/>
      <c r="QMR170" s="1252"/>
      <c r="QMS170" s="1248"/>
      <c r="QMT170" s="1248"/>
      <c r="QMU170" s="1248"/>
      <c r="QMV170" s="1249"/>
      <c r="QMW170" s="1250"/>
      <c r="QMX170" s="1248"/>
      <c r="QMY170" s="1248"/>
      <c r="QMZ170" s="1248"/>
      <c r="QNA170" s="1248"/>
      <c r="QNB170" s="1248"/>
      <c r="QNC170" s="1251"/>
      <c r="QND170" s="1248"/>
      <c r="QNE170" s="1248"/>
      <c r="QNF170" s="1251"/>
      <c r="QNG170" s="1248"/>
      <c r="QNH170" s="1248"/>
      <c r="QNI170" s="1251"/>
      <c r="QNJ170" s="1248"/>
      <c r="QNK170" s="1248"/>
      <c r="QNL170" s="1251"/>
      <c r="QNM170" s="1248"/>
      <c r="QNN170" s="1248"/>
      <c r="QNO170" s="1251"/>
      <c r="QNP170" s="1248"/>
      <c r="QNQ170" s="1248"/>
      <c r="QNR170" s="1251"/>
      <c r="QNS170" s="1248"/>
      <c r="QNT170" s="1248"/>
      <c r="QNU170" s="1251"/>
      <c r="QNV170" s="1248"/>
      <c r="QNW170" s="1248"/>
      <c r="QNX170" s="1251"/>
      <c r="QNY170" s="1248"/>
      <c r="QNZ170" s="1248"/>
      <c r="QOA170" s="1251"/>
      <c r="QOB170" s="1252"/>
      <c r="QOC170" s="1248"/>
      <c r="QOD170" s="1248"/>
      <c r="QOE170" s="1248"/>
      <c r="QOF170" s="1249"/>
      <c r="QOG170" s="1250"/>
      <c r="QOH170" s="1248"/>
      <c r="QOI170" s="1248"/>
      <c r="QOJ170" s="1248"/>
      <c r="QOK170" s="1248"/>
      <c r="QOL170" s="1248"/>
      <c r="QOM170" s="1251"/>
      <c r="QON170" s="1248"/>
      <c r="QOO170" s="1248"/>
      <c r="QOP170" s="1251"/>
      <c r="QOQ170" s="1248"/>
      <c r="QOR170" s="1248"/>
      <c r="QOS170" s="1251"/>
      <c r="QOT170" s="1248"/>
      <c r="QOU170" s="1248"/>
      <c r="QOV170" s="1251"/>
      <c r="QOW170" s="1248"/>
      <c r="QOX170" s="1248"/>
      <c r="QOY170" s="1251"/>
      <c r="QOZ170" s="1248"/>
      <c r="QPA170" s="1248"/>
      <c r="QPB170" s="1251"/>
      <c r="QPC170" s="1248"/>
      <c r="QPD170" s="1248"/>
      <c r="QPE170" s="1251"/>
      <c r="QPF170" s="1248"/>
      <c r="QPG170" s="1248"/>
      <c r="QPH170" s="1251"/>
      <c r="QPI170" s="1248"/>
      <c r="QPJ170" s="1248"/>
      <c r="QPK170" s="1251"/>
      <c r="QPL170" s="1252"/>
      <c r="QPM170" s="1248"/>
      <c r="QPN170" s="1248"/>
      <c r="QPO170" s="1248"/>
      <c r="QPP170" s="1249"/>
      <c r="QPQ170" s="1250"/>
      <c r="QPR170" s="1248"/>
      <c r="QPS170" s="1248"/>
      <c r="QPT170" s="1248"/>
      <c r="QPU170" s="1248"/>
      <c r="QPV170" s="1248"/>
      <c r="QPW170" s="1251"/>
      <c r="QPX170" s="1248"/>
      <c r="QPY170" s="1248"/>
      <c r="QPZ170" s="1251"/>
      <c r="QQA170" s="1248"/>
      <c r="QQB170" s="1248"/>
      <c r="QQC170" s="1251"/>
      <c r="QQD170" s="1248"/>
      <c r="QQE170" s="1248"/>
      <c r="QQF170" s="1251"/>
      <c r="QQG170" s="1248"/>
      <c r="QQH170" s="1248"/>
      <c r="QQI170" s="1251"/>
      <c r="QQJ170" s="1248"/>
      <c r="QQK170" s="1248"/>
      <c r="QQL170" s="1251"/>
      <c r="QQM170" s="1248"/>
      <c r="QQN170" s="1248"/>
      <c r="QQO170" s="1251"/>
      <c r="QQP170" s="1248"/>
      <c r="QQQ170" s="1248"/>
      <c r="QQR170" s="1251"/>
      <c r="QQS170" s="1248"/>
      <c r="QQT170" s="1248"/>
      <c r="QQU170" s="1251"/>
      <c r="QQV170" s="1252"/>
      <c r="QQW170" s="1248"/>
      <c r="QQX170" s="1248"/>
      <c r="QQY170" s="1248"/>
      <c r="QQZ170" s="1249"/>
      <c r="QRA170" s="1250"/>
      <c r="QRB170" s="1248"/>
      <c r="QRC170" s="1248"/>
      <c r="QRD170" s="1248"/>
      <c r="QRE170" s="1248"/>
      <c r="QRF170" s="1248"/>
      <c r="QRG170" s="1251"/>
      <c r="QRH170" s="1248"/>
      <c r="QRI170" s="1248"/>
      <c r="QRJ170" s="1251"/>
      <c r="QRK170" s="1248"/>
      <c r="QRL170" s="1248"/>
      <c r="QRM170" s="1251"/>
      <c r="QRN170" s="1248"/>
      <c r="QRO170" s="1248"/>
      <c r="QRP170" s="1251"/>
      <c r="QRQ170" s="1248"/>
      <c r="QRR170" s="1248"/>
      <c r="QRS170" s="1251"/>
      <c r="QRT170" s="1248"/>
      <c r="QRU170" s="1248"/>
      <c r="QRV170" s="1251"/>
      <c r="QRW170" s="1248"/>
      <c r="QRX170" s="1248"/>
      <c r="QRY170" s="1251"/>
      <c r="QRZ170" s="1248"/>
      <c r="QSA170" s="1248"/>
      <c r="QSB170" s="1251"/>
      <c r="QSC170" s="1248"/>
      <c r="QSD170" s="1248"/>
      <c r="QSE170" s="1251"/>
      <c r="QSF170" s="1252"/>
      <c r="QSG170" s="1248"/>
      <c r="QSH170" s="1248"/>
      <c r="QSI170" s="1248"/>
      <c r="QSJ170" s="1249"/>
      <c r="QSK170" s="1250"/>
      <c r="QSL170" s="1248"/>
      <c r="QSM170" s="1248"/>
      <c r="QSN170" s="1248"/>
      <c r="QSO170" s="1248"/>
      <c r="QSP170" s="1248"/>
      <c r="QSQ170" s="1251"/>
      <c r="QSR170" s="1248"/>
      <c r="QSS170" s="1248"/>
      <c r="QST170" s="1251"/>
      <c r="QSU170" s="1248"/>
      <c r="QSV170" s="1248"/>
      <c r="QSW170" s="1251"/>
      <c r="QSX170" s="1248"/>
      <c r="QSY170" s="1248"/>
      <c r="QSZ170" s="1251"/>
      <c r="QTA170" s="1248"/>
      <c r="QTB170" s="1248"/>
      <c r="QTC170" s="1251"/>
      <c r="QTD170" s="1248"/>
      <c r="QTE170" s="1248"/>
      <c r="QTF170" s="1251"/>
      <c r="QTG170" s="1248"/>
      <c r="QTH170" s="1248"/>
      <c r="QTI170" s="1251"/>
      <c r="QTJ170" s="1248"/>
      <c r="QTK170" s="1248"/>
      <c r="QTL170" s="1251"/>
      <c r="QTM170" s="1248"/>
      <c r="QTN170" s="1248"/>
      <c r="QTO170" s="1251"/>
      <c r="QTP170" s="1252"/>
      <c r="QTQ170" s="1248"/>
      <c r="QTR170" s="1248"/>
      <c r="QTS170" s="1248"/>
      <c r="QTT170" s="1249"/>
      <c r="QTU170" s="1250"/>
      <c r="QTV170" s="1248"/>
      <c r="QTW170" s="1248"/>
      <c r="QTX170" s="1248"/>
      <c r="QTY170" s="1248"/>
      <c r="QTZ170" s="1248"/>
      <c r="QUA170" s="1251"/>
      <c r="QUB170" s="1248"/>
      <c r="QUC170" s="1248"/>
      <c r="QUD170" s="1251"/>
      <c r="QUE170" s="1248"/>
      <c r="QUF170" s="1248"/>
      <c r="QUG170" s="1251"/>
      <c r="QUH170" s="1248"/>
      <c r="QUI170" s="1248"/>
      <c r="QUJ170" s="1251"/>
      <c r="QUK170" s="1248"/>
      <c r="QUL170" s="1248"/>
      <c r="QUM170" s="1251"/>
      <c r="QUN170" s="1248"/>
      <c r="QUO170" s="1248"/>
      <c r="QUP170" s="1251"/>
      <c r="QUQ170" s="1248"/>
      <c r="QUR170" s="1248"/>
      <c r="QUS170" s="1251"/>
      <c r="QUT170" s="1248"/>
      <c r="QUU170" s="1248"/>
      <c r="QUV170" s="1251"/>
      <c r="QUW170" s="1248"/>
      <c r="QUX170" s="1248"/>
      <c r="QUY170" s="1251"/>
      <c r="QUZ170" s="1252"/>
      <c r="QVA170" s="1248"/>
      <c r="QVB170" s="1248"/>
      <c r="QVC170" s="1248"/>
      <c r="QVD170" s="1249"/>
      <c r="QVE170" s="1250"/>
      <c r="QVF170" s="1248"/>
      <c r="QVG170" s="1248"/>
      <c r="QVH170" s="1248"/>
      <c r="QVI170" s="1248"/>
      <c r="QVJ170" s="1248"/>
      <c r="QVK170" s="1251"/>
      <c r="QVL170" s="1248"/>
      <c r="QVM170" s="1248"/>
      <c r="QVN170" s="1251"/>
      <c r="QVO170" s="1248"/>
      <c r="QVP170" s="1248"/>
      <c r="QVQ170" s="1251"/>
      <c r="QVR170" s="1248"/>
      <c r="QVS170" s="1248"/>
      <c r="QVT170" s="1251"/>
      <c r="QVU170" s="1248"/>
      <c r="QVV170" s="1248"/>
      <c r="QVW170" s="1251"/>
      <c r="QVX170" s="1248"/>
      <c r="QVY170" s="1248"/>
      <c r="QVZ170" s="1251"/>
      <c r="QWA170" s="1248"/>
      <c r="QWB170" s="1248"/>
      <c r="QWC170" s="1251"/>
      <c r="QWD170" s="1248"/>
      <c r="QWE170" s="1248"/>
      <c r="QWF170" s="1251"/>
      <c r="QWG170" s="1248"/>
      <c r="QWH170" s="1248"/>
      <c r="QWI170" s="1251"/>
      <c r="QWJ170" s="1252"/>
      <c r="QWK170" s="1248"/>
      <c r="QWL170" s="1248"/>
      <c r="QWM170" s="1248"/>
      <c r="QWN170" s="1249"/>
      <c r="QWO170" s="1250"/>
      <c r="QWP170" s="1248"/>
      <c r="QWQ170" s="1248"/>
      <c r="QWR170" s="1248"/>
      <c r="QWS170" s="1248"/>
      <c r="QWT170" s="1248"/>
      <c r="QWU170" s="1251"/>
      <c r="QWV170" s="1248"/>
      <c r="QWW170" s="1248"/>
      <c r="QWX170" s="1251"/>
      <c r="QWY170" s="1248"/>
      <c r="QWZ170" s="1248"/>
      <c r="QXA170" s="1251"/>
      <c r="QXB170" s="1248"/>
      <c r="QXC170" s="1248"/>
      <c r="QXD170" s="1251"/>
      <c r="QXE170" s="1248"/>
      <c r="QXF170" s="1248"/>
      <c r="QXG170" s="1251"/>
      <c r="QXH170" s="1248"/>
      <c r="QXI170" s="1248"/>
      <c r="QXJ170" s="1251"/>
      <c r="QXK170" s="1248"/>
      <c r="QXL170" s="1248"/>
      <c r="QXM170" s="1251"/>
      <c r="QXN170" s="1248"/>
      <c r="QXO170" s="1248"/>
      <c r="QXP170" s="1251"/>
      <c r="QXQ170" s="1248"/>
      <c r="QXR170" s="1248"/>
      <c r="QXS170" s="1251"/>
      <c r="QXT170" s="1252"/>
      <c r="QXU170" s="1248"/>
      <c r="QXV170" s="1248"/>
      <c r="QXW170" s="1248"/>
      <c r="QXX170" s="1249"/>
      <c r="QXY170" s="1250"/>
      <c r="QXZ170" s="1248"/>
      <c r="QYA170" s="1248"/>
      <c r="QYB170" s="1248"/>
      <c r="QYC170" s="1248"/>
      <c r="QYD170" s="1248"/>
      <c r="QYE170" s="1251"/>
      <c r="QYF170" s="1248"/>
      <c r="QYG170" s="1248"/>
      <c r="QYH170" s="1251"/>
      <c r="QYI170" s="1248"/>
      <c r="QYJ170" s="1248"/>
      <c r="QYK170" s="1251"/>
      <c r="QYL170" s="1248"/>
      <c r="QYM170" s="1248"/>
      <c r="QYN170" s="1251"/>
      <c r="QYO170" s="1248"/>
      <c r="QYP170" s="1248"/>
      <c r="QYQ170" s="1251"/>
      <c r="QYR170" s="1248"/>
      <c r="QYS170" s="1248"/>
      <c r="QYT170" s="1251"/>
      <c r="QYU170" s="1248"/>
      <c r="QYV170" s="1248"/>
      <c r="QYW170" s="1251"/>
      <c r="QYX170" s="1248"/>
      <c r="QYY170" s="1248"/>
      <c r="QYZ170" s="1251"/>
      <c r="QZA170" s="1248"/>
      <c r="QZB170" s="1248"/>
      <c r="QZC170" s="1251"/>
      <c r="QZD170" s="1252"/>
      <c r="QZE170" s="1248"/>
      <c r="QZF170" s="1248"/>
      <c r="QZG170" s="1248"/>
      <c r="QZH170" s="1249"/>
      <c r="QZI170" s="1250"/>
      <c r="QZJ170" s="1248"/>
      <c r="QZK170" s="1248"/>
      <c r="QZL170" s="1248"/>
      <c r="QZM170" s="1248"/>
      <c r="QZN170" s="1248"/>
      <c r="QZO170" s="1251"/>
      <c r="QZP170" s="1248"/>
      <c r="QZQ170" s="1248"/>
      <c r="QZR170" s="1251"/>
      <c r="QZS170" s="1248"/>
      <c r="QZT170" s="1248"/>
      <c r="QZU170" s="1251"/>
      <c r="QZV170" s="1248"/>
      <c r="QZW170" s="1248"/>
      <c r="QZX170" s="1251"/>
      <c r="QZY170" s="1248"/>
      <c r="QZZ170" s="1248"/>
      <c r="RAA170" s="1251"/>
      <c r="RAB170" s="1248"/>
      <c r="RAC170" s="1248"/>
      <c r="RAD170" s="1251"/>
      <c r="RAE170" s="1248"/>
      <c r="RAF170" s="1248"/>
      <c r="RAG170" s="1251"/>
      <c r="RAH170" s="1248"/>
      <c r="RAI170" s="1248"/>
      <c r="RAJ170" s="1251"/>
      <c r="RAK170" s="1248"/>
      <c r="RAL170" s="1248"/>
      <c r="RAM170" s="1251"/>
      <c r="RAN170" s="1252"/>
      <c r="RAO170" s="1248"/>
      <c r="RAP170" s="1248"/>
      <c r="RAQ170" s="1248"/>
      <c r="RAR170" s="1249"/>
      <c r="RAS170" s="1250"/>
      <c r="RAT170" s="1248"/>
      <c r="RAU170" s="1248"/>
      <c r="RAV170" s="1248"/>
      <c r="RAW170" s="1248"/>
      <c r="RAX170" s="1248"/>
      <c r="RAY170" s="1251"/>
      <c r="RAZ170" s="1248"/>
      <c r="RBA170" s="1248"/>
      <c r="RBB170" s="1251"/>
      <c r="RBC170" s="1248"/>
      <c r="RBD170" s="1248"/>
      <c r="RBE170" s="1251"/>
      <c r="RBF170" s="1248"/>
      <c r="RBG170" s="1248"/>
      <c r="RBH170" s="1251"/>
      <c r="RBI170" s="1248"/>
      <c r="RBJ170" s="1248"/>
      <c r="RBK170" s="1251"/>
      <c r="RBL170" s="1248"/>
      <c r="RBM170" s="1248"/>
      <c r="RBN170" s="1251"/>
      <c r="RBO170" s="1248"/>
      <c r="RBP170" s="1248"/>
      <c r="RBQ170" s="1251"/>
      <c r="RBR170" s="1248"/>
      <c r="RBS170" s="1248"/>
      <c r="RBT170" s="1251"/>
      <c r="RBU170" s="1248"/>
      <c r="RBV170" s="1248"/>
      <c r="RBW170" s="1251"/>
      <c r="RBX170" s="1252"/>
      <c r="RBY170" s="1248"/>
      <c r="RBZ170" s="1248"/>
      <c r="RCA170" s="1248"/>
      <c r="RCB170" s="1249"/>
      <c r="RCC170" s="1250"/>
      <c r="RCD170" s="1248"/>
      <c r="RCE170" s="1248"/>
      <c r="RCF170" s="1248"/>
      <c r="RCG170" s="1248"/>
      <c r="RCH170" s="1248"/>
      <c r="RCI170" s="1251"/>
      <c r="RCJ170" s="1248"/>
      <c r="RCK170" s="1248"/>
      <c r="RCL170" s="1251"/>
      <c r="RCM170" s="1248"/>
      <c r="RCN170" s="1248"/>
      <c r="RCO170" s="1251"/>
      <c r="RCP170" s="1248"/>
      <c r="RCQ170" s="1248"/>
      <c r="RCR170" s="1251"/>
      <c r="RCS170" s="1248"/>
      <c r="RCT170" s="1248"/>
      <c r="RCU170" s="1251"/>
      <c r="RCV170" s="1248"/>
      <c r="RCW170" s="1248"/>
      <c r="RCX170" s="1251"/>
      <c r="RCY170" s="1248"/>
      <c r="RCZ170" s="1248"/>
      <c r="RDA170" s="1251"/>
      <c r="RDB170" s="1248"/>
      <c r="RDC170" s="1248"/>
      <c r="RDD170" s="1251"/>
      <c r="RDE170" s="1248"/>
      <c r="RDF170" s="1248"/>
      <c r="RDG170" s="1251"/>
      <c r="RDH170" s="1252"/>
      <c r="RDI170" s="1248"/>
      <c r="RDJ170" s="1248"/>
      <c r="RDK170" s="1248"/>
      <c r="RDL170" s="1249"/>
      <c r="RDM170" s="1250"/>
      <c r="RDN170" s="1248"/>
      <c r="RDO170" s="1248"/>
      <c r="RDP170" s="1248"/>
      <c r="RDQ170" s="1248"/>
      <c r="RDR170" s="1248"/>
      <c r="RDS170" s="1251"/>
      <c r="RDT170" s="1248"/>
      <c r="RDU170" s="1248"/>
      <c r="RDV170" s="1251"/>
      <c r="RDW170" s="1248"/>
      <c r="RDX170" s="1248"/>
      <c r="RDY170" s="1251"/>
      <c r="RDZ170" s="1248"/>
      <c r="REA170" s="1248"/>
      <c r="REB170" s="1251"/>
      <c r="REC170" s="1248"/>
      <c r="RED170" s="1248"/>
      <c r="REE170" s="1251"/>
      <c r="REF170" s="1248"/>
      <c r="REG170" s="1248"/>
      <c r="REH170" s="1251"/>
      <c r="REI170" s="1248"/>
      <c r="REJ170" s="1248"/>
      <c r="REK170" s="1251"/>
      <c r="REL170" s="1248"/>
      <c r="REM170" s="1248"/>
      <c r="REN170" s="1251"/>
      <c r="REO170" s="1248"/>
      <c r="REP170" s="1248"/>
      <c r="REQ170" s="1251"/>
      <c r="RER170" s="1252"/>
      <c r="RES170" s="1248"/>
      <c r="RET170" s="1248"/>
      <c r="REU170" s="1248"/>
      <c r="REV170" s="1249"/>
      <c r="REW170" s="1250"/>
      <c r="REX170" s="1248"/>
      <c r="REY170" s="1248"/>
      <c r="REZ170" s="1248"/>
      <c r="RFA170" s="1248"/>
      <c r="RFB170" s="1248"/>
      <c r="RFC170" s="1251"/>
      <c r="RFD170" s="1248"/>
      <c r="RFE170" s="1248"/>
      <c r="RFF170" s="1251"/>
      <c r="RFG170" s="1248"/>
      <c r="RFH170" s="1248"/>
      <c r="RFI170" s="1251"/>
      <c r="RFJ170" s="1248"/>
      <c r="RFK170" s="1248"/>
      <c r="RFL170" s="1251"/>
      <c r="RFM170" s="1248"/>
      <c r="RFN170" s="1248"/>
      <c r="RFO170" s="1251"/>
      <c r="RFP170" s="1248"/>
      <c r="RFQ170" s="1248"/>
      <c r="RFR170" s="1251"/>
      <c r="RFS170" s="1248"/>
      <c r="RFT170" s="1248"/>
      <c r="RFU170" s="1251"/>
      <c r="RFV170" s="1248"/>
      <c r="RFW170" s="1248"/>
      <c r="RFX170" s="1251"/>
      <c r="RFY170" s="1248"/>
      <c r="RFZ170" s="1248"/>
      <c r="RGA170" s="1251"/>
      <c r="RGB170" s="1252"/>
      <c r="RGC170" s="1248"/>
      <c r="RGD170" s="1248"/>
      <c r="RGE170" s="1248"/>
      <c r="RGF170" s="1249"/>
      <c r="RGG170" s="1250"/>
      <c r="RGH170" s="1248"/>
      <c r="RGI170" s="1248"/>
      <c r="RGJ170" s="1248"/>
      <c r="RGK170" s="1248"/>
      <c r="RGL170" s="1248"/>
      <c r="RGM170" s="1251"/>
      <c r="RGN170" s="1248"/>
      <c r="RGO170" s="1248"/>
      <c r="RGP170" s="1251"/>
      <c r="RGQ170" s="1248"/>
      <c r="RGR170" s="1248"/>
      <c r="RGS170" s="1251"/>
      <c r="RGT170" s="1248"/>
      <c r="RGU170" s="1248"/>
      <c r="RGV170" s="1251"/>
      <c r="RGW170" s="1248"/>
      <c r="RGX170" s="1248"/>
      <c r="RGY170" s="1251"/>
      <c r="RGZ170" s="1248"/>
      <c r="RHA170" s="1248"/>
      <c r="RHB170" s="1251"/>
      <c r="RHC170" s="1248"/>
      <c r="RHD170" s="1248"/>
      <c r="RHE170" s="1251"/>
      <c r="RHF170" s="1248"/>
      <c r="RHG170" s="1248"/>
      <c r="RHH170" s="1251"/>
      <c r="RHI170" s="1248"/>
      <c r="RHJ170" s="1248"/>
      <c r="RHK170" s="1251"/>
      <c r="RHL170" s="1252"/>
      <c r="RHM170" s="1248"/>
      <c r="RHN170" s="1248"/>
      <c r="RHO170" s="1248"/>
      <c r="RHP170" s="1249"/>
      <c r="RHQ170" s="1250"/>
      <c r="RHR170" s="1248"/>
      <c r="RHS170" s="1248"/>
      <c r="RHT170" s="1248"/>
      <c r="RHU170" s="1248"/>
      <c r="RHV170" s="1248"/>
      <c r="RHW170" s="1251"/>
      <c r="RHX170" s="1248"/>
      <c r="RHY170" s="1248"/>
      <c r="RHZ170" s="1251"/>
      <c r="RIA170" s="1248"/>
      <c r="RIB170" s="1248"/>
      <c r="RIC170" s="1251"/>
      <c r="RID170" s="1248"/>
      <c r="RIE170" s="1248"/>
      <c r="RIF170" s="1251"/>
      <c r="RIG170" s="1248"/>
      <c r="RIH170" s="1248"/>
      <c r="RII170" s="1251"/>
      <c r="RIJ170" s="1248"/>
      <c r="RIK170" s="1248"/>
      <c r="RIL170" s="1251"/>
      <c r="RIM170" s="1248"/>
      <c r="RIN170" s="1248"/>
      <c r="RIO170" s="1251"/>
      <c r="RIP170" s="1248"/>
      <c r="RIQ170" s="1248"/>
      <c r="RIR170" s="1251"/>
      <c r="RIS170" s="1248"/>
      <c r="RIT170" s="1248"/>
      <c r="RIU170" s="1251"/>
      <c r="RIV170" s="1252"/>
      <c r="RIW170" s="1248"/>
      <c r="RIX170" s="1248"/>
      <c r="RIY170" s="1248"/>
      <c r="RIZ170" s="1249"/>
      <c r="RJA170" s="1250"/>
      <c r="RJB170" s="1248"/>
      <c r="RJC170" s="1248"/>
      <c r="RJD170" s="1248"/>
      <c r="RJE170" s="1248"/>
      <c r="RJF170" s="1248"/>
      <c r="RJG170" s="1251"/>
      <c r="RJH170" s="1248"/>
      <c r="RJI170" s="1248"/>
      <c r="RJJ170" s="1251"/>
      <c r="RJK170" s="1248"/>
      <c r="RJL170" s="1248"/>
      <c r="RJM170" s="1251"/>
      <c r="RJN170" s="1248"/>
      <c r="RJO170" s="1248"/>
      <c r="RJP170" s="1251"/>
      <c r="RJQ170" s="1248"/>
      <c r="RJR170" s="1248"/>
      <c r="RJS170" s="1251"/>
      <c r="RJT170" s="1248"/>
      <c r="RJU170" s="1248"/>
      <c r="RJV170" s="1251"/>
      <c r="RJW170" s="1248"/>
      <c r="RJX170" s="1248"/>
      <c r="RJY170" s="1251"/>
      <c r="RJZ170" s="1248"/>
      <c r="RKA170" s="1248"/>
      <c r="RKB170" s="1251"/>
      <c r="RKC170" s="1248"/>
      <c r="RKD170" s="1248"/>
      <c r="RKE170" s="1251"/>
      <c r="RKF170" s="1252"/>
      <c r="RKG170" s="1248"/>
      <c r="RKH170" s="1248"/>
      <c r="RKI170" s="1248"/>
      <c r="RKJ170" s="1249"/>
      <c r="RKK170" s="1250"/>
      <c r="RKL170" s="1248"/>
      <c r="RKM170" s="1248"/>
      <c r="RKN170" s="1248"/>
      <c r="RKO170" s="1248"/>
      <c r="RKP170" s="1248"/>
      <c r="RKQ170" s="1251"/>
      <c r="RKR170" s="1248"/>
      <c r="RKS170" s="1248"/>
      <c r="RKT170" s="1251"/>
      <c r="RKU170" s="1248"/>
      <c r="RKV170" s="1248"/>
      <c r="RKW170" s="1251"/>
      <c r="RKX170" s="1248"/>
      <c r="RKY170" s="1248"/>
      <c r="RKZ170" s="1251"/>
      <c r="RLA170" s="1248"/>
      <c r="RLB170" s="1248"/>
      <c r="RLC170" s="1251"/>
      <c r="RLD170" s="1248"/>
      <c r="RLE170" s="1248"/>
      <c r="RLF170" s="1251"/>
      <c r="RLG170" s="1248"/>
      <c r="RLH170" s="1248"/>
      <c r="RLI170" s="1251"/>
      <c r="RLJ170" s="1248"/>
      <c r="RLK170" s="1248"/>
      <c r="RLL170" s="1251"/>
      <c r="RLM170" s="1248"/>
      <c r="RLN170" s="1248"/>
      <c r="RLO170" s="1251"/>
      <c r="RLP170" s="1252"/>
      <c r="RLQ170" s="1248"/>
      <c r="RLR170" s="1248"/>
      <c r="RLS170" s="1248"/>
      <c r="RLT170" s="1249"/>
      <c r="RLU170" s="1250"/>
      <c r="RLV170" s="1248"/>
      <c r="RLW170" s="1248"/>
      <c r="RLX170" s="1248"/>
      <c r="RLY170" s="1248"/>
      <c r="RLZ170" s="1248"/>
      <c r="RMA170" s="1251"/>
      <c r="RMB170" s="1248"/>
      <c r="RMC170" s="1248"/>
      <c r="RMD170" s="1251"/>
      <c r="RME170" s="1248"/>
      <c r="RMF170" s="1248"/>
      <c r="RMG170" s="1251"/>
      <c r="RMH170" s="1248"/>
      <c r="RMI170" s="1248"/>
      <c r="RMJ170" s="1251"/>
      <c r="RMK170" s="1248"/>
      <c r="RML170" s="1248"/>
      <c r="RMM170" s="1251"/>
      <c r="RMN170" s="1248"/>
      <c r="RMO170" s="1248"/>
      <c r="RMP170" s="1251"/>
      <c r="RMQ170" s="1248"/>
      <c r="RMR170" s="1248"/>
      <c r="RMS170" s="1251"/>
      <c r="RMT170" s="1248"/>
      <c r="RMU170" s="1248"/>
      <c r="RMV170" s="1251"/>
      <c r="RMW170" s="1248"/>
      <c r="RMX170" s="1248"/>
      <c r="RMY170" s="1251"/>
      <c r="RMZ170" s="1252"/>
      <c r="RNA170" s="1248"/>
      <c r="RNB170" s="1248"/>
      <c r="RNC170" s="1248"/>
      <c r="RND170" s="1249"/>
      <c r="RNE170" s="1250"/>
      <c r="RNF170" s="1248"/>
      <c r="RNG170" s="1248"/>
      <c r="RNH170" s="1248"/>
      <c r="RNI170" s="1248"/>
      <c r="RNJ170" s="1248"/>
      <c r="RNK170" s="1251"/>
      <c r="RNL170" s="1248"/>
      <c r="RNM170" s="1248"/>
      <c r="RNN170" s="1251"/>
      <c r="RNO170" s="1248"/>
      <c r="RNP170" s="1248"/>
      <c r="RNQ170" s="1251"/>
      <c r="RNR170" s="1248"/>
      <c r="RNS170" s="1248"/>
      <c r="RNT170" s="1251"/>
      <c r="RNU170" s="1248"/>
      <c r="RNV170" s="1248"/>
      <c r="RNW170" s="1251"/>
      <c r="RNX170" s="1248"/>
      <c r="RNY170" s="1248"/>
      <c r="RNZ170" s="1251"/>
      <c r="ROA170" s="1248"/>
      <c r="ROB170" s="1248"/>
      <c r="ROC170" s="1251"/>
      <c r="ROD170" s="1248"/>
      <c r="ROE170" s="1248"/>
      <c r="ROF170" s="1251"/>
      <c r="ROG170" s="1248"/>
      <c r="ROH170" s="1248"/>
      <c r="ROI170" s="1251"/>
      <c r="ROJ170" s="1252"/>
      <c r="ROK170" s="1248"/>
      <c r="ROL170" s="1248"/>
      <c r="ROM170" s="1248"/>
      <c r="RON170" s="1249"/>
      <c r="ROO170" s="1250"/>
      <c r="ROP170" s="1248"/>
      <c r="ROQ170" s="1248"/>
      <c r="ROR170" s="1248"/>
      <c r="ROS170" s="1248"/>
      <c r="ROT170" s="1248"/>
      <c r="ROU170" s="1251"/>
      <c r="ROV170" s="1248"/>
      <c r="ROW170" s="1248"/>
      <c r="ROX170" s="1251"/>
      <c r="ROY170" s="1248"/>
      <c r="ROZ170" s="1248"/>
      <c r="RPA170" s="1251"/>
      <c r="RPB170" s="1248"/>
      <c r="RPC170" s="1248"/>
      <c r="RPD170" s="1251"/>
      <c r="RPE170" s="1248"/>
      <c r="RPF170" s="1248"/>
      <c r="RPG170" s="1251"/>
      <c r="RPH170" s="1248"/>
      <c r="RPI170" s="1248"/>
      <c r="RPJ170" s="1251"/>
      <c r="RPK170" s="1248"/>
      <c r="RPL170" s="1248"/>
      <c r="RPM170" s="1251"/>
      <c r="RPN170" s="1248"/>
      <c r="RPO170" s="1248"/>
      <c r="RPP170" s="1251"/>
      <c r="RPQ170" s="1248"/>
      <c r="RPR170" s="1248"/>
      <c r="RPS170" s="1251"/>
      <c r="RPT170" s="1252"/>
      <c r="RPU170" s="1248"/>
      <c r="RPV170" s="1248"/>
      <c r="RPW170" s="1248"/>
      <c r="RPX170" s="1249"/>
      <c r="RPY170" s="1250"/>
      <c r="RPZ170" s="1248"/>
      <c r="RQA170" s="1248"/>
      <c r="RQB170" s="1248"/>
      <c r="RQC170" s="1248"/>
      <c r="RQD170" s="1248"/>
      <c r="RQE170" s="1251"/>
      <c r="RQF170" s="1248"/>
      <c r="RQG170" s="1248"/>
      <c r="RQH170" s="1251"/>
      <c r="RQI170" s="1248"/>
      <c r="RQJ170" s="1248"/>
      <c r="RQK170" s="1251"/>
      <c r="RQL170" s="1248"/>
      <c r="RQM170" s="1248"/>
      <c r="RQN170" s="1251"/>
      <c r="RQO170" s="1248"/>
      <c r="RQP170" s="1248"/>
      <c r="RQQ170" s="1251"/>
      <c r="RQR170" s="1248"/>
      <c r="RQS170" s="1248"/>
      <c r="RQT170" s="1251"/>
      <c r="RQU170" s="1248"/>
      <c r="RQV170" s="1248"/>
      <c r="RQW170" s="1251"/>
      <c r="RQX170" s="1248"/>
      <c r="RQY170" s="1248"/>
      <c r="RQZ170" s="1251"/>
      <c r="RRA170" s="1248"/>
      <c r="RRB170" s="1248"/>
      <c r="RRC170" s="1251"/>
      <c r="RRD170" s="1252"/>
      <c r="RRE170" s="1248"/>
      <c r="RRF170" s="1248"/>
      <c r="RRG170" s="1248"/>
      <c r="RRH170" s="1249"/>
      <c r="RRI170" s="1250"/>
      <c r="RRJ170" s="1248"/>
      <c r="RRK170" s="1248"/>
      <c r="RRL170" s="1248"/>
      <c r="RRM170" s="1248"/>
      <c r="RRN170" s="1248"/>
      <c r="RRO170" s="1251"/>
      <c r="RRP170" s="1248"/>
      <c r="RRQ170" s="1248"/>
      <c r="RRR170" s="1251"/>
      <c r="RRS170" s="1248"/>
      <c r="RRT170" s="1248"/>
      <c r="RRU170" s="1251"/>
      <c r="RRV170" s="1248"/>
      <c r="RRW170" s="1248"/>
      <c r="RRX170" s="1251"/>
      <c r="RRY170" s="1248"/>
      <c r="RRZ170" s="1248"/>
      <c r="RSA170" s="1251"/>
      <c r="RSB170" s="1248"/>
      <c r="RSC170" s="1248"/>
      <c r="RSD170" s="1251"/>
      <c r="RSE170" s="1248"/>
      <c r="RSF170" s="1248"/>
      <c r="RSG170" s="1251"/>
      <c r="RSH170" s="1248"/>
      <c r="RSI170" s="1248"/>
      <c r="RSJ170" s="1251"/>
      <c r="RSK170" s="1248"/>
      <c r="RSL170" s="1248"/>
      <c r="RSM170" s="1251"/>
      <c r="RSN170" s="1252"/>
      <c r="RSO170" s="1248"/>
      <c r="RSP170" s="1248"/>
      <c r="RSQ170" s="1248"/>
      <c r="RSR170" s="1249"/>
      <c r="RSS170" s="1250"/>
      <c r="RST170" s="1248"/>
      <c r="RSU170" s="1248"/>
      <c r="RSV170" s="1248"/>
      <c r="RSW170" s="1248"/>
      <c r="RSX170" s="1248"/>
      <c r="RSY170" s="1251"/>
      <c r="RSZ170" s="1248"/>
      <c r="RTA170" s="1248"/>
      <c r="RTB170" s="1251"/>
      <c r="RTC170" s="1248"/>
      <c r="RTD170" s="1248"/>
      <c r="RTE170" s="1251"/>
      <c r="RTF170" s="1248"/>
      <c r="RTG170" s="1248"/>
      <c r="RTH170" s="1251"/>
      <c r="RTI170" s="1248"/>
      <c r="RTJ170" s="1248"/>
      <c r="RTK170" s="1251"/>
      <c r="RTL170" s="1248"/>
      <c r="RTM170" s="1248"/>
      <c r="RTN170" s="1251"/>
      <c r="RTO170" s="1248"/>
      <c r="RTP170" s="1248"/>
      <c r="RTQ170" s="1251"/>
      <c r="RTR170" s="1248"/>
      <c r="RTS170" s="1248"/>
      <c r="RTT170" s="1251"/>
      <c r="RTU170" s="1248"/>
      <c r="RTV170" s="1248"/>
      <c r="RTW170" s="1251"/>
      <c r="RTX170" s="1252"/>
      <c r="RTY170" s="1248"/>
      <c r="RTZ170" s="1248"/>
      <c r="RUA170" s="1248"/>
      <c r="RUB170" s="1249"/>
      <c r="RUC170" s="1250"/>
      <c r="RUD170" s="1248"/>
      <c r="RUE170" s="1248"/>
      <c r="RUF170" s="1248"/>
      <c r="RUG170" s="1248"/>
      <c r="RUH170" s="1248"/>
      <c r="RUI170" s="1251"/>
      <c r="RUJ170" s="1248"/>
      <c r="RUK170" s="1248"/>
      <c r="RUL170" s="1251"/>
      <c r="RUM170" s="1248"/>
      <c r="RUN170" s="1248"/>
      <c r="RUO170" s="1251"/>
      <c r="RUP170" s="1248"/>
      <c r="RUQ170" s="1248"/>
      <c r="RUR170" s="1251"/>
      <c r="RUS170" s="1248"/>
      <c r="RUT170" s="1248"/>
      <c r="RUU170" s="1251"/>
      <c r="RUV170" s="1248"/>
      <c r="RUW170" s="1248"/>
      <c r="RUX170" s="1251"/>
      <c r="RUY170" s="1248"/>
      <c r="RUZ170" s="1248"/>
      <c r="RVA170" s="1251"/>
      <c r="RVB170" s="1248"/>
      <c r="RVC170" s="1248"/>
      <c r="RVD170" s="1251"/>
      <c r="RVE170" s="1248"/>
      <c r="RVF170" s="1248"/>
      <c r="RVG170" s="1251"/>
      <c r="RVH170" s="1252"/>
      <c r="RVI170" s="1248"/>
      <c r="RVJ170" s="1248"/>
      <c r="RVK170" s="1248"/>
      <c r="RVL170" s="1249"/>
      <c r="RVM170" s="1250"/>
      <c r="RVN170" s="1248"/>
      <c r="RVO170" s="1248"/>
      <c r="RVP170" s="1248"/>
      <c r="RVQ170" s="1248"/>
      <c r="RVR170" s="1248"/>
      <c r="RVS170" s="1251"/>
      <c r="RVT170" s="1248"/>
      <c r="RVU170" s="1248"/>
      <c r="RVV170" s="1251"/>
      <c r="RVW170" s="1248"/>
      <c r="RVX170" s="1248"/>
      <c r="RVY170" s="1251"/>
      <c r="RVZ170" s="1248"/>
      <c r="RWA170" s="1248"/>
      <c r="RWB170" s="1251"/>
      <c r="RWC170" s="1248"/>
      <c r="RWD170" s="1248"/>
      <c r="RWE170" s="1251"/>
      <c r="RWF170" s="1248"/>
      <c r="RWG170" s="1248"/>
      <c r="RWH170" s="1251"/>
      <c r="RWI170" s="1248"/>
      <c r="RWJ170" s="1248"/>
      <c r="RWK170" s="1251"/>
      <c r="RWL170" s="1248"/>
      <c r="RWM170" s="1248"/>
      <c r="RWN170" s="1251"/>
      <c r="RWO170" s="1248"/>
      <c r="RWP170" s="1248"/>
      <c r="RWQ170" s="1251"/>
      <c r="RWR170" s="1252"/>
      <c r="RWS170" s="1248"/>
      <c r="RWT170" s="1248"/>
      <c r="RWU170" s="1248"/>
      <c r="RWV170" s="1249"/>
      <c r="RWW170" s="1250"/>
      <c r="RWX170" s="1248"/>
      <c r="RWY170" s="1248"/>
      <c r="RWZ170" s="1248"/>
      <c r="RXA170" s="1248"/>
      <c r="RXB170" s="1248"/>
      <c r="RXC170" s="1251"/>
      <c r="RXD170" s="1248"/>
      <c r="RXE170" s="1248"/>
      <c r="RXF170" s="1251"/>
      <c r="RXG170" s="1248"/>
      <c r="RXH170" s="1248"/>
      <c r="RXI170" s="1251"/>
      <c r="RXJ170" s="1248"/>
      <c r="RXK170" s="1248"/>
      <c r="RXL170" s="1251"/>
      <c r="RXM170" s="1248"/>
      <c r="RXN170" s="1248"/>
      <c r="RXO170" s="1251"/>
      <c r="RXP170" s="1248"/>
      <c r="RXQ170" s="1248"/>
      <c r="RXR170" s="1251"/>
      <c r="RXS170" s="1248"/>
      <c r="RXT170" s="1248"/>
      <c r="RXU170" s="1251"/>
      <c r="RXV170" s="1248"/>
      <c r="RXW170" s="1248"/>
      <c r="RXX170" s="1251"/>
      <c r="RXY170" s="1248"/>
      <c r="RXZ170" s="1248"/>
      <c r="RYA170" s="1251"/>
      <c r="RYB170" s="1252"/>
      <c r="RYC170" s="1248"/>
      <c r="RYD170" s="1248"/>
      <c r="RYE170" s="1248"/>
      <c r="RYF170" s="1249"/>
      <c r="RYG170" s="1250"/>
      <c r="RYH170" s="1248"/>
      <c r="RYI170" s="1248"/>
      <c r="RYJ170" s="1248"/>
      <c r="RYK170" s="1248"/>
      <c r="RYL170" s="1248"/>
      <c r="RYM170" s="1251"/>
      <c r="RYN170" s="1248"/>
      <c r="RYO170" s="1248"/>
      <c r="RYP170" s="1251"/>
      <c r="RYQ170" s="1248"/>
      <c r="RYR170" s="1248"/>
      <c r="RYS170" s="1251"/>
      <c r="RYT170" s="1248"/>
      <c r="RYU170" s="1248"/>
      <c r="RYV170" s="1251"/>
      <c r="RYW170" s="1248"/>
      <c r="RYX170" s="1248"/>
      <c r="RYY170" s="1251"/>
      <c r="RYZ170" s="1248"/>
      <c r="RZA170" s="1248"/>
      <c r="RZB170" s="1251"/>
      <c r="RZC170" s="1248"/>
      <c r="RZD170" s="1248"/>
      <c r="RZE170" s="1251"/>
      <c r="RZF170" s="1248"/>
      <c r="RZG170" s="1248"/>
      <c r="RZH170" s="1251"/>
      <c r="RZI170" s="1248"/>
      <c r="RZJ170" s="1248"/>
      <c r="RZK170" s="1251"/>
      <c r="RZL170" s="1252"/>
      <c r="RZM170" s="1248"/>
      <c r="RZN170" s="1248"/>
      <c r="RZO170" s="1248"/>
      <c r="RZP170" s="1249"/>
      <c r="RZQ170" s="1250"/>
      <c r="RZR170" s="1248"/>
      <c r="RZS170" s="1248"/>
      <c r="RZT170" s="1248"/>
      <c r="RZU170" s="1248"/>
      <c r="RZV170" s="1248"/>
      <c r="RZW170" s="1251"/>
      <c r="RZX170" s="1248"/>
      <c r="RZY170" s="1248"/>
      <c r="RZZ170" s="1251"/>
      <c r="SAA170" s="1248"/>
      <c r="SAB170" s="1248"/>
      <c r="SAC170" s="1251"/>
      <c r="SAD170" s="1248"/>
      <c r="SAE170" s="1248"/>
      <c r="SAF170" s="1251"/>
      <c r="SAG170" s="1248"/>
      <c r="SAH170" s="1248"/>
      <c r="SAI170" s="1251"/>
      <c r="SAJ170" s="1248"/>
      <c r="SAK170" s="1248"/>
      <c r="SAL170" s="1251"/>
      <c r="SAM170" s="1248"/>
      <c r="SAN170" s="1248"/>
      <c r="SAO170" s="1251"/>
      <c r="SAP170" s="1248"/>
      <c r="SAQ170" s="1248"/>
      <c r="SAR170" s="1251"/>
      <c r="SAS170" s="1248"/>
      <c r="SAT170" s="1248"/>
      <c r="SAU170" s="1251"/>
      <c r="SAV170" s="1252"/>
      <c r="SAW170" s="1248"/>
      <c r="SAX170" s="1248"/>
      <c r="SAY170" s="1248"/>
      <c r="SAZ170" s="1249"/>
      <c r="SBA170" s="1250"/>
      <c r="SBB170" s="1248"/>
      <c r="SBC170" s="1248"/>
      <c r="SBD170" s="1248"/>
      <c r="SBE170" s="1248"/>
      <c r="SBF170" s="1248"/>
      <c r="SBG170" s="1251"/>
      <c r="SBH170" s="1248"/>
      <c r="SBI170" s="1248"/>
      <c r="SBJ170" s="1251"/>
      <c r="SBK170" s="1248"/>
      <c r="SBL170" s="1248"/>
      <c r="SBM170" s="1251"/>
      <c r="SBN170" s="1248"/>
      <c r="SBO170" s="1248"/>
      <c r="SBP170" s="1251"/>
      <c r="SBQ170" s="1248"/>
      <c r="SBR170" s="1248"/>
      <c r="SBS170" s="1251"/>
      <c r="SBT170" s="1248"/>
      <c r="SBU170" s="1248"/>
      <c r="SBV170" s="1251"/>
      <c r="SBW170" s="1248"/>
      <c r="SBX170" s="1248"/>
      <c r="SBY170" s="1251"/>
      <c r="SBZ170" s="1248"/>
      <c r="SCA170" s="1248"/>
      <c r="SCB170" s="1251"/>
      <c r="SCC170" s="1248"/>
      <c r="SCD170" s="1248"/>
      <c r="SCE170" s="1251"/>
      <c r="SCF170" s="1252"/>
      <c r="SCG170" s="1248"/>
      <c r="SCH170" s="1248"/>
      <c r="SCI170" s="1248"/>
      <c r="SCJ170" s="1249"/>
      <c r="SCK170" s="1250"/>
      <c r="SCL170" s="1248"/>
      <c r="SCM170" s="1248"/>
      <c r="SCN170" s="1248"/>
      <c r="SCO170" s="1248"/>
      <c r="SCP170" s="1248"/>
      <c r="SCQ170" s="1251"/>
      <c r="SCR170" s="1248"/>
      <c r="SCS170" s="1248"/>
      <c r="SCT170" s="1251"/>
      <c r="SCU170" s="1248"/>
      <c r="SCV170" s="1248"/>
      <c r="SCW170" s="1251"/>
      <c r="SCX170" s="1248"/>
      <c r="SCY170" s="1248"/>
      <c r="SCZ170" s="1251"/>
      <c r="SDA170" s="1248"/>
      <c r="SDB170" s="1248"/>
      <c r="SDC170" s="1251"/>
      <c r="SDD170" s="1248"/>
      <c r="SDE170" s="1248"/>
      <c r="SDF170" s="1251"/>
      <c r="SDG170" s="1248"/>
      <c r="SDH170" s="1248"/>
      <c r="SDI170" s="1251"/>
      <c r="SDJ170" s="1248"/>
      <c r="SDK170" s="1248"/>
      <c r="SDL170" s="1251"/>
      <c r="SDM170" s="1248"/>
      <c r="SDN170" s="1248"/>
      <c r="SDO170" s="1251"/>
      <c r="SDP170" s="1252"/>
      <c r="SDQ170" s="1248"/>
      <c r="SDR170" s="1248"/>
      <c r="SDS170" s="1248"/>
      <c r="SDT170" s="1249"/>
      <c r="SDU170" s="1250"/>
      <c r="SDV170" s="1248"/>
      <c r="SDW170" s="1248"/>
      <c r="SDX170" s="1248"/>
      <c r="SDY170" s="1248"/>
      <c r="SDZ170" s="1248"/>
      <c r="SEA170" s="1251"/>
      <c r="SEB170" s="1248"/>
      <c r="SEC170" s="1248"/>
      <c r="SED170" s="1251"/>
      <c r="SEE170" s="1248"/>
      <c r="SEF170" s="1248"/>
      <c r="SEG170" s="1251"/>
      <c r="SEH170" s="1248"/>
      <c r="SEI170" s="1248"/>
      <c r="SEJ170" s="1251"/>
      <c r="SEK170" s="1248"/>
      <c r="SEL170" s="1248"/>
      <c r="SEM170" s="1251"/>
      <c r="SEN170" s="1248"/>
      <c r="SEO170" s="1248"/>
      <c r="SEP170" s="1251"/>
      <c r="SEQ170" s="1248"/>
      <c r="SER170" s="1248"/>
      <c r="SES170" s="1251"/>
      <c r="SET170" s="1248"/>
      <c r="SEU170" s="1248"/>
      <c r="SEV170" s="1251"/>
      <c r="SEW170" s="1248"/>
      <c r="SEX170" s="1248"/>
      <c r="SEY170" s="1251"/>
      <c r="SEZ170" s="1252"/>
      <c r="SFA170" s="1248"/>
      <c r="SFB170" s="1248"/>
      <c r="SFC170" s="1248"/>
      <c r="SFD170" s="1249"/>
      <c r="SFE170" s="1250"/>
      <c r="SFF170" s="1248"/>
      <c r="SFG170" s="1248"/>
      <c r="SFH170" s="1248"/>
      <c r="SFI170" s="1248"/>
      <c r="SFJ170" s="1248"/>
      <c r="SFK170" s="1251"/>
      <c r="SFL170" s="1248"/>
      <c r="SFM170" s="1248"/>
      <c r="SFN170" s="1251"/>
      <c r="SFO170" s="1248"/>
      <c r="SFP170" s="1248"/>
      <c r="SFQ170" s="1251"/>
      <c r="SFR170" s="1248"/>
      <c r="SFS170" s="1248"/>
      <c r="SFT170" s="1251"/>
      <c r="SFU170" s="1248"/>
      <c r="SFV170" s="1248"/>
      <c r="SFW170" s="1251"/>
      <c r="SFX170" s="1248"/>
      <c r="SFY170" s="1248"/>
      <c r="SFZ170" s="1251"/>
      <c r="SGA170" s="1248"/>
      <c r="SGB170" s="1248"/>
      <c r="SGC170" s="1251"/>
      <c r="SGD170" s="1248"/>
      <c r="SGE170" s="1248"/>
      <c r="SGF170" s="1251"/>
      <c r="SGG170" s="1248"/>
      <c r="SGH170" s="1248"/>
      <c r="SGI170" s="1251"/>
      <c r="SGJ170" s="1252"/>
      <c r="SGK170" s="1248"/>
      <c r="SGL170" s="1248"/>
      <c r="SGM170" s="1248"/>
      <c r="SGN170" s="1249"/>
      <c r="SGO170" s="1250"/>
      <c r="SGP170" s="1248"/>
      <c r="SGQ170" s="1248"/>
      <c r="SGR170" s="1248"/>
      <c r="SGS170" s="1248"/>
      <c r="SGT170" s="1248"/>
      <c r="SGU170" s="1251"/>
      <c r="SGV170" s="1248"/>
      <c r="SGW170" s="1248"/>
      <c r="SGX170" s="1251"/>
      <c r="SGY170" s="1248"/>
      <c r="SGZ170" s="1248"/>
      <c r="SHA170" s="1251"/>
      <c r="SHB170" s="1248"/>
      <c r="SHC170" s="1248"/>
      <c r="SHD170" s="1251"/>
      <c r="SHE170" s="1248"/>
      <c r="SHF170" s="1248"/>
      <c r="SHG170" s="1251"/>
      <c r="SHH170" s="1248"/>
      <c r="SHI170" s="1248"/>
      <c r="SHJ170" s="1251"/>
      <c r="SHK170" s="1248"/>
      <c r="SHL170" s="1248"/>
      <c r="SHM170" s="1251"/>
      <c r="SHN170" s="1248"/>
      <c r="SHO170" s="1248"/>
      <c r="SHP170" s="1251"/>
      <c r="SHQ170" s="1248"/>
      <c r="SHR170" s="1248"/>
      <c r="SHS170" s="1251"/>
      <c r="SHT170" s="1252"/>
      <c r="SHU170" s="1248"/>
      <c r="SHV170" s="1248"/>
      <c r="SHW170" s="1248"/>
      <c r="SHX170" s="1249"/>
      <c r="SHY170" s="1250"/>
      <c r="SHZ170" s="1248"/>
      <c r="SIA170" s="1248"/>
      <c r="SIB170" s="1248"/>
      <c r="SIC170" s="1248"/>
      <c r="SID170" s="1248"/>
      <c r="SIE170" s="1251"/>
      <c r="SIF170" s="1248"/>
      <c r="SIG170" s="1248"/>
      <c r="SIH170" s="1251"/>
      <c r="SII170" s="1248"/>
      <c r="SIJ170" s="1248"/>
      <c r="SIK170" s="1251"/>
      <c r="SIL170" s="1248"/>
      <c r="SIM170" s="1248"/>
      <c r="SIN170" s="1251"/>
      <c r="SIO170" s="1248"/>
      <c r="SIP170" s="1248"/>
      <c r="SIQ170" s="1251"/>
      <c r="SIR170" s="1248"/>
      <c r="SIS170" s="1248"/>
      <c r="SIT170" s="1251"/>
      <c r="SIU170" s="1248"/>
      <c r="SIV170" s="1248"/>
      <c r="SIW170" s="1251"/>
      <c r="SIX170" s="1248"/>
      <c r="SIY170" s="1248"/>
      <c r="SIZ170" s="1251"/>
      <c r="SJA170" s="1248"/>
      <c r="SJB170" s="1248"/>
      <c r="SJC170" s="1251"/>
      <c r="SJD170" s="1252"/>
      <c r="SJE170" s="1248"/>
      <c r="SJF170" s="1248"/>
      <c r="SJG170" s="1248"/>
      <c r="SJH170" s="1249"/>
      <c r="SJI170" s="1250"/>
      <c r="SJJ170" s="1248"/>
      <c r="SJK170" s="1248"/>
      <c r="SJL170" s="1248"/>
      <c r="SJM170" s="1248"/>
      <c r="SJN170" s="1248"/>
      <c r="SJO170" s="1251"/>
      <c r="SJP170" s="1248"/>
      <c r="SJQ170" s="1248"/>
      <c r="SJR170" s="1251"/>
      <c r="SJS170" s="1248"/>
      <c r="SJT170" s="1248"/>
      <c r="SJU170" s="1251"/>
      <c r="SJV170" s="1248"/>
      <c r="SJW170" s="1248"/>
      <c r="SJX170" s="1251"/>
      <c r="SJY170" s="1248"/>
      <c r="SJZ170" s="1248"/>
      <c r="SKA170" s="1251"/>
      <c r="SKB170" s="1248"/>
      <c r="SKC170" s="1248"/>
      <c r="SKD170" s="1251"/>
      <c r="SKE170" s="1248"/>
      <c r="SKF170" s="1248"/>
      <c r="SKG170" s="1251"/>
      <c r="SKH170" s="1248"/>
      <c r="SKI170" s="1248"/>
      <c r="SKJ170" s="1251"/>
      <c r="SKK170" s="1248"/>
      <c r="SKL170" s="1248"/>
      <c r="SKM170" s="1251"/>
      <c r="SKN170" s="1252"/>
      <c r="SKO170" s="1248"/>
      <c r="SKP170" s="1248"/>
      <c r="SKQ170" s="1248"/>
      <c r="SKR170" s="1249"/>
      <c r="SKS170" s="1250"/>
      <c r="SKT170" s="1248"/>
      <c r="SKU170" s="1248"/>
      <c r="SKV170" s="1248"/>
      <c r="SKW170" s="1248"/>
      <c r="SKX170" s="1248"/>
      <c r="SKY170" s="1251"/>
      <c r="SKZ170" s="1248"/>
      <c r="SLA170" s="1248"/>
      <c r="SLB170" s="1251"/>
      <c r="SLC170" s="1248"/>
      <c r="SLD170" s="1248"/>
      <c r="SLE170" s="1251"/>
      <c r="SLF170" s="1248"/>
      <c r="SLG170" s="1248"/>
      <c r="SLH170" s="1251"/>
      <c r="SLI170" s="1248"/>
      <c r="SLJ170" s="1248"/>
      <c r="SLK170" s="1251"/>
      <c r="SLL170" s="1248"/>
      <c r="SLM170" s="1248"/>
      <c r="SLN170" s="1251"/>
      <c r="SLO170" s="1248"/>
      <c r="SLP170" s="1248"/>
      <c r="SLQ170" s="1251"/>
      <c r="SLR170" s="1248"/>
      <c r="SLS170" s="1248"/>
      <c r="SLT170" s="1251"/>
      <c r="SLU170" s="1248"/>
      <c r="SLV170" s="1248"/>
      <c r="SLW170" s="1251"/>
      <c r="SLX170" s="1252"/>
      <c r="SLY170" s="1248"/>
      <c r="SLZ170" s="1248"/>
      <c r="SMA170" s="1248"/>
      <c r="SMB170" s="1249"/>
      <c r="SMC170" s="1250"/>
      <c r="SMD170" s="1248"/>
      <c r="SME170" s="1248"/>
      <c r="SMF170" s="1248"/>
      <c r="SMG170" s="1248"/>
      <c r="SMH170" s="1248"/>
      <c r="SMI170" s="1251"/>
      <c r="SMJ170" s="1248"/>
      <c r="SMK170" s="1248"/>
      <c r="SML170" s="1251"/>
      <c r="SMM170" s="1248"/>
      <c r="SMN170" s="1248"/>
      <c r="SMO170" s="1251"/>
      <c r="SMP170" s="1248"/>
      <c r="SMQ170" s="1248"/>
      <c r="SMR170" s="1251"/>
      <c r="SMS170" s="1248"/>
      <c r="SMT170" s="1248"/>
      <c r="SMU170" s="1251"/>
      <c r="SMV170" s="1248"/>
      <c r="SMW170" s="1248"/>
      <c r="SMX170" s="1251"/>
      <c r="SMY170" s="1248"/>
      <c r="SMZ170" s="1248"/>
      <c r="SNA170" s="1251"/>
      <c r="SNB170" s="1248"/>
      <c r="SNC170" s="1248"/>
      <c r="SND170" s="1251"/>
      <c r="SNE170" s="1248"/>
      <c r="SNF170" s="1248"/>
      <c r="SNG170" s="1251"/>
      <c r="SNH170" s="1252"/>
      <c r="SNI170" s="1248"/>
      <c r="SNJ170" s="1248"/>
      <c r="SNK170" s="1248"/>
      <c r="SNL170" s="1249"/>
      <c r="SNM170" s="1250"/>
      <c r="SNN170" s="1248"/>
      <c r="SNO170" s="1248"/>
      <c r="SNP170" s="1248"/>
      <c r="SNQ170" s="1248"/>
      <c r="SNR170" s="1248"/>
      <c r="SNS170" s="1251"/>
      <c r="SNT170" s="1248"/>
      <c r="SNU170" s="1248"/>
      <c r="SNV170" s="1251"/>
      <c r="SNW170" s="1248"/>
      <c r="SNX170" s="1248"/>
      <c r="SNY170" s="1251"/>
      <c r="SNZ170" s="1248"/>
      <c r="SOA170" s="1248"/>
      <c r="SOB170" s="1251"/>
      <c r="SOC170" s="1248"/>
      <c r="SOD170" s="1248"/>
      <c r="SOE170" s="1251"/>
      <c r="SOF170" s="1248"/>
      <c r="SOG170" s="1248"/>
      <c r="SOH170" s="1251"/>
      <c r="SOI170" s="1248"/>
      <c r="SOJ170" s="1248"/>
      <c r="SOK170" s="1251"/>
      <c r="SOL170" s="1248"/>
      <c r="SOM170" s="1248"/>
      <c r="SON170" s="1251"/>
      <c r="SOO170" s="1248"/>
      <c r="SOP170" s="1248"/>
      <c r="SOQ170" s="1251"/>
      <c r="SOR170" s="1252"/>
      <c r="SOS170" s="1248"/>
      <c r="SOT170" s="1248"/>
      <c r="SOU170" s="1248"/>
      <c r="SOV170" s="1249"/>
      <c r="SOW170" s="1250"/>
      <c r="SOX170" s="1248"/>
      <c r="SOY170" s="1248"/>
      <c r="SOZ170" s="1248"/>
      <c r="SPA170" s="1248"/>
      <c r="SPB170" s="1248"/>
      <c r="SPC170" s="1251"/>
      <c r="SPD170" s="1248"/>
      <c r="SPE170" s="1248"/>
      <c r="SPF170" s="1251"/>
      <c r="SPG170" s="1248"/>
      <c r="SPH170" s="1248"/>
      <c r="SPI170" s="1251"/>
      <c r="SPJ170" s="1248"/>
      <c r="SPK170" s="1248"/>
      <c r="SPL170" s="1251"/>
      <c r="SPM170" s="1248"/>
      <c r="SPN170" s="1248"/>
      <c r="SPO170" s="1251"/>
      <c r="SPP170" s="1248"/>
      <c r="SPQ170" s="1248"/>
      <c r="SPR170" s="1251"/>
      <c r="SPS170" s="1248"/>
      <c r="SPT170" s="1248"/>
      <c r="SPU170" s="1251"/>
      <c r="SPV170" s="1248"/>
      <c r="SPW170" s="1248"/>
      <c r="SPX170" s="1251"/>
      <c r="SPY170" s="1248"/>
      <c r="SPZ170" s="1248"/>
      <c r="SQA170" s="1251"/>
      <c r="SQB170" s="1252"/>
      <c r="SQC170" s="1248"/>
      <c r="SQD170" s="1248"/>
      <c r="SQE170" s="1248"/>
      <c r="SQF170" s="1249"/>
      <c r="SQG170" s="1250"/>
      <c r="SQH170" s="1248"/>
      <c r="SQI170" s="1248"/>
      <c r="SQJ170" s="1248"/>
      <c r="SQK170" s="1248"/>
      <c r="SQL170" s="1248"/>
      <c r="SQM170" s="1251"/>
      <c r="SQN170" s="1248"/>
      <c r="SQO170" s="1248"/>
      <c r="SQP170" s="1251"/>
      <c r="SQQ170" s="1248"/>
      <c r="SQR170" s="1248"/>
      <c r="SQS170" s="1251"/>
      <c r="SQT170" s="1248"/>
      <c r="SQU170" s="1248"/>
      <c r="SQV170" s="1251"/>
      <c r="SQW170" s="1248"/>
      <c r="SQX170" s="1248"/>
      <c r="SQY170" s="1251"/>
      <c r="SQZ170" s="1248"/>
      <c r="SRA170" s="1248"/>
      <c r="SRB170" s="1251"/>
      <c r="SRC170" s="1248"/>
      <c r="SRD170" s="1248"/>
      <c r="SRE170" s="1251"/>
      <c r="SRF170" s="1248"/>
      <c r="SRG170" s="1248"/>
      <c r="SRH170" s="1251"/>
      <c r="SRI170" s="1248"/>
      <c r="SRJ170" s="1248"/>
      <c r="SRK170" s="1251"/>
      <c r="SRL170" s="1252"/>
      <c r="SRM170" s="1248"/>
      <c r="SRN170" s="1248"/>
      <c r="SRO170" s="1248"/>
      <c r="SRP170" s="1249"/>
      <c r="SRQ170" s="1250"/>
      <c r="SRR170" s="1248"/>
      <c r="SRS170" s="1248"/>
      <c r="SRT170" s="1248"/>
      <c r="SRU170" s="1248"/>
      <c r="SRV170" s="1248"/>
      <c r="SRW170" s="1251"/>
      <c r="SRX170" s="1248"/>
      <c r="SRY170" s="1248"/>
      <c r="SRZ170" s="1251"/>
      <c r="SSA170" s="1248"/>
      <c r="SSB170" s="1248"/>
      <c r="SSC170" s="1251"/>
      <c r="SSD170" s="1248"/>
      <c r="SSE170" s="1248"/>
      <c r="SSF170" s="1251"/>
      <c r="SSG170" s="1248"/>
      <c r="SSH170" s="1248"/>
      <c r="SSI170" s="1251"/>
      <c r="SSJ170" s="1248"/>
      <c r="SSK170" s="1248"/>
      <c r="SSL170" s="1251"/>
      <c r="SSM170" s="1248"/>
      <c r="SSN170" s="1248"/>
      <c r="SSO170" s="1251"/>
      <c r="SSP170" s="1248"/>
      <c r="SSQ170" s="1248"/>
      <c r="SSR170" s="1251"/>
      <c r="SSS170" s="1248"/>
      <c r="SST170" s="1248"/>
      <c r="SSU170" s="1251"/>
      <c r="SSV170" s="1252"/>
      <c r="SSW170" s="1248"/>
      <c r="SSX170" s="1248"/>
      <c r="SSY170" s="1248"/>
      <c r="SSZ170" s="1249"/>
      <c r="STA170" s="1250"/>
      <c r="STB170" s="1248"/>
      <c r="STC170" s="1248"/>
      <c r="STD170" s="1248"/>
      <c r="STE170" s="1248"/>
      <c r="STF170" s="1248"/>
      <c r="STG170" s="1251"/>
      <c r="STH170" s="1248"/>
      <c r="STI170" s="1248"/>
      <c r="STJ170" s="1251"/>
      <c r="STK170" s="1248"/>
      <c r="STL170" s="1248"/>
      <c r="STM170" s="1251"/>
      <c r="STN170" s="1248"/>
      <c r="STO170" s="1248"/>
      <c r="STP170" s="1251"/>
      <c r="STQ170" s="1248"/>
      <c r="STR170" s="1248"/>
      <c r="STS170" s="1251"/>
      <c r="STT170" s="1248"/>
      <c r="STU170" s="1248"/>
      <c r="STV170" s="1251"/>
      <c r="STW170" s="1248"/>
      <c r="STX170" s="1248"/>
      <c r="STY170" s="1251"/>
      <c r="STZ170" s="1248"/>
      <c r="SUA170" s="1248"/>
      <c r="SUB170" s="1251"/>
      <c r="SUC170" s="1248"/>
      <c r="SUD170" s="1248"/>
      <c r="SUE170" s="1251"/>
      <c r="SUF170" s="1252"/>
      <c r="SUG170" s="1248"/>
      <c r="SUH170" s="1248"/>
      <c r="SUI170" s="1248"/>
      <c r="SUJ170" s="1249"/>
      <c r="SUK170" s="1250"/>
      <c r="SUL170" s="1248"/>
      <c r="SUM170" s="1248"/>
      <c r="SUN170" s="1248"/>
      <c r="SUO170" s="1248"/>
      <c r="SUP170" s="1248"/>
      <c r="SUQ170" s="1251"/>
      <c r="SUR170" s="1248"/>
      <c r="SUS170" s="1248"/>
      <c r="SUT170" s="1251"/>
      <c r="SUU170" s="1248"/>
      <c r="SUV170" s="1248"/>
      <c r="SUW170" s="1251"/>
      <c r="SUX170" s="1248"/>
      <c r="SUY170" s="1248"/>
      <c r="SUZ170" s="1251"/>
      <c r="SVA170" s="1248"/>
      <c r="SVB170" s="1248"/>
      <c r="SVC170" s="1251"/>
      <c r="SVD170" s="1248"/>
      <c r="SVE170" s="1248"/>
      <c r="SVF170" s="1251"/>
      <c r="SVG170" s="1248"/>
      <c r="SVH170" s="1248"/>
      <c r="SVI170" s="1251"/>
      <c r="SVJ170" s="1248"/>
      <c r="SVK170" s="1248"/>
      <c r="SVL170" s="1251"/>
      <c r="SVM170" s="1248"/>
      <c r="SVN170" s="1248"/>
      <c r="SVO170" s="1251"/>
      <c r="SVP170" s="1252"/>
      <c r="SVQ170" s="1248"/>
      <c r="SVR170" s="1248"/>
      <c r="SVS170" s="1248"/>
      <c r="SVT170" s="1249"/>
      <c r="SVU170" s="1250"/>
      <c r="SVV170" s="1248"/>
      <c r="SVW170" s="1248"/>
      <c r="SVX170" s="1248"/>
      <c r="SVY170" s="1248"/>
      <c r="SVZ170" s="1248"/>
      <c r="SWA170" s="1251"/>
      <c r="SWB170" s="1248"/>
      <c r="SWC170" s="1248"/>
      <c r="SWD170" s="1251"/>
      <c r="SWE170" s="1248"/>
      <c r="SWF170" s="1248"/>
      <c r="SWG170" s="1251"/>
      <c r="SWH170" s="1248"/>
      <c r="SWI170" s="1248"/>
      <c r="SWJ170" s="1251"/>
      <c r="SWK170" s="1248"/>
      <c r="SWL170" s="1248"/>
      <c r="SWM170" s="1251"/>
      <c r="SWN170" s="1248"/>
      <c r="SWO170" s="1248"/>
      <c r="SWP170" s="1251"/>
      <c r="SWQ170" s="1248"/>
      <c r="SWR170" s="1248"/>
      <c r="SWS170" s="1251"/>
      <c r="SWT170" s="1248"/>
      <c r="SWU170" s="1248"/>
      <c r="SWV170" s="1251"/>
      <c r="SWW170" s="1248"/>
      <c r="SWX170" s="1248"/>
      <c r="SWY170" s="1251"/>
      <c r="SWZ170" s="1252"/>
      <c r="SXA170" s="1248"/>
      <c r="SXB170" s="1248"/>
      <c r="SXC170" s="1248"/>
      <c r="SXD170" s="1249"/>
      <c r="SXE170" s="1250"/>
      <c r="SXF170" s="1248"/>
      <c r="SXG170" s="1248"/>
      <c r="SXH170" s="1248"/>
      <c r="SXI170" s="1248"/>
      <c r="SXJ170" s="1248"/>
      <c r="SXK170" s="1251"/>
      <c r="SXL170" s="1248"/>
      <c r="SXM170" s="1248"/>
      <c r="SXN170" s="1251"/>
      <c r="SXO170" s="1248"/>
      <c r="SXP170" s="1248"/>
      <c r="SXQ170" s="1251"/>
      <c r="SXR170" s="1248"/>
      <c r="SXS170" s="1248"/>
      <c r="SXT170" s="1251"/>
      <c r="SXU170" s="1248"/>
      <c r="SXV170" s="1248"/>
      <c r="SXW170" s="1251"/>
      <c r="SXX170" s="1248"/>
      <c r="SXY170" s="1248"/>
      <c r="SXZ170" s="1251"/>
      <c r="SYA170" s="1248"/>
      <c r="SYB170" s="1248"/>
      <c r="SYC170" s="1251"/>
      <c r="SYD170" s="1248"/>
      <c r="SYE170" s="1248"/>
      <c r="SYF170" s="1251"/>
      <c r="SYG170" s="1248"/>
      <c r="SYH170" s="1248"/>
      <c r="SYI170" s="1251"/>
      <c r="SYJ170" s="1252"/>
      <c r="SYK170" s="1248"/>
      <c r="SYL170" s="1248"/>
      <c r="SYM170" s="1248"/>
      <c r="SYN170" s="1249"/>
      <c r="SYO170" s="1250"/>
      <c r="SYP170" s="1248"/>
      <c r="SYQ170" s="1248"/>
      <c r="SYR170" s="1248"/>
      <c r="SYS170" s="1248"/>
      <c r="SYT170" s="1248"/>
      <c r="SYU170" s="1251"/>
      <c r="SYV170" s="1248"/>
      <c r="SYW170" s="1248"/>
      <c r="SYX170" s="1251"/>
      <c r="SYY170" s="1248"/>
      <c r="SYZ170" s="1248"/>
      <c r="SZA170" s="1251"/>
      <c r="SZB170" s="1248"/>
      <c r="SZC170" s="1248"/>
      <c r="SZD170" s="1251"/>
      <c r="SZE170" s="1248"/>
      <c r="SZF170" s="1248"/>
      <c r="SZG170" s="1251"/>
      <c r="SZH170" s="1248"/>
      <c r="SZI170" s="1248"/>
      <c r="SZJ170" s="1251"/>
      <c r="SZK170" s="1248"/>
      <c r="SZL170" s="1248"/>
      <c r="SZM170" s="1251"/>
      <c r="SZN170" s="1248"/>
      <c r="SZO170" s="1248"/>
      <c r="SZP170" s="1251"/>
      <c r="SZQ170" s="1248"/>
      <c r="SZR170" s="1248"/>
      <c r="SZS170" s="1251"/>
      <c r="SZT170" s="1252"/>
      <c r="SZU170" s="1248"/>
      <c r="SZV170" s="1248"/>
      <c r="SZW170" s="1248"/>
      <c r="SZX170" s="1249"/>
      <c r="SZY170" s="1250"/>
      <c r="SZZ170" s="1248"/>
      <c r="TAA170" s="1248"/>
      <c r="TAB170" s="1248"/>
      <c r="TAC170" s="1248"/>
      <c r="TAD170" s="1248"/>
      <c r="TAE170" s="1251"/>
      <c r="TAF170" s="1248"/>
      <c r="TAG170" s="1248"/>
      <c r="TAH170" s="1251"/>
      <c r="TAI170" s="1248"/>
      <c r="TAJ170" s="1248"/>
      <c r="TAK170" s="1251"/>
      <c r="TAL170" s="1248"/>
      <c r="TAM170" s="1248"/>
      <c r="TAN170" s="1251"/>
      <c r="TAO170" s="1248"/>
      <c r="TAP170" s="1248"/>
      <c r="TAQ170" s="1251"/>
      <c r="TAR170" s="1248"/>
      <c r="TAS170" s="1248"/>
      <c r="TAT170" s="1251"/>
      <c r="TAU170" s="1248"/>
      <c r="TAV170" s="1248"/>
      <c r="TAW170" s="1251"/>
      <c r="TAX170" s="1248"/>
      <c r="TAY170" s="1248"/>
      <c r="TAZ170" s="1251"/>
      <c r="TBA170" s="1248"/>
      <c r="TBB170" s="1248"/>
      <c r="TBC170" s="1251"/>
      <c r="TBD170" s="1252"/>
      <c r="TBE170" s="1248"/>
      <c r="TBF170" s="1248"/>
      <c r="TBG170" s="1248"/>
      <c r="TBH170" s="1249"/>
      <c r="TBI170" s="1250"/>
      <c r="TBJ170" s="1248"/>
      <c r="TBK170" s="1248"/>
      <c r="TBL170" s="1248"/>
      <c r="TBM170" s="1248"/>
      <c r="TBN170" s="1248"/>
      <c r="TBO170" s="1251"/>
      <c r="TBP170" s="1248"/>
      <c r="TBQ170" s="1248"/>
      <c r="TBR170" s="1251"/>
      <c r="TBS170" s="1248"/>
      <c r="TBT170" s="1248"/>
      <c r="TBU170" s="1251"/>
      <c r="TBV170" s="1248"/>
      <c r="TBW170" s="1248"/>
      <c r="TBX170" s="1251"/>
      <c r="TBY170" s="1248"/>
      <c r="TBZ170" s="1248"/>
      <c r="TCA170" s="1251"/>
      <c r="TCB170" s="1248"/>
      <c r="TCC170" s="1248"/>
      <c r="TCD170" s="1251"/>
      <c r="TCE170" s="1248"/>
      <c r="TCF170" s="1248"/>
      <c r="TCG170" s="1251"/>
      <c r="TCH170" s="1248"/>
      <c r="TCI170" s="1248"/>
      <c r="TCJ170" s="1251"/>
      <c r="TCK170" s="1248"/>
      <c r="TCL170" s="1248"/>
      <c r="TCM170" s="1251"/>
      <c r="TCN170" s="1252"/>
      <c r="TCO170" s="1248"/>
      <c r="TCP170" s="1248"/>
      <c r="TCQ170" s="1248"/>
      <c r="TCR170" s="1249"/>
      <c r="TCS170" s="1250"/>
      <c r="TCT170" s="1248"/>
      <c r="TCU170" s="1248"/>
      <c r="TCV170" s="1248"/>
      <c r="TCW170" s="1248"/>
      <c r="TCX170" s="1248"/>
      <c r="TCY170" s="1251"/>
      <c r="TCZ170" s="1248"/>
      <c r="TDA170" s="1248"/>
      <c r="TDB170" s="1251"/>
      <c r="TDC170" s="1248"/>
      <c r="TDD170" s="1248"/>
      <c r="TDE170" s="1251"/>
      <c r="TDF170" s="1248"/>
      <c r="TDG170" s="1248"/>
      <c r="TDH170" s="1251"/>
      <c r="TDI170" s="1248"/>
      <c r="TDJ170" s="1248"/>
      <c r="TDK170" s="1251"/>
      <c r="TDL170" s="1248"/>
      <c r="TDM170" s="1248"/>
      <c r="TDN170" s="1251"/>
      <c r="TDO170" s="1248"/>
      <c r="TDP170" s="1248"/>
      <c r="TDQ170" s="1251"/>
      <c r="TDR170" s="1248"/>
      <c r="TDS170" s="1248"/>
      <c r="TDT170" s="1251"/>
      <c r="TDU170" s="1248"/>
      <c r="TDV170" s="1248"/>
      <c r="TDW170" s="1251"/>
      <c r="TDX170" s="1252"/>
      <c r="TDY170" s="1248"/>
      <c r="TDZ170" s="1248"/>
      <c r="TEA170" s="1248"/>
      <c r="TEB170" s="1249"/>
      <c r="TEC170" s="1250"/>
      <c r="TED170" s="1248"/>
      <c r="TEE170" s="1248"/>
      <c r="TEF170" s="1248"/>
      <c r="TEG170" s="1248"/>
      <c r="TEH170" s="1248"/>
      <c r="TEI170" s="1251"/>
      <c r="TEJ170" s="1248"/>
      <c r="TEK170" s="1248"/>
      <c r="TEL170" s="1251"/>
      <c r="TEM170" s="1248"/>
      <c r="TEN170" s="1248"/>
      <c r="TEO170" s="1251"/>
      <c r="TEP170" s="1248"/>
      <c r="TEQ170" s="1248"/>
      <c r="TER170" s="1251"/>
      <c r="TES170" s="1248"/>
      <c r="TET170" s="1248"/>
      <c r="TEU170" s="1251"/>
      <c r="TEV170" s="1248"/>
      <c r="TEW170" s="1248"/>
      <c r="TEX170" s="1251"/>
      <c r="TEY170" s="1248"/>
      <c r="TEZ170" s="1248"/>
      <c r="TFA170" s="1251"/>
      <c r="TFB170" s="1248"/>
      <c r="TFC170" s="1248"/>
      <c r="TFD170" s="1251"/>
      <c r="TFE170" s="1248"/>
      <c r="TFF170" s="1248"/>
      <c r="TFG170" s="1251"/>
      <c r="TFH170" s="1252"/>
      <c r="TFI170" s="1248"/>
      <c r="TFJ170" s="1248"/>
      <c r="TFK170" s="1248"/>
      <c r="TFL170" s="1249"/>
      <c r="TFM170" s="1250"/>
      <c r="TFN170" s="1248"/>
      <c r="TFO170" s="1248"/>
      <c r="TFP170" s="1248"/>
      <c r="TFQ170" s="1248"/>
      <c r="TFR170" s="1248"/>
      <c r="TFS170" s="1251"/>
      <c r="TFT170" s="1248"/>
      <c r="TFU170" s="1248"/>
      <c r="TFV170" s="1251"/>
      <c r="TFW170" s="1248"/>
      <c r="TFX170" s="1248"/>
      <c r="TFY170" s="1251"/>
      <c r="TFZ170" s="1248"/>
      <c r="TGA170" s="1248"/>
      <c r="TGB170" s="1251"/>
      <c r="TGC170" s="1248"/>
      <c r="TGD170" s="1248"/>
      <c r="TGE170" s="1251"/>
      <c r="TGF170" s="1248"/>
      <c r="TGG170" s="1248"/>
      <c r="TGH170" s="1251"/>
      <c r="TGI170" s="1248"/>
      <c r="TGJ170" s="1248"/>
      <c r="TGK170" s="1251"/>
      <c r="TGL170" s="1248"/>
      <c r="TGM170" s="1248"/>
      <c r="TGN170" s="1251"/>
      <c r="TGO170" s="1248"/>
      <c r="TGP170" s="1248"/>
      <c r="TGQ170" s="1251"/>
      <c r="TGR170" s="1252"/>
      <c r="TGS170" s="1248"/>
      <c r="TGT170" s="1248"/>
      <c r="TGU170" s="1248"/>
      <c r="TGV170" s="1249"/>
      <c r="TGW170" s="1250"/>
      <c r="TGX170" s="1248"/>
      <c r="TGY170" s="1248"/>
      <c r="TGZ170" s="1248"/>
      <c r="THA170" s="1248"/>
      <c r="THB170" s="1248"/>
      <c r="THC170" s="1251"/>
      <c r="THD170" s="1248"/>
      <c r="THE170" s="1248"/>
      <c r="THF170" s="1251"/>
      <c r="THG170" s="1248"/>
      <c r="THH170" s="1248"/>
      <c r="THI170" s="1251"/>
      <c r="THJ170" s="1248"/>
      <c r="THK170" s="1248"/>
      <c r="THL170" s="1251"/>
      <c r="THM170" s="1248"/>
      <c r="THN170" s="1248"/>
      <c r="THO170" s="1251"/>
      <c r="THP170" s="1248"/>
      <c r="THQ170" s="1248"/>
      <c r="THR170" s="1251"/>
      <c r="THS170" s="1248"/>
      <c r="THT170" s="1248"/>
      <c r="THU170" s="1251"/>
      <c r="THV170" s="1248"/>
      <c r="THW170" s="1248"/>
      <c r="THX170" s="1251"/>
      <c r="THY170" s="1248"/>
      <c r="THZ170" s="1248"/>
      <c r="TIA170" s="1251"/>
      <c r="TIB170" s="1252"/>
      <c r="TIC170" s="1248"/>
      <c r="TID170" s="1248"/>
      <c r="TIE170" s="1248"/>
      <c r="TIF170" s="1249"/>
      <c r="TIG170" s="1250"/>
      <c r="TIH170" s="1248"/>
      <c r="TII170" s="1248"/>
      <c r="TIJ170" s="1248"/>
      <c r="TIK170" s="1248"/>
      <c r="TIL170" s="1248"/>
      <c r="TIM170" s="1251"/>
      <c r="TIN170" s="1248"/>
      <c r="TIO170" s="1248"/>
      <c r="TIP170" s="1251"/>
      <c r="TIQ170" s="1248"/>
      <c r="TIR170" s="1248"/>
      <c r="TIS170" s="1251"/>
      <c r="TIT170" s="1248"/>
      <c r="TIU170" s="1248"/>
      <c r="TIV170" s="1251"/>
      <c r="TIW170" s="1248"/>
      <c r="TIX170" s="1248"/>
      <c r="TIY170" s="1251"/>
      <c r="TIZ170" s="1248"/>
      <c r="TJA170" s="1248"/>
      <c r="TJB170" s="1251"/>
      <c r="TJC170" s="1248"/>
      <c r="TJD170" s="1248"/>
      <c r="TJE170" s="1251"/>
      <c r="TJF170" s="1248"/>
      <c r="TJG170" s="1248"/>
      <c r="TJH170" s="1251"/>
      <c r="TJI170" s="1248"/>
      <c r="TJJ170" s="1248"/>
      <c r="TJK170" s="1251"/>
      <c r="TJL170" s="1252"/>
      <c r="TJM170" s="1248"/>
      <c r="TJN170" s="1248"/>
      <c r="TJO170" s="1248"/>
      <c r="TJP170" s="1249"/>
      <c r="TJQ170" s="1250"/>
      <c r="TJR170" s="1248"/>
      <c r="TJS170" s="1248"/>
      <c r="TJT170" s="1248"/>
      <c r="TJU170" s="1248"/>
      <c r="TJV170" s="1248"/>
      <c r="TJW170" s="1251"/>
      <c r="TJX170" s="1248"/>
      <c r="TJY170" s="1248"/>
      <c r="TJZ170" s="1251"/>
      <c r="TKA170" s="1248"/>
      <c r="TKB170" s="1248"/>
      <c r="TKC170" s="1251"/>
      <c r="TKD170" s="1248"/>
      <c r="TKE170" s="1248"/>
      <c r="TKF170" s="1251"/>
      <c r="TKG170" s="1248"/>
      <c r="TKH170" s="1248"/>
      <c r="TKI170" s="1251"/>
      <c r="TKJ170" s="1248"/>
      <c r="TKK170" s="1248"/>
      <c r="TKL170" s="1251"/>
      <c r="TKM170" s="1248"/>
      <c r="TKN170" s="1248"/>
      <c r="TKO170" s="1251"/>
      <c r="TKP170" s="1248"/>
      <c r="TKQ170" s="1248"/>
      <c r="TKR170" s="1251"/>
      <c r="TKS170" s="1248"/>
      <c r="TKT170" s="1248"/>
      <c r="TKU170" s="1251"/>
      <c r="TKV170" s="1252"/>
      <c r="TKW170" s="1248"/>
      <c r="TKX170" s="1248"/>
      <c r="TKY170" s="1248"/>
      <c r="TKZ170" s="1249"/>
      <c r="TLA170" s="1250"/>
      <c r="TLB170" s="1248"/>
      <c r="TLC170" s="1248"/>
      <c r="TLD170" s="1248"/>
      <c r="TLE170" s="1248"/>
      <c r="TLF170" s="1248"/>
      <c r="TLG170" s="1251"/>
      <c r="TLH170" s="1248"/>
      <c r="TLI170" s="1248"/>
      <c r="TLJ170" s="1251"/>
      <c r="TLK170" s="1248"/>
      <c r="TLL170" s="1248"/>
      <c r="TLM170" s="1251"/>
      <c r="TLN170" s="1248"/>
      <c r="TLO170" s="1248"/>
      <c r="TLP170" s="1251"/>
      <c r="TLQ170" s="1248"/>
      <c r="TLR170" s="1248"/>
      <c r="TLS170" s="1251"/>
      <c r="TLT170" s="1248"/>
      <c r="TLU170" s="1248"/>
      <c r="TLV170" s="1251"/>
      <c r="TLW170" s="1248"/>
      <c r="TLX170" s="1248"/>
      <c r="TLY170" s="1251"/>
      <c r="TLZ170" s="1248"/>
      <c r="TMA170" s="1248"/>
      <c r="TMB170" s="1251"/>
      <c r="TMC170" s="1248"/>
      <c r="TMD170" s="1248"/>
      <c r="TME170" s="1251"/>
      <c r="TMF170" s="1252"/>
      <c r="TMG170" s="1248"/>
      <c r="TMH170" s="1248"/>
      <c r="TMI170" s="1248"/>
      <c r="TMJ170" s="1249"/>
      <c r="TMK170" s="1250"/>
      <c r="TML170" s="1248"/>
      <c r="TMM170" s="1248"/>
      <c r="TMN170" s="1248"/>
      <c r="TMO170" s="1248"/>
      <c r="TMP170" s="1248"/>
      <c r="TMQ170" s="1251"/>
      <c r="TMR170" s="1248"/>
      <c r="TMS170" s="1248"/>
      <c r="TMT170" s="1251"/>
      <c r="TMU170" s="1248"/>
      <c r="TMV170" s="1248"/>
      <c r="TMW170" s="1251"/>
      <c r="TMX170" s="1248"/>
      <c r="TMY170" s="1248"/>
      <c r="TMZ170" s="1251"/>
      <c r="TNA170" s="1248"/>
      <c r="TNB170" s="1248"/>
      <c r="TNC170" s="1251"/>
      <c r="TND170" s="1248"/>
      <c r="TNE170" s="1248"/>
      <c r="TNF170" s="1251"/>
      <c r="TNG170" s="1248"/>
      <c r="TNH170" s="1248"/>
      <c r="TNI170" s="1251"/>
      <c r="TNJ170" s="1248"/>
      <c r="TNK170" s="1248"/>
      <c r="TNL170" s="1251"/>
      <c r="TNM170" s="1248"/>
      <c r="TNN170" s="1248"/>
      <c r="TNO170" s="1251"/>
      <c r="TNP170" s="1252"/>
      <c r="TNQ170" s="1248"/>
      <c r="TNR170" s="1248"/>
      <c r="TNS170" s="1248"/>
      <c r="TNT170" s="1249"/>
      <c r="TNU170" s="1250"/>
      <c r="TNV170" s="1248"/>
      <c r="TNW170" s="1248"/>
      <c r="TNX170" s="1248"/>
      <c r="TNY170" s="1248"/>
      <c r="TNZ170" s="1248"/>
      <c r="TOA170" s="1251"/>
      <c r="TOB170" s="1248"/>
      <c r="TOC170" s="1248"/>
      <c r="TOD170" s="1251"/>
      <c r="TOE170" s="1248"/>
      <c r="TOF170" s="1248"/>
      <c r="TOG170" s="1251"/>
      <c r="TOH170" s="1248"/>
      <c r="TOI170" s="1248"/>
      <c r="TOJ170" s="1251"/>
      <c r="TOK170" s="1248"/>
      <c r="TOL170" s="1248"/>
      <c r="TOM170" s="1251"/>
      <c r="TON170" s="1248"/>
      <c r="TOO170" s="1248"/>
      <c r="TOP170" s="1251"/>
      <c r="TOQ170" s="1248"/>
      <c r="TOR170" s="1248"/>
      <c r="TOS170" s="1251"/>
      <c r="TOT170" s="1248"/>
      <c r="TOU170" s="1248"/>
      <c r="TOV170" s="1251"/>
      <c r="TOW170" s="1248"/>
      <c r="TOX170" s="1248"/>
      <c r="TOY170" s="1251"/>
      <c r="TOZ170" s="1252"/>
      <c r="TPA170" s="1248"/>
      <c r="TPB170" s="1248"/>
      <c r="TPC170" s="1248"/>
      <c r="TPD170" s="1249"/>
      <c r="TPE170" s="1250"/>
      <c r="TPF170" s="1248"/>
      <c r="TPG170" s="1248"/>
      <c r="TPH170" s="1248"/>
      <c r="TPI170" s="1248"/>
      <c r="TPJ170" s="1248"/>
      <c r="TPK170" s="1251"/>
      <c r="TPL170" s="1248"/>
      <c r="TPM170" s="1248"/>
      <c r="TPN170" s="1251"/>
      <c r="TPO170" s="1248"/>
      <c r="TPP170" s="1248"/>
      <c r="TPQ170" s="1251"/>
      <c r="TPR170" s="1248"/>
      <c r="TPS170" s="1248"/>
      <c r="TPT170" s="1251"/>
      <c r="TPU170" s="1248"/>
      <c r="TPV170" s="1248"/>
      <c r="TPW170" s="1251"/>
      <c r="TPX170" s="1248"/>
      <c r="TPY170" s="1248"/>
      <c r="TPZ170" s="1251"/>
      <c r="TQA170" s="1248"/>
      <c r="TQB170" s="1248"/>
      <c r="TQC170" s="1251"/>
      <c r="TQD170" s="1248"/>
      <c r="TQE170" s="1248"/>
      <c r="TQF170" s="1251"/>
      <c r="TQG170" s="1248"/>
      <c r="TQH170" s="1248"/>
      <c r="TQI170" s="1251"/>
      <c r="TQJ170" s="1252"/>
      <c r="TQK170" s="1248"/>
      <c r="TQL170" s="1248"/>
      <c r="TQM170" s="1248"/>
      <c r="TQN170" s="1249"/>
      <c r="TQO170" s="1250"/>
      <c r="TQP170" s="1248"/>
      <c r="TQQ170" s="1248"/>
      <c r="TQR170" s="1248"/>
      <c r="TQS170" s="1248"/>
      <c r="TQT170" s="1248"/>
      <c r="TQU170" s="1251"/>
      <c r="TQV170" s="1248"/>
      <c r="TQW170" s="1248"/>
      <c r="TQX170" s="1251"/>
      <c r="TQY170" s="1248"/>
      <c r="TQZ170" s="1248"/>
      <c r="TRA170" s="1251"/>
      <c r="TRB170" s="1248"/>
      <c r="TRC170" s="1248"/>
      <c r="TRD170" s="1251"/>
      <c r="TRE170" s="1248"/>
      <c r="TRF170" s="1248"/>
      <c r="TRG170" s="1251"/>
      <c r="TRH170" s="1248"/>
      <c r="TRI170" s="1248"/>
      <c r="TRJ170" s="1251"/>
      <c r="TRK170" s="1248"/>
      <c r="TRL170" s="1248"/>
      <c r="TRM170" s="1251"/>
      <c r="TRN170" s="1248"/>
      <c r="TRO170" s="1248"/>
      <c r="TRP170" s="1251"/>
      <c r="TRQ170" s="1248"/>
      <c r="TRR170" s="1248"/>
      <c r="TRS170" s="1251"/>
      <c r="TRT170" s="1252"/>
      <c r="TRU170" s="1248"/>
      <c r="TRV170" s="1248"/>
      <c r="TRW170" s="1248"/>
      <c r="TRX170" s="1249"/>
      <c r="TRY170" s="1250"/>
      <c r="TRZ170" s="1248"/>
      <c r="TSA170" s="1248"/>
      <c r="TSB170" s="1248"/>
      <c r="TSC170" s="1248"/>
      <c r="TSD170" s="1248"/>
      <c r="TSE170" s="1251"/>
      <c r="TSF170" s="1248"/>
      <c r="TSG170" s="1248"/>
      <c r="TSH170" s="1251"/>
      <c r="TSI170" s="1248"/>
      <c r="TSJ170" s="1248"/>
      <c r="TSK170" s="1251"/>
      <c r="TSL170" s="1248"/>
      <c r="TSM170" s="1248"/>
      <c r="TSN170" s="1251"/>
      <c r="TSO170" s="1248"/>
      <c r="TSP170" s="1248"/>
      <c r="TSQ170" s="1251"/>
      <c r="TSR170" s="1248"/>
      <c r="TSS170" s="1248"/>
      <c r="TST170" s="1251"/>
      <c r="TSU170" s="1248"/>
      <c r="TSV170" s="1248"/>
      <c r="TSW170" s="1251"/>
      <c r="TSX170" s="1248"/>
      <c r="TSY170" s="1248"/>
      <c r="TSZ170" s="1251"/>
      <c r="TTA170" s="1248"/>
      <c r="TTB170" s="1248"/>
      <c r="TTC170" s="1251"/>
      <c r="TTD170" s="1252"/>
      <c r="TTE170" s="1248"/>
      <c r="TTF170" s="1248"/>
      <c r="TTG170" s="1248"/>
      <c r="TTH170" s="1249"/>
      <c r="TTI170" s="1250"/>
      <c r="TTJ170" s="1248"/>
      <c r="TTK170" s="1248"/>
      <c r="TTL170" s="1248"/>
      <c r="TTM170" s="1248"/>
      <c r="TTN170" s="1248"/>
      <c r="TTO170" s="1251"/>
      <c r="TTP170" s="1248"/>
      <c r="TTQ170" s="1248"/>
      <c r="TTR170" s="1251"/>
      <c r="TTS170" s="1248"/>
      <c r="TTT170" s="1248"/>
      <c r="TTU170" s="1251"/>
      <c r="TTV170" s="1248"/>
      <c r="TTW170" s="1248"/>
      <c r="TTX170" s="1251"/>
      <c r="TTY170" s="1248"/>
      <c r="TTZ170" s="1248"/>
      <c r="TUA170" s="1251"/>
      <c r="TUB170" s="1248"/>
      <c r="TUC170" s="1248"/>
      <c r="TUD170" s="1251"/>
      <c r="TUE170" s="1248"/>
      <c r="TUF170" s="1248"/>
      <c r="TUG170" s="1251"/>
      <c r="TUH170" s="1248"/>
      <c r="TUI170" s="1248"/>
      <c r="TUJ170" s="1251"/>
      <c r="TUK170" s="1248"/>
      <c r="TUL170" s="1248"/>
      <c r="TUM170" s="1251"/>
      <c r="TUN170" s="1252"/>
      <c r="TUO170" s="1248"/>
      <c r="TUP170" s="1248"/>
      <c r="TUQ170" s="1248"/>
      <c r="TUR170" s="1249"/>
      <c r="TUS170" s="1250"/>
      <c r="TUT170" s="1248"/>
      <c r="TUU170" s="1248"/>
      <c r="TUV170" s="1248"/>
      <c r="TUW170" s="1248"/>
      <c r="TUX170" s="1248"/>
      <c r="TUY170" s="1251"/>
      <c r="TUZ170" s="1248"/>
      <c r="TVA170" s="1248"/>
      <c r="TVB170" s="1251"/>
      <c r="TVC170" s="1248"/>
      <c r="TVD170" s="1248"/>
      <c r="TVE170" s="1251"/>
      <c r="TVF170" s="1248"/>
      <c r="TVG170" s="1248"/>
      <c r="TVH170" s="1251"/>
      <c r="TVI170" s="1248"/>
      <c r="TVJ170" s="1248"/>
      <c r="TVK170" s="1251"/>
      <c r="TVL170" s="1248"/>
      <c r="TVM170" s="1248"/>
      <c r="TVN170" s="1251"/>
      <c r="TVO170" s="1248"/>
      <c r="TVP170" s="1248"/>
      <c r="TVQ170" s="1251"/>
      <c r="TVR170" s="1248"/>
      <c r="TVS170" s="1248"/>
      <c r="TVT170" s="1251"/>
      <c r="TVU170" s="1248"/>
      <c r="TVV170" s="1248"/>
      <c r="TVW170" s="1251"/>
      <c r="TVX170" s="1252"/>
      <c r="TVY170" s="1248"/>
      <c r="TVZ170" s="1248"/>
      <c r="TWA170" s="1248"/>
      <c r="TWB170" s="1249"/>
      <c r="TWC170" s="1250"/>
      <c r="TWD170" s="1248"/>
      <c r="TWE170" s="1248"/>
      <c r="TWF170" s="1248"/>
      <c r="TWG170" s="1248"/>
      <c r="TWH170" s="1248"/>
      <c r="TWI170" s="1251"/>
      <c r="TWJ170" s="1248"/>
      <c r="TWK170" s="1248"/>
      <c r="TWL170" s="1251"/>
      <c r="TWM170" s="1248"/>
      <c r="TWN170" s="1248"/>
      <c r="TWO170" s="1251"/>
      <c r="TWP170" s="1248"/>
      <c r="TWQ170" s="1248"/>
      <c r="TWR170" s="1251"/>
      <c r="TWS170" s="1248"/>
      <c r="TWT170" s="1248"/>
      <c r="TWU170" s="1251"/>
      <c r="TWV170" s="1248"/>
      <c r="TWW170" s="1248"/>
      <c r="TWX170" s="1251"/>
      <c r="TWY170" s="1248"/>
      <c r="TWZ170" s="1248"/>
      <c r="TXA170" s="1251"/>
      <c r="TXB170" s="1248"/>
      <c r="TXC170" s="1248"/>
      <c r="TXD170" s="1251"/>
      <c r="TXE170" s="1248"/>
      <c r="TXF170" s="1248"/>
      <c r="TXG170" s="1251"/>
      <c r="TXH170" s="1252"/>
      <c r="TXI170" s="1248"/>
      <c r="TXJ170" s="1248"/>
      <c r="TXK170" s="1248"/>
      <c r="TXL170" s="1249"/>
      <c r="TXM170" s="1250"/>
      <c r="TXN170" s="1248"/>
      <c r="TXO170" s="1248"/>
      <c r="TXP170" s="1248"/>
      <c r="TXQ170" s="1248"/>
      <c r="TXR170" s="1248"/>
      <c r="TXS170" s="1251"/>
      <c r="TXT170" s="1248"/>
      <c r="TXU170" s="1248"/>
      <c r="TXV170" s="1251"/>
      <c r="TXW170" s="1248"/>
      <c r="TXX170" s="1248"/>
      <c r="TXY170" s="1251"/>
      <c r="TXZ170" s="1248"/>
      <c r="TYA170" s="1248"/>
      <c r="TYB170" s="1251"/>
      <c r="TYC170" s="1248"/>
      <c r="TYD170" s="1248"/>
      <c r="TYE170" s="1251"/>
      <c r="TYF170" s="1248"/>
      <c r="TYG170" s="1248"/>
      <c r="TYH170" s="1251"/>
      <c r="TYI170" s="1248"/>
      <c r="TYJ170" s="1248"/>
      <c r="TYK170" s="1251"/>
      <c r="TYL170" s="1248"/>
      <c r="TYM170" s="1248"/>
      <c r="TYN170" s="1251"/>
      <c r="TYO170" s="1248"/>
      <c r="TYP170" s="1248"/>
      <c r="TYQ170" s="1251"/>
      <c r="TYR170" s="1252"/>
      <c r="TYS170" s="1248"/>
      <c r="TYT170" s="1248"/>
      <c r="TYU170" s="1248"/>
      <c r="TYV170" s="1249"/>
      <c r="TYW170" s="1250"/>
      <c r="TYX170" s="1248"/>
      <c r="TYY170" s="1248"/>
      <c r="TYZ170" s="1248"/>
      <c r="TZA170" s="1248"/>
      <c r="TZB170" s="1248"/>
      <c r="TZC170" s="1251"/>
      <c r="TZD170" s="1248"/>
      <c r="TZE170" s="1248"/>
      <c r="TZF170" s="1251"/>
      <c r="TZG170" s="1248"/>
      <c r="TZH170" s="1248"/>
      <c r="TZI170" s="1251"/>
      <c r="TZJ170" s="1248"/>
      <c r="TZK170" s="1248"/>
      <c r="TZL170" s="1251"/>
      <c r="TZM170" s="1248"/>
      <c r="TZN170" s="1248"/>
      <c r="TZO170" s="1251"/>
      <c r="TZP170" s="1248"/>
      <c r="TZQ170" s="1248"/>
      <c r="TZR170" s="1251"/>
      <c r="TZS170" s="1248"/>
      <c r="TZT170" s="1248"/>
      <c r="TZU170" s="1251"/>
      <c r="TZV170" s="1248"/>
      <c r="TZW170" s="1248"/>
      <c r="TZX170" s="1251"/>
      <c r="TZY170" s="1248"/>
      <c r="TZZ170" s="1248"/>
      <c r="UAA170" s="1251"/>
      <c r="UAB170" s="1252"/>
      <c r="UAC170" s="1248"/>
      <c r="UAD170" s="1248"/>
      <c r="UAE170" s="1248"/>
      <c r="UAF170" s="1249"/>
      <c r="UAG170" s="1250"/>
      <c r="UAH170" s="1248"/>
      <c r="UAI170" s="1248"/>
      <c r="UAJ170" s="1248"/>
      <c r="UAK170" s="1248"/>
      <c r="UAL170" s="1248"/>
      <c r="UAM170" s="1251"/>
      <c r="UAN170" s="1248"/>
      <c r="UAO170" s="1248"/>
      <c r="UAP170" s="1251"/>
      <c r="UAQ170" s="1248"/>
      <c r="UAR170" s="1248"/>
      <c r="UAS170" s="1251"/>
      <c r="UAT170" s="1248"/>
      <c r="UAU170" s="1248"/>
      <c r="UAV170" s="1251"/>
      <c r="UAW170" s="1248"/>
      <c r="UAX170" s="1248"/>
      <c r="UAY170" s="1251"/>
      <c r="UAZ170" s="1248"/>
      <c r="UBA170" s="1248"/>
      <c r="UBB170" s="1251"/>
      <c r="UBC170" s="1248"/>
      <c r="UBD170" s="1248"/>
      <c r="UBE170" s="1251"/>
      <c r="UBF170" s="1248"/>
      <c r="UBG170" s="1248"/>
      <c r="UBH170" s="1251"/>
      <c r="UBI170" s="1248"/>
      <c r="UBJ170" s="1248"/>
      <c r="UBK170" s="1251"/>
      <c r="UBL170" s="1252"/>
      <c r="UBM170" s="1248"/>
      <c r="UBN170" s="1248"/>
      <c r="UBO170" s="1248"/>
      <c r="UBP170" s="1249"/>
      <c r="UBQ170" s="1250"/>
      <c r="UBR170" s="1248"/>
      <c r="UBS170" s="1248"/>
      <c r="UBT170" s="1248"/>
      <c r="UBU170" s="1248"/>
      <c r="UBV170" s="1248"/>
      <c r="UBW170" s="1251"/>
      <c r="UBX170" s="1248"/>
      <c r="UBY170" s="1248"/>
      <c r="UBZ170" s="1251"/>
      <c r="UCA170" s="1248"/>
      <c r="UCB170" s="1248"/>
      <c r="UCC170" s="1251"/>
      <c r="UCD170" s="1248"/>
      <c r="UCE170" s="1248"/>
      <c r="UCF170" s="1251"/>
      <c r="UCG170" s="1248"/>
      <c r="UCH170" s="1248"/>
      <c r="UCI170" s="1251"/>
      <c r="UCJ170" s="1248"/>
      <c r="UCK170" s="1248"/>
      <c r="UCL170" s="1251"/>
      <c r="UCM170" s="1248"/>
      <c r="UCN170" s="1248"/>
      <c r="UCO170" s="1251"/>
      <c r="UCP170" s="1248"/>
      <c r="UCQ170" s="1248"/>
      <c r="UCR170" s="1251"/>
      <c r="UCS170" s="1248"/>
      <c r="UCT170" s="1248"/>
      <c r="UCU170" s="1251"/>
      <c r="UCV170" s="1252"/>
      <c r="UCW170" s="1248"/>
      <c r="UCX170" s="1248"/>
      <c r="UCY170" s="1248"/>
      <c r="UCZ170" s="1249"/>
      <c r="UDA170" s="1250"/>
      <c r="UDB170" s="1248"/>
      <c r="UDC170" s="1248"/>
      <c r="UDD170" s="1248"/>
      <c r="UDE170" s="1248"/>
      <c r="UDF170" s="1248"/>
      <c r="UDG170" s="1251"/>
      <c r="UDH170" s="1248"/>
      <c r="UDI170" s="1248"/>
      <c r="UDJ170" s="1251"/>
      <c r="UDK170" s="1248"/>
      <c r="UDL170" s="1248"/>
      <c r="UDM170" s="1251"/>
      <c r="UDN170" s="1248"/>
      <c r="UDO170" s="1248"/>
      <c r="UDP170" s="1251"/>
      <c r="UDQ170" s="1248"/>
      <c r="UDR170" s="1248"/>
      <c r="UDS170" s="1251"/>
      <c r="UDT170" s="1248"/>
      <c r="UDU170" s="1248"/>
      <c r="UDV170" s="1251"/>
      <c r="UDW170" s="1248"/>
      <c r="UDX170" s="1248"/>
      <c r="UDY170" s="1251"/>
      <c r="UDZ170" s="1248"/>
      <c r="UEA170" s="1248"/>
      <c r="UEB170" s="1251"/>
      <c r="UEC170" s="1248"/>
      <c r="UED170" s="1248"/>
      <c r="UEE170" s="1251"/>
      <c r="UEF170" s="1252"/>
      <c r="UEG170" s="1248"/>
      <c r="UEH170" s="1248"/>
      <c r="UEI170" s="1248"/>
      <c r="UEJ170" s="1249"/>
      <c r="UEK170" s="1250"/>
      <c r="UEL170" s="1248"/>
      <c r="UEM170" s="1248"/>
      <c r="UEN170" s="1248"/>
      <c r="UEO170" s="1248"/>
      <c r="UEP170" s="1248"/>
      <c r="UEQ170" s="1251"/>
      <c r="UER170" s="1248"/>
      <c r="UES170" s="1248"/>
      <c r="UET170" s="1251"/>
      <c r="UEU170" s="1248"/>
      <c r="UEV170" s="1248"/>
      <c r="UEW170" s="1251"/>
      <c r="UEX170" s="1248"/>
      <c r="UEY170" s="1248"/>
      <c r="UEZ170" s="1251"/>
      <c r="UFA170" s="1248"/>
      <c r="UFB170" s="1248"/>
      <c r="UFC170" s="1251"/>
      <c r="UFD170" s="1248"/>
      <c r="UFE170" s="1248"/>
      <c r="UFF170" s="1251"/>
      <c r="UFG170" s="1248"/>
      <c r="UFH170" s="1248"/>
      <c r="UFI170" s="1251"/>
      <c r="UFJ170" s="1248"/>
      <c r="UFK170" s="1248"/>
      <c r="UFL170" s="1251"/>
      <c r="UFM170" s="1248"/>
      <c r="UFN170" s="1248"/>
      <c r="UFO170" s="1251"/>
      <c r="UFP170" s="1252"/>
      <c r="UFQ170" s="1248"/>
      <c r="UFR170" s="1248"/>
      <c r="UFS170" s="1248"/>
      <c r="UFT170" s="1249"/>
      <c r="UFU170" s="1250"/>
      <c r="UFV170" s="1248"/>
      <c r="UFW170" s="1248"/>
      <c r="UFX170" s="1248"/>
      <c r="UFY170" s="1248"/>
      <c r="UFZ170" s="1248"/>
      <c r="UGA170" s="1251"/>
      <c r="UGB170" s="1248"/>
      <c r="UGC170" s="1248"/>
      <c r="UGD170" s="1251"/>
      <c r="UGE170" s="1248"/>
      <c r="UGF170" s="1248"/>
      <c r="UGG170" s="1251"/>
      <c r="UGH170" s="1248"/>
      <c r="UGI170" s="1248"/>
      <c r="UGJ170" s="1251"/>
      <c r="UGK170" s="1248"/>
      <c r="UGL170" s="1248"/>
      <c r="UGM170" s="1251"/>
      <c r="UGN170" s="1248"/>
      <c r="UGO170" s="1248"/>
      <c r="UGP170" s="1251"/>
      <c r="UGQ170" s="1248"/>
      <c r="UGR170" s="1248"/>
      <c r="UGS170" s="1251"/>
      <c r="UGT170" s="1248"/>
      <c r="UGU170" s="1248"/>
      <c r="UGV170" s="1251"/>
      <c r="UGW170" s="1248"/>
      <c r="UGX170" s="1248"/>
      <c r="UGY170" s="1251"/>
      <c r="UGZ170" s="1252"/>
      <c r="UHA170" s="1248"/>
      <c r="UHB170" s="1248"/>
      <c r="UHC170" s="1248"/>
      <c r="UHD170" s="1249"/>
      <c r="UHE170" s="1250"/>
      <c r="UHF170" s="1248"/>
      <c r="UHG170" s="1248"/>
      <c r="UHH170" s="1248"/>
      <c r="UHI170" s="1248"/>
      <c r="UHJ170" s="1248"/>
      <c r="UHK170" s="1251"/>
      <c r="UHL170" s="1248"/>
      <c r="UHM170" s="1248"/>
      <c r="UHN170" s="1251"/>
      <c r="UHO170" s="1248"/>
      <c r="UHP170" s="1248"/>
      <c r="UHQ170" s="1251"/>
      <c r="UHR170" s="1248"/>
      <c r="UHS170" s="1248"/>
      <c r="UHT170" s="1251"/>
      <c r="UHU170" s="1248"/>
      <c r="UHV170" s="1248"/>
      <c r="UHW170" s="1251"/>
      <c r="UHX170" s="1248"/>
      <c r="UHY170" s="1248"/>
      <c r="UHZ170" s="1251"/>
      <c r="UIA170" s="1248"/>
      <c r="UIB170" s="1248"/>
      <c r="UIC170" s="1251"/>
      <c r="UID170" s="1248"/>
      <c r="UIE170" s="1248"/>
      <c r="UIF170" s="1251"/>
      <c r="UIG170" s="1248"/>
      <c r="UIH170" s="1248"/>
      <c r="UII170" s="1251"/>
      <c r="UIJ170" s="1252"/>
      <c r="UIK170" s="1248"/>
      <c r="UIL170" s="1248"/>
      <c r="UIM170" s="1248"/>
      <c r="UIN170" s="1249"/>
      <c r="UIO170" s="1250"/>
      <c r="UIP170" s="1248"/>
      <c r="UIQ170" s="1248"/>
      <c r="UIR170" s="1248"/>
      <c r="UIS170" s="1248"/>
      <c r="UIT170" s="1248"/>
      <c r="UIU170" s="1251"/>
      <c r="UIV170" s="1248"/>
      <c r="UIW170" s="1248"/>
      <c r="UIX170" s="1251"/>
      <c r="UIY170" s="1248"/>
      <c r="UIZ170" s="1248"/>
      <c r="UJA170" s="1251"/>
      <c r="UJB170" s="1248"/>
      <c r="UJC170" s="1248"/>
      <c r="UJD170" s="1251"/>
      <c r="UJE170" s="1248"/>
      <c r="UJF170" s="1248"/>
      <c r="UJG170" s="1251"/>
      <c r="UJH170" s="1248"/>
      <c r="UJI170" s="1248"/>
      <c r="UJJ170" s="1251"/>
      <c r="UJK170" s="1248"/>
      <c r="UJL170" s="1248"/>
      <c r="UJM170" s="1251"/>
      <c r="UJN170" s="1248"/>
      <c r="UJO170" s="1248"/>
      <c r="UJP170" s="1251"/>
      <c r="UJQ170" s="1248"/>
      <c r="UJR170" s="1248"/>
      <c r="UJS170" s="1251"/>
      <c r="UJT170" s="1252"/>
      <c r="UJU170" s="1248"/>
      <c r="UJV170" s="1248"/>
      <c r="UJW170" s="1248"/>
      <c r="UJX170" s="1249"/>
      <c r="UJY170" s="1250"/>
      <c r="UJZ170" s="1248"/>
      <c r="UKA170" s="1248"/>
      <c r="UKB170" s="1248"/>
      <c r="UKC170" s="1248"/>
      <c r="UKD170" s="1248"/>
      <c r="UKE170" s="1251"/>
      <c r="UKF170" s="1248"/>
      <c r="UKG170" s="1248"/>
      <c r="UKH170" s="1251"/>
      <c r="UKI170" s="1248"/>
      <c r="UKJ170" s="1248"/>
      <c r="UKK170" s="1251"/>
      <c r="UKL170" s="1248"/>
      <c r="UKM170" s="1248"/>
      <c r="UKN170" s="1251"/>
      <c r="UKO170" s="1248"/>
      <c r="UKP170" s="1248"/>
      <c r="UKQ170" s="1251"/>
      <c r="UKR170" s="1248"/>
      <c r="UKS170" s="1248"/>
      <c r="UKT170" s="1251"/>
      <c r="UKU170" s="1248"/>
      <c r="UKV170" s="1248"/>
      <c r="UKW170" s="1251"/>
      <c r="UKX170" s="1248"/>
      <c r="UKY170" s="1248"/>
      <c r="UKZ170" s="1251"/>
      <c r="ULA170" s="1248"/>
      <c r="ULB170" s="1248"/>
      <c r="ULC170" s="1251"/>
      <c r="ULD170" s="1252"/>
      <c r="ULE170" s="1248"/>
      <c r="ULF170" s="1248"/>
      <c r="ULG170" s="1248"/>
      <c r="ULH170" s="1249"/>
      <c r="ULI170" s="1250"/>
      <c r="ULJ170" s="1248"/>
      <c r="ULK170" s="1248"/>
      <c r="ULL170" s="1248"/>
      <c r="ULM170" s="1248"/>
      <c r="ULN170" s="1248"/>
      <c r="ULO170" s="1251"/>
      <c r="ULP170" s="1248"/>
      <c r="ULQ170" s="1248"/>
      <c r="ULR170" s="1251"/>
      <c r="ULS170" s="1248"/>
      <c r="ULT170" s="1248"/>
      <c r="ULU170" s="1251"/>
      <c r="ULV170" s="1248"/>
      <c r="ULW170" s="1248"/>
      <c r="ULX170" s="1251"/>
      <c r="ULY170" s="1248"/>
      <c r="ULZ170" s="1248"/>
      <c r="UMA170" s="1251"/>
      <c r="UMB170" s="1248"/>
      <c r="UMC170" s="1248"/>
      <c r="UMD170" s="1251"/>
      <c r="UME170" s="1248"/>
      <c r="UMF170" s="1248"/>
      <c r="UMG170" s="1251"/>
      <c r="UMH170" s="1248"/>
      <c r="UMI170" s="1248"/>
      <c r="UMJ170" s="1251"/>
      <c r="UMK170" s="1248"/>
      <c r="UML170" s="1248"/>
      <c r="UMM170" s="1251"/>
      <c r="UMN170" s="1252"/>
      <c r="UMO170" s="1248"/>
      <c r="UMP170" s="1248"/>
      <c r="UMQ170" s="1248"/>
      <c r="UMR170" s="1249"/>
      <c r="UMS170" s="1250"/>
      <c r="UMT170" s="1248"/>
      <c r="UMU170" s="1248"/>
      <c r="UMV170" s="1248"/>
      <c r="UMW170" s="1248"/>
      <c r="UMX170" s="1248"/>
      <c r="UMY170" s="1251"/>
      <c r="UMZ170" s="1248"/>
      <c r="UNA170" s="1248"/>
      <c r="UNB170" s="1251"/>
      <c r="UNC170" s="1248"/>
      <c r="UND170" s="1248"/>
      <c r="UNE170" s="1251"/>
      <c r="UNF170" s="1248"/>
      <c r="UNG170" s="1248"/>
      <c r="UNH170" s="1251"/>
      <c r="UNI170" s="1248"/>
      <c r="UNJ170" s="1248"/>
      <c r="UNK170" s="1251"/>
      <c r="UNL170" s="1248"/>
      <c r="UNM170" s="1248"/>
      <c r="UNN170" s="1251"/>
      <c r="UNO170" s="1248"/>
      <c r="UNP170" s="1248"/>
      <c r="UNQ170" s="1251"/>
      <c r="UNR170" s="1248"/>
      <c r="UNS170" s="1248"/>
      <c r="UNT170" s="1251"/>
      <c r="UNU170" s="1248"/>
      <c r="UNV170" s="1248"/>
      <c r="UNW170" s="1251"/>
      <c r="UNX170" s="1252"/>
      <c r="UNY170" s="1248"/>
      <c r="UNZ170" s="1248"/>
      <c r="UOA170" s="1248"/>
      <c r="UOB170" s="1249"/>
      <c r="UOC170" s="1250"/>
      <c r="UOD170" s="1248"/>
      <c r="UOE170" s="1248"/>
      <c r="UOF170" s="1248"/>
      <c r="UOG170" s="1248"/>
      <c r="UOH170" s="1248"/>
      <c r="UOI170" s="1251"/>
      <c r="UOJ170" s="1248"/>
      <c r="UOK170" s="1248"/>
      <c r="UOL170" s="1251"/>
      <c r="UOM170" s="1248"/>
      <c r="UON170" s="1248"/>
      <c r="UOO170" s="1251"/>
      <c r="UOP170" s="1248"/>
      <c r="UOQ170" s="1248"/>
      <c r="UOR170" s="1251"/>
      <c r="UOS170" s="1248"/>
      <c r="UOT170" s="1248"/>
      <c r="UOU170" s="1251"/>
      <c r="UOV170" s="1248"/>
      <c r="UOW170" s="1248"/>
      <c r="UOX170" s="1251"/>
      <c r="UOY170" s="1248"/>
      <c r="UOZ170" s="1248"/>
      <c r="UPA170" s="1251"/>
      <c r="UPB170" s="1248"/>
      <c r="UPC170" s="1248"/>
      <c r="UPD170" s="1251"/>
      <c r="UPE170" s="1248"/>
      <c r="UPF170" s="1248"/>
      <c r="UPG170" s="1251"/>
      <c r="UPH170" s="1252"/>
      <c r="UPI170" s="1248"/>
      <c r="UPJ170" s="1248"/>
      <c r="UPK170" s="1248"/>
      <c r="UPL170" s="1249"/>
      <c r="UPM170" s="1250"/>
      <c r="UPN170" s="1248"/>
      <c r="UPO170" s="1248"/>
      <c r="UPP170" s="1248"/>
      <c r="UPQ170" s="1248"/>
      <c r="UPR170" s="1248"/>
      <c r="UPS170" s="1251"/>
      <c r="UPT170" s="1248"/>
      <c r="UPU170" s="1248"/>
      <c r="UPV170" s="1251"/>
      <c r="UPW170" s="1248"/>
      <c r="UPX170" s="1248"/>
      <c r="UPY170" s="1251"/>
      <c r="UPZ170" s="1248"/>
      <c r="UQA170" s="1248"/>
      <c r="UQB170" s="1251"/>
      <c r="UQC170" s="1248"/>
      <c r="UQD170" s="1248"/>
      <c r="UQE170" s="1251"/>
      <c r="UQF170" s="1248"/>
      <c r="UQG170" s="1248"/>
      <c r="UQH170" s="1251"/>
      <c r="UQI170" s="1248"/>
      <c r="UQJ170" s="1248"/>
      <c r="UQK170" s="1251"/>
      <c r="UQL170" s="1248"/>
      <c r="UQM170" s="1248"/>
      <c r="UQN170" s="1251"/>
      <c r="UQO170" s="1248"/>
      <c r="UQP170" s="1248"/>
      <c r="UQQ170" s="1251"/>
      <c r="UQR170" s="1252"/>
      <c r="UQS170" s="1248"/>
      <c r="UQT170" s="1248"/>
      <c r="UQU170" s="1248"/>
      <c r="UQV170" s="1249"/>
      <c r="UQW170" s="1250"/>
      <c r="UQX170" s="1248"/>
      <c r="UQY170" s="1248"/>
      <c r="UQZ170" s="1248"/>
      <c r="URA170" s="1248"/>
      <c r="URB170" s="1248"/>
      <c r="URC170" s="1251"/>
      <c r="URD170" s="1248"/>
      <c r="URE170" s="1248"/>
      <c r="URF170" s="1251"/>
      <c r="URG170" s="1248"/>
      <c r="URH170" s="1248"/>
      <c r="URI170" s="1251"/>
      <c r="URJ170" s="1248"/>
      <c r="URK170" s="1248"/>
      <c r="URL170" s="1251"/>
      <c r="URM170" s="1248"/>
      <c r="URN170" s="1248"/>
      <c r="URO170" s="1251"/>
      <c r="URP170" s="1248"/>
      <c r="URQ170" s="1248"/>
      <c r="URR170" s="1251"/>
      <c r="URS170" s="1248"/>
      <c r="URT170" s="1248"/>
      <c r="URU170" s="1251"/>
      <c r="URV170" s="1248"/>
      <c r="URW170" s="1248"/>
      <c r="URX170" s="1251"/>
      <c r="URY170" s="1248"/>
      <c r="URZ170" s="1248"/>
      <c r="USA170" s="1251"/>
      <c r="USB170" s="1252"/>
      <c r="USC170" s="1248"/>
      <c r="USD170" s="1248"/>
      <c r="USE170" s="1248"/>
      <c r="USF170" s="1249"/>
      <c r="USG170" s="1250"/>
      <c r="USH170" s="1248"/>
      <c r="USI170" s="1248"/>
      <c r="USJ170" s="1248"/>
      <c r="USK170" s="1248"/>
      <c r="USL170" s="1248"/>
      <c r="USM170" s="1251"/>
      <c r="USN170" s="1248"/>
      <c r="USO170" s="1248"/>
      <c r="USP170" s="1251"/>
      <c r="USQ170" s="1248"/>
      <c r="USR170" s="1248"/>
      <c r="USS170" s="1251"/>
      <c r="UST170" s="1248"/>
      <c r="USU170" s="1248"/>
      <c r="USV170" s="1251"/>
      <c r="USW170" s="1248"/>
      <c r="USX170" s="1248"/>
      <c r="USY170" s="1251"/>
      <c r="USZ170" s="1248"/>
      <c r="UTA170" s="1248"/>
      <c r="UTB170" s="1251"/>
      <c r="UTC170" s="1248"/>
      <c r="UTD170" s="1248"/>
      <c r="UTE170" s="1251"/>
      <c r="UTF170" s="1248"/>
      <c r="UTG170" s="1248"/>
      <c r="UTH170" s="1251"/>
      <c r="UTI170" s="1248"/>
      <c r="UTJ170" s="1248"/>
      <c r="UTK170" s="1251"/>
      <c r="UTL170" s="1252"/>
      <c r="UTM170" s="1248"/>
      <c r="UTN170" s="1248"/>
      <c r="UTO170" s="1248"/>
      <c r="UTP170" s="1249"/>
      <c r="UTQ170" s="1250"/>
      <c r="UTR170" s="1248"/>
      <c r="UTS170" s="1248"/>
      <c r="UTT170" s="1248"/>
      <c r="UTU170" s="1248"/>
      <c r="UTV170" s="1248"/>
      <c r="UTW170" s="1251"/>
      <c r="UTX170" s="1248"/>
      <c r="UTY170" s="1248"/>
      <c r="UTZ170" s="1251"/>
      <c r="UUA170" s="1248"/>
      <c r="UUB170" s="1248"/>
      <c r="UUC170" s="1251"/>
      <c r="UUD170" s="1248"/>
      <c r="UUE170" s="1248"/>
      <c r="UUF170" s="1251"/>
      <c r="UUG170" s="1248"/>
      <c r="UUH170" s="1248"/>
      <c r="UUI170" s="1251"/>
      <c r="UUJ170" s="1248"/>
      <c r="UUK170" s="1248"/>
      <c r="UUL170" s="1251"/>
      <c r="UUM170" s="1248"/>
      <c r="UUN170" s="1248"/>
      <c r="UUO170" s="1251"/>
      <c r="UUP170" s="1248"/>
      <c r="UUQ170" s="1248"/>
      <c r="UUR170" s="1251"/>
      <c r="UUS170" s="1248"/>
      <c r="UUT170" s="1248"/>
      <c r="UUU170" s="1251"/>
      <c r="UUV170" s="1252"/>
      <c r="UUW170" s="1248"/>
      <c r="UUX170" s="1248"/>
      <c r="UUY170" s="1248"/>
      <c r="UUZ170" s="1249"/>
      <c r="UVA170" s="1250"/>
      <c r="UVB170" s="1248"/>
      <c r="UVC170" s="1248"/>
      <c r="UVD170" s="1248"/>
      <c r="UVE170" s="1248"/>
      <c r="UVF170" s="1248"/>
      <c r="UVG170" s="1251"/>
      <c r="UVH170" s="1248"/>
      <c r="UVI170" s="1248"/>
      <c r="UVJ170" s="1251"/>
      <c r="UVK170" s="1248"/>
      <c r="UVL170" s="1248"/>
      <c r="UVM170" s="1251"/>
      <c r="UVN170" s="1248"/>
      <c r="UVO170" s="1248"/>
      <c r="UVP170" s="1251"/>
      <c r="UVQ170" s="1248"/>
      <c r="UVR170" s="1248"/>
      <c r="UVS170" s="1251"/>
      <c r="UVT170" s="1248"/>
      <c r="UVU170" s="1248"/>
      <c r="UVV170" s="1251"/>
      <c r="UVW170" s="1248"/>
      <c r="UVX170" s="1248"/>
      <c r="UVY170" s="1251"/>
      <c r="UVZ170" s="1248"/>
      <c r="UWA170" s="1248"/>
      <c r="UWB170" s="1251"/>
      <c r="UWC170" s="1248"/>
      <c r="UWD170" s="1248"/>
      <c r="UWE170" s="1251"/>
      <c r="UWF170" s="1252"/>
      <c r="UWG170" s="1248"/>
      <c r="UWH170" s="1248"/>
      <c r="UWI170" s="1248"/>
      <c r="UWJ170" s="1249"/>
      <c r="UWK170" s="1250"/>
      <c r="UWL170" s="1248"/>
      <c r="UWM170" s="1248"/>
      <c r="UWN170" s="1248"/>
      <c r="UWO170" s="1248"/>
      <c r="UWP170" s="1248"/>
      <c r="UWQ170" s="1251"/>
      <c r="UWR170" s="1248"/>
      <c r="UWS170" s="1248"/>
      <c r="UWT170" s="1251"/>
      <c r="UWU170" s="1248"/>
      <c r="UWV170" s="1248"/>
      <c r="UWW170" s="1251"/>
      <c r="UWX170" s="1248"/>
      <c r="UWY170" s="1248"/>
      <c r="UWZ170" s="1251"/>
      <c r="UXA170" s="1248"/>
      <c r="UXB170" s="1248"/>
      <c r="UXC170" s="1251"/>
      <c r="UXD170" s="1248"/>
      <c r="UXE170" s="1248"/>
      <c r="UXF170" s="1251"/>
      <c r="UXG170" s="1248"/>
      <c r="UXH170" s="1248"/>
      <c r="UXI170" s="1251"/>
      <c r="UXJ170" s="1248"/>
      <c r="UXK170" s="1248"/>
      <c r="UXL170" s="1251"/>
      <c r="UXM170" s="1248"/>
      <c r="UXN170" s="1248"/>
      <c r="UXO170" s="1251"/>
      <c r="UXP170" s="1252"/>
      <c r="UXQ170" s="1248"/>
      <c r="UXR170" s="1248"/>
      <c r="UXS170" s="1248"/>
      <c r="UXT170" s="1249"/>
      <c r="UXU170" s="1250"/>
      <c r="UXV170" s="1248"/>
      <c r="UXW170" s="1248"/>
      <c r="UXX170" s="1248"/>
      <c r="UXY170" s="1248"/>
      <c r="UXZ170" s="1248"/>
      <c r="UYA170" s="1251"/>
      <c r="UYB170" s="1248"/>
      <c r="UYC170" s="1248"/>
      <c r="UYD170" s="1251"/>
      <c r="UYE170" s="1248"/>
      <c r="UYF170" s="1248"/>
      <c r="UYG170" s="1251"/>
      <c r="UYH170" s="1248"/>
      <c r="UYI170" s="1248"/>
      <c r="UYJ170" s="1251"/>
      <c r="UYK170" s="1248"/>
      <c r="UYL170" s="1248"/>
      <c r="UYM170" s="1251"/>
      <c r="UYN170" s="1248"/>
      <c r="UYO170" s="1248"/>
      <c r="UYP170" s="1251"/>
      <c r="UYQ170" s="1248"/>
      <c r="UYR170" s="1248"/>
      <c r="UYS170" s="1251"/>
      <c r="UYT170" s="1248"/>
      <c r="UYU170" s="1248"/>
      <c r="UYV170" s="1251"/>
      <c r="UYW170" s="1248"/>
      <c r="UYX170" s="1248"/>
      <c r="UYY170" s="1251"/>
      <c r="UYZ170" s="1252"/>
      <c r="UZA170" s="1248"/>
      <c r="UZB170" s="1248"/>
      <c r="UZC170" s="1248"/>
      <c r="UZD170" s="1249"/>
      <c r="UZE170" s="1250"/>
      <c r="UZF170" s="1248"/>
      <c r="UZG170" s="1248"/>
      <c r="UZH170" s="1248"/>
      <c r="UZI170" s="1248"/>
      <c r="UZJ170" s="1248"/>
      <c r="UZK170" s="1251"/>
      <c r="UZL170" s="1248"/>
      <c r="UZM170" s="1248"/>
      <c r="UZN170" s="1251"/>
      <c r="UZO170" s="1248"/>
      <c r="UZP170" s="1248"/>
      <c r="UZQ170" s="1251"/>
      <c r="UZR170" s="1248"/>
      <c r="UZS170" s="1248"/>
      <c r="UZT170" s="1251"/>
      <c r="UZU170" s="1248"/>
      <c r="UZV170" s="1248"/>
      <c r="UZW170" s="1251"/>
      <c r="UZX170" s="1248"/>
      <c r="UZY170" s="1248"/>
      <c r="UZZ170" s="1251"/>
      <c r="VAA170" s="1248"/>
      <c r="VAB170" s="1248"/>
      <c r="VAC170" s="1251"/>
      <c r="VAD170" s="1248"/>
      <c r="VAE170" s="1248"/>
      <c r="VAF170" s="1251"/>
      <c r="VAG170" s="1248"/>
      <c r="VAH170" s="1248"/>
      <c r="VAI170" s="1251"/>
      <c r="VAJ170" s="1252"/>
      <c r="VAK170" s="1248"/>
      <c r="VAL170" s="1248"/>
      <c r="VAM170" s="1248"/>
      <c r="VAN170" s="1249"/>
      <c r="VAO170" s="1250"/>
      <c r="VAP170" s="1248"/>
      <c r="VAQ170" s="1248"/>
      <c r="VAR170" s="1248"/>
      <c r="VAS170" s="1248"/>
      <c r="VAT170" s="1248"/>
      <c r="VAU170" s="1251"/>
      <c r="VAV170" s="1248"/>
      <c r="VAW170" s="1248"/>
      <c r="VAX170" s="1251"/>
      <c r="VAY170" s="1248"/>
      <c r="VAZ170" s="1248"/>
      <c r="VBA170" s="1251"/>
      <c r="VBB170" s="1248"/>
      <c r="VBC170" s="1248"/>
      <c r="VBD170" s="1251"/>
      <c r="VBE170" s="1248"/>
      <c r="VBF170" s="1248"/>
      <c r="VBG170" s="1251"/>
      <c r="VBH170" s="1248"/>
      <c r="VBI170" s="1248"/>
      <c r="VBJ170" s="1251"/>
      <c r="VBK170" s="1248"/>
      <c r="VBL170" s="1248"/>
      <c r="VBM170" s="1251"/>
      <c r="VBN170" s="1248"/>
      <c r="VBO170" s="1248"/>
      <c r="VBP170" s="1251"/>
      <c r="VBQ170" s="1248"/>
      <c r="VBR170" s="1248"/>
      <c r="VBS170" s="1251"/>
      <c r="VBT170" s="1252"/>
      <c r="VBU170" s="1248"/>
      <c r="VBV170" s="1248"/>
      <c r="VBW170" s="1248"/>
      <c r="VBX170" s="1249"/>
      <c r="VBY170" s="1250"/>
      <c r="VBZ170" s="1248"/>
      <c r="VCA170" s="1248"/>
      <c r="VCB170" s="1248"/>
      <c r="VCC170" s="1248"/>
      <c r="VCD170" s="1248"/>
      <c r="VCE170" s="1251"/>
      <c r="VCF170" s="1248"/>
      <c r="VCG170" s="1248"/>
      <c r="VCH170" s="1251"/>
      <c r="VCI170" s="1248"/>
      <c r="VCJ170" s="1248"/>
      <c r="VCK170" s="1251"/>
      <c r="VCL170" s="1248"/>
      <c r="VCM170" s="1248"/>
      <c r="VCN170" s="1251"/>
      <c r="VCO170" s="1248"/>
      <c r="VCP170" s="1248"/>
      <c r="VCQ170" s="1251"/>
      <c r="VCR170" s="1248"/>
      <c r="VCS170" s="1248"/>
      <c r="VCT170" s="1251"/>
      <c r="VCU170" s="1248"/>
      <c r="VCV170" s="1248"/>
      <c r="VCW170" s="1251"/>
      <c r="VCX170" s="1248"/>
      <c r="VCY170" s="1248"/>
      <c r="VCZ170" s="1251"/>
      <c r="VDA170" s="1248"/>
      <c r="VDB170" s="1248"/>
      <c r="VDC170" s="1251"/>
      <c r="VDD170" s="1252"/>
      <c r="VDE170" s="1248"/>
      <c r="VDF170" s="1248"/>
      <c r="VDG170" s="1248"/>
      <c r="VDH170" s="1249"/>
      <c r="VDI170" s="1250"/>
      <c r="VDJ170" s="1248"/>
      <c r="VDK170" s="1248"/>
      <c r="VDL170" s="1248"/>
      <c r="VDM170" s="1248"/>
      <c r="VDN170" s="1248"/>
      <c r="VDO170" s="1251"/>
      <c r="VDP170" s="1248"/>
      <c r="VDQ170" s="1248"/>
      <c r="VDR170" s="1251"/>
      <c r="VDS170" s="1248"/>
      <c r="VDT170" s="1248"/>
      <c r="VDU170" s="1251"/>
      <c r="VDV170" s="1248"/>
      <c r="VDW170" s="1248"/>
      <c r="VDX170" s="1251"/>
      <c r="VDY170" s="1248"/>
      <c r="VDZ170" s="1248"/>
      <c r="VEA170" s="1251"/>
      <c r="VEB170" s="1248"/>
      <c r="VEC170" s="1248"/>
      <c r="VED170" s="1251"/>
      <c r="VEE170" s="1248"/>
      <c r="VEF170" s="1248"/>
      <c r="VEG170" s="1251"/>
      <c r="VEH170" s="1248"/>
      <c r="VEI170" s="1248"/>
      <c r="VEJ170" s="1251"/>
      <c r="VEK170" s="1248"/>
      <c r="VEL170" s="1248"/>
      <c r="VEM170" s="1251"/>
      <c r="VEN170" s="1252"/>
      <c r="VEO170" s="1248"/>
      <c r="VEP170" s="1248"/>
      <c r="VEQ170" s="1248"/>
      <c r="VER170" s="1249"/>
      <c r="VES170" s="1250"/>
      <c r="VET170" s="1248"/>
      <c r="VEU170" s="1248"/>
      <c r="VEV170" s="1248"/>
      <c r="VEW170" s="1248"/>
      <c r="VEX170" s="1248"/>
      <c r="VEY170" s="1251"/>
      <c r="VEZ170" s="1248"/>
      <c r="VFA170" s="1248"/>
      <c r="VFB170" s="1251"/>
      <c r="VFC170" s="1248"/>
      <c r="VFD170" s="1248"/>
      <c r="VFE170" s="1251"/>
      <c r="VFF170" s="1248"/>
      <c r="VFG170" s="1248"/>
      <c r="VFH170" s="1251"/>
      <c r="VFI170" s="1248"/>
      <c r="VFJ170" s="1248"/>
      <c r="VFK170" s="1251"/>
      <c r="VFL170" s="1248"/>
      <c r="VFM170" s="1248"/>
      <c r="VFN170" s="1251"/>
      <c r="VFO170" s="1248"/>
      <c r="VFP170" s="1248"/>
      <c r="VFQ170" s="1251"/>
      <c r="VFR170" s="1248"/>
      <c r="VFS170" s="1248"/>
      <c r="VFT170" s="1251"/>
      <c r="VFU170" s="1248"/>
      <c r="VFV170" s="1248"/>
      <c r="VFW170" s="1251"/>
      <c r="VFX170" s="1252"/>
      <c r="VFY170" s="1248"/>
      <c r="VFZ170" s="1248"/>
      <c r="VGA170" s="1248"/>
      <c r="VGB170" s="1249"/>
      <c r="VGC170" s="1250"/>
      <c r="VGD170" s="1248"/>
      <c r="VGE170" s="1248"/>
      <c r="VGF170" s="1248"/>
      <c r="VGG170" s="1248"/>
      <c r="VGH170" s="1248"/>
      <c r="VGI170" s="1251"/>
      <c r="VGJ170" s="1248"/>
      <c r="VGK170" s="1248"/>
      <c r="VGL170" s="1251"/>
      <c r="VGM170" s="1248"/>
      <c r="VGN170" s="1248"/>
      <c r="VGO170" s="1251"/>
      <c r="VGP170" s="1248"/>
      <c r="VGQ170" s="1248"/>
      <c r="VGR170" s="1251"/>
      <c r="VGS170" s="1248"/>
      <c r="VGT170" s="1248"/>
      <c r="VGU170" s="1251"/>
      <c r="VGV170" s="1248"/>
      <c r="VGW170" s="1248"/>
      <c r="VGX170" s="1251"/>
      <c r="VGY170" s="1248"/>
      <c r="VGZ170" s="1248"/>
      <c r="VHA170" s="1251"/>
      <c r="VHB170" s="1248"/>
      <c r="VHC170" s="1248"/>
      <c r="VHD170" s="1251"/>
      <c r="VHE170" s="1248"/>
      <c r="VHF170" s="1248"/>
      <c r="VHG170" s="1251"/>
      <c r="VHH170" s="1252"/>
      <c r="VHI170" s="1248"/>
      <c r="VHJ170" s="1248"/>
      <c r="VHK170" s="1248"/>
      <c r="VHL170" s="1249"/>
      <c r="VHM170" s="1250"/>
      <c r="VHN170" s="1248"/>
      <c r="VHO170" s="1248"/>
      <c r="VHP170" s="1248"/>
      <c r="VHQ170" s="1248"/>
      <c r="VHR170" s="1248"/>
      <c r="VHS170" s="1251"/>
      <c r="VHT170" s="1248"/>
      <c r="VHU170" s="1248"/>
      <c r="VHV170" s="1251"/>
      <c r="VHW170" s="1248"/>
      <c r="VHX170" s="1248"/>
      <c r="VHY170" s="1251"/>
      <c r="VHZ170" s="1248"/>
      <c r="VIA170" s="1248"/>
      <c r="VIB170" s="1251"/>
      <c r="VIC170" s="1248"/>
      <c r="VID170" s="1248"/>
      <c r="VIE170" s="1251"/>
      <c r="VIF170" s="1248"/>
      <c r="VIG170" s="1248"/>
      <c r="VIH170" s="1251"/>
      <c r="VII170" s="1248"/>
      <c r="VIJ170" s="1248"/>
      <c r="VIK170" s="1251"/>
      <c r="VIL170" s="1248"/>
      <c r="VIM170" s="1248"/>
      <c r="VIN170" s="1251"/>
      <c r="VIO170" s="1248"/>
      <c r="VIP170" s="1248"/>
      <c r="VIQ170" s="1251"/>
      <c r="VIR170" s="1252"/>
      <c r="VIS170" s="1248"/>
      <c r="VIT170" s="1248"/>
      <c r="VIU170" s="1248"/>
      <c r="VIV170" s="1249"/>
      <c r="VIW170" s="1250"/>
      <c r="VIX170" s="1248"/>
      <c r="VIY170" s="1248"/>
      <c r="VIZ170" s="1248"/>
      <c r="VJA170" s="1248"/>
      <c r="VJB170" s="1248"/>
      <c r="VJC170" s="1251"/>
      <c r="VJD170" s="1248"/>
      <c r="VJE170" s="1248"/>
      <c r="VJF170" s="1251"/>
      <c r="VJG170" s="1248"/>
      <c r="VJH170" s="1248"/>
      <c r="VJI170" s="1251"/>
      <c r="VJJ170" s="1248"/>
      <c r="VJK170" s="1248"/>
      <c r="VJL170" s="1251"/>
      <c r="VJM170" s="1248"/>
      <c r="VJN170" s="1248"/>
      <c r="VJO170" s="1251"/>
      <c r="VJP170" s="1248"/>
      <c r="VJQ170" s="1248"/>
      <c r="VJR170" s="1251"/>
      <c r="VJS170" s="1248"/>
      <c r="VJT170" s="1248"/>
      <c r="VJU170" s="1251"/>
      <c r="VJV170" s="1248"/>
      <c r="VJW170" s="1248"/>
      <c r="VJX170" s="1251"/>
      <c r="VJY170" s="1248"/>
      <c r="VJZ170" s="1248"/>
      <c r="VKA170" s="1251"/>
      <c r="VKB170" s="1252"/>
      <c r="VKC170" s="1248"/>
      <c r="VKD170" s="1248"/>
      <c r="VKE170" s="1248"/>
      <c r="VKF170" s="1249"/>
      <c r="VKG170" s="1250"/>
      <c r="VKH170" s="1248"/>
      <c r="VKI170" s="1248"/>
      <c r="VKJ170" s="1248"/>
      <c r="VKK170" s="1248"/>
      <c r="VKL170" s="1248"/>
      <c r="VKM170" s="1251"/>
      <c r="VKN170" s="1248"/>
      <c r="VKO170" s="1248"/>
      <c r="VKP170" s="1251"/>
      <c r="VKQ170" s="1248"/>
      <c r="VKR170" s="1248"/>
      <c r="VKS170" s="1251"/>
      <c r="VKT170" s="1248"/>
      <c r="VKU170" s="1248"/>
      <c r="VKV170" s="1251"/>
      <c r="VKW170" s="1248"/>
      <c r="VKX170" s="1248"/>
      <c r="VKY170" s="1251"/>
      <c r="VKZ170" s="1248"/>
      <c r="VLA170" s="1248"/>
      <c r="VLB170" s="1251"/>
      <c r="VLC170" s="1248"/>
      <c r="VLD170" s="1248"/>
      <c r="VLE170" s="1251"/>
      <c r="VLF170" s="1248"/>
      <c r="VLG170" s="1248"/>
      <c r="VLH170" s="1251"/>
      <c r="VLI170" s="1248"/>
      <c r="VLJ170" s="1248"/>
      <c r="VLK170" s="1251"/>
      <c r="VLL170" s="1252"/>
      <c r="VLM170" s="1248"/>
      <c r="VLN170" s="1248"/>
      <c r="VLO170" s="1248"/>
      <c r="VLP170" s="1249"/>
      <c r="VLQ170" s="1250"/>
      <c r="VLR170" s="1248"/>
      <c r="VLS170" s="1248"/>
      <c r="VLT170" s="1248"/>
      <c r="VLU170" s="1248"/>
      <c r="VLV170" s="1248"/>
      <c r="VLW170" s="1251"/>
      <c r="VLX170" s="1248"/>
      <c r="VLY170" s="1248"/>
      <c r="VLZ170" s="1251"/>
      <c r="VMA170" s="1248"/>
      <c r="VMB170" s="1248"/>
      <c r="VMC170" s="1251"/>
      <c r="VMD170" s="1248"/>
      <c r="VME170" s="1248"/>
      <c r="VMF170" s="1251"/>
      <c r="VMG170" s="1248"/>
      <c r="VMH170" s="1248"/>
      <c r="VMI170" s="1251"/>
      <c r="VMJ170" s="1248"/>
      <c r="VMK170" s="1248"/>
      <c r="VML170" s="1251"/>
      <c r="VMM170" s="1248"/>
      <c r="VMN170" s="1248"/>
      <c r="VMO170" s="1251"/>
      <c r="VMP170" s="1248"/>
      <c r="VMQ170" s="1248"/>
      <c r="VMR170" s="1251"/>
      <c r="VMS170" s="1248"/>
      <c r="VMT170" s="1248"/>
      <c r="VMU170" s="1251"/>
      <c r="VMV170" s="1252"/>
      <c r="VMW170" s="1248"/>
      <c r="VMX170" s="1248"/>
      <c r="VMY170" s="1248"/>
      <c r="VMZ170" s="1249"/>
      <c r="VNA170" s="1250"/>
      <c r="VNB170" s="1248"/>
      <c r="VNC170" s="1248"/>
      <c r="VND170" s="1248"/>
      <c r="VNE170" s="1248"/>
      <c r="VNF170" s="1248"/>
      <c r="VNG170" s="1251"/>
      <c r="VNH170" s="1248"/>
      <c r="VNI170" s="1248"/>
      <c r="VNJ170" s="1251"/>
      <c r="VNK170" s="1248"/>
      <c r="VNL170" s="1248"/>
      <c r="VNM170" s="1251"/>
      <c r="VNN170" s="1248"/>
      <c r="VNO170" s="1248"/>
      <c r="VNP170" s="1251"/>
      <c r="VNQ170" s="1248"/>
      <c r="VNR170" s="1248"/>
      <c r="VNS170" s="1251"/>
      <c r="VNT170" s="1248"/>
      <c r="VNU170" s="1248"/>
      <c r="VNV170" s="1251"/>
      <c r="VNW170" s="1248"/>
      <c r="VNX170" s="1248"/>
      <c r="VNY170" s="1251"/>
      <c r="VNZ170" s="1248"/>
      <c r="VOA170" s="1248"/>
      <c r="VOB170" s="1251"/>
      <c r="VOC170" s="1248"/>
      <c r="VOD170" s="1248"/>
      <c r="VOE170" s="1251"/>
      <c r="VOF170" s="1252"/>
      <c r="VOG170" s="1248"/>
      <c r="VOH170" s="1248"/>
      <c r="VOI170" s="1248"/>
      <c r="VOJ170" s="1249"/>
      <c r="VOK170" s="1250"/>
      <c r="VOL170" s="1248"/>
      <c r="VOM170" s="1248"/>
      <c r="VON170" s="1248"/>
      <c r="VOO170" s="1248"/>
      <c r="VOP170" s="1248"/>
      <c r="VOQ170" s="1251"/>
      <c r="VOR170" s="1248"/>
      <c r="VOS170" s="1248"/>
      <c r="VOT170" s="1251"/>
      <c r="VOU170" s="1248"/>
      <c r="VOV170" s="1248"/>
      <c r="VOW170" s="1251"/>
      <c r="VOX170" s="1248"/>
      <c r="VOY170" s="1248"/>
      <c r="VOZ170" s="1251"/>
      <c r="VPA170" s="1248"/>
      <c r="VPB170" s="1248"/>
      <c r="VPC170" s="1251"/>
      <c r="VPD170" s="1248"/>
      <c r="VPE170" s="1248"/>
      <c r="VPF170" s="1251"/>
      <c r="VPG170" s="1248"/>
      <c r="VPH170" s="1248"/>
      <c r="VPI170" s="1251"/>
      <c r="VPJ170" s="1248"/>
      <c r="VPK170" s="1248"/>
      <c r="VPL170" s="1251"/>
      <c r="VPM170" s="1248"/>
      <c r="VPN170" s="1248"/>
      <c r="VPO170" s="1251"/>
      <c r="VPP170" s="1252"/>
      <c r="VPQ170" s="1248"/>
      <c r="VPR170" s="1248"/>
      <c r="VPS170" s="1248"/>
      <c r="VPT170" s="1249"/>
      <c r="VPU170" s="1250"/>
      <c r="VPV170" s="1248"/>
      <c r="VPW170" s="1248"/>
      <c r="VPX170" s="1248"/>
      <c r="VPY170" s="1248"/>
      <c r="VPZ170" s="1248"/>
      <c r="VQA170" s="1251"/>
      <c r="VQB170" s="1248"/>
      <c r="VQC170" s="1248"/>
      <c r="VQD170" s="1251"/>
      <c r="VQE170" s="1248"/>
      <c r="VQF170" s="1248"/>
      <c r="VQG170" s="1251"/>
      <c r="VQH170" s="1248"/>
      <c r="VQI170" s="1248"/>
      <c r="VQJ170" s="1251"/>
      <c r="VQK170" s="1248"/>
      <c r="VQL170" s="1248"/>
      <c r="VQM170" s="1251"/>
      <c r="VQN170" s="1248"/>
      <c r="VQO170" s="1248"/>
      <c r="VQP170" s="1251"/>
      <c r="VQQ170" s="1248"/>
      <c r="VQR170" s="1248"/>
      <c r="VQS170" s="1251"/>
      <c r="VQT170" s="1248"/>
      <c r="VQU170" s="1248"/>
      <c r="VQV170" s="1251"/>
      <c r="VQW170" s="1248"/>
      <c r="VQX170" s="1248"/>
      <c r="VQY170" s="1251"/>
      <c r="VQZ170" s="1252"/>
      <c r="VRA170" s="1248"/>
      <c r="VRB170" s="1248"/>
      <c r="VRC170" s="1248"/>
      <c r="VRD170" s="1249"/>
      <c r="VRE170" s="1250"/>
      <c r="VRF170" s="1248"/>
      <c r="VRG170" s="1248"/>
      <c r="VRH170" s="1248"/>
      <c r="VRI170" s="1248"/>
      <c r="VRJ170" s="1248"/>
      <c r="VRK170" s="1251"/>
      <c r="VRL170" s="1248"/>
      <c r="VRM170" s="1248"/>
      <c r="VRN170" s="1251"/>
      <c r="VRO170" s="1248"/>
      <c r="VRP170" s="1248"/>
      <c r="VRQ170" s="1251"/>
      <c r="VRR170" s="1248"/>
      <c r="VRS170" s="1248"/>
      <c r="VRT170" s="1251"/>
      <c r="VRU170" s="1248"/>
      <c r="VRV170" s="1248"/>
      <c r="VRW170" s="1251"/>
      <c r="VRX170" s="1248"/>
      <c r="VRY170" s="1248"/>
      <c r="VRZ170" s="1251"/>
      <c r="VSA170" s="1248"/>
      <c r="VSB170" s="1248"/>
      <c r="VSC170" s="1251"/>
      <c r="VSD170" s="1248"/>
      <c r="VSE170" s="1248"/>
      <c r="VSF170" s="1251"/>
      <c r="VSG170" s="1248"/>
      <c r="VSH170" s="1248"/>
      <c r="VSI170" s="1251"/>
      <c r="VSJ170" s="1252"/>
      <c r="VSK170" s="1248"/>
      <c r="VSL170" s="1248"/>
      <c r="VSM170" s="1248"/>
      <c r="VSN170" s="1249"/>
      <c r="VSO170" s="1250"/>
      <c r="VSP170" s="1248"/>
      <c r="VSQ170" s="1248"/>
      <c r="VSR170" s="1248"/>
      <c r="VSS170" s="1248"/>
      <c r="VST170" s="1248"/>
      <c r="VSU170" s="1251"/>
      <c r="VSV170" s="1248"/>
      <c r="VSW170" s="1248"/>
      <c r="VSX170" s="1251"/>
      <c r="VSY170" s="1248"/>
      <c r="VSZ170" s="1248"/>
      <c r="VTA170" s="1251"/>
      <c r="VTB170" s="1248"/>
      <c r="VTC170" s="1248"/>
      <c r="VTD170" s="1251"/>
      <c r="VTE170" s="1248"/>
      <c r="VTF170" s="1248"/>
      <c r="VTG170" s="1251"/>
      <c r="VTH170" s="1248"/>
      <c r="VTI170" s="1248"/>
      <c r="VTJ170" s="1251"/>
      <c r="VTK170" s="1248"/>
      <c r="VTL170" s="1248"/>
      <c r="VTM170" s="1251"/>
      <c r="VTN170" s="1248"/>
      <c r="VTO170" s="1248"/>
      <c r="VTP170" s="1251"/>
      <c r="VTQ170" s="1248"/>
      <c r="VTR170" s="1248"/>
      <c r="VTS170" s="1251"/>
      <c r="VTT170" s="1252"/>
      <c r="VTU170" s="1248"/>
      <c r="VTV170" s="1248"/>
      <c r="VTW170" s="1248"/>
      <c r="VTX170" s="1249"/>
      <c r="VTY170" s="1250"/>
      <c r="VTZ170" s="1248"/>
      <c r="VUA170" s="1248"/>
      <c r="VUB170" s="1248"/>
      <c r="VUC170" s="1248"/>
      <c r="VUD170" s="1248"/>
      <c r="VUE170" s="1251"/>
      <c r="VUF170" s="1248"/>
      <c r="VUG170" s="1248"/>
      <c r="VUH170" s="1251"/>
      <c r="VUI170" s="1248"/>
      <c r="VUJ170" s="1248"/>
      <c r="VUK170" s="1251"/>
      <c r="VUL170" s="1248"/>
      <c r="VUM170" s="1248"/>
      <c r="VUN170" s="1251"/>
      <c r="VUO170" s="1248"/>
      <c r="VUP170" s="1248"/>
      <c r="VUQ170" s="1251"/>
      <c r="VUR170" s="1248"/>
      <c r="VUS170" s="1248"/>
      <c r="VUT170" s="1251"/>
      <c r="VUU170" s="1248"/>
      <c r="VUV170" s="1248"/>
      <c r="VUW170" s="1251"/>
      <c r="VUX170" s="1248"/>
      <c r="VUY170" s="1248"/>
      <c r="VUZ170" s="1251"/>
      <c r="VVA170" s="1248"/>
      <c r="VVB170" s="1248"/>
      <c r="VVC170" s="1251"/>
      <c r="VVD170" s="1252"/>
      <c r="VVE170" s="1248"/>
      <c r="VVF170" s="1248"/>
      <c r="VVG170" s="1248"/>
      <c r="VVH170" s="1249"/>
      <c r="VVI170" s="1250"/>
      <c r="VVJ170" s="1248"/>
      <c r="VVK170" s="1248"/>
      <c r="VVL170" s="1248"/>
      <c r="VVM170" s="1248"/>
      <c r="VVN170" s="1248"/>
      <c r="VVO170" s="1251"/>
      <c r="VVP170" s="1248"/>
      <c r="VVQ170" s="1248"/>
      <c r="VVR170" s="1251"/>
      <c r="VVS170" s="1248"/>
      <c r="VVT170" s="1248"/>
      <c r="VVU170" s="1251"/>
      <c r="VVV170" s="1248"/>
      <c r="VVW170" s="1248"/>
      <c r="VVX170" s="1251"/>
      <c r="VVY170" s="1248"/>
      <c r="VVZ170" s="1248"/>
      <c r="VWA170" s="1251"/>
      <c r="VWB170" s="1248"/>
      <c r="VWC170" s="1248"/>
      <c r="VWD170" s="1251"/>
      <c r="VWE170" s="1248"/>
      <c r="VWF170" s="1248"/>
      <c r="VWG170" s="1251"/>
      <c r="VWH170" s="1248"/>
      <c r="VWI170" s="1248"/>
      <c r="VWJ170" s="1251"/>
      <c r="VWK170" s="1248"/>
      <c r="VWL170" s="1248"/>
      <c r="VWM170" s="1251"/>
      <c r="VWN170" s="1252"/>
      <c r="VWO170" s="1248"/>
      <c r="VWP170" s="1248"/>
      <c r="VWQ170" s="1248"/>
      <c r="VWR170" s="1249"/>
      <c r="VWS170" s="1250"/>
      <c r="VWT170" s="1248"/>
      <c r="VWU170" s="1248"/>
      <c r="VWV170" s="1248"/>
      <c r="VWW170" s="1248"/>
      <c r="VWX170" s="1248"/>
      <c r="VWY170" s="1251"/>
      <c r="VWZ170" s="1248"/>
      <c r="VXA170" s="1248"/>
      <c r="VXB170" s="1251"/>
      <c r="VXC170" s="1248"/>
      <c r="VXD170" s="1248"/>
      <c r="VXE170" s="1251"/>
      <c r="VXF170" s="1248"/>
      <c r="VXG170" s="1248"/>
      <c r="VXH170" s="1251"/>
      <c r="VXI170" s="1248"/>
      <c r="VXJ170" s="1248"/>
      <c r="VXK170" s="1251"/>
      <c r="VXL170" s="1248"/>
      <c r="VXM170" s="1248"/>
      <c r="VXN170" s="1251"/>
      <c r="VXO170" s="1248"/>
      <c r="VXP170" s="1248"/>
      <c r="VXQ170" s="1251"/>
      <c r="VXR170" s="1248"/>
      <c r="VXS170" s="1248"/>
      <c r="VXT170" s="1251"/>
      <c r="VXU170" s="1248"/>
      <c r="VXV170" s="1248"/>
      <c r="VXW170" s="1251"/>
      <c r="VXX170" s="1252"/>
      <c r="VXY170" s="1248"/>
      <c r="VXZ170" s="1248"/>
      <c r="VYA170" s="1248"/>
      <c r="VYB170" s="1249"/>
      <c r="VYC170" s="1250"/>
      <c r="VYD170" s="1248"/>
      <c r="VYE170" s="1248"/>
      <c r="VYF170" s="1248"/>
      <c r="VYG170" s="1248"/>
      <c r="VYH170" s="1248"/>
      <c r="VYI170" s="1251"/>
      <c r="VYJ170" s="1248"/>
      <c r="VYK170" s="1248"/>
      <c r="VYL170" s="1251"/>
      <c r="VYM170" s="1248"/>
      <c r="VYN170" s="1248"/>
      <c r="VYO170" s="1251"/>
      <c r="VYP170" s="1248"/>
      <c r="VYQ170" s="1248"/>
      <c r="VYR170" s="1251"/>
      <c r="VYS170" s="1248"/>
      <c r="VYT170" s="1248"/>
      <c r="VYU170" s="1251"/>
      <c r="VYV170" s="1248"/>
      <c r="VYW170" s="1248"/>
      <c r="VYX170" s="1251"/>
      <c r="VYY170" s="1248"/>
      <c r="VYZ170" s="1248"/>
      <c r="VZA170" s="1251"/>
      <c r="VZB170" s="1248"/>
      <c r="VZC170" s="1248"/>
      <c r="VZD170" s="1251"/>
      <c r="VZE170" s="1248"/>
      <c r="VZF170" s="1248"/>
      <c r="VZG170" s="1251"/>
      <c r="VZH170" s="1252"/>
      <c r="VZI170" s="1248"/>
      <c r="VZJ170" s="1248"/>
      <c r="VZK170" s="1248"/>
      <c r="VZL170" s="1249"/>
      <c r="VZM170" s="1250"/>
      <c r="VZN170" s="1248"/>
      <c r="VZO170" s="1248"/>
      <c r="VZP170" s="1248"/>
      <c r="VZQ170" s="1248"/>
      <c r="VZR170" s="1248"/>
      <c r="VZS170" s="1251"/>
      <c r="VZT170" s="1248"/>
      <c r="VZU170" s="1248"/>
      <c r="VZV170" s="1251"/>
      <c r="VZW170" s="1248"/>
      <c r="VZX170" s="1248"/>
      <c r="VZY170" s="1251"/>
      <c r="VZZ170" s="1248"/>
      <c r="WAA170" s="1248"/>
      <c r="WAB170" s="1251"/>
      <c r="WAC170" s="1248"/>
      <c r="WAD170" s="1248"/>
      <c r="WAE170" s="1251"/>
      <c r="WAF170" s="1248"/>
      <c r="WAG170" s="1248"/>
      <c r="WAH170" s="1251"/>
      <c r="WAI170" s="1248"/>
      <c r="WAJ170" s="1248"/>
      <c r="WAK170" s="1251"/>
      <c r="WAL170" s="1248"/>
      <c r="WAM170" s="1248"/>
      <c r="WAN170" s="1251"/>
      <c r="WAO170" s="1248"/>
      <c r="WAP170" s="1248"/>
      <c r="WAQ170" s="1251"/>
      <c r="WAR170" s="1252"/>
      <c r="WAS170" s="1248"/>
      <c r="WAT170" s="1248"/>
      <c r="WAU170" s="1248"/>
      <c r="WAV170" s="1249"/>
      <c r="WAW170" s="1250"/>
      <c r="WAX170" s="1248"/>
      <c r="WAY170" s="1248"/>
      <c r="WAZ170" s="1248"/>
      <c r="WBA170" s="1248"/>
      <c r="WBB170" s="1248"/>
      <c r="WBC170" s="1251"/>
      <c r="WBD170" s="1248"/>
      <c r="WBE170" s="1248"/>
      <c r="WBF170" s="1251"/>
      <c r="WBG170" s="1248"/>
      <c r="WBH170" s="1248"/>
      <c r="WBI170" s="1251"/>
      <c r="WBJ170" s="1248"/>
      <c r="WBK170" s="1248"/>
      <c r="WBL170" s="1251"/>
      <c r="WBM170" s="1248"/>
      <c r="WBN170" s="1248"/>
      <c r="WBO170" s="1251"/>
      <c r="WBP170" s="1248"/>
      <c r="WBQ170" s="1248"/>
      <c r="WBR170" s="1251"/>
      <c r="WBS170" s="1248"/>
      <c r="WBT170" s="1248"/>
      <c r="WBU170" s="1251"/>
      <c r="WBV170" s="1248"/>
      <c r="WBW170" s="1248"/>
      <c r="WBX170" s="1251"/>
      <c r="WBY170" s="1248"/>
      <c r="WBZ170" s="1248"/>
      <c r="WCA170" s="1251"/>
      <c r="WCB170" s="1252"/>
      <c r="WCC170" s="1248"/>
      <c r="WCD170" s="1248"/>
      <c r="WCE170" s="1248"/>
      <c r="WCF170" s="1249"/>
      <c r="WCG170" s="1250"/>
      <c r="WCH170" s="1248"/>
      <c r="WCI170" s="1248"/>
      <c r="WCJ170" s="1248"/>
      <c r="WCK170" s="1248"/>
      <c r="WCL170" s="1248"/>
      <c r="WCM170" s="1251"/>
      <c r="WCN170" s="1248"/>
      <c r="WCO170" s="1248"/>
      <c r="WCP170" s="1251"/>
      <c r="WCQ170" s="1248"/>
      <c r="WCR170" s="1248"/>
      <c r="WCS170" s="1251"/>
      <c r="WCT170" s="1248"/>
      <c r="WCU170" s="1248"/>
      <c r="WCV170" s="1251"/>
      <c r="WCW170" s="1248"/>
      <c r="WCX170" s="1248"/>
      <c r="WCY170" s="1251"/>
      <c r="WCZ170" s="1248"/>
      <c r="WDA170" s="1248"/>
      <c r="WDB170" s="1251"/>
      <c r="WDC170" s="1248"/>
      <c r="WDD170" s="1248"/>
      <c r="WDE170" s="1251"/>
      <c r="WDF170" s="1248"/>
      <c r="WDG170" s="1248"/>
      <c r="WDH170" s="1251"/>
      <c r="WDI170" s="1248"/>
      <c r="WDJ170" s="1248"/>
      <c r="WDK170" s="1251"/>
      <c r="WDL170" s="1252"/>
      <c r="WDM170" s="1248"/>
      <c r="WDN170" s="1248"/>
      <c r="WDO170" s="1248"/>
      <c r="WDP170" s="1249"/>
      <c r="WDQ170" s="1250"/>
      <c r="WDR170" s="1248"/>
      <c r="WDS170" s="1248"/>
      <c r="WDT170" s="1248"/>
      <c r="WDU170" s="1248"/>
      <c r="WDV170" s="1248"/>
      <c r="WDW170" s="1251"/>
      <c r="WDX170" s="1248"/>
      <c r="WDY170" s="1248"/>
      <c r="WDZ170" s="1251"/>
      <c r="WEA170" s="1248"/>
      <c r="WEB170" s="1248"/>
      <c r="WEC170" s="1251"/>
      <c r="WED170" s="1248"/>
      <c r="WEE170" s="1248"/>
      <c r="WEF170" s="1251"/>
      <c r="WEG170" s="1248"/>
      <c r="WEH170" s="1248"/>
      <c r="WEI170" s="1251"/>
      <c r="WEJ170" s="1248"/>
      <c r="WEK170" s="1248"/>
      <c r="WEL170" s="1251"/>
      <c r="WEM170" s="1248"/>
      <c r="WEN170" s="1248"/>
      <c r="WEO170" s="1251"/>
      <c r="WEP170" s="1248"/>
      <c r="WEQ170" s="1248"/>
      <c r="WER170" s="1251"/>
      <c r="WES170" s="1248"/>
      <c r="WET170" s="1248"/>
      <c r="WEU170" s="1251"/>
      <c r="WEV170" s="1252"/>
      <c r="WEW170" s="1248"/>
      <c r="WEX170" s="1248"/>
      <c r="WEY170" s="1248"/>
      <c r="WEZ170" s="1249"/>
      <c r="WFA170" s="1250"/>
      <c r="WFB170" s="1248"/>
      <c r="WFC170" s="1248"/>
      <c r="WFD170" s="1248"/>
      <c r="WFE170" s="1248"/>
      <c r="WFF170" s="1248"/>
      <c r="WFG170" s="1251"/>
      <c r="WFH170" s="1248"/>
      <c r="WFI170" s="1248"/>
      <c r="WFJ170" s="1251"/>
      <c r="WFK170" s="1248"/>
      <c r="WFL170" s="1248"/>
      <c r="WFM170" s="1251"/>
      <c r="WFN170" s="1248"/>
      <c r="WFO170" s="1248"/>
      <c r="WFP170" s="1251"/>
      <c r="WFQ170" s="1248"/>
      <c r="WFR170" s="1248"/>
      <c r="WFS170" s="1251"/>
      <c r="WFT170" s="1248"/>
      <c r="WFU170" s="1248"/>
      <c r="WFV170" s="1251"/>
      <c r="WFW170" s="1248"/>
      <c r="WFX170" s="1248"/>
      <c r="WFY170" s="1251"/>
      <c r="WFZ170" s="1248"/>
      <c r="WGA170" s="1248"/>
      <c r="WGB170" s="1251"/>
      <c r="WGC170" s="1248"/>
      <c r="WGD170" s="1248"/>
      <c r="WGE170" s="1251"/>
      <c r="WGF170" s="1252"/>
      <c r="WGG170" s="1248"/>
      <c r="WGH170" s="1248"/>
      <c r="WGI170" s="1248"/>
      <c r="WGJ170" s="1249"/>
      <c r="WGK170" s="1250"/>
      <c r="WGL170" s="1248"/>
      <c r="WGM170" s="1248"/>
      <c r="WGN170" s="1248"/>
      <c r="WGO170" s="1248"/>
      <c r="WGP170" s="1248"/>
      <c r="WGQ170" s="1251"/>
      <c r="WGR170" s="1248"/>
      <c r="WGS170" s="1248"/>
      <c r="WGT170" s="1251"/>
      <c r="WGU170" s="1248"/>
      <c r="WGV170" s="1248"/>
      <c r="WGW170" s="1251"/>
      <c r="WGX170" s="1248"/>
      <c r="WGY170" s="1248"/>
      <c r="WGZ170" s="1251"/>
      <c r="WHA170" s="1248"/>
      <c r="WHB170" s="1248"/>
      <c r="WHC170" s="1251"/>
      <c r="WHD170" s="1248"/>
      <c r="WHE170" s="1248"/>
      <c r="WHF170" s="1251"/>
      <c r="WHG170" s="1248"/>
      <c r="WHH170" s="1248"/>
      <c r="WHI170" s="1251"/>
      <c r="WHJ170" s="1248"/>
      <c r="WHK170" s="1248"/>
      <c r="WHL170" s="1251"/>
      <c r="WHM170" s="1248"/>
      <c r="WHN170" s="1248"/>
      <c r="WHO170" s="1251"/>
      <c r="WHP170" s="1252"/>
      <c r="WHQ170" s="1248"/>
      <c r="WHR170" s="1248"/>
      <c r="WHS170" s="1248"/>
      <c r="WHT170" s="1249"/>
      <c r="WHU170" s="1250"/>
      <c r="WHV170" s="1248"/>
      <c r="WHW170" s="1248"/>
      <c r="WHX170" s="1248"/>
      <c r="WHY170" s="1248"/>
      <c r="WHZ170" s="1248"/>
      <c r="WIA170" s="1251"/>
      <c r="WIB170" s="1248"/>
      <c r="WIC170" s="1248"/>
      <c r="WID170" s="1251"/>
      <c r="WIE170" s="1248"/>
      <c r="WIF170" s="1248"/>
      <c r="WIG170" s="1251"/>
      <c r="WIH170" s="1248"/>
      <c r="WII170" s="1248"/>
      <c r="WIJ170" s="1251"/>
      <c r="WIK170" s="1248"/>
      <c r="WIL170" s="1248"/>
      <c r="WIM170" s="1251"/>
      <c r="WIN170" s="1248"/>
      <c r="WIO170" s="1248"/>
      <c r="WIP170" s="1251"/>
      <c r="WIQ170" s="1248"/>
      <c r="WIR170" s="1248"/>
      <c r="WIS170" s="1251"/>
      <c r="WIT170" s="1248"/>
      <c r="WIU170" s="1248"/>
      <c r="WIV170" s="1251"/>
      <c r="WIW170" s="1248"/>
      <c r="WIX170" s="1248"/>
      <c r="WIY170" s="1251"/>
      <c r="WIZ170" s="1252"/>
      <c r="WJA170" s="1248"/>
      <c r="WJB170" s="1248"/>
      <c r="WJC170" s="1248"/>
      <c r="WJD170" s="1249"/>
      <c r="WJE170" s="1250"/>
      <c r="WJF170" s="1248"/>
      <c r="WJG170" s="1248"/>
      <c r="WJH170" s="1248"/>
      <c r="WJI170" s="1248"/>
      <c r="WJJ170" s="1248"/>
      <c r="WJK170" s="1251"/>
      <c r="WJL170" s="1248"/>
      <c r="WJM170" s="1248"/>
      <c r="WJN170" s="1251"/>
      <c r="WJO170" s="1248"/>
      <c r="WJP170" s="1248"/>
      <c r="WJQ170" s="1251"/>
      <c r="WJR170" s="1248"/>
      <c r="WJS170" s="1248"/>
      <c r="WJT170" s="1251"/>
      <c r="WJU170" s="1248"/>
      <c r="WJV170" s="1248"/>
      <c r="WJW170" s="1251"/>
      <c r="WJX170" s="1248"/>
      <c r="WJY170" s="1248"/>
      <c r="WJZ170" s="1251"/>
      <c r="WKA170" s="1248"/>
      <c r="WKB170" s="1248"/>
      <c r="WKC170" s="1251"/>
      <c r="WKD170" s="1248"/>
      <c r="WKE170" s="1248"/>
      <c r="WKF170" s="1251"/>
      <c r="WKG170" s="1248"/>
      <c r="WKH170" s="1248"/>
      <c r="WKI170" s="1251"/>
      <c r="WKJ170" s="1252"/>
      <c r="WKK170" s="1248"/>
      <c r="WKL170" s="1248"/>
      <c r="WKM170" s="1248"/>
      <c r="WKN170" s="1249"/>
      <c r="WKO170" s="1250"/>
      <c r="WKP170" s="1248"/>
      <c r="WKQ170" s="1248"/>
      <c r="WKR170" s="1248"/>
      <c r="WKS170" s="1248"/>
      <c r="WKT170" s="1248"/>
      <c r="WKU170" s="1251"/>
      <c r="WKV170" s="1248"/>
      <c r="WKW170" s="1248"/>
      <c r="WKX170" s="1251"/>
      <c r="WKY170" s="1248"/>
      <c r="WKZ170" s="1248"/>
      <c r="WLA170" s="1251"/>
      <c r="WLB170" s="1248"/>
      <c r="WLC170" s="1248"/>
      <c r="WLD170" s="1251"/>
      <c r="WLE170" s="1248"/>
      <c r="WLF170" s="1248"/>
      <c r="WLG170" s="1251"/>
      <c r="WLH170" s="1248"/>
      <c r="WLI170" s="1248"/>
      <c r="WLJ170" s="1251"/>
      <c r="WLK170" s="1248"/>
      <c r="WLL170" s="1248"/>
      <c r="WLM170" s="1251"/>
      <c r="WLN170" s="1248"/>
      <c r="WLO170" s="1248"/>
      <c r="WLP170" s="1251"/>
      <c r="WLQ170" s="1248"/>
      <c r="WLR170" s="1248"/>
      <c r="WLS170" s="1251"/>
      <c r="WLT170" s="1252"/>
      <c r="WLU170" s="1248"/>
      <c r="WLV170" s="1248"/>
      <c r="WLW170" s="1248"/>
      <c r="WLX170" s="1249"/>
      <c r="WLY170" s="1250"/>
      <c r="WLZ170" s="1248"/>
      <c r="WMA170" s="1248"/>
      <c r="WMB170" s="1248"/>
      <c r="WMC170" s="1248"/>
      <c r="WMD170" s="1248"/>
      <c r="WME170" s="1251"/>
      <c r="WMF170" s="1248"/>
      <c r="WMG170" s="1248"/>
      <c r="WMH170" s="1251"/>
      <c r="WMI170" s="1248"/>
      <c r="WMJ170" s="1248"/>
      <c r="WMK170" s="1251"/>
      <c r="WML170" s="1248"/>
      <c r="WMM170" s="1248"/>
      <c r="WMN170" s="1251"/>
      <c r="WMO170" s="1248"/>
      <c r="WMP170" s="1248"/>
      <c r="WMQ170" s="1251"/>
      <c r="WMR170" s="1248"/>
      <c r="WMS170" s="1248"/>
      <c r="WMT170" s="1251"/>
      <c r="WMU170" s="1248"/>
      <c r="WMV170" s="1248"/>
      <c r="WMW170" s="1251"/>
      <c r="WMX170" s="1248"/>
      <c r="WMY170" s="1248"/>
      <c r="WMZ170" s="1251"/>
      <c r="WNA170" s="1248"/>
      <c r="WNB170" s="1248"/>
      <c r="WNC170" s="1251"/>
      <c r="WND170" s="1252"/>
      <c r="WNE170" s="1248"/>
      <c r="WNF170" s="1248"/>
      <c r="WNG170" s="1248"/>
      <c r="WNH170" s="1249"/>
      <c r="WNI170" s="1250"/>
      <c r="WNJ170" s="1248"/>
      <c r="WNK170" s="1248"/>
      <c r="WNL170" s="1248"/>
      <c r="WNM170" s="1248"/>
      <c r="WNN170" s="1248"/>
      <c r="WNO170" s="1251"/>
      <c r="WNP170" s="1248"/>
      <c r="WNQ170" s="1248"/>
      <c r="WNR170" s="1251"/>
      <c r="WNS170" s="1248"/>
      <c r="WNT170" s="1248"/>
      <c r="WNU170" s="1251"/>
      <c r="WNV170" s="1248"/>
      <c r="WNW170" s="1248"/>
      <c r="WNX170" s="1251"/>
      <c r="WNY170" s="1248"/>
      <c r="WNZ170" s="1248"/>
      <c r="WOA170" s="1251"/>
      <c r="WOB170" s="1248"/>
      <c r="WOC170" s="1248"/>
      <c r="WOD170" s="1251"/>
      <c r="WOE170" s="1248"/>
      <c r="WOF170" s="1248"/>
      <c r="WOG170" s="1251"/>
      <c r="WOH170" s="1248"/>
      <c r="WOI170" s="1248"/>
      <c r="WOJ170" s="1251"/>
      <c r="WOK170" s="1248"/>
      <c r="WOL170" s="1248"/>
      <c r="WOM170" s="1251"/>
      <c r="WON170" s="1252"/>
      <c r="WOO170" s="1248"/>
      <c r="WOP170" s="1248"/>
      <c r="WOQ170" s="1248"/>
      <c r="WOR170" s="1249"/>
      <c r="WOS170" s="1250"/>
      <c r="WOT170" s="1248"/>
      <c r="WOU170" s="1248"/>
      <c r="WOV170" s="1248"/>
      <c r="WOW170" s="1248"/>
      <c r="WOX170" s="1248"/>
      <c r="WOY170" s="1251"/>
      <c r="WOZ170" s="1248"/>
      <c r="WPA170" s="1248"/>
      <c r="WPB170" s="1251"/>
      <c r="WPC170" s="1248"/>
      <c r="WPD170" s="1248"/>
      <c r="WPE170" s="1251"/>
      <c r="WPF170" s="1248"/>
      <c r="WPG170" s="1248"/>
      <c r="WPH170" s="1251"/>
      <c r="WPI170" s="1248"/>
      <c r="WPJ170" s="1248"/>
      <c r="WPK170" s="1251"/>
      <c r="WPL170" s="1248"/>
      <c r="WPM170" s="1248"/>
      <c r="WPN170" s="1251"/>
      <c r="WPO170" s="1248"/>
      <c r="WPP170" s="1248"/>
      <c r="WPQ170" s="1251"/>
      <c r="WPR170" s="1248"/>
      <c r="WPS170" s="1248"/>
      <c r="WPT170" s="1251"/>
      <c r="WPU170" s="1248"/>
      <c r="WPV170" s="1248"/>
      <c r="WPW170" s="1251"/>
      <c r="WPX170" s="1252"/>
      <c r="WPY170" s="1248"/>
      <c r="WPZ170" s="1248"/>
      <c r="WQA170" s="1248"/>
      <c r="WQB170" s="1249"/>
      <c r="WQC170" s="1250"/>
      <c r="WQD170" s="1248"/>
      <c r="WQE170" s="1248"/>
      <c r="WQF170" s="1248"/>
      <c r="WQG170" s="1248"/>
      <c r="WQH170" s="1248"/>
      <c r="WQI170" s="1251"/>
      <c r="WQJ170" s="1248"/>
      <c r="WQK170" s="1248"/>
      <c r="WQL170" s="1251"/>
      <c r="WQM170" s="1248"/>
      <c r="WQN170" s="1248"/>
      <c r="WQO170" s="1251"/>
      <c r="WQP170" s="1248"/>
      <c r="WQQ170" s="1248"/>
      <c r="WQR170" s="1251"/>
      <c r="WQS170" s="1248"/>
      <c r="WQT170" s="1248"/>
      <c r="WQU170" s="1251"/>
      <c r="WQV170" s="1248"/>
      <c r="WQW170" s="1248"/>
      <c r="WQX170" s="1251"/>
      <c r="WQY170" s="1248"/>
      <c r="WQZ170" s="1248"/>
      <c r="WRA170" s="1251"/>
      <c r="WRB170" s="1248"/>
      <c r="WRC170" s="1248"/>
      <c r="WRD170" s="1251"/>
      <c r="WRE170" s="1248"/>
      <c r="WRF170" s="1248"/>
      <c r="WRG170" s="1251"/>
      <c r="WRH170" s="1252"/>
      <c r="WRI170" s="1248"/>
      <c r="WRJ170" s="1248"/>
      <c r="WRK170" s="1248"/>
      <c r="WRL170" s="1249"/>
      <c r="WRM170" s="1250"/>
      <c r="WRN170" s="1248"/>
      <c r="WRO170" s="1248"/>
      <c r="WRP170" s="1248"/>
      <c r="WRQ170" s="1248"/>
      <c r="WRR170" s="1248"/>
      <c r="WRS170" s="1251"/>
      <c r="WRT170" s="1248"/>
      <c r="WRU170" s="1248"/>
      <c r="WRV170" s="1251"/>
      <c r="WRW170" s="1248"/>
      <c r="WRX170" s="1248"/>
      <c r="WRY170" s="1251"/>
      <c r="WRZ170" s="1248"/>
      <c r="WSA170" s="1248"/>
      <c r="WSB170" s="1251"/>
      <c r="WSC170" s="1248"/>
      <c r="WSD170" s="1248"/>
      <c r="WSE170" s="1251"/>
      <c r="WSF170" s="1248"/>
      <c r="WSG170" s="1248"/>
      <c r="WSH170" s="1251"/>
      <c r="WSI170" s="1248"/>
      <c r="WSJ170" s="1248"/>
      <c r="WSK170" s="1251"/>
      <c r="WSL170" s="1248"/>
      <c r="WSM170" s="1248"/>
      <c r="WSN170" s="1251"/>
      <c r="WSO170" s="1248"/>
      <c r="WSP170" s="1248"/>
      <c r="WSQ170" s="1251"/>
      <c r="WSR170" s="1252"/>
      <c r="WSS170" s="1248"/>
      <c r="WST170" s="1248"/>
      <c r="WSU170" s="1248"/>
      <c r="WSV170" s="1249"/>
      <c r="WSW170" s="1250"/>
      <c r="WSX170" s="1248"/>
      <c r="WSY170" s="1248"/>
      <c r="WSZ170" s="1248"/>
      <c r="WTA170" s="1248"/>
      <c r="WTB170" s="1248"/>
      <c r="WTC170" s="1251"/>
      <c r="WTD170" s="1248"/>
      <c r="WTE170" s="1248"/>
      <c r="WTF170" s="1251"/>
      <c r="WTG170" s="1248"/>
      <c r="WTH170" s="1248"/>
      <c r="WTI170" s="1251"/>
      <c r="WTJ170" s="1248"/>
      <c r="WTK170" s="1248"/>
      <c r="WTL170" s="1251"/>
      <c r="WTM170" s="1248"/>
      <c r="WTN170" s="1248"/>
      <c r="WTO170" s="1251"/>
      <c r="WTP170" s="1248"/>
      <c r="WTQ170" s="1248"/>
      <c r="WTR170" s="1251"/>
      <c r="WTS170" s="1248"/>
      <c r="WTT170" s="1248"/>
      <c r="WTU170" s="1251"/>
      <c r="WTV170" s="1248"/>
      <c r="WTW170" s="1248"/>
      <c r="WTX170" s="1251"/>
      <c r="WTY170" s="1248"/>
      <c r="WTZ170" s="1248"/>
      <c r="WUA170" s="1251"/>
      <c r="WUB170" s="1252"/>
      <c r="WUC170" s="1248"/>
      <c r="WUD170" s="1248"/>
      <c r="WUE170" s="1248"/>
      <c r="WUF170" s="1249"/>
      <c r="WUG170" s="1250"/>
      <c r="WUH170" s="1248"/>
      <c r="WUI170" s="1248"/>
      <c r="WUJ170" s="1248"/>
      <c r="WUK170" s="1248"/>
      <c r="WUL170" s="1248"/>
      <c r="WUM170" s="1251"/>
      <c r="WUN170" s="1248"/>
      <c r="WUO170" s="1248"/>
      <c r="WUP170" s="1251"/>
      <c r="WUQ170" s="1248"/>
      <c r="WUR170" s="1248"/>
      <c r="WUS170" s="1251"/>
      <c r="WUT170" s="1248"/>
      <c r="WUU170" s="1248"/>
      <c r="WUV170" s="1251"/>
      <c r="WUW170" s="1248"/>
      <c r="WUX170" s="1248"/>
      <c r="WUY170" s="1251"/>
      <c r="WUZ170" s="1248"/>
      <c r="WVA170" s="1248"/>
      <c r="WVB170" s="1251"/>
      <c r="WVC170" s="1248"/>
      <c r="WVD170" s="1248"/>
      <c r="WVE170" s="1251"/>
      <c r="WVF170" s="1248"/>
      <c r="WVG170" s="1248"/>
      <c r="WVH170" s="1251"/>
      <c r="WVI170" s="1248"/>
      <c r="WVJ170" s="1248"/>
      <c r="WVK170" s="1251"/>
      <c r="WVL170" s="1252"/>
      <c r="WVM170" s="1248"/>
      <c r="WVN170" s="1248"/>
      <c r="WVO170" s="1248"/>
      <c r="WVP170" s="1249"/>
      <c r="WVQ170" s="1250"/>
      <c r="WVR170" s="1248"/>
      <c r="WVS170" s="1248"/>
      <c r="WVT170" s="1248"/>
      <c r="WVU170" s="1248"/>
      <c r="WVV170" s="1248"/>
      <c r="WVW170" s="1251"/>
      <c r="WVX170" s="1248"/>
      <c r="WVY170" s="1248"/>
      <c r="WVZ170" s="1251"/>
      <c r="WWA170" s="1248"/>
      <c r="WWB170" s="1248"/>
      <c r="WWC170" s="1251"/>
      <c r="WWD170" s="1248"/>
      <c r="WWE170" s="1248"/>
      <c r="WWF170" s="1251"/>
      <c r="WWG170" s="1248"/>
      <c r="WWH170" s="1248"/>
      <c r="WWI170" s="1251"/>
      <c r="WWJ170" s="1248"/>
      <c r="WWK170" s="1248"/>
      <c r="WWL170" s="1251"/>
      <c r="WWM170" s="1248"/>
      <c r="WWN170" s="1248"/>
      <c r="WWO170" s="1251"/>
      <c r="WWP170" s="1248"/>
      <c r="WWQ170" s="1248"/>
      <c r="WWR170" s="1251"/>
      <c r="WWS170" s="1248"/>
      <c r="WWT170" s="1248"/>
      <c r="WWU170" s="1251"/>
      <c r="WWV170" s="1252"/>
      <c r="WWW170" s="1248"/>
      <c r="WWX170" s="1248"/>
      <c r="WWY170" s="1248"/>
      <c r="WWZ170" s="1249"/>
      <c r="WXA170" s="1250"/>
      <c r="WXB170" s="1248"/>
      <c r="WXC170" s="1248"/>
      <c r="WXD170" s="1248"/>
      <c r="WXE170" s="1248"/>
      <c r="WXF170" s="1248"/>
      <c r="WXG170" s="1251"/>
      <c r="WXH170" s="1248"/>
      <c r="WXI170" s="1248"/>
      <c r="WXJ170" s="1251"/>
      <c r="WXK170" s="1248"/>
      <c r="WXL170" s="1248"/>
      <c r="WXM170" s="1251"/>
      <c r="WXN170" s="1248"/>
      <c r="WXO170" s="1248"/>
      <c r="WXP170" s="1251"/>
      <c r="WXQ170" s="1248"/>
      <c r="WXR170" s="1248"/>
      <c r="WXS170" s="1251"/>
      <c r="WXT170" s="1248"/>
      <c r="WXU170" s="1248"/>
      <c r="WXV170" s="1251"/>
      <c r="WXW170" s="1248"/>
      <c r="WXX170" s="1248"/>
      <c r="WXY170" s="1251"/>
      <c r="WXZ170" s="1248"/>
      <c r="WYA170" s="1248"/>
      <c r="WYB170" s="1251"/>
      <c r="WYC170" s="1248"/>
      <c r="WYD170" s="1248"/>
      <c r="WYE170" s="1251"/>
      <c r="WYF170" s="1252"/>
      <c r="WYG170" s="1248"/>
      <c r="WYH170" s="1248"/>
      <c r="WYI170" s="1248"/>
      <c r="WYJ170" s="1249"/>
      <c r="WYK170" s="1250"/>
      <c r="WYL170" s="1248"/>
      <c r="WYM170" s="1248"/>
      <c r="WYN170" s="1248"/>
      <c r="WYO170" s="1248"/>
      <c r="WYP170" s="1248"/>
      <c r="WYQ170" s="1251"/>
      <c r="WYR170" s="1248"/>
      <c r="WYS170" s="1248"/>
      <c r="WYT170" s="1251"/>
      <c r="WYU170" s="1248"/>
      <c r="WYV170" s="1248"/>
      <c r="WYW170" s="1251"/>
      <c r="WYX170" s="1248"/>
      <c r="WYY170" s="1248"/>
      <c r="WYZ170" s="1251"/>
      <c r="WZA170" s="1248"/>
      <c r="WZB170" s="1248"/>
      <c r="WZC170" s="1251"/>
      <c r="WZD170" s="1248"/>
      <c r="WZE170" s="1248"/>
      <c r="WZF170" s="1251"/>
      <c r="WZG170" s="1248"/>
      <c r="WZH170" s="1248"/>
      <c r="WZI170" s="1251"/>
      <c r="WZJ170" s="1248"/>
      <c r="WZK170" s="1248"/>
      <c r="WZL170" s="1251"/>
      <c r="WZM170" s="1248"/>
      <c r="WZN170" s="1248"/>
      <c r="WZO170" s="1251"/>
      <c r="WZP170" s="1252"/>
      <c r="WZQ170" s="1248"/>
      <c r="WZR170" s="1248"/>
      <c r="WZS170" s="1248"/>
      <c r="WZT170" s="1249"/>
      <c r="WZU170" s="1250"/>
      <c r="WZV170" s="1248"/>
      <c r="WZW170" s="1248"/>
      <c r="WZX170" s="1248"/>
      <c r="WZY170" s="1248"/>
      <c r="WZZ170" s="1248"/>
      <c r="XAA170" s="1251"/>
      <c r="XAB170" s="1248"/>
      <c r="XAC170" s="1248"/>
      <c r="XAD170" s="1251"/>
      <c r="XAE170" s="1248"/>
      <c r="XAF170" s="1248"/>
      <c r="XAG170" s="1251"/>
      <c r="XAH170" s="1248"/>
      <c r="XAI170" s="1248"/>
      <c r="XAJ170" s="1251"/>
      <c r="XAK170" s="1248"/>
      <c r="XAL170" s="1248"/>
      <c r="XAM170" s="1251"/>
      <c r="XAN170" s="1248"/>
      <c r="XAO170" s="1248"/>
      <c r="XAP170" s="1251"/>
      <c r="XAQ170" s="1248"/>
      <c r="XAR170" s="1248"/>
      <c r="XAS170" s="1251"/>
      <c r="XAT170" s="1248"/>
      <c r="XAU170" s="1248"/>
      <c r="XAV170" s="1251"/>
      <c r="XAW170" s="1248"/>
      <c r="XAX170" s="1248"/>
      <c r="XAY170" s="1251"/>
      <c r="XAZ170" s="1252"/>
      <c r="XBA170" s="1248"/>
      <c r="XBB170" s="1248"/>
      <c r="XBC170" s="1248"/>
      <c r="XBD170" s="1249"/>
      <c r="XBE170" s="1250"/>
      <c r="XBF170" s="1248"/>
      <c r="XBG170" s="1248"/>
      <c r="XBH170" s="1248"/>
      <c r="XBI170" s="1248"/>
      <c r="XBJ170" s="1248"/>
      <c r="XBK170" s="1251"/>
      <c r="XBL170" s="1248"/>
      <c r="XBM170" s="1248"/>
      <c r="XBN170" s="1251"/>
      <c r="XBO170" s="1248"/>
      <c r="XBP170" s="1248"/>
      <c r="XBQ170" s="1251"/>
      <c r="XBR170" s="1248"/>
      <c r="XBS170" s="1248"/>
      <c r="XBT170" s="1251"/>
      <c r="XBU170" s="1248"/>
      <c r="XBV170" s="1248"/>
      <c r="XBW170" s="1251"/>
      <c r="XBX170" s="1248"/>
      <c r="XBY170" s="1248"/>
      <c r="XBZ170" s="1251"/>
      <c r="XCA170" s="1248"/>
      <c r="XCB170" s="1248"/>
      <c r="XCC170" s="1251"/>
      <c r="XCD170" s="1248"/>
      <c r="XCE170" s="1248"/>
      <c r="XCF170" s="1251"/>
      <c r="XCG170" s="1248"/>
      <c r="XCH170" s="1248"/>
      <c r="XCI170" s="1251"/>
      <c r="XCJ170" s="1252"/>
      <c r="XCK170" s="1248"/>
      <c r="XCL170" s="1248"/>
      <c r="XCM170" s="1248"/>
      <c r="XCN170" s="1249"/>
      <c r="XCO170" s="1250"/>
      <c r="XCP170" s="1248"/>
      <c r="XCQ170" s="1248"/>
      <c r="XCR170" s="1248"/>
      <c r="XCS170" s="1248"/>
      <c r="XCT170" s="1248"/>
      <c r="XCU170" s="1251"/>
      <c r="XCV170" s="1248"/>
      <c r="XCW170" s="1248"/>
      <c r="XCX170" s="1251"/>
      <c r="XCY170" s="1248"/>
      <c r="XCZ170" s="1248"/>
      <c r="XDA170" s="1251"/>
      <c r="XDB170" s="1248"/>
      <c r="XDC170" s="1248"/>
      <c r="XDD170" s="1251"/>
      <c r="XDE170" s="1248"/>
      <c r="XDF170" s="1248"/>
      <c r="XDG170" s="1251"/>
      <c r="XDH170" s="1248"/>
      <c r="XDI170" s="1248"/>
      <c r="XDJ170" s="1251"/>
      <c r="XDK170" s="1248"/>
      <c r="XDL170" s="1248"/>
      <c r="XDM170" s="1251"/>
      <c r="XDN170" s="1248"/>
      <c r="XDO170" s="1248"/>
      <c r="XDP170" s="1251"/>
      <c r="XDQ170" s="1248"/>
      <c r="XDR170" s="1248"/>
      <c r="XDS170" s="1251"/>
      <c r="XDT170" s="1252"/>
      <c r="XDU170" s="1248"/>
      <c r="XDV170" s="1248"/>
      <c r="XDW170" s="1248"/>
      <c r="XDX170" s="1249"/>
      <c r="XDY170" s="1250"/>
      <c r="XDZ170" s="1248"/>
      <c r="XEA170" s="1248"/>
      <c r="XEB170" s="1248"/>
      <c r="XEC170" s="1248"/>
      <c r="XED170" s="1248"/>
      <c r="XEE170" s="1251"/>
      <c r="XEF170" s="1248"/>
      <c r="XEG170" s="1248"/>
      <c r="XEH170" s="1251"/>
      <c r="XEI170" s="1248"/>
      <c r="XEJ170" s="1248"/>
      <c r="XEK170" s="1251"/>
      <c r="XEL170" s="1248"/>
      <c r="XEM170" s="1248"/>
      <c r="XEN170" s="1251"/>
      <c r="XEO170" s="1248"/>
      <c r="XEP170" s="1248"/>
      <c r="XEQ170" s="1251"/>
      <c r="XER170" s="1248"/>
      <c r="XES170" s="1248"/>
      <c r="XET170" s="1251"/>
      <c r="XEU170" s="1248"/>
      <c r="XEV170" s="1248"/>
      <c r="XEW170" s="1251"/>
      <c r="XEX170" s="1248"/>
      <c r="XEY170" s="1248"/>
      <c r="XEZ170" s="1251"/>
      <c r="XFA170" s="1248"/>
    </row>
    <row r="171" spans="1:16381" s="1253" customFormat="1" ht="25.5" customHeight="1" x14ac:dyDescent="0.25">
      <c r="A171" s="1215" t="s">
        <v>393</v>
      </c>
      <c r="B171" s="1216" t="s">
        <v>501</v>
      </c>
      <c r="C171" s="18">
        <v>149</v>
      </c>
      <c r="D171" s="9" t="s">
        <v>502</v>
      </c>
      <c r="E171" s="18" t="s">
        <v>472</v>
      </c>
      <c r="F171" s="18" t="s">
        <v>392</v>
      </c>
      <c r="G171" s="18" t="s">
        <v>15</v>
      </c>
      <c r="H171" s="1217" t="s">
        <v>10</v>
      </c>
      <c r="I171" s="18" t="s">
        <v>10</v>
      </c>
      <c r="J171" s="1218">
        <v>3</v>
      </c>
      <c r="K171" s="1217" t="s">
        <v>10</v>
      </c>
      <c r="L171" s="18" t="s">
        <v>10</v>
      </c>
      <c r="M171" s="1218">
        <v>8.6199999999999992</v>
      </c>
      <c r="N171" s="1244" t="s">
        <v>10</v>
      </c>
      <c r="O171" s="1240" t="s">
        <v>10</v>
      </c>
      <c r="P171" s="1218">
        <v>6.2099999999999991</v>
      </c>
      <c r="Q171" s="1244" t="s">
        <v>10</v>
      </c>
      <c r="R171" s="1240" t="s">
        <v>10</v>
      </c>
      <c r="S171" s="1218">
        <v>0</v>
      </c>
      <c r="T171" s="1217" t="s">
        <v>10</v>
      </c>
      <c r="U171" s="18" t="s">
        <v>10</v>
      </c>
      <c r="V171" s="1218">
        <v>0</v>
      </c>
      <c r="W171" s="1217" t="s">
        <v>10</v>
      </c>
      <c r="X171" s="18" t="s">
        <v>10</v>
      </c>
      <c r="Y171" s="1218">
        <v>0</v>
      </c>
      <c r="Z171" s="1217" t="s">
        <v>10</v>
      </c>
      <c r="AA171" s="18" t="s">
        <v>10</v>
      </c>
      <c r="AB171" s="1218">
        <v>0</v>
      </c>
      <c r="AC171" s="1217" t="s">
        <v>10</v>
      </c>
      <c r="AD171" s="18" t="s">
        <v>10</v>
      </c>
      <c r="AE171" s="1218">
        <v>0</v>
      </c>
      <c r="AF171" s="1217" t="s">
        <v>10</v>
      </c>
      <c r="AG171" s="18" t="s">
        <v>10</v>
      </c>
      <c r="AH171" s="1218">
        <v>0</v>
      </c>
      <c r="AI171" s="1217" t="s">
        <v>10</v>
      </c>
      <c r="AJ171" s="18" t="s">
        <v>10</v>
      </c>
      <c r="AK171" s="1218">
        <v>0</v>
      </c>
      <c r="AL171" s="1217" t="s">
        <v>10</v>
      </c>
      <c r="AM171" s="18" t="s">
        <v>10</v>
      </c>
      <c r="AN171" s="1218">
        <v>0</v>
      </c>
      <c r="AO171" s="1247"/>
      <c r="AP171" s="1248"/>
      <c r="AQ171" s="1248"/>
      <c r="AR171" s="1249"/>
      <c r="AS171" s="1250"/>
      <c r="AT171" s="1248"/>
      <c r="AU171" s="1248"/>
      <c r="AV171" s="1248"/>
      <c r="AW171" s="1248"/>
      <c r="AX171" s="1248"/>
      <c r="AY171" s="1251"/>
      <c r="AZ171" s="1248"/>
      <c r="BA171" s="1248"/>
      <c r="BB171" s="1251"/>
      <c r="BC171" s="1248"/>
      <c r="BD171" s="1248"/>
      <c r="BE171" s="1251"/>
      <c r="BF171" s="1248"/>
      <c r="BG171" s="1248"/>
      <c r="BH171" s="1251"/>
      <c r="BI171" s="1248"/>
      <c r="BJ171" s="1248"/>
      <c r="BK171" s="1251"/>
      <c r="BL171" s="1248"/>
      <c r="BM171" s="1248"/>
      <c r="BN171" s="1251"/>
      <c r="BO171" s="1248"/>
      <c r="BP171" s="1248"/>
      <c r="BQ171" s="1251"/>
      <c r="BR171" s="1248"/>
      <c r="BS171" s="1248"/>
      <c r="BT171" s="1251"/>
      <c r="BU171" s="1248"/>
      <c r="BV171" s="1248"/>
      <c r="BW171" s="1251"/>
      <c r="BX171" s="1252"/>
      <c r="BY171" s="1248"/>
      <c r="BZ171" s="1248"/>
      <c r="CA171" s="1248"/>
      <c r="CB171" s="1249"/>
      <c r="CC171" s="1250"/>
      <c r="CD171" s="1248"/>
      <c r="CE171" s="1248"/>
      <c r="CF171" s="1248"/>
      <c r="CG171" s="1248"/>
      <c r="CH171" s="1248"/>
      <c r="CI171" s="1251"/>
      <c r="CJ171" s="1248"/>
      <c r="CK171" s="1248"/>
      <c r="CL171" s="1251"/>
      <c r="CM171" s="1248"/>
      <c r="CN171" s="1248"/>
      <c r="CO171" s="1251"/>
      <c r="CP171" s="1248"/>
      <c r="CQ171" s="1248"/>
      <c r="CR171" s="1251"/>
      <c r="CS171" s="1248"/>
      <c r="CT171" s="1248"/>
      <c r="CU171" s="1251"/>
      <c r="CV171" s="1248"/>
      <c r="CW171" s="1248"/>
      <c r="CX171" s="1251"/>
      <c r="CY171" s="1248"/>
      <c r="CZ171" s="1248"/>
      <c r="DA171" s="1251"/>
      <c r="DB171" s="1248"/>
      <c r="DC171" s="1248"/>
      <c r="DD171" s="1251"/>
      <c r="DE171" s="1248"/>
      <c r="DF171" s="1248"/>
      <c r="DG171" s="1251"/>
      <c r="DH171" s="1252"/>
      <c r="DI171" s="1248"/>
      <c r="DJ171" s="1248"/>
      <c r="DK171" s="1248"/>
      <c r="DL171" s="1249"/>
      <c r="DM171" s="1250"/>
      <c r="DN171" s="1248"/>
      <c r="DO171" s="1248"/>
      <c r="DP171" s="1248"/>
      <c r="DQ171" s="1248"/>
      <c r="DR171" s="1248"/>
      <c r="DS171" s="1251"/>
      <c r="DT171" s="1248"/>
      <c r="DU171" s="1248"/>
      <c r="DV171" s="1251"/>
      <c r="DW171" s="1248"/>
      <c r="DX171" s="1248"/>
      <c r="DY171" s="1251"/>
      <c r="DZ171" s="1248"/>
      <c r="EA171" s="1248"/>
      <c r="EB171" s="1251"/>
      <c r="EC171" s="1248"/>
      <c r="ED171" s="1248"/>
      <c r="EE171" s="1251"/>
      <c r="EF171" s="1248"/>
      <c r="EG171" s="1248"/>
      <c r="EH171" s="1251"/>
      <c r="EI171" s="1248"/>
      <c r="EJ171" s="1248"/>
      <c r="EK171" s="1251"/>
      <c r="EL171" s="1248"/>
      <c r="EM171" s="1248"/>
      <c r="EN171" s="1251"/>
      <c r="EO171" s="1248"/>
      <c r="EP171" s="1248"/>
      <c r="EQ171" s="1251"/>
      <c r="ER171" s="1252"/>
      <c r="ES171" s="1248"/>
      <c r="ET171" s="1248"/>
      <c r="EU171" s="1248"/>
      <c r="EV171" s="1249"/>
      <c r="EW171" s="1250"/>
      <c r="EX171" s="1248"/>
      <c r="EY171" s="1248"/>
      <c r="EZ171" s="1248"/>
      <c r="FA171" s="1248"/>
      <c r="FB171" s="1248"/>
      <c r="FC171" s="1251"/>
      <c r="FD171" s="1248"/>
      <c r="FE171" s="1248"/>
      <c r="FF171" s="1251"/>
      <c r="FG171" s="1248"/>
      <c r="FH171" s="1248"/>
      <c r="FI171" s="1251"/>
      <c r="FJ171" s="1248"/>
      <c r="FK171" s="1248"/>
      <c r="FL171" s="1251"/>
      <c r="FM171" s="1248"/>
      <c r="FN171" s="1248"/>
      <c r="FO171" s="1251"/>
      <c r="FP171" s="1248"/>
      <c r="FQ171" s="1248"/>
      <c r="FR171" s="1251"/>
      <c r="FS171" s="1248"/>
      <c r="FT171" s="1248"/>
      <c r="FU171" s="1251"/>
      <c r="FV171" s="1248"/>
      <c r="FW171" s="1248"/>
      <c r="FX171" s="1251"/>
      <c r="FY171" s="1248"/>
      <c r="FZ171" s="1248"/>
      <c r="GA171" s="1251"/>
      <c r="GB171" s="1252"/>
      <c r="GC171" s="1248"/>
      <c r="GD171" s="1248"/>
      <c r="GE171" s="1248"/>
      <c r="GF171" s="1249"/>
      <c r="GG171" s="1250"/>
      <c r="GH171" s="1248"/>
      <c r="GI171" s="1248"/>
      <c r="GJ171" s="1248"/>
      <c r="GK171" s="1248"/>
      <c r="GL171" s="1248"/>
      <c r="GM171" s="1251"/>
      <c r="GN171" s="1248"/>
      <c r="GO171" s="1248"/>
      <c r="GP171" s="1251"/>
      <c r="GQ171" s="1248"/>
      <c r="GR171" s="1248"/>
      <c r="GS171" s="1251"/>
      <c r="GT171" s="1248"/>
      <c r="GU171" s="1248"/>
      <c r="GV171" s="1251"/>
      <c r="GW171" s="1248"/>
      <c r="GX171" s="1248"/>
      <c r="GY171" s="1251"/>
      <c r="GZ171" s="1248"/>
      <c r="HA171" s="1248"/>
      <c r="HB171" s="1251"/>
      <c r="HC171" s="1248"/>
      <c r="HD171" s="1248"/>
      <c r="HE171" s="1251"/>
      <c r="HF171" s="1248"/>
      <c r="HG171" s="1248"/>
      <c r="HH171" s="1251"/>
      <c r="HI171" s="1248"/>
      <c r="HJ171" s="1248"/>
      <c r="HK171" s="1251"/>
      <c r="HL171" s="1252"/>
      <c r="HM171" s="1248"/>
      <c r="HN171" s="1248"/>
      <c r="HO171" s="1248"/>
      <c r="HP171" s="1249"/>
      <c r="HQ171" s="1250"/>
      <c r="HR171" s="1248"/>
      <c r="HS171" s="1248"/>
      <c r="HT171" s="1248"/>
      <c r="HU171" s="1248"/>
      <c r="HV171" s="1248"/>
      <c r="HW171" s="1251"/>
      <c r="HX171" s="1248"/>
      <c r="HY171" s="1248"/>
      <c r="HZ171" s="1251"/>
      <c r="IA171" s="1248"/>
      <c r="IB171" s="1248"/>
      <c r="IC171" s="1251"/>
      <c r="ID171" s="1248"/>
      <c r="IE171" s="1248"/>
      <c r="IF171" s="1251"/>
      <c r="IG171" s="1248"/>
      <c r="IH171" s="1248"/>
      <c r="II171" s="1251"/>
      <c r="IJ171" s="1248"/>
      <c r="IK171" s="1248"/>
      <c r="IL171" s="1251"/>
      <c r="IM171" s="1248"/>
      <c r="IN171" s="1248"/>
      <c r="IO171" s="1251"/>
      <c r="IP171" s="1248"/>
      <c r="IQ171" s="1248"/>
      <c r="IR171" s="1251"/>
      <c r="IS171" s="1248"/>
      <c r="IT171" s="1248"/>
      <c r="IU171" s="1251"/>
      <c r="IV171" s="1252"/>
      <c r="IW171" s="1248"/>
      <c r="IX171" s="1248"/>
      <c r="IY171" s="1248"/>
      <c r="IZ171" s="1249"/>
      <c r="JA171" s="1250"/>
      <c r="JB171" s="1248"/>
      <c r="JC171" s="1248"/>
      <c r="JD171" s="1248"/>
      <c r="JE171" s="1248"/>
      <c r="JF171" s="1248"/>
      <c r="JG171" s="1251"/>
      <c r="JH171" s="1248"/>
      <c r="JI171" s="1248"/>
      <c r="JJ171" s="1251"/>
      <c r="JK171" s="1248"/>
      <c r="JL171" s="1248"/>
      <c r="JM171" s="1251"/>
      <c r="JN171" s="1248"/>
      <c r="JO171" s="1248"/>
      <c r="JP171" s="1251"/>
      <c r="JQ171" s="1248"/>
      <c r="JR171" s="1248"/>
      <c r="JS171" s="1251"/>
      <c r="JT171" s="1248"/>
      <c r="JU171" s="1248"/>
      <c r="JV171" s="1251"/>
      <c r="JW171" s="1248"/>
      <c r="JX171" s="1248"/>
      <c r="JY171" s="1251"/>
      <c r="JZ171" s="1248"/>
      <c r="KA171" s="1248"/>
      <c r="KB171" s="1251"/>
      <c r="KC171" s="1248"/>
      <c r="KD171" s="1248"/>
      <c r="KE171" s="1251"/>
      <c r="KF171" s="1252"/>
      <c r="KG171" s="1248"/>
      <c r="KH171" s="1248"/>
      <c r="KI171" s="1248"/>
      <c r="KJ171" s="1249"/>
      <c r="KK171" s="1250"/>
      <c r="KL171" s="1248"/>
      <c r="KM171" s="1248"/>
      <c r="KN171" s="1248"/>
      <c r="KO171" s="1248"/>
      <c r="KP171" s="1248"/>
      <c r="KQ171" s="1251"/>
      <c r="KR171" s="1248"/>
      <c r="KS171" s="1248"/>
      <c r="KT171" s="1251"/>
      <c r="KU171" s="1248"/>
      <c r="KV171" s="1248"/>
      <c r="KW171" s="1251"/>
      <c r="KX171" s="1248"/>
      <c r="KY171" s="1248"/>
      <c r="KZ171" s="1251"/>
      <c r="LA171" s="1248"/>
      <c r="LB171" s="1248"/>
      <c r="LC171" s="1251"/>
      <c r="LD171" s="1248"/>
      <c r="LE171" s="1248"/>
      <c r="LF171" s="1251"/>
      <c r="LG171" s="1248"/>
      <c r="LH171" s="1248"/>
      <c r="LI171" s="1251"/>
      <c r="LJ171" s="1248"/>
      <c r="LK171" s="1248"/>
      <c r="LL171" s="1251"/>
      <c r="LM171" s="1248"/>
      <c r="LN171" s="1248"/>
      <c r="LO171" s="1251"/>
      <c r="LP171" s="1252"/>
      <c r="LQ171" s="1248"/>
      <c r="LR171" s="1248"/>
      <c r="LS171" s="1248"/>
      <c r="LT171" s="1249"/>
      <c r="LU171" s="1250"/>
      <c r="LV171" s="1248"/>
      <c r="LW171" s="1248"/>
      <c r="LX171" s="1248"/>
      <c r="LY171" s="1248"/>
      <c r="LZ171" s="1248"/>
      <c r="MA171" s="1251"/>
      <c r="MB171" s="1248"/>
      <c r="MC171" s="1248"/>
      <c r="MD171" s="1251"/>
      <c r="ME171" s="1248"/>
      <c r="MF171" s="1248"/>
      <c r="MG171" s="1251"/>
      <c r="MH171" s="1248"/>
      <c r="MI171" s="1248"/>
      <c r="MJ171" s="1251"/>
      <c r="MK171" s="1248"/>
      <c r="ML171" s="1248"/>
      <c r="MM171" s="1251"/>
      <c r="MN171" s="1248"/>
      <c r="MO171" s="1248"/>
      <c r="MP171" s="1251"/>
      <c r="MQ171" s="1248"/>
      <c r="MR171" s="1248"/>
      <c r="MS171" s="1251"/>
      <c r="MT171" s="1248"/>
      <c r="MU171" s="1248"/>
      <c r="MV171" s="1251"/>
      <c r="MW171" s="1248"/>
      <c r="MX171" s="1248"/>
      <c r="MY171" s="1251"/>
      <c r="MZ171" s="1252"/>
      <c r="NA171" s="1248"/>
      <c r="NB171" s="1248"/>
      <c r="NC171" s="1248"/>
      <c r="ND171" s="1249"/>
      <c r="NE171" s="1250"/>
      <c r="NF171" s="1248"/>
      <c r="NG171" s="1248"/>
      <c r="NH171" s="1248"/>
      <c r="NI171" s="1248"/>
      <c r="NJ171" s="1248"/>
      <c r="NK171" s="1251"/>
      <c r="NL171" s="1248"/>
      <c r="NM171" s="1248"/>
      <c r="NN171" s="1251"/>
      <c r="NO171" s="1248"/>
      <c r="NP171" s="1248"/>
      <c r="NQ171" s="1251"/>
      <c r="NR171" s="1248"/>
      <c r="NS171" s="1248"/>
      <c r="NT171" s="1251"/>
      <c r="NU171" s="1248"/>
      <c r="NV171" s="1248"/>
      <c r="NW171" s="1251"/>
      <c r="NX171" s="1248"/>
      <c r="NY171" s="1248"/>
      <c r="NZ171" s="1251"/>
      <c r="OA171" s="1248"/>
      <c r="OB171" s="1248"/>
      <c r="OC171" s="1251"/>
      <c r="OD171" s="1248"/>
      <c r="OE171" s="1248"/>
      <c r="OF171" s="1251"/>
      <c r="OG171" s="1248"/>
      <c r="OH171" s="1248"/>
      <c r="OI171" s="1251"/>
      <c r="OJ171" s="1252"/>
      <c r="OK171" s="1248"/>
      <c r="OL171" s="1248"/>
      <c r="OM171" s="1248"/>
      <c r="ON171" s="1249"/>
      <c r="OO171" s="1250"/>
      <c r="OP171" s="1248"/>
      <c r="OQ171" s="1248"/>
      <c r="OR171" s="1248"/>
      <c r="OS171" s="1248"/>
      <c r="OT171" s="1248"/>
      <c r="OU171" s="1251"/>
      <c r="OV171" s="1248"/>
      <c r="OW171" s="1248"/>
      <c r="OX171" s="1251"/>
      <c r="OY171" s="1248"/>
      <c r="OZ171" s="1248"/>
      <c r="PA171" s="1251"/>
      <c r="PB171" s="1248"/>
      <c r="PC171" s="1248"/>
      <c r="PD171" s="1251"/>
      <c r="PE171" s="1248"/>
      <c r="PF171" s="1248"/>
      <c r="PG171" s="1251"/>
      <c r="PH171" s="1248"/>
      <c r="PI171" s="1248"/>
      <c r="PJ171" s="1251"/>
      <c r="PK171" s="1248"/>
      <c r="PL171" s="1248"/>
      <c r="PM171" s="1251"/>
      <c r="PN171" s="1248"/>
      <c r="PO171" s="1248"/>
      <c r="PP171" s="1251"/>
      <c r="PQ171" s="1248"/>
      <c r="PR171" s="1248"/>
      <c r="PS171" s="1251"/>
      <c r="PT171" s="1252"/>
      <c r="PU171" s="1248"/>
      <c r="PV171" s="1248"/>
      <c r="PW171" s="1248"/>
      <c r="PX171" s="1249"/>
      <c r="PY171" s="1250"/>
      <c r="PZ171" s="1248"/>
      <c r="QA171" s="1248"/>
      <c r="QB171" s="1248"/>
      <c r="QC171" s="1248"/>
      <c r="QD171" s="1248"/>
      <c r="QE171" s="1251"/>
      <c r="QF171" s="1248"/>
      <c r="QG171" s="1248"/>
      <c r="QH171" s="1251"/>
      <c r="QI171" s="1248"/>
      <c r="QJ171" s="1248"/>
      <c r="QK171" s="1251"/>
      <c r="QL171" s="1248"/>
      <c r="QM171" s="1248"/>
      <c r="QN171" s="1251"/>
      <c r="QO171" s="1248"/>
      <c r="QP171" s="1248"/>
      <c r="QQ171" s="1251"/>
      <c r="QR171" s="1248"/>
      <c r="QS171" s="1248"/>
      <c r="QT171" s="1251"/>
      <c r="QU171" s="1248"/>
      <c r="QV171" s="1248"/>
      <c r="QW171" s="1251"/>
      <c r="QX171" s="1248"/>
      <c r="QY171" s="1248"/>
      <c r="QZ171" s="1251"/>
      <c r="RA171" s="1248"/>
      <c r="RB171" s="1248"/>
      <c r="RC171" s="1251"/>
      <c r="RD171" s="1252"/>
      <c r="RE171" s="1248"/>
      <c r="RF171" s="1248"/>
      <c r="RG171" s="1248"/>
      <c r="RH171" s="1249"/>
      <c r="RI171" s="1250"/>
      <c r="RJ171" s="1248"/>
      <c r="RK171" s="1248"/>
      <c r="RL171" s="1248"/>
      <c r="RM171" s="1248"/>
      <c r="RN171" s="1248"/>
      <c r="RO171" s="1251"/>
      <c r="RP171" s="1248"/>
      <c r="RQ171" s="1248"/>
      <c r="RR171" s="1251"/>
      <c r="RS171" s="1248"/>
      <c r="RT171" s="1248"/>
      <c r="RU171" s="1251"/>
      <c r="RV171" s="1248"/>
      <c r="RW171" s="1248"/>
      <c r="RX171" s="1251"/>
      <c r="RY171" s="1248"/>
      <c r="RZ171" s="1248"/>
      <c r="SA171" s="1251"/>
      <c r="SB171" s="1248"/>
      <c r="SC171" s="1248"/>
      <c r="SD171" s="1251"/>
      <c r="SE171" s="1248"/>
      <c r="SF171" s="1248"/>
      <c r="SG171" s="1251"/>
      <c r="SH171" s="1248"/>
      <c r="SI171" s="1248"/>
      <c r="SJ171" s="1251"/>
      <c r="SK171" s="1248"/>
      <c r="SL171" s="1248"/>
      <c r="SM171" s="1251"/>
      <c r="SN171" s="1252"/>
      <c r="SO171" s="1248"/>
      <c r="SP171" s="1248"/>
      <c r="SQ171" s="1248"/>
      <c r="SR171" s="1249"/>
      <c r="SS171" s="1250"/>
      <c r="ST171" s="1248"/>
      <c r="SU171" s="1248"/>
      <c r="SV171" s="1248"/>
      <c r="SW171" s="1248"/>
      <c r="SX171" s="1248"/>
      <c r="SY171" s="1251"/>
      <c r="SZ171" s="1248"/>
      <c r="TA171" s="1248"/>
      <c r="TB171" s="1251"/>
      <c r="TC171" s="1248"/>
      <c r="TD171" s="1248"/>
      <c r="TE171" s="1251"/>
      <c r="TF171" s="1248"/>
      <c r="TG171" s="1248"/>
      <c r="TH171" s="1251"/>
      <c r="TI171" s="1248"/>
      <c r="TJ171" s="1248"/>
      <c r="TK171" s="1251"/>
      <c r="TL171" s="1248"/>
      <c r="TM171" s="1248"/>
      <c r="TN171" s="1251"/>
      <c r="TO171" s="1248"/>
      <c r="TP171" s="1248"/>
      <c r="TQ171" s="1251"/>
      <c r="TR171" s="1248"/>
      <c r="TS171" s="1248"/>
      <c r="TT171" s="1251"/>
      <c r="TU171" s="1248"/>
      <c r="TV171" s="1248"/>
      <c r="TW171" s="1251"/>
      <c r="TX171" s="1252"/>
      <c r="TY171" s="1248"/>
      <c r="TZ171" s="1248"/>
      <c r="UA171" s="1248"/>
      <c r="UB171" s="1249"/>
      <c r="UC171" s="1250"/>
      <c r="UD171" s="1248"/>
      <c r="UE171" s="1248"/>
      <c r="UF171" s="1248"/>
      <c r="UG171" s="1248"/>
      <c r="UH171" s="1248"/>
      <c r="UI171" s="1251"/>
      <c r="UJ171" s="1248"/>
      <c r="UK171" s="1248"/>
      <c r="UL171" s="1251"/>
      <c r="UM171" s="1248"/>
      <c r="UN171" s="1248"/>
      <c r="UO171" s="1251"/>
      <c r="UP171" s="1248"/>
      <c r="UQ171" s="1248"/>
      <c r="UR171" s="1251"/>
      <c r="US171" s="1248"/>
      <c r="UT171" s="1248"/>
      <c r="UU171" s="1251"/>
      <c r="UV171" s="1248"/>
      <c r="UW171" s="1248"/>
      <c r="UX171" s="1251"/>
      <c r="UY171" s="1248"/>
      <c r="UZ171" s="1248"/>
      <c r="VA171" s="1251"/>
      <c r="VB171" s="1248"/>
      <c r="VC171" s="1248"/>
      <c r="VD171" s="1251"/>
      <c r="VE171" s="1248"/>
      <c r="VF171" s="1248"/>
      <c r="VG171" s="1251"/>
      <c r="VH171" s="1252"/>
      <c r="VI171" s="1248"/>
      <c r="VJ171" s="1248"/>
      <c r="VK171" s="1248"/>
      <c r="VL171" s="1249"/>
      <c r="VM171" s="1250"/>
      <c r="VN171" s="1248"/>
      <c r="VO171" s="1248"/>
      <c r="VP171" s="1248"/>
      <c r="VQ171" s="1248"/>
      <c r="VR171" s="1248"/>
      <c r="VS171" s="1251"/>
      <c r="VT171" s="1248"/>
      <c r="VU171" s="1248"/>
      <c r="VV171" s="1251"/>
      <c r="VW171" s="1248"/>
      <c r="VX171" s="1248"/>
      <c r="VY171" s="1251"/>
      <c r="VZ171" s="1248"/>
      <c r="WA171" s="1248"/>
      <c r="WB171" s="1251"/>
      <c r="WC171" s="1248"/>
      <c r="WD171" s="1248"/>
      <c r="WE171" s="1251"/>
      <c r="WF171" s="1248"/>
      <c r="WG171" s="1248"/>
      <c r="WH171" s="1251"/>
      <c r="WI171" s="1248"/>
      <c r="WJ171" s="1248"/>
      <c r="WK171" s="1251"/>
      <c r="WL171" s="1248"/>
      <c r="WM171" s="1248"/>
      <c r="WN171" s="1251"/>
      <c r="WO171" s="1248"/>
      <c r="WP171" s="1248"/>
      <c r="WQ171" s="1251"/>
      <c r="WR171" s="1252"/>
      <c r="WS171" s="1248"/>
      <c r="WT171" s="1248"/>
      <c r="WU171" s="1248"/>
      <c r="WV171" s="1249"/>
      <c r="WW171" s="1250"/>
      <c r="WX171" s="1248"/>
      <c r="WY171" s="1248"/>
      <c r="WZ171" s="1248"/>
      <c r="XA171" s="1248"/>
      <c r="XB171" s="1248"/>
      <c r="XC171" s="1251"/>
      <c r="XD171" s="1248"/>
      <c r="XE171" s="1248"/>
      <c r="XF171" s="1251"/>
      <c r="XG171" s="1248"/>
      <c r="XH171" s="1248"/>
      <c r="XI171" s="1251"/>
      <c r="XJ171" s="1248"/>
      <c r="XK171" s="1248"/>
      <c r="XL171" s="1251"/>
      <c r="XM171" s="1248"/>
      <c r="XN171" s="1248"/>
      <c r="XO171" s="1251"/>
      <c r="XP171" s="1248"/>
      <c r="XQ171" s="1248"/>
      <c r="XR171" s="1251"/>
      <c r="XS171" s="1248"/>
      <c r="XT171" s="1248"/>
      <c r="XU171" s="1251"/>
      <c r="XV171" s="1248"/>
      <c r="XW171" s="1248"/>
      <c r="XX171" s="1251"/>
      <c r="XY171" s="1248"/>
      <c r="XZ171" s="1248"/>
      <c r="YA171" s="1251"/>
      <c r="YB171" s="1252"/>
      <c r="YC171" s="1248"/>
      <c r="YD171" s="1248"/>
      <c r="YE171" s="1248"/>
      <c r="YF171" s="1249"/>
      <c r="YG171" s="1250"/>
      <c r="YH171" s="1248"/>
      <c r="YI171" s="1248"/>
      <c r="YJ171" s="1248"/>
      <c r="YK171" s="1248"/>
      <c r="YL171" s="1248"/>
      <c r="YM171" s="1251"/>
      <c r="YN171" s="1248"/>
      <c r="YO171" s="1248"/>
      <c r="YP171" s="1251"/>
      <c r="YQ171" s="1248"/>
      <c r="YR171" s="1248"/>
      <c r="YS171" s="1251"/>
      <c r="YT171" s="1248"/>
      <c r="YU171" s="1248"/>
      <c r="YV171" s="1251"/>
      <c r="YW171" s="1248"/>
      <c r="YX171" s="1248"/>
      <c r="YY171" s="1251"/>
      <c r="YZ171" s="1248"/>
      <c r="ZA171" s="1248"/>
      <c r="ZB171" s="1251"/>
      <c r="ZC171" s="1248"/>
      <c r="ZD171" s="1248"/>
      <c r="ZE171" s="1251"/>
      <c r="ZF171" s="1248"/>
      <c r="ZG171" s="1248"/>
      <c r="ZH171" s="1251"/>
      <c r="ZI171" s="1248"/>
      <c r="ZJ171" s="1248"/>
      <c r="ZK171" s="1251"/>
      <c r="ZL171" s="1252"/>
      <c r="ZM171" s="1248"/>
      <c r="ZN171" s="1248"/>
      <c r="ZO171" s="1248"/>
      <c r="ZP171" s="1249"/>
      <c r="ZQ171" s="1250"/>
      <c r="ZR171" s="1248"/>
      <c r="ZS171" s="1248"/>
      <c r="ZT171" s="1248"/>
      <c r="ZU171" s="1248"/>
      <c r="ZV171" s="1248"/>
      <c r="ZW171" s="1251"/>
      <c r="ZX171" s="1248"/>
      <c r="ZY171" s="1248"/>
      <c r="ZZ171" s="1251"/>
      <c r="AAA171" s="1248"/>
      <c r="AAB171" s="1248"/>
      <c r="AAC171" s="1251"/>
      <c r="AAD171" s="1248"/>
      <c r="AAE171" s="1248"/>
      <c r="AAF171" s="1251"/>
      <c r="AAG171" s="1248"/>
      <c r="AAH171" s="1248"/>
      <c r="AAI171" s="1251"/>
      <c r="AAJ171" s="1248"/>
      <c r="AAK171" s="1248"/>
      <c r="AAL171" s="1251"/>
      <c r="AAM171" s="1248"/>
      <c r="AAN171" s="1248"/>
      <c r="AAO171" s="1251"/>
      <c r="AAP171" s="1248"/>
      <c r="AAQ171" s="1248"/>
      <c r="AAR171" s="1251"/>
      <c r="AAS171" s="1248"/>
      <c r="AAT171" s="1248"/>
      <c r="AAU171" s="1251"/>
      <c r="AAV171" s="1252"/>
      <c r="AAW171" s="1248"/>
      <c r="AAX171" s="1248"/>
      <c r="AAY171" s="1248"/>
      <c r="AAZ171" s="1249"/>
      <c r="ABA171" s="1250"/>
      <c r="ABB171" s="1248"/>
      <c r="ABC171" s="1248"/>
      <c r="ABD171" s="1248"/>
      <c r="ABE171" s="1248"/>
      <c r="ABF171" s="1248"/>
      <c r="ABG171" s="1251"/>
      <c r="ABH171" s="1248"/>
      <c r="ABI171" s="1248"/>
      <c r="ABJ171" s="1251"/>
      <c r="ABK171" s="1248"/>
      <c r="ABL171" s="1248"/>
      <c r="ABM171" s="1251"/>
      <c r="ABN171" s="1248"/>
      <c r="ABO171" s="1248"/>
      <c r="ABP171" s="1251"/>
      <c r="ABQ171" s="1248"/>
      <c r="ABR171" s="1248"/>
      <c r="ABS171" s="1251"/>
      <c r="ABT171" s="1248"/>
      <c r="ABU171" s="1248"/>
      <c r="ABV171" s="1251"/>
      <c r="ABW171" s="1248"/>
      <c r="ABX171" s="1248"/>
      <c r="ABY171" s="1251"/>
      <c r="ABZ171" s="1248"/>
      <c r="ACA171" s="1248"/>
      <c r="ACB171" s="1251"/>
      <c r="ACC171" s="1248"/>
      <c r="ACD171" s="1248"/>
      <c r="ACE171" s="1251"/>
      <c r="ACF171" s="1252"/>
      <c r="ACG171" s="1248"/>
      <c r="ACH171" s="1248"/>
      <c r="ACI171" s="1248"/>
      <c r="ACJ171" s="1249"/>
      <c r="ACK171" s="1250"/>
      <c r="ACL171" s="1248"/>
      <c r="ACM171" s="1248"/>
      <c r="ACN171" s="1248"/>
      <c r="ACO171" s="1248"/>
      <c r="ACP171" s="1248"/>
      <c r="ACQ171" s="1251"/>
      <c r="ACR171" s="1248"/>
      <c r="ACS171" s="1248"/>
      <c r="ACT171" s="1251"/>
      <c r="ACU171" s="1248"/>
      <c r="ACV171" s="1248"/>
      <c r="ACW171" s="1251"/>
      <c r="ACX171" s="1248"/>
      <c r="ACY171" s="1248"/>
      <c r="ACZ171" s="1251"/>
      <c r="ADA171" s="1248"/>
      <c r="ADB171" s="1248"/>
      <c r="ADC171" s="1251"/>
      <c r="ADD171" s="1248"/>
      <c r="ADE171" s="1248"/>
      <c r="ADF171" s="1251"/>
      <c r="ADG171" s="1248"/>
      <c r="ADH171" s="1248"/>
      <c r="ADI171" s="1251"/>
      <c r="ADJ171" s="1248"/>
      <c r="ADK171" s="1248"/>
      <c r="ADL171" s="1251"/>
      <c r="ADM171" s="1248"/>
      <c r="ADN171" s="1248"/>
      <c r="ADO171" s="1251"/>
      <c r="ADP171" s="1252"/>
      <c r="ADQ171" s="1248"/>
      <c r="ADR171" s="1248"/>
      <c r="ADS171" s="1248"/>
      <c r="ADT171" s="1249"/>
      <c r="ADU171" s="1250"/>
      <c r="ADV171" s="1248"/>
      <c r="ADW171" s="1248"/>
      <c r="ADX171" s="1248"/>
      <c r="ADY171" s="1248"/>
      <c r="ADZ171" s="1248"/>
      <c r="AEA171" s="1251"/>
      <c r="AEB171" s="1248"/>
      <c r="AEC171" s="1248"/>
      <c r="AED171" s="1251"/>
      <c r="AEE171" s="1248"/>
      <c r="AEF171" s="1248"/>
      <c r="AEG171" s="1251"/>
      <c r="AEH171" s="1248"/>
      <c r="AEI171" s="1248"/>
      <c r="AEJ171" s="1251"/>
      <c r="AEK171" s="1248"/>
      <c r="AEL171" s="1248"/>
      <c r="AEM171" s="1251"/>
      <c r="AEN171" s="1248"/>
      <c r="AEO171" s="1248"/>
      <c r="AEP171" s="1251"/>
      <c r="AEQ171" s="1248"/>
      <c r="AER171" s="1248"/>
      <c r="AES171" s="1251"/>
      <c r="AET171" s="1248"/>
      <c r="AEU171" s="1248"/>
      <c r="AEV171" s="1251"/>
      <c r="AEW171" s="1248"/>
      <c r="AEX171" s="1248"/>
      <c r="AEY171" s="1251"/>
      <c r="AEZ171" s="1252"/>
      <c r="AFA171" s="1248"/>
      <c r="AFB171" s="1248"/>
      <c r="AFC171" s="1248"/>
      <c r="AFD171" s="1249"/>
      <c r="AFE171" s="1250"/>
      <c r="AFF171" s="1248"/>
      <c r="AFG171" s="1248"/>
      <c r="AFH171" s="1248"/>
      <c r="AFI171" s="1248"/>
      <c r="AFJ171" s="1248"/>
      <c r="AFK171" s="1251"/>
      <c r="AFL171" s="1248"/>
      <c r="AFM171" s="1248"/>
      <c r="AFN171" s="1251"/>
      <c r="AFO171" s="1248"/>
      <c r="AFP171" s="1248"/>
      <c r="AFQ171" s="1251"/>
      <c r="AFR171" s="1248"/>
      <c r="AFS171" s="1248"/>
      <c r="AFT171" s="1251"/>
      <c r="AFU171" s="1248"/>
      <c r="AFV171" s="1248"/>
      <c r="AFW171" s="1251"/>
      <c r="AFX171" s="1248"/>
      <c r="AFY171" s="1248"/>
      <c r="AFZ171" s="1251"/>
      <c r="AGA171" s="1248"/>
      <c r="AGB171" s="1248"/>
      <c r="AGC171" s="1251"/>
      <c r="AGD171" s="1248"/>
      <c r="AGE171" s="1248"/>
      <c r="AGF171" s="1251"/>
      <c r="AGG171" s="1248"/>
      <c r="AGH171" s="1248"/>
      <c r="AGI171" s="1251"/>
      <c r="AGJ171" s="1252"/>
      <c r="AGK171" s="1248"/>
      <c r="AGL171" s="1248"/>
      <c r="AGM171" s="1248"/>
      <c r="AGN171" s="1249"/>
      <c r="AGO171" s="1250"/>
      <c r="AGP171" s="1248"/>
      <c r="AGQ171" s="1248"/>
      <c r="AGR171" s="1248"/>
      <c r="AGS171" s="1248"/>
      <c r="AGT171" s="1248"/>
      <c r="AGU171" s="1251"/>
      <c r="AGV171" s="1248"/>
      <c r="AGW171" s="1248"/>
      <c r="AGX171" s="1251"/>
      <c r="AGY171" s="1248"/>
      <c r="AGZ171" s="1248"/>
      <c r="AHA171" s="1251"/>
      <c r="AHB171" s="1248"/>
      <c r="AHC171" s="1248"/>
      <c r="AHD171" s="1251"/>
      <c r="AHE171" s="1248"/>
      <c r="AHF171" s="1248"/>
      <c r="AHG171" s="1251"/>
      <c r="AHH171" s="1248"/>
      <c r="AHI171" s="1248"/>
      <c r="AHJ171" s="1251"/>
      <c r="AHK171" s="1248"/>
      <c r="AHL171" s="1248"/>
      <c r="AHM171" s="1251"/>
      <c r="AHN171" s="1248"/>
      <c r="AHO171" s="1248"/>
      <c r="AHP171" s="1251"/>
      <c r="AHQ171" s="1248"/>
      <c r="AHR171" s="1248"/>
      <c r="AHS171" s="1251"/>
      <c r="AHT171" s="1252"/>
      <c r="AHU171" s="1248"/>
      <c r="AHV171" s="1248"/>
      <c r="AHW171" s="1248"/>
      <c r="AHX171" s="1249"/>
      <c r="AHY171" s="1250"/>
      <c r="AHZ171" s="1248"/>
      <c r="AIA171" s="1248"/>
      <c r="AIB171" s="1248"/>
      <c r="AIC171" s="1248"/>
      <c r="AID171" s="1248"/>
      <c r="AIE171" s="1251"/>
      <c r="AIF171" s="1248"/>
      <c r="AIG171" s="1248"/>
      <c r="AIH171" s="1251"/>
      <c r="AII171" s="1248"/>
      <c r="AIJ171" s="1248"/>
      <c r="AIK171" s="1251"/>
      <c r="AIL171" s="1248"/>
      <c r="AIM171" s="1248"/>
      <c r="AIN171" s="1251"/>
      <c r="AIO171" s="1248"/>
      <c r="AIP171" s="1248"/>
      <c r="AIQ171" s="1251"/>
      <c r="AIR171" s="1248"/>
      <c r="AIS171" s="1248"/>
      <c r="AIT171" s="1251"/>
      <c r="AIU171" s="1248"/>
      <c r="AIV171" s="1248"/>
      <c r="AIW171" s="1251"/>
      <c r="AIX171" s="1248"/>
      <c r="AIY171" s="1248"/>
      <c r="AIZ171" s="1251"/>
      <c r="AJA171" s="1248"/>
      <c r="AJB171" s="1248"/>
      <c r="AJC171" s="1251"/>
      <c r="AJD171" s="1252"/>
      <c r="AJE171" s="1248"/>
      <c r="AJF171" s="1248"/>
      <c r="AJG171" s="1248"/>
      <c r="AJH171" s="1249"/>
      <c r="AJI171" s="1250"/>
      <c r="AJJ171" s="1248"/>
      <c r="AJK171" s="1248"/>
      <c r="AJL171" s="1248"/>
      <c r="AJM171" s="1248"/>
      <c r="AJN171" s="1248"/>
      <c r="AJO171" s="1251"/>
      <c r="AJP171" s="1248"/>
      <c r="AJQ171" s="1248"/>
      <c r="AJR171" s="1251"/>
      <c r="AJS171" s="1248"/>
      <c r="AJT171" s="1248"/>
      <c r="AJU171" s="1251"/>
      <c r="AJV171" s="1248"/>
      <c r="AJW171" s="1248"/>
      <c r="AJX171" s="1251"/>
      <c r="AJY171" s="1248"/>
      <c r="AJZ171" s="1248"/>
      <c r="AKA171" s="1251"/>
      <c r="AKB171" s="1248"/>
      <c r="AKC171" s="1248"/>
      <c r="AKD171" s="1251"/>
      <c r="AKE171" s="1248"/>
      <c r="AKF171" s="1248"/>
      <c r="AKG171" s="1251"/>
      <c r="AKH171" s="1248"/>
      <c r="AKI171" s="1248"/>
      <c r="AKJ171" s="1251"/>
      <c r="AKK171" s="1248"/>
      <c r="AKL171" s="1248"/>
      <c r="AKM171" s="1251"/>
      <c r="AKN171" s="1252"/>
      <c r="AKO171" s="1248"/>
      <c r="AKP171" s="1248"/>
      <c r="AKQ171" s="1248"/>
      <c r="AKR171" s="1249"/>
      <c r="AKS171" s="1250"/>
      <c r="AKT171" s="1248"/>
      <c r="AKU171" s="1248"/>
      <c r="AKV171" s="1248"/>
      <c r="AKW171" s="1248"/>
      <c r="AKX171" s="1248"/>
      <c r="AKY171" s="1251"/>
      <c r="AKZ171" s="1248"/>
      <c r="ALA171" s="1248"/>
      <c r="ALB171" s="1251"/>
      <c r="ALC171" s="1248"/>
      <c r="ALD171" s="1248"/>
      <c r="ALE171" s="1251"/>
      <c r="ALF171" s="1248"/>
      <c r="ALG171" s="1248"/>
      <c r="ALH171" s="1251"/>
      <c r="ALI171" s="1248"/>
      <c r="ALJ171" s="1248"/>
      <c r="ALK171" s="1251"/>
      <c r="ALL171" s="1248"/>
      <c r="ALM171" s="1248"/>
      <c r="ALN171" s="1251"/>
      <c r="ALO171" s="1248"/>
      <c r="ALP171" s="1248"/>
      <c r="ALQ171" s="1251"/>
      <c r="ALR171" s="1248"/>
      <c r="ALS171" s="1248"/>
      <c r="ALT171" s="1251"/>
      <c r="ALU171" s="1248"/>
      <c r="ALV171" s="1248"/>
      <c r="ALW171" s="1251"/>
      <c r="ALX171" s="1252"/>
      <c r="ALY171" s="1248"/>
      <c r="ALZ171" s="1248"/>
      <c r="AMA171" s="1248"/>
      <c r="AMB171" s="1249"/>
      <c r="AMC171" s="1250"/>
      <c r="AMD171" s="1248"/>
      <c r="AME171" s="1248"/>
      <c r="AMF171" s="1248"/>
      <c r="AMG171" s="1248"/>
      <c r="AMH171" s="1248"/>
      <c r="AMI171" s="1251"/>
      <c r="AMJ171" s="1248"/>
      <c r="AMK171" s="1248"/>
      <c r="AML171" s="1251"/>
      <c r="AMM171" s="1248"/>
      <c r="AMN171" s="1248"/>
      <c r="AMO171" s="1251"/>
      <c r="AMP171" s="1248"/>
      <c r="AMQ171" s="1248"/>
      <c r="AMR171" s="1251"/>
      <c r="AMS171" s="1248"/>
      <c r="AMT171" s="1248"/>
      <c r="AMU171" s="1251"/>
      <c r="AMV171" s="1248"/>
      <c r="AMW171" s="1248"/>
      <c r="AMX171" s="1251"/>
      <c r="AMY171" s="1248"/>
      <c r="AMZ171" s="1248"/>
      <c r="ANA171" s="1251"/>
      <c r="ANB171" s="1248"/>
      <c r="ANC171" s="1248"/>
      <c r="AND171" s="1251"/>
      <c r="ANE171" s="1248"/>
      <c r="ANF171" s="1248"/>
      <c r="ANG171" s="1251"/>
      <c r="ANH171" s="1252"/>
      <c r="ANI171" s="1248"/>
      <c r="ANJ171" s="1248"/>
      <c r="ANK171" s="1248"/>
      <c r="ANL171" s="1249"/>
      <c r="ANM171" s="1250"/>
      <c r="ANN171" s="1248"/>
      <c r="ANO171" s="1248"/>
      <c r="ANP171" s="1248"/>
      <c r="ANQ171" s="1248"/>
      <c r="ANR171" s="1248"/>
      <c r="ANS171" s="1251"/>
      <c r="ANT171" s="1248"/>
      <c r="ANU171" s="1248"/>
      <c r="ANV171" s="1251"/>
      <c r="ANW171" s="1248"/>
      <c r="ANX171" s="1248"/>
      <c r="ANY171" s="1251"/>
      <c r="ANZ171" s="1248"/>
      <c r="AOA171" s="1248"/>
      <c r="AOB171" s="1251"/>
      <c r="AOC171" s="1248"/>
      <c r="AOD171" s="1248"/>
      <c r="AOE171" s="1251"/>
      <c r="AOF171" s="1248"/>
      <c r="AOG171" s="1248"/>
      <c r="AOH171" s="1251"/>
      <c r="AOI171" s="1248"/>
      <c r="AOJ171" s="1248"/>
      <c r="AOK171" s="1251"/>
      <c r="AOL171" s="1248"/>
      <c r="AOM171" s="1248"/>
      <c r="AON171" s="1251"/>
      <c r="AOO171" s="1248"/>
      <c r="AOP171" s="1248"/>
      <c r="AOQ171" s="1251"/>
      <c r="AOR171" s="1252"/>
      <c r="AOS171" s="1248"/>
      <c r="AOT171" s="1248"/>
      <c r="AOU171" s="1248"/>
      <c r="AOV171" s="1249"/>
      <c r="AOW171" s="1250"/>
      <c r="AOX171" s="1248"/>
      <c r="AOY171" s="1248"/>
      <c r="AOZ171" s="1248"/>
      <c r="APA171" s="1248"/>
      <c r="APB171" s="1248"/>
      <c r="APC171" s="1251"/>
      <c r="APD171" s="1248"/>
      <c r="APE171" s="1248"/>
      <c r="APF171" s="1251"/>
      <c r="APG171" s="1248"/>
      <c r="APH171" s="1248"/>
      <c r="API171" s="1251"/>
      <c r="APJ171" s="1248"/>
      <c r="APK171" s="1248"/>
      <c r="APL171" s="1251"/>
      <c r="APM171" s="1248"/>
      <c r="APN171" s="1248"/>
      <c r="APO171" s="1251"/>
      <c r="APP171" s="1248"/>
      <c r="APQ171" s="1248"/>
      <c r="APR171" s="1251"/>
      <c r="APS171" s="1248"/>
      <c r="APT171" s="1248"/>
      <c r="APU171" s="1251"/>
      <c r="APV171" s="1248"/>
      <c r="APW171" s="1248"/>
      <c r="APX171" s="1251"/>
      <c r="APY171" s="1248"/>
      <c r="APZ171" s="1248"/>
      <c r="AQA171" s="1251"/>
      <c r="AQB171" s="1252"/>
      <c r="AQC171" s="1248"/>
      <c r="AQD171" s="1248"/>
      <c r="AQE171" s="1248"/>
      <c r="AQF171" s="1249"/>
      <c r="AQG171" s="1250"/>
      <c r="AQH171" s="1248"/>
      <c r="AQI171" s="1248"/>
      <c r="AQJ171" s="1248"/>
      <c r="AQK171" s="1248"/>
      <c r="AQL171" s="1248"/>
      <c r="AQM171" s="1251"/>
      <c r="AQN171" s="1248"/>
      <c r="AQO171" s="1248"/>
      <c r="AQP171" s="1251"/>
      <c r="AQQ171" s="1248"/>
      <c r="AQR171" s="1248"/>
      <c r="AQS171" s="1251"/>
      <c r="AQT171" s="1248"/>
      <c r="AQU171" s="1248"/>
      <c r="AQV171" s="1251"/>
      <c r="AQW171" s="1248"/>
      <c r="AQX171" s="1248"/>
      <c r="AQY171" s="1251"/>
      <c r="AQZ171" s="1248"/>
      <c r="ARA171" s="1248"/>
      <c r="ARB171" s="1251"/>
      <c r="ARC171" s="1248"/>
      <c r="ARD171" s="1248"/>
      <c r="ARE171" s="1251"/>
      <c r="ARF171" s="1248"/>
      <c r="ARG171" s="1248"/>
      <c r="ARH171" s="1251"/>
      <c r="ARI171" s="1248"/>
      <c r="ARJ171" s="1248"/>
      <c r="ARK171" s="1251"/>
      <c r="ARL171" s="1252"/>
      <c r="ARM171" s="1248"/>
      <c r="ARN171" s="1248"/>
      <c r="ARO171" s="1248"/>
      <c r="ARP171" s="1249"/>
      <c r="ARQ171" s="1250"/>
      <c r="ARR171" s="1248"/>
      <c r="ARS171" s="1248"/>
      <c r="ART171" s="1248"/>
      <c r="ARU171" s="1248"/>
      <c r="ARV171" s="1248"/>
      <c r="ARW171" s="1251"/>
      <c r="ARX171" s="1248"/>
      <c r="ARY171" s="1248"/>
      <c r="ARZ171" s="1251"/>
      <c r="ASA171" s="1248"/>
      <c r="ASB171" s="1248"/>
      <c r="ASC171" s="1251"/>
      <c r="ASD171" s="1248"/>
      <c r="ASE171" s="1248"/>
      <c r="ASF171" s="1251"/>
      <c r="ASG171" s="1248"/>
      <c r="ASH171" s="1248"/>
      <c r="ASI171" s="1251"/>
      <c r="ASJ171" s="1248"/>
      <c r="ASK171" s="1248"/>
      <c r="ASL171" s="1251"/>
      <c r="ASM171" s="1248"/>
      <c r="ASN171" s="1248"/>
      <c r="ASO171" s="1251"/>
      <c r="ASP171" s="1248"/>
      <c r="ASQ171" s="1248"/>
      <c r="ASR171" s="1251"/>
      <c r="ASS171" s="1248"/>
      <c r="AST171" s="1248"/>
      <c r="ASU171" s="1251"/>
      <c r="ASV171" s="1252"/>
      <c r="ASW171" s="1248"/>
      <c r="ASX171" s="1248"/>
      <c r="ASY171" s="1248"/>
      <c r="ASZ171" s="1249"/>
      <c r="ATA171" s="1250"/>
      <c r="ATB171" s="1248"/>
      <c r="ATC171" s="1248"/>
      <c r="ATD171" s="1248"/>
      <c r="ATE171" s="1248"/>
      <c r="ATF171" s="1248"/>
      <c r="ATG171" s="1251"/>
      <c r="ATH171" s="1248"/>
      <c r="ATI171" s="1248"/>
      <c r="ATJ171" s="1251"/>
      <c r="ATK171" s="1248"/>
      <c r="ATL171" s="1248"/>
      <c r="ATM171" s="1251"/>
      <c r="ATN171" s="1248"/>
      <c r="ATO171" s="1248"/>
      <c r="ATP171" s="1251"/>
      <c r="ATQ171" s="1248"/>
      <c r="ATR171" s="1248"/>
      <c r="ATS171" s="1251"/>
      <c r="ATT171" s="1248"/>
      <c r="ATU171" s="1248"/>
      <c r="ATV171" s="1251"/>
      <c r="ATW171" s="1248"/>
      <c r="ATX171" s="1248"/>
      <c r="ATY171" s="1251"/>
      <c r="ATZ171" s="1248"/>
      <c r="AUA171" s="1248"/>
      <c r="AUB171" s="1251"/>
      <c r="AUC171" s="1248"/>
      <c r="AUD171" s="1248"/>
      <c r="AUE171" s="1251"/>
      <c r="AUF171" s="1252"/>
      <c r="AUG171" s="1248"/>
      <c r="AUH171" s="1248"/>
      <c r="AUI171" s="1248"/>
      <c r="AUJ171" s="1249"/>
      <c r="AUK171" s="1250"/>
      <c r="AUL171" s="1248"/>
      <c r="AUM171" s="1248"/>
      <c r="AUN171" s="1248"/>
      <c r="AUO171" s="1248"/>
      <c r="AUP171" s="1248"/>
      <c r="AUQ171" s="1251"/>
      <c r="AUR171" s="1248"/>
      <c r="AUS171" s="1248"/>
      <c r="AUT171" s="1251"/>
      <c r="AUU171" s="1248"/>
      <c r="AUV171" s="1248"/>
      <c r="AUW171" s="1251"/>
      <c r="AUX171" s="1248"/>
      <c r="AUY171" s="1248"/>
      <c r="AUZ171" s="1251"/>
      <c r="AVA171" s="1248"/>
      <c r="AVB171" s="1248"/>
      <c r="AVC171" s="1251"/>
      <c r="AVD171" s="1248"/>
      <c r="AVE171" s="1248"/>
      <c r="AVF171" s="1251"/>
      <c r="AVG171" s="1248"/>
      <c r="AVH171" s="1248"/>
      <c r="AVI171" s="1251"/>
      <c r="AVJ171" s="1248"/>
      <c r="AVK171" s="1248"/>
      <c r="AVL171" s="1251"/>
      <c r="AVM171" s="1248"/>
      <c r="AVN171" s="1248"/>
      <c r="AVO171" s="1251"/>
      <c r="AVP171" s="1252"/>
      <c r="AVQ171" s="1248"/>
      <c r="AVR171" s="1248"/>
      <c r="AVS171" s="1248"/>
      <c r="AVT171" s="1249"/>
      <c r="AVU171" s="1250"/>
      <c r="AVV171" s="1248"/>
      <c r="AVW171" s="1248"/>
      <c r="AVX171" s="1248"/>
      <c r="AVY171" s="1248"/>
      <c r="AVZ171" s="1248"/>
      <c r="AWA171" s="1251"/>
      <c r="AWB171" s="1248"/>
      <c r="AWC171" s="1248"/>
      <c r="AWD171" s="1251"/>
      <c r="AWE171" s="1248"/>
      <c r="AWF171" s="1248"/>
      <c r="AWG171" s="1251"/>
      <c r="AWH171" s="1248"/>
      <c r="AWI171" s="1248"/>
      <c r="AWJ171" s="1251"/>
      <c r="AWK171" s="1248"/>
      <c r="AWL171" s="1248"/>
      <c r="AWM171" s="1251"/>
      <c r="AWN171" s="1248"/>
      <c r="AWO171" s="1248"/>
      <c r="AWP171" s="1251"/>
      <c r="AWQ171" s="1248"/>
      <c r="AWR171" s="1248"/>
      <c r="AWS171" s="1251"/>
      <c r="AWT171" s="1248"/>
      <c r="AWU171" s="1248"/>
      <c r="AWV171" s="1251"/>
      <c r="AWW171" s="1248"/>
      <c r="AWX171" s="1248"/>
      <c r="AWY171" s="1251"/>
      <c r="AWZ171" s="1252"/>
      <c r="AXA171" s="1248"/>
      <c r="AXB171" s="1248"/>
      <c r="AXC171" s="1248"/>
      <c r="AXD171" s="1249"/>
      <c r="AXE171" s="1250"/>
      <c r="AXF171" s="1248"/>
      <c r="AXG171" s="1248"/>
      <c r="AXH171" s="1248"/>
      <c r="AXI171" s="1248"/>
      <c r="AXJ171" s="1248"/>
      <c r="AXK171" s="1251"/>
      <c r="AXL171" s="1248"/>
      <c r="AXM171" s="1248"/>
      <c r="AXN171" s="1251"/>
      <c r="AXO171" s="1248"/>
      <c r="AXP171" s="1248"/>
      <c r="AXQ171" s="1251"/>
      <c r="AXR171" s="1248"/>
      <c r="AXS171" s="1248"/>
      <c r="AXT171" s="1251"/>
      <c r="AXU171" s="1248"/>
      <c r="AXV171" s="1248"/>
      <c r="AXW171" s="1251"/>
      <c r="AXX171" s="1248"/>
      <c r="AXY171" s="1248"/>
      <c r="AXZ171" s="1251"/>
      <c r="AYA171" s="1248"/>
      <c r="AYB171" s="1248"/>
      <c r="AYC171" s="1251"/>
      <c r="AYD171" s="1248"/>
      <c r="AYE171" s="1248"/>
      <c r="AYF171" s="1251"/>
      <c r="AYG171" s="1248"/>
      <c r="AYH171" s="1248"/>
      <c r="AYI171" s="1251"/>
      <c r="AYJ171" s="1252"/>
      <c r="AYK171" s="1248"/>
      <c r="AYL171" s="1248"/>
      <c r="AYM171" s="1248"/>
      <c r="AYN171" s="1249"/>
      <c r="AYO171" s="1250"/>
      <c r="AYP171" s="1248"/>
      <c r="AYQ171" s="1248"/>
      <c r="AYR171" s="1248"/>
      <c r="AYS171" s="1248"/>
      <c r="AYT171" s="1248"/>
      <c r="AYU171" s="1251"/>
      <c r="AYV171" s="1248"/>
      <c r="AYW171" s="1248"/>
      <c r="AYX171" s="1251"/>
      <c r="AYY171" s="1248"/>
      <c r="AYZ171" s="1248"/>
      <c r="AZA171" s="1251"/>
      <c r="AZB171" s="1248"/>
      <c r="AZC171" s="1248"/>
      <c r="AZD171" s="1251"/>
      <c r="AZE171" s="1248"/>
      <c r="AZF171" s="1248"/>
      <c r="AZG171" s="1251"/>
      <c r="AZH171" s="1248"/>
      <c r="AZI171" s="1248"/>
      <c r="AZJ171" s="1251"/>
      <c r="AZK171" s="1248"/>
      <c r="AZL171" s="1248"/>
      <c r="AZM171" s="1251"/>
      <c r="AZN171" s="1248"/>
      <c r="AZO171" s="1248"/>
      <c r="AZP171" s="1251"/>
      <c r="AZQ171" s="1248"/>
      <c r="AZR171" s="1248"/>
      <c r="AZS171" s="1251"/>
      <c r="AZT171" s="1252"/>
      <c r="AZU171" s="1248"/>
      <c r="AZV171" s="1248"/>
      <c r="AZW171" s="1248"/>
      <c r="AZX171" s="1249"/>
      <c r="AZY171" s="1250"/>
      <c r="AZZ171" s="1248"/>
      <c r="BAA171" s="1248"/>
      <c r="BAB171" s="1248"/>
      <c r="BAC171" s="1248"/>
      <c r="BAD171" s="1248"/>
      <c r="BAE171" s="1251"/>
      <c r="BAF171" s="1248"/>
      <c r="BAG171" s="1248"/>
      <c r="BAH171" s="1251"/>
      <c r="BAI171" s="1248"/>
      <c r="BAJ171" s="1248"/>
      <c r="BAK171" s="1251"/>
      <c r="BAL171" s="1248"/>
      <c r="BAM171" s="1248"/>
      <c r="BAN171" s="1251"/>
      <c r="BAO171" s="1248"/>
      <c r="BAP171" s="1248"/>
      <c r="BAQ171" s="1251"/>
      <c r="BAR171" s="1248"/>
      <c r="BAS171" s="1248"/>
      <c r="BAT171" s="1251"/>
      <c r="BAU171" s="1248"/>
      <c r="BAV171" s="1248"/>
      <c r="BAW171" s="1251"/>
      <c r="BAX171" s="1248"/>
      <c r="BAY171" s="1248"/>
      <c r="BAZ171" s="1251"/>
      <c r="BBA171" s="1248"/>
      <c r="BBB171" s="1248"/>
      <c r="BBC171" s="1251"/>
      <c r="BBD171" s="1252"/>
      <c r="BBE171" s="1248"/>
      <c r="BBF171" s="1248"/>
      <c r="BBG171" s="1248"/>
      <c r="BBH171" s="1249"/>
      <c r="BBI171" s="1250"/>
      <c r="BBJ171" s="1248"/>
      <c r="BBK171" s="1248"/>
      <c r="BBL171" s="1248"/>
      <c r="BBM171" s="1248"/>
      <c r="BBN171" s="1248"/>
      <c r="BBO171" s="1251"/>
      <c r="BBP171" s="1248"/>
      <c r="BBQ171" s="1248"/>
      <c r="BBR171" s="1251"/>
      <c r="BBS171" s="1248"/>
      <c r="BBT171" s="1248"/>
      <c r="BBU171" s="1251"/>
      <c r="BBV171" s="1248"/>
      <c r="BBW171" s="1248"/>
      <c r="BBX171" s="1251"/>
      <c r="BBY171" s="1248"/>
      <c r="BBZ171" s="1248"/>
      <c r="BCA171" s="1251"/>
      <c r="BCB171" s="1248"/>
      <c r="BCC171" s="1248"/>
      <c r="BCD171" s="1251"/>
      <c r="BCE171" s="1248"/>
      <c r="BCF171" s="1248"/>
      <c r="BCG171" s="1251"/>
      <c r="BCH171" s="1248"/>
      <c r="BCI171" s="1248"/>
      <c r="BCJ171" s="1251"/>
      <c r="BCK171" s="1248"/>
      <c r="BCL171" s="1248"/>
      <c r="BCM171" s="1251"/>
      <c r="BCN171" s="1252"/>
      <c r="BCO171" s="1248"/>
      <c r="BCP171" s="1248"/>
      <c r="BCQ171" s="1248"/>
      <c r="BCR171" s="1249"/>
      <c r="BCS171" s="1250"/>
      <c r="BCT171" s="1248"/>
      <c r="BCU171" s="1248"/>
      <c r="BCV171" s="1248"/>
      <c r="BCW171" s="1248"/>
      <c r="BCX171" s="1248"/>
      <c r="BCY171" s="1251"/>
      <c r="BCZ171" s="1248"/>
      <c r="BDA171" s="1248"/>
      <c r="BDB171" s="1251"/>
      <c r="BDC171" s="1248"/>
      <c r="BDD171" s="1248"/>
      <c r="BDE171" s="1251"/>
      <c r="BDF171" s="1248"/>
      <c r="BDG171" s="1248"/>
      <c r="BDH171" s="1251"/>
      <c r="BDI171" s="1248"/>
      <c r="BDJ171" s="1248"/>
      <c r="BDK171" s="1251"/>
      <c r="BDL171" s="1248"/>
      <c r="BDM171" s="1248"/>
      <c r="BDN171" s="1251"/>
      <c r="BDO171" s="1248"/>
      <c r="BDP171" s="1248"/>
      <c r="BDQ171" s="1251"/>
      <c r="BDR171" s="1248"/>
      <c r="BDS171" s="1248"/>
      <c r="BDT171" s="1251"/>
      <c r="BDU171" s="1248"/>
      <c r="BDV171" s="1248"/>
      <c r="BDW171" s="1251"/>
      <c r="BDX171" s="1252"/>
      <c r="BDY171" s="1248"/>
      <c r="BDZ171" s="1248"/>
      <c r="BEA171" s="1248"/>
      <c r="BEB171" s="1249"/>
      <c r="BEC171" s="1250"/>
      <c r="BED171" s="1248"/>
      <c r="BEE171" s="1248"/>
      <c r="BEF171" s="1248"/>
      <c r="BEG171" s="1248"/>
      <c r="BEH171" s="1248"/>
      <c r="BEI171" s="1251"/>
      <c r="BEJ171" s="1248"/>
      <c r="BEK171" s="1248"/>
      <c r="BEL171" s="1251"/>
      <c r="BEM171" s="1248"/>
      <c r="BEN171" s="1248"/>
      <c r="BEO171" s="1251"/>
      <c r="BEP171" s="1248"/>
      <c r="BEQ171" s="1248"/>
      <c r="BER171" s="1251"/>
      <c r="BES171" s="1248"/>
      <c r="BET171" s="1248"/>
      <c r="BEU171" s="1251"/>
      <c r="BEV171" s="1248"/>
      <c r="BEW171" s="1248"/>
      <c r="BEX171" s="1251"/>
      <c r="BEY171" s="1248"/>
      <c r="BEZ171" s="1248"/>
      <c r="BFA171" s="1251"/>
      <c r="BFB171" s="1248"/>
      <c r="BFC171" s="1248"/>
      <c r="BFD171" s="1251"/>
      <c r="BFE171" s="1248"/>
      <c r="BFF171" s="1248"/>
      <c r="BFG171" s="1251"/>
      <c r="BFH171" s="1252"/>
      <c r="BFI171" s="1248"/>
      <c r="BFJ171" s="1248"/>
      <c r="BFK171" s="1248"/>
      <c r="BFL171" s="1249"/>
      <c r="BFM171" s="1250"/>
      <c r="BFN171" s="1248"/>
      <c r="BFO171" s="1248"/>
      <c r="BFP171" s="1248"/>
      <c r="BFQ171" s="1248"/>
      <c r="BFR171" s="1248"/>
      <c r="BFS171" s="1251"/>
      <c r="BFT171" s="1248"/>
      <c r="BFU171" s="1248"/>
      <c r="BFV171" s="1251"/>
      <c r="BFW171" s="1248"/>
      <c r="BFX171" s="1248"/>
      <c r="BFY171" s="1251"/>
      <c r="BFZ171" s="1248"/>
      <c r="BGA171" s="1248"/>
      <c r="BGB171" s="1251"/>
      <c r="BGC171" s="1248"/>
      <c r="BGD171" s="1248"/>
      <c r="BGE171" s="1251"/>
      <c r="BGF171" s="1248"/>
      <c r="BGG171" s="1248"/>
      <c r="BGH171" s="1251"/>
      <c r="BGI171" s="1248"/>
      <c r="BGJ171" s="1248"/>
      <c r="BGK171" s="1251"/>
      <c r="BGL171" s="1248"/>
      <c r="BGM171" s="1248"/>
      <c r="BGN171" s="1251"/>
      <c r="BGO171" s="1248"/>
      <c r="BGP171" s="1248"/>
      <c r="BGQ171" s="1251"/>
      <c r="BGR171" s="1252"/>
      <c r="BGS171" s="1248"/>
      <c r="BGT171" s="1248"/>
      <c r="BGU171" s="1248"/>
      <c r="BGV171" s="1249"/>
      <c r="BGW171" s="1250"/>
      <c r="BGX171" s="1248"/>
      <c r="BGY171" s="1248"/>
      <c r="BGZ171" s="1248"/>
      <c r="BHA171" s="1248"/>
      <c r="BHB171" s="1248"/>
      <c r="BHC171" s="1251"/>
      <c r="BHD171" s="1248"/>
      <c r="BHE171" s="1248"/>
      <c r="BHF171" s="1251"/>
      <c r="BHG171" s="1248"/>
      <c r="BHH171" s="1248"/>
      <c r="BHI171" s="1251"/>
      <c r="BHJ171" s="1248"/>
      <c r="BHK171" s="1248"/>
      <c r="BHL171" s="1251"/>
      <c r="BHM171" s="1248"/>
      <c r="BHN171" s="1248"/>
      <c r="BHO171" s="1251"/>
      <c r="BHP171" s="1248"/>
      <c r="BHQ171" s="1248"/>
      <c r="BHR171" s="1251"/>
      <c r="BHS171" s="1248"/>
      <c r="BHT171" s="1248"/>
      <c r="BHU171" s="1251"/>
      <c r="BHV171" s="1248"/>
      <c r="BHW171" s="1248"/>
      <c r="BHX171" s="1251"/>
      <c r="BHY171" s="1248"/>
      <c r="BHZ171" s="1248"/>
      <c r="BIA171" s="1251"/>
      <c r="BIB171" s="1252"/>
      <c r="BIC171" s="1248"/>
      <c r="BID171" s="1248"/>
      <c r="BIE171" s="1248"/>
      <c r="BIF171" s="1249"/>
      <c r="BIG171" s="1250"/>
      <c r="BIH171" s="1248"/>
      <c r="BII171" s="1248"/>
      <c r="BIJ171" s="1248"/>
      <c r="BIK171" s="1248"/>
      <c r="BIL171" s="1248"/>
      <c r="BIM171" s="1251"/>
      <c r="BIN171" s="1248"/>
      <c r="BIO171" s="1248"/>
      <c r="BIP171" s="1251"/>
      <c r="BIQ171" s="1248"/>
      <c r="BIR171" s="1248"/>
      <c r="BIS171" s="1251"/>
      <c r="BIT171" s="1248"/>
      <c r="BIU171" s="1248"/>
      <c r="BIV171" s="1251"/>
      <c r="BIW171" s="1248"/>
      <c r="BIX171" s="1248"/>
      <c r="BIY171" s="1251"/>
      <c r="BIZ171" s="1248"/>
      <c r="BJA171" s="1248"/>
      <c r="BJB171" s="1251"/>
      <c r="BJC171" s="1248"/>
      <c r="BJD171" s="1248"/>
      <c r="BJE171" s="1251"/>
      <c r="BJF171" s="1248"/>
      <c r="BJG171" s="1248"/>
      <c r="BJH171" s="1251"/>
      <c r="BJI171" s="1248"/>
      <c r="BJJ171" s="1248"/>
      <c r="BJK171" s="1251"/>
      <c r="BJL171" s="1252"/>
      <c r="BJM171" s="1248"/>
      <c r="BJN171" s="1248"/>
      <c r="BJO171" s="1248"/>
      <c r="BJP171" s="1249"/>
      <c r="BJQ171" s="1250"/>
      <c r="BJR171" s="1248"/>
      <c r="BJS171" s="1248"/>
      <c r="BJT171" s="1248"/>
      <c r="BJU171" s="1248"/>
      <c r="BJV171" s="1248"/>
      <c r="BJW171" s="1251"/>
      <c r="BJX171" s="1248"/>
      <c r="BJY171" s="1248"/>
      <c r="BJZ171" s="1251"/>
      <c r="BKA171" s="1248"/>
      <c r="BKB171" s="1248"/>
      <c r="BKC171" s="1251"/>
      <c r="BKD171" s="1248"/>
      <c r="BKE171" s="1248"/>
      <c r="BKF171" s="1251"/>
      <c r="BKG171" s="1248"/>
      <c r="BKH171" s="1248"/>
      <c r="BKI171" s="1251"/>
      <c r="BKJ171" s="1248"/>
      <c r="BKK171" s="1248"/>
      <c r="BKL171" s="1251"/>
      <c r="BKM171" s="1248"/>
      <c r="BKN171" s="1248"/>
      <c r="BKO171" s="1251"/>
      <c r="BKP171" s="1248"/>
      <c r="BKQ171" s="1248"/>
      <c r="BKR171" s="1251"/>
      <c r="BKS171" s="1248"/>
      <c r="BKT171" s="1248"/>
      <c r="BKU171" s="1251"/>
      <c r="BKV171" s="1252"/>
      <c r="BKW171" s="1248"/>
      <c r="BKX171" s="1248"/>
      <c r="BKY171" s="1248"/>
      <c r="BKZ171" s="1249"/>
      <c r="BLA171" s="1250"/>
      <c r="BLB171" s="1248"/>
      <c r="BLC171" s="1248"/>
      <c r="BLD171" s="1248"/>
      <c r="BLE171" s="1248"/>
      <c r="BLF171" s="1248"/>
      <c r="BLG171" s="1251"/>
      <c r="BLH171" s="1248"/>
      <c r="BLI171" s="1248"/>
      <c r="BLJ171" s="1251"/>
      <c r="BLK171" s="1248"/>
      <c r="BLL171" s="1248"/>
      <c r="BLM171" s="1251"/>
      <c r="BLN171" s="1248"/>
      <c r="BLO171" s="1248"/>
      <c r="BLP171" s="1251"/>
      <c r="BLQ171" s="1248"/>
      <c r="BLR171" s="1248"/>
      <c r="BLS171" s="1251"/>
      <c r="BLT171" s="1248"/>
      <c r="BLU171" s="1248"/>
      <c r="BLV171" s="1251"/>
      <c r="BLW171" s="1248"/>
      <c r="BLX171" s="1248"/>
      <c r="BLY171" s="1251"/>
      <c r="BLZ171" s="1248"/>
      <c r="BMA171" s="1248"/>
      <c r="BMB171" s="1251"/>
      <c r="BMC171" s="1248"/>
      <c r="BMD171" s="1248"/>
      <c r="BME171" s="1251"/>
      <c r="BMF171" s="1252"/>
      <c r="BMG171" s="1248"/>
      <c r="BMH171" s="1248"/>
      <c r="BMI171" s="1248"/>
      <c r="BMJ171" s="1249"/>
      <c r="BMK171" s="1250"/>
      <c r="BML171" s="1248"/>
      <c r="BMM171" s="1248"/>
      <c r="BMN171" s="1248"/>
      <c r="BMO171" s="1248"/>
      <c r="BMP171" s="1248"/>
      <c r="BMQ171" s="1251"/>
      <c r="BMR171" s="1248"/>
      <c r="BMS171" s="1248"/>
      <c r="BMT171" s="1251"/>
      <c r="BMU171" s="1248"/>
      <c r="BMV171" s="1248"/>
      <c r="BMW171" s="1251"/>
      <c r="BMX171" s="1248"/>
      <c r="BMY171" s="1248"/>
      <c r="BMZ171" s="1251"/>
      <c r="BNA171" s="1248"/>
      <c r="BNB171" s="1248"/>
      <c r="BNC171" s="1251"/>
      <c r="BND171" s="1248"/>
      <c r="BNE171" s="1248"/>
      <c r="BNF171" s="1251"/>
      <c r="BNG171" s="1248"/>
      <c r="BNH171" s="1248"/>
      <c r="BNI171" s="1251"/>
      <c r="BNJ171" s="1248"/>
      <c r="BNK171" s="1248"/>
      <c r="BNL171" s="1251"/>
      <c r="BNM171" s="1248"/>
      <c r="BNN171" s="1248"/>
      <c r="BNO171" s="1251"/>
      <c r="BNP171" s="1252"/>
      <c r="BNQ171" s="1248"/>
      <c r="BNR171" s="1248"/>
      <c r="BNS171" s="1248"/>
      <c r="BNT171" s="1249"/>
      <c r="BNU171" s="1250"/>
      <c r="BNV171" s="1248"/>
      <c r="BNW171" s="1248"/>
      <c r="BNX171" s="1248"/>
      <c r="BNY171" s="1248"/>
      <c r="BNZ171" s="1248"/>
      <c r="BOA171" s="1251"/>
      <c r="BOB171" s="1248"/>
      <c r="BOC171" s="1248"/>
      <c r="BOD171" s="1251"/>
      <c r="BOE171" s="1248"/>
      <c r="BOF171" s="1248"/>
      <c r="BOG171" s="1251"/>
      <c r="BOH171" s="1248"/>
      <c r="BOI171" s="1248"/>
      <c r="BOJ171" s="1251"/>
      <c r="BOK171" s="1248"/>
      <c r="BOL171" s="1248"/>
      <c r="BOM171" s="1251"/>
      <c r="BON171" s="1248"/>
      <c r="BOO171" s="1248"/>
      <c r="BOP171" s="1251"/>
      <c r="BOQ171" s="1248"/>
      <c r="BOR171" s="1248"/>
      <c r="BOS171" s="1251"/>
      <c r="BOT171" s="1248"/>
      <c r="BOU171" s="1248"/>
      <c r="BOV171" s="1251"/>
      <c r="BOW171" s="1248"/>
      <c r="BOX171" s="1248"/>
      <c r="BOY171" s="1251"/>
      <c r="BOZ171" s="1252"/>
      <c r="BPA171" s="1248"/>
      <c r="BPB171" s="1248"/>
      <c r="BPC171" s="1248"/>
      <c r="BPD171" s="1249"/>
      <c r="BPE171" s="1250"/>
      <c r="BPF171" s="1248"/>
      <c r="BPG171" s="1248"/>
      <c r="BPH171" s="1248"/>
      <c r="BPI171" s="1248"/>
      <c r="BPJ171" s="1248"/>
      <c r="BPK171" s="1251"/>
      <c r="BPL171" s="1248"/>
      <c r="BPM171" s="1248"/>
      <c r="BPN171" s="1251"/>
      <c r="BPO171" s="1248"/>
      <c r="BPP171" s="1248"/>
      <c r="BPQ171" s="1251"/>
      <c r="BPR171" s="1248"/>
      <c r="BPS171" s="1248"/>
      <c r="BPT171" s="1251"/>
      <c r="BPU171" s="1248"/>
      <c r="BPV171" s="1248"/>
      <c r="BPW171" s="1251"/>
      <c r="BPX171" s="1248"/>
      <c r="BPY171" s="1248"/>
      <c r="BPZ171" s="1251"/>
      <c r="BQA171" s="1248"/>
      <c r="BQB171" s="1248"/>
      <c r="BQC171" s="1251"/>
      <c r="BQD171" s="1248"/>
      <c r="BQE171" s="1248"/>
      <c r="BQF171" s="1251"/>
      <c r="BQG171" s="1248"/>
      <c r="BQH171" s="1248"/>
      <c r="BQI171" s="1251"/>
      <c r="BQJ171" s="1252"/>
      <c r="BQK171" s="1248"/>
      <c r="BQL171" s="1248"/>
      <c r="BQM171" s="1248"/>
      <c r="BQN171" s="1249"/>
      <c r="BQO171" s="1250"/>
      <c r="BQP171" s="1248"/>
      <c r="BQQ171" s="1248"/>
      <c r="BQR171" s="1248"/>
      <c r="BQS171" s="1248"/>
      <c r="BQT171" s="1248"/>
      <c r="BQU171" s="1251"/>
      <c r="BQV171" s="1248"/>
      <c r="BQW171" s="1248"/>
      <c r="BQX171" s="1251"/>
      <c r="BQY171" s="1248"/>
      <c r="BQZ171" s="1248"/>
      <c r="BRA171" s="1251"/>
      <c r="BRB171" s="1248"/>
      <c r="BRC171" s="1248"/>
      <c r="BRD171" s="1251"/>
      <c r="BRE171" s="1248"/>
      <c r="BRF171" s="1248"/>
      <c r="BRG171" s="1251"/>
      <c r="BRH171" s="1248"/>
      <c r="BRI171" s="1248"/>
      <c r="BRJ171" s="1251"/>
      <c r="BRK171" s="1248"/>
      <c r="BRL171" s="1248"/>
      <c r="BRM171" s="1251"/>
      <c r="BRN171" s="1248"/>
      <c r="BRO171" s="1248"/>
      <c r="BRP171" s="1251"/>
      <c r="BRQ171" s="1248"/>
      <c r="BRR171" s="1248"/>
      <c r="BRS171" s="1251"/>
      <c r="BRT171" s="1252"/>
      <c r="BRU171" s="1248"/>
      <c r="BRV171" s="1248"/>
      <c r="BRW171" s="1248"/>
      <c r="BRX171" s="1249"/>
      <c r="BRY171" s="1250"/>
      <c r="BRZ171" s="1248"/>
      <c r="BSA171" s="1248"/>
      <c r="BSB171" s="1248"/>
      <c r="BSC171" s="1248"/>
      <c r="BSD171" s="1248"/>
      <c r="BSE171" s="1251"/>
      <c r="BSF171" s="1248"/>
      <c r="BSG171" s="1248"/>
      <c r="BSH171" s="1251"/>
      <c r="BSI171" s="1248"/>
      <c r="BSJ171" s="1248"/>
      <c r="BSK171" s="1251"/>
      <c r="BSL171" s="1248"/>
      <c r="BSM171" s="1248"/>
      <c r="BSN171" s="1251"/>
      <c r="BSO171" s="1248"/>
      <c r="BSP171" s="1248"/>
      <c r="BSQ171" s="1251"/>
      <c r="BSR171" s="1248"/>
      <c r="BSS171" s="1248"/>
      <c r="BST171" s="1251"/>
      <c r="BSU171" s="1248"/>
      <c r="BSV171" s="1248"/>
      <c r="BSW171" s="1251"/>
      <c r="BSX171" s="1248"/>
      <c r="BSY171" s="1248"/>
      <c r="BSZ171" s="1251"/>
      <c r="BTA171" s="1248"/>
      <c r="BTB171" s="1248"/>
      <c r="BTC171" s="1251"/>
      <c r="BTD171" s="1252"/>
      <c r="BTE171" s="1248"/>
      <c r="BTF171" s="1248"/>
      <c r="BTG171" s="1248"/>
      <c r="BTH171" s="1249"/>
      <c r="BTI171" s="1250"/>
      <c r="BTJ171" s="1248"/>
      <c r="BTK171" s="1248"/>
      <c r="BTL171" s="1248"/>
      <c r="BTM171" s="1248"/>
      <c r="BTN171" s="1248"/>
      <c r="BTO171" s="1251"/>
      <c r="BTP171" s="1248"/>
      <c r="BTQ171" s="1248"/>
      <c r="BTR171" s="1251"/>
      <c r="BTS171" s="1248"/>
      <c r="BTT171" s="1248"/>
      <c r="BTU171" s="1251"/>
      <c r="BTV171" s="1248"/>
      <c r="BTW171" s="1248"/>
      <c r="BTX171" s="1251"/>
      <c r="BTY171" s="1248"/>
      <c r="BTZ171" s="1248"/>
      <c r="BUA171" s="1251"/>
      <c r="BUB171" s="1248"/>
      <c r="BUC171" s="1248"/>
      <c r="BUD171" s="1251"/>
      <c r="BUE171" s="1248"/>
      <c r="BUF171" s="1248"/>
      <c r="BUG171" s="1251"/>
      <c r="BUH171" s="1248"/>
      <c r="BUI171" s="1248"/>
      <c r="BUJ171" s="1251"/>
      <c r="BUK171" s="1248"/>
      <c r="BUL171" s="1248"/>
      <c r="BUM171" s="1251"/>
      <c r="BUN171" s="1252"/>
      <c r="BUO171" s="1248"/>
      <c r="BUP171" s="1248"/>
      <c r="BUQ171" s="1248"/>
      <c r="BUR171" s="1249"/>
      <c r="BUS171" s="1250"/>
      <c r="BUT171" s="1248"/>
      <c r="BUU171" s="1248"/>
      <c r="BUV171" s="1248"/>
      <c r="BUW171" s="1248"/>
      <c r="BUX171" s="1248"/>
      <c r="BUY171" s="1251"/>
      <c r="BUZ171" s="1248"/>
      <c r="BVA171" s="1248"/>
      <c r="BVB171" s="1251"/>
      <c r="BVC171" s="1248"/>
      <c r="BVD171" s="1248"/>
      <c r="BVE171" s="1251"/>
      <c r="BVF171" s="1248"/>
      <c r="BVG171" s="1248"/>
      <c r="BVH171" s="1251"/>
      <c r="BVI171" s="1248"/>
      <c r="BVJ171" s="1248"/>
      <c r="BVK171" s="1251"/>
      <c r="BVL171" s="1248"/>
      <c r="BVM171" s="1248"/>
      <c r="BVN171" s="1251"/>
      <c r="BVO171" s="1248"/>
      <c r="BVP171" s="1248"/>
      <c r="BVQ171" s="1251"/>
      <c r="BVR171" s="1248"/>
      <c r="BVS171" s="1248"/>
      <c r="BVT171" s="1251"/>
      <c r="BVU171" s="1248"/>
      <c r="BVV171" s="1248"/>
      <c r="BVW171" s="1251"/>
      <c r="BVX171" s="1252"/>
      <c r="BVY171" s="1248"/>
      <c r="BVZ171" s="1248"/>
      <c r="BWA171" s="1248"/>
      <c r="BWB171" s="1249"/>
      <c r="BWC171" s="1250"/>
      <c r="BWD171" s="1248"/>
      <c r="BWE171" s="1248"/>
      <c r="BWF171" s="1248"/>
      <c r="BWG171" s="1248"/>
      <c r="BWH171" s="1248"/>
      <c r="BWI171" s="1251"/>
      <c r="BWJ171" s="1248"/>
      <c r="BWK171" s="1248"/>
      <c r="BWL171" s="1251"/>
      <c r="BWM171" s="1248"/>
      <c r="BWN171" s="1248"/>
      <c r="BWO171" s="1251"/>
      <c r="BWP171" s="1248"/>
      <c r="BWQ171" s="1248"/>
      <c r="BWR171" s="1251"/>
      <c r="BWS171" s="1248"/>
      <c r="BWT171" s="1248"/>
      <c r="BWU171" s="1251"/>
      <c r="BWV171" s="1248"/>
      <c r="BWW171" s="1248"/>
      <c r="BWX171" s="1251"/>
      <c r="BWY171" s="1248"/>
      <c r="BWZ171" s="1248"/>
      <c r="BXA171" s="1251"/>
      <c r="BXB171" s="1248"/>
      <c r="BXC171" s="1248"/>
      <c r="BXD171" s="1251"/>
      <c r="BXE171" s="1248"/>
      <c r="BXF171" s="1248"/>
      <c r="BXG171" s="1251"/>
      <c r="BXH171" s="1252"/>
      <c r="BXI171" s="1248"/>
      <c r="BXJ171" s="1248"/>
      <c r="BXK171" s="1248"/>
      <c r="BXL171" s="1249"/>
      <c r="BXM171" s="1250"/>
      <c r="BXN171" s="1248"/>
      <c r="BXO171" s="1248"/>
      <c r="BXP171" s="1248"/>
      <c r="BXQ171" s="1248"/>
      <c r="BXR171" s="1248"/>
      <c r="BXS171" s="1251"/>
      <c r="BXT171" s="1248"/>
      <c r="BXU171" s="1248"/>
      <c r="BXV171" s="1251"/>
      <c r="BXW171" s="1248"/>
      <c r="BXX171" s="1248"/>
      <c r="BXY171" s="1251"/>
      <c r="BXZ171" s="1248"/>
      <c r="BYA171" s="1248"/>
      <c r="BYB171" s="1251"/>
      <c r="BYC171" s="1248"/>
      <c r="BYD171" s="1248"/>
      <c r="BYE171" s="1251"/>
      <c r="BYF171" s="1248"/>
      <c r="BYG171" s="1248"/>
      <c r="BYH171" s="1251"/>
      <c r="BYI171" s="1248"/>
      <c r="BYJ171" s="1248"/>
      <c r="BYK171" s="1251"/>
      <c r="BYL171" s="1248"/>
      <c r="BYM171" s="1248"/>
      <c r="BYN171" s="1251"/>
      <c r="BYO171" s="1248"/>
      <c r="BYP171" s="1248"/>
      <c r="BYQ171" s="1251"/>
      <c r="BYR171" s="1252"/>
      <c r="BYS171" s="1248"/>
      <c r="BYT171" s="1248"/>
      <c r="BYU171" s="1248"/>
      <c r="BYV171" s="1249"/>
      <c r="BYW171" s="1250"/>
      <c r="BYX171" s="1248"/>
      <c r="BYY171" s="1248"/>
      <c r="BYZ171" s="1248"/>
      <c r="BZA171" s="1248"/>
      <c r="BZB171" s="1248"/>
      <c r="BZC171" s="1251"/>
      <c r="BZD171" s="1248"/>
      <c r="BZE171" s="1248"/>
      <c r="BZF171" s="1251"/>
      <c r="BZG171" s="1248"/>
      <c r="BZH171" s="1248"/>
      <c r="BZI171" s="1251"/>
      <c r="BZJ171" s="1248"/>
      <c r="BZK171" s="1248"/>
      <c r="BZL171" s="1251"/>
      <c r="BZM171" s="1248"/>
      <c r="BZN171" s="1248"/>
      <c r="BZO171" s="1251"/>
      <c r="BZP171" s="1248"/>
      <c r="BZQ171" s="1248"/>
      <c r="BZR171" s="1251"/>
      <c r="BZS171" s="1248"/>
      <c r="BZT171" s="1248"/>
      <c r="BZU171" s="1251"/>
      <c r="BZV171" s="1248"/>
      <c r="BZW171" s="1248"/>
      <c r="BZX171" s="1251"/>
      <c r="BZY171" s="1248"/>
      <c r="BZZ171" s="1248"/>
      <c r="CAA171" s="1251"/>
      <c r="CAB171" s="1252"/>
      <c r="CAC171" s="1248"/>
      <c r="CAD171" s="1248"/>
      <c r="CAE171" s="1248"/>
      <c r="CAF171" s="1249"/>
      <c r="CAG171" s="1250"/>
      <c r="CAH171" s="1248"/>
      <c r="CAI171" s="1248"/>
      <c r="CAJ171" s="1248"/>
      <c r="CAK171" s="1248"/>
      <c r="CAL171" s="1248"/>
      <c r="CAM171" s="1251"/>
      <c r="CAN171" s="1248"/>
      <c r="CAO171" s="1248"/>
      <c r="CAP171" s="1251"/>
      <c r="CAQ171" s="1248"/>
      <c r="CAR171" s="1248"/>
      <c r="CAS171" s="1251"/>
      <c r="CAT171" s="1248"/>
      <c r="CAU171" s="1248"/>
      <c r="CAV171" s="1251"/>
      <c r="CAW171" s="1248"/>
      <c r="CAX171" s="1248"/>
      <c r="CAY171" s="1251"/>
      <c r="CAZ171" s="1248"/>
      <c r="CBA171" s="1248"/>
      <c r="CBB171" s="1251"/>
      <c r="CBC171" s="1248"/>
      <c r="CBD171" s="1248"/>
      <c r="CBE171" s="1251"/>
      <c r="CBF171" s="1248"/>
      <c r="CBG171" s="1248"/>
      <c r="CBH171" s="1251"/>
      <c r="CBI171" s="1248"/>
      <c r="CBJ171" s="1248"/>
      <c r="CBK171" s="1251"/>
      <c r="CBL171" s="1252"/>
      <c r="CBM171" s="1248"/>
      <c r="CBN171" s="1248"/>
      <c r="CBO171" s="1248"/>
      <c r="CBP171" s="1249"/>
      <c r="CBQ171" s="1250"/>
      <c r="CBR171" s="1248"/>
      <c r="CBS171" s="1248"/>
      <c r="CBT171" s="1248"/>
      <c r="CBU171" s="1248"/>
      <c r="CBV171" s="1248"/>
      <c r="CBW171" s="1251"/>
      <c r="CBX171" s="1248"/>
      <c r="CBY171" s="1248"/>
      <c r="CBZ171" s="1251"/>
      <c r="CCA171" s="1248"/>
      <c r="CCB171" s="1248"/>
      <c r="CCC171" s="1251"/>
      <c r="CCD171" s="1248"/>
      <c r="CCE171" s="1248"/>
      <c r="CCF171" s="1251"/>
      <c r="CCG171" s="1248"/>
      <c r="CCH171" s="1248"/>
      <c r="CCI171" s="1251"/>
      <c r="CCJ171" s="1248"/>
      <c r="CCK171" s="1248"/>
      <c r="CCL171" s="1251"/>
      <c r="CCM171" s="1248"/>
      <c r="CCN171" s="1248"/>
      <c r="CCO171" s="1251"/>
      <c r="CCP171" s="1248"/>
      <c r="CCQ171" s="1248"/>
      <c r="CCR171" s="1251"/>
      <c r="CCS171" s="1248"/>
      <c r="CCT171" s="1248"/>
      <c r="CCU171" s="1251"/>
      <c r="CCV171" s="1252"/>
      <c r="CCW171" s="1248"/>
      <c r="CCX171" s="1248"/>
      <c r="CCY171" s="1248"/>
      <c r="CCZ171" s="1249"/>
      <c r="CDA171" s="1250"/>
      <c r="CDB171" s="1248"/>
      <c r="CDC171" s="1248"/>
      <c r="CDD171" s="1248"/>
      <c r="CDE171" s="1248"/>
      <c r="CDF171" s="1248"/>
      <c r="CDG171" s="1251"/>
      <c r="CDH171" s="1248"/>
      <c r="CDI171" s="1248"/>
      <c r="CDJ171" s="1251"/>
      <c r="CDK171" s="1248"/>
      <c r="CDL171" s="1248"/>
      <c r="CDM171" s="1251"/>
      <c r="CDN171" s="1248"/>
      <c r="CDO171" s="1248"/>
      <c r="CDP171" s="1251"/>
      <c r="CDQ171" s="1248"/>
      <c r="CDR171" s="1248"/>
      <c r="CDS171" s="1251"/>
      <c r="CDT171" s="1248"/>
      <c r="CDU171" s="1248"/>
      <c r="CDV171" s="1251"/>
      <c r="CDW171" s="1248"/>
      <c r="CDX171" s="1248"/>
      <c r="CDY171" s="1251"/>
      <c r="CDZ171" s="1248"/>
      <c r="CEA171" s="1248"/>
      <c r="CEB171" s="1251"/>
      <c r="CEC171" s="1248"/>
      <c r="CED171" s="1248"/>
      <c r="CEE171" s="1251"/>
      <c r="CEF171" s="1252"/>
      <c r="CEG171" s="1248"/>
      <c r="CEH171" s="1248"/>
      <c r="CEI171" s="1248"/>
      <c r="CEJ171" s="1249"/>
      <c r="CEK171" s="1250"/>
      <c r="CEL171" s="1248"/>
      <c r="CEM171" s="1248"/>
      <c r="CEN171" s="1248"/>
      <c r="CEO171" s="1248"/>
      <c r="CEP171" s="1248"/>
      <c r="CEQ171" s="1251"/>
      <c r="CER171" s="1248"/>
      <c r="CES171" s="1248"/>
      <c r="CET171" s="1251"/>
      <c r="CEU171" s="1248"/>
      <c r="CEV171" s="1248"/>
      <c r="CEW171" s="1251"/>
      <c r="CEX171" s="1248"/>
      <c r="CEY171" s="1248"/>
      <c r="CEZ171" s="1251"/>
      <c r="CFA171" s="1248"/>
      <c r="CFB171" s="1248"/>
      <c r="CFC171" s="1251"/>
      <c r="CFD171" s="1248"/>
      <c r="CFE171" s="1248"/>
      <c r="CFF171" s="1251"/>
      <c r="CFG171" s="1248"/>
      <c r="CFH171" s="1248"/>
      <c r="CFI171" s="1251"/>
      <c r="CFJ171" s="1248"/>
      <c r="CFK171" s="1248"/>
      <c r="CFL171" s="1251"/>
      <c r="CFM171" s="1248"/>
      <c r="CFN171" s="1248"/>
      <c r="CFO171" s="1251"/>
      <c r="CFP171" s="1252"/>
      <c r="CFQ171" s="1248"/>
      <c r="CFR171" s="1248"/>
      <c r="CFS171" s="1248"/>
      <c r="CFT171" s="1249"/>
      <c r="CFU171" s="1250"/>
      <c r="CFV171" s="1248"/>
      <c r="CFW171" s="1248"/>
      <c r="CFX171" s="1248"/>
      <c r="CFY171" s="1248"/>
      <c r="CFZ171" s="1248"/>
      <c r="CGA171" s="1251"/>
      <c r="CGB171" s="1248"/>
      <c r="CGC171" s="1248"/>
      <c r="CGD171" s="1251"/>
      <c r="CGE171" s="1248"/>
      <c r="CGF171" s="1248"/>
      <c r="CGG171" s="1251"/>
      <c r="CGH171" s="1248"/>
      <c r="CGI171" s="1248"/>
      <c r="CGJ171" s="1251"/>
      <c r="CGK171" s="1248"/>
      <c r="CGL171" s="1248"/>
      <c r="CGM171" s="1251"/>
      <c r="CGN171" s="1248"/>
      <c r="CGO171" s="1248"/>
      <c r="CGP171" s="1251"/>
      <c r="CGQ171" s="1248"/>
      <c r="CGR171" s="1248"/>
      <c r="CGS171" s="1251"/>
      <c r="CGT171" s="1248"/>
      <c r="CGU171" s="1248"/>
      <c r="CGV171" s="1251"/>
      <c r="CGW171" s="1248"/>
      <c r="CGX171" s="1248"/>
      <c r="CGY171" s="1251"/>
      <c r="CGZ171" s="1252"/>
      <c r="CHA171" s="1248"/>
      <c r="CHB171" s="1248"/>
      <c r="CHC171" s="1248"/>
      <c r="CHD171" s="1249"/>
      <c r="CHE171" s="1250"/>
      <c r="CHF171" s="1248"/>
      <c r="CHG171" s="1248"/>
      <c r="CHH171" s="1248"/>
      <c r="CHI171" s="1248"/>
      <c r="CHJ171" s="1248"/>
      <c r="CHK171" s="1251"/>
      <c r="CHL171" s="1248"/>
      <c r="CHM171" s="1248"/>
      <c r="CHN171" s="1251"/>
      <c r="CHO171" s="1248"/>
      <c r="CHP171" s="1248"/>
      <c r="CHQ171" s="1251"/>
      <c r="CHR171" s="1248"/>
      <c r="CHS171" s="1248"/>
      <c r="CHT171" s="1251"/>
      <c r="CHU171" s="1248"/>
      <c r="CHV171" s="1248"/>
      <c r="CHW171" s="1251"/>
      <c r="CHX171" s="1248"/>
      <c r="CHY171" s="1248"/>
      <c r="CHZ171" s="1251"/>
      <c r="CIA171" s="1248"/>
      <c r="CIB171" s="1248"/>
      <c r="CIC171" s="1251"/>
      <c r="CID171" s="1248"/>
      <c r="CIE171" s="1248"/>
      <c r="CIF171" s="1251"/>
      <c r="CIG171" s="1248"/>
      <c r="CIH171" s="1248"/>
      <c r="CII171" s="1251"/>
      <c r="CIJ171" s="1252"/>
      <c r="CIK171" s="1248"/>
      <c r="CIL171" s="1248"/>
      <c r="CIM171" s="1248"/>
      <c r="CIN171" s="1249"/>
      <c r="CIO171" s="1250"/>
      <c r="CIP171" s="1248"/>
      <c r="CIQ171" s="1248"/>
      <c r="CIR171" s="1248"/>
      <c r="CIS171" s="1248"/>
      <c r="CIT171" s="1248"/>
      <c r="CIU171" s="1251"/>
      <c r="CIV171" s="1248"/>
      <c r="CIW171" s="1248"/>
      <c r="CIX171" s="1251"/>
      <c r="CIY171" s="1248"/>
      <c r="CIZ171" s="1248"/>
      <c r="CJA171" s="1251"/>
      <c r="CJB171" s="1248"/>
      <c r="CJC171" s="1248"/>
      <c r="CJD171" s="1251"/>
      <c r="CJE171" s="1248"/>
      <c r="CJF171" s="1248"/>
      <c r="CJG171" s="1251"/>
      <c r="CJH171" s="1248"/>
      <c r="CJI171" s="1248"/>
      <c r="CJJ171" s="1251"/>
      <c r="CJK171" s="1248"/>
      <c r="CJL171" s="1248"/>
      <c r="CJM171" s="1251"/>
      <c r="CJN171" s="1248"/>
      <c r="CJO171" s="1248"/>
      <c r="CJP171" s="1251"/>
      <c r="CJQ171" s="1248"/>
      <c r="CJR171" s="1248"/>
      <c r="CJS171" s="1251"/>
      <c r="CJT171" s="1252"/>
      <c r="CJU171" s="1248"/>
      <c r="CJV171" s="1248"/>
      <c r="CJW171" s="1248"/>
      <c r="CJX171" s="1249"/>
      <c r="CJY171" s="1250"/>
      <c r="CJZ171" s="1248"/>
      <c r="CKA171" s="1248"/>
      <c r="CKB171" s="1248"/>
      <c r="CKC171" s="1248"/>
      <c r="CKD171" s="1248"/>
      <c r="CKE171" s="1251"/>
      <c r="CKF171" s="1248"/>
      <c r="CKG171" s="1248"/>
      <c r="CKH171" s="1251"/>
      <c r="CKI171" s="1248"/>
      <c r="CKJ171" s="1248"/>
      <c r="CKK171" s="1251"/>
      <c r="CKL171" s="1248"/>
      <c r="CKM171" s="1248"/>
      <c r="CKN171" s="1251"/>
      <c r="CKO171" s="1248"/>
      <c r="CKP171" s="1248"/>
      <c r="CKQ171" s="1251"/>
      <c r="CKR171" s="1248"/>
      <c r="CKS171" s="1248"/>
      <c r="CKT171" s="1251"/>
      <c r="CKU171" s="1248"/>
      <c r="CKV171" s="1248"/>
      <c r="CKW171" s="1251"/>
      <c r="CKX171" s="1248"/>
      <c r="CKY171" s="1248"/>
      <c r="CKZ171" s="1251"/>
      <c r="CLA171" s="1248"/>
      <c r="CLB171" s="1248"/>
      <c r="CLC171" s="1251"/>
      <c r="CLD171" s="1252"/>
      <c r="CLE171" s="1248"/>
      <c r="CLF171" s="1248"/>
      <c r="CLG171" s="1248"/>
      <c r="CLH171" s="1249"/>
      <c r="CLI171" s="1250"/>
      <c r="CLJ171" s="1248"/>
      <c r="CLK171" s="1248"/>
      <c r="CLL171" s="1248"/>
      <c r="CLM171" s="1248"/>
      <c r="CLN171" s="1248"/>
      <c r="CLO171" s="1251"/>
      <c r="CLP171" s="1248"/>
      <c r="CLQ171" s="1248"/>
      <c r="CLR171" s="1251"/>
      <c r="CLS171" s="1248"/>
      <c r="CLT171" s="1248"/>
      <c r="CLU171" s="1251"/>
      <c r="CLV171" s="1248"/>
      <c r="CLW171" s="1248"/>
      <c r="CLX171" s="1251"/>
      <c r="CLY171" s="1248"/>
      <c r="CLZ171" s="1248"/>
      <c r="CMA171" s="1251"/>
      <c r="CMB171" s="1248"/>
      <c r="CMC171" s="1248"/>
      <c r="CMD171" s="1251"/>
      <c r="CME171" s="1248"/>
      <c r="CMF171" s="1248"/>
      <c r="CMG171" s="1251"/>
      <c r="CMH171" s="1248"/>
      <c r="CMI171" s="1248"/>
      <c r="CMJ171" s="1251"/>
      <c r="CMK171" s="1248"/>
      <c r="CML171" s="1248"/>
      <c r="CMM171" s="1251"/>
      <c r="CMN171" s="1252"/>
      <c r="CMO171" s="1248"/>
      <c r="CMP171" s="1248"/>
      <c r="CMQ171" s="1248"/>
      <c r="CMR171" s="1249"/>
      <c r="CMS171" s="1250"/>
      <c r="CMT171" s="1248"/>
      <c r="CMU171" s="1248"/>
      <c r="CMV171" s="1248"/>
      <c r="CMW171" s="1248"/>
      <c r="CMX171" s="1248"/>
      <c r="CMY171" s="1251"/>
      <c r="CMZ171" s="1248"/>
      <c r="CNA171" s="1248"/>
      <c r="CNB171" s="1251"/>
      <c r="CNC171" s="1248"/>
      <c r="CND171" s="1248"/>
      <c r="CNE171" s="1251"/>
      <c r="CNF171" s="1248"/>
      <c r="CNG171" s="1248"/>
      <c r="CNH171" s="1251"/>
      <c r="CNI171" s="1248"/>
      <c r="CNJ171" s="1248"/>
      <c r="CNK171" s="1251"/>
      <c r="CNL171" s="1248"/>
      <c r="CNM171" s="1248"/>
      <c r="CNN171" s="1251"/>
      <c r="CNO171" s="1248"/>
      <c r="CNP171" s="1248"/>
      <c r="CNQ171" s="1251"/>
      <c r="CNR171" s="1248"/>
      <c r="CNS171" s="1248"/>
      <c r="CNT171" s="1251"/>
      <c r="CNU171" s="1248"/>
      <c r="CNV171" s="1248"/>
      <c r="CNW171" s="1251"/>
      <c r="CNX171" s="1252"/>
      <c r="CNY171" s="1248"/>
      <c r="CNZ171" s="1248"/>
      <c r="COA171" s="1248"/>
      <c r="COB171" s="1249"/>
      <c r="COC171" s="1250"/>
      <c r="COD171" s="1248"/>
      <c r="COE171" s="1248"/>
      <c r="COF171" s="1248"/>
      <c r="COG171" s="1248"/>
      <c r="COH171" s="1248"/>
      <c r="COI171" s="1251"/>
      <c r="COJ171" s="1248"/>
      <c r="COK171" s="1248"/>
      <c r="COL171" s="1251"/>
      <c r="COM171" s="1248"/>
      <c r="CON171" s="1248"/>
      <c r="COO171" s="1251"/>
      <c r="COP171" s="1248"/>
      <c r="COQ171" s="1248"/>
      <c r="COR171" s="1251"/>
      <c r="COS171" s="1248"/>
      <c r="COT171" s="1248"/>
      <c r="COU171" s="1251"/>
      <c r="COV171" s="1248"/>
      <c r="COW171" s="1248"/>
      <c r="COX171" s="1251"/>
      <c r="COY171" s="1248"/>
      <c r="COZ171" s="1248"/>
      <c r="CPA171" s="1251"/>
      <c r="CPB171" s="1248"/>
      <c r="CPC171" s="1248"/>
      <c r="CPD171" s="1251"/>
      <c r="CPE171" s="1248"/>
      <c r="CPF171" s="1248"/>
      <c r="CPG171" s="1251"/>
      <c r="CPH171" s="1252"/>
      <c r="CPI171" s="1248"/>
      <c r="CPJ171" s="1248"/>
      <c r="CPK171" s="1248"/>
      <c r="CPL171" s="1249"/>
      <c r="CPM171" s="1250"/>
      <c r="CPN171" s="1248"/>
      <c r="CPO171" s="1248"/>
      <c r="CPP171" s="1248"/>
      <c r="CPQ171" s="1248"/>
      <c r="CPR171" s="1248"/>
      <c r="CPS171" s="1251"/>
      <c r="CPT171" s="1248"/>
      <c r="CPU171" s="1248"/>
      <c r="CPV171" s="1251"/>
      <c r="CPW171" s="1248"/>
      <c r="CPX171" s="1248"/>
      <c r="CPY171" s="1251"/>
      <c r="CPZ171" s="1248"/>
      <c r="CQA171" s="1248"/>
      <c r="CQB171" s="1251"/>
      <c r="CQC171" s="1248"/>
      <c r="CQD171" s="1248"/>
      <c r="CQE171" s="1251"/>
      <c r="CQF171" s="1248"/>
      <c r="CQG171" s="1248"/>
      <c r="CQH171" s="1251"/>
      <c r="CQI171" s="1248"/>
      <c r="CQJ171" s="1248"/>
      <c r="CQK171" s="1251"/>
      <c r="CQL171" s="1248"/>
      <c r="CQM171" s="1248"/>
      <c r="CQN171" s="1251"/>
      <c r="CQO171" s="1248"/>
      <c r="CQP171" s="1248"/>
      <c r="CQQ171" s="1251"/>
      <c r="CQR171" s="1252"/>
      <c r="CQS171" s="1248"/>
      <c r="CQT171" s="1248"/>
      <c r="CQU171" s="1248"/>
      <c r="CQV171" s="1249"/>
      <c r="CQW171" s="1250"/>
      <c r="CQX171" s="1248"/>
      <c r="CQY171" s="1248"/>
      <c r="CQZ171" s="1248"/>
      <c r="CRA171" s="1248"/>
      <c r="CRB171" s="1248"/>
      <c r="CRC171" s="1251"/>
      <c r="CRD171" s="1248"/>
      <c r="CRE171" s="1248"/>
      <c r="CRF171" s="1251"/>
      <c r="CRG171" s="1248"/>
      <c r="CRH171" s="1248"/>
      <c r="CRI171" s="1251"/>
      <c r="CRJ171" s="1248"/>
      <c r="CRK171" s="1248"/>
      <c r="CRL171" s="1251"/>
      <c r="CRM171" s="1248"/>
      <c r="CRN171" s="1248"/>
      <c r="CRO171" s="1251"/>
      <c r="CRP171" s="1248"/>
      <c r="CRQ171" s="1248"/>
      <c r="CRR171" s="1251"/>
      <c r="CRS171" s="1248"/>
      <c r="CRT171" s="1248"/>
      <c r="CRU171" s="1251"/>
      <c r="CRV171" s="1248"/>
      <c r="CRW171" s="1248"/>
      <c r="CRX171" s="1251"/>
      <c r="CRY171" s="1248"/>
      <c r="CRZ171" s="1248"/>
      <c r="CSA171" s="1251"/>
      <c r="CSB171" s="1252"/>
      <c r="CSC171" s="1248"/>
      <c r="CSD171" s="1248"/>
      <c r="CSE171" s="1248"/>
      <c r="CSF171" s="1249"/>
      <c r="CSG171" s="1250"/>
      <c r="CSH171" s="1248"/>
      <c r="CSI171" s="1248"/>
      <c r="CSJ171" s="1248"/>
      <c r="CSK171" s="1248"/>
      <c r="CSL171" s="1248"/>
      <c r="CSM171" s="1251"/>
      <c r="CSN171" s="1248"/>
      <c r="CSO171" s="1248"/>
      <c r="CSP171" s="1251"/>
      <c r="CSQ171" s="1248"/>
      <c r="CSR171" s="1248"/>
      <c r="CSS171" s="1251"/>
      <c r="CST171" s="1248"/>
      <c r="CSU171" s="1248"/>
      <c r="CSV171" s="1251"/>
      <c r="CSW171" s="1248"/>
      <c r="CSX171" s="1248"/>
      <c r="CSY171" s="1251"/>
      <c r="CSZ171" s="1248"/>
      <c r="CTA171" s="1248"/>
      <c r="CTB171" s="1251"/>
      <c r="CTC171" s="1248"/>
      <c r="CTD171" s="1248"/>
      <c r="CTE171" s="1251"/>
      <c r="CTF171" s="1248"/>
      <c r="CTG171" s="1248"/>
      <c r="CTH171" s="1251"/>
      <c r="CTI171" s="1248"/>
      <c r="CTJ171" s="1248"/>
      <c r="CTK171" s="1251"/>
      <c r="CTL171" s="1252"/>
      <c r="CTM171" s="1248"/>
      <c r="CTN171" s="1248"/>
      <c r="CTO171" s="1248"/>
      <c r="CTP171" s="1249"/>
      <c r="CTQ171" s="1250"/>
      <c r="CTR171" s="1248"/>
      <c r="CTS171" s="1248"/>
      <c r="CTT171" s="1248"/>
      <c r="CTU171" s="1248"/>
      <c r="CTV171" s="1248"/>
      <c r="CTW171" s="1251"/>
      <c r="CTX171" s="1248"/>
      <c r="CTY171" s="1248"/>
      <c r="CTZ171" s="1251"/>
      <c r="CUA171" s="1248"/>
      <c r="CUB171" s="1248"/>
      <c r="CUC171" s="1251"/>
      <c r="CUD171" s="1248"/>
      <c r="CUE171" s="1248"/>
      <c r="CUF171" s="1251"/>
      <c r="CUG171" s="1248"/>
      <c r="CUH171" s="1248"/>
      <c r="CUI171" s="1251"/>
      <c r="CUJ171" s="1248"/>
      <c r="CUK171" s="1248"/>
      <c r="CUL171" s="1251"/>
      <c r="CUM171" s="1248"/>
      <c r="CUN171" s="1248"/>
      <c r="CUO171" s="1251"/>
      <c r="CUP171" s="1248"/>
      <c r="CUQ171" s="1248"/>
      <c r="CUR171" s="1251"/>
      <c r="CUS171" s="1248"/>
      <c r="CUT171" s="1248"/>
      <c r="CUU171" s="1251"/>
      <c r="CUV171" s="1252"/>
      <c r="CUW171" s="1248"/>
      <c r="CUX171" s="1248"/>
      <c r="CUY171" s="1248"/>
      <c r="CUZ171" s="1249"/>
      <c r="CVA171" s="1250"/>
      <c r="CVB171" s="1248"/>
      <c r="CVC171" s="1248"/>
      <c r="CVD171" s="1248"/>
      <c r="CVE171" s="1248"/>
      <c r="CVF171" s="1248"/>
      <c r="CVG171" s="1251"/>
      <c r="CVH171" s="1248"/>
      <c r="CVI171" s="1248"/>
      <c r="CVJ171" s="1251"/>
      <c r="CVK171" s="1248"/>
      <c r="CVL171" s="1248"/>
      <c r="CVM171" s="1251"/>
      <c r="CVN171" s="1248"/>
      <c r="CVO171" s="1248"/>
      <c r="CVP171" s="1251"/>
      <c r="CVQ171" s="1248"/>
      <c r="CVR171" s="1248"/>
      <c r="CVS171" s="1251"/>
      <c r="CVT171" s="1248"/>
      <c r="CVU171" s="1248"/>
      <c r="CVV171" s="1251"/>
      <c r="CVW171" s="1248"/>
      <c r="CVX171" s="1248"/>
      <c r="CVY171" s="1251"/>
      <c r="CVZ171" s="1248"/>
      <c r="CWA171" s="1248"/>
      <c r="CWB171" s="1251"/>
      <c r="CWC171" s="1248"/>
      <c r="CWD171" s="1248"/>
      <c r="CWE171" s="1251"/>
      <c r="CWF171" s="1252"/>
      <c r="CWG171" s="1248"/>
      <c r="CWH171" s="1248"/>
      <c r="CWI171" s="1248"/>
      <c r="CWJ171" s="1249"/>
      <c r="CWK171" s="1250"/>
      <c r="CWL171" s="1248"/>
      <c r="CWM171" s="1248"/>
      <c r="CWN171" s="1248"/>
      <c r="CWO171" s="1248"/>
      <c r="CWP171" s="1248"/>
      <c r="CWQ171" s="1251"/>
      <c r="CWR171" s="1248"/>
      <c r="CWS171" s="1248"/>
      <c r="CWT171" s="1251"/>
      <c r="CWU171" s="1248"/>
      <c r="CWV171" s="1248"/>
      <c r="CWW171" s="1251"/>
      <c r="CWX171" s="1248"/>
      <c r="CWY171" s="1248"/>
      <c r="CWZ171" s="1251"/>
      <c r="CXA171" s="1248"/>
      <c r="CXB171" s="1248"/>
      <c r="CXC171" s="1251"/>
      <c r="CXD171" s="1248"/>
      <c r="CXE171" s="1248"/>
      <c r="CXF171" s="1251"/>
      <c r="CXG171" s="1248"/>
      <c r="CXH171" s="1248"/>
      <c r="CXI171" s="1251"/>
      <c r="CXJ171" s="1248"/>
      <c r="CXK171" s="1248"/>
      <c r="CXL171" s="1251"/>
      <c r="CXM171" s="1248"/>
      <c r="CXN171" s="1248"/>
      <c r="CXO171" s="1251"/>
      <c r="CXP171" s="1252"/>
      <c r="CXQ171" s="1248"/>
      <c r="CXR171" s="1248"/>
      <c r="CXS171" s="1248"/>
      <c r="CXT171" s="1249"/>
      <c r="CXU171" s="1250"/>
      <c r="CXV171" s="1248"/>
      <c r="CXW171" s="1248"/>
      <c r="CXX171" s="1248"/>
      <c r="CXY171" s="1248"/>
      <c r="CXZ171" s="1248"/>
      <c r="CYA171" s="1251"/>
      <c r="CYB171" s="1248"/>
      <c r="CYC171" s="1248"/>
      <c r="CYD171" s="1251"/>
      <c r="CYE171" s="1248"/>
      <c r="CYF171" s="1248"/>
      <c r="CYG171" s="1251"/>
      <c r="CYH171" s="1248"/>
      <c r="CYI171" s="1248"/>
      <c r="CYJ171" s="1251"/>
      <c r="CYK171" s="1248"/>
      <c r="CYL171" s="1248"/>
      <c r="CYM171" s="1251"/>
      <c r="CYN171" s="1248"/>
      <c r="CYO171" s="1248"/>
      <c r="CYP171" s="1251"/>
      <c r="CYQ171" s="1248"/>
      <c r="CYR171" s="1248"/>
      <c r="CYS171" s="1251"/>
      <c r="CYT171" s="1248"/>
      <c r="CYU171" s="1248"/>
      <c r="CYV171" s="1251"/>
      <c r="CYW171" s="1248"/>
      <c r="CYX171" s="1248"/>
      <c r="CYY171" s="1251"/>
      <c r="CYZ171" s="1252"/>
      <c r="CZA171" s="1248"/>
      <c r="CZB171" s="1248"/>
      <c r="CZC171" s="1248"/>
      <c r="CZD171" s="1249"/>
      <c r="CZE171" s="1250"/>
      <c r="CZF171" s="1248"/>
      <c r="CZG171" s="1248"/>
      <c r="CZH171" s="1248"/>
      <c r="CZI171" s="1248"/>
      <c r="CZJ171" s="1248"/>
      <c r="CZK171" s="1251"/>
      <c r="CZL171" s="1248"/>
      <c r="CZM171" s="1248"/>
      <c r="CZN171" s="1251"/>
      <c r="CZO171" s="1248"/>
      <c r="CZP171" s="1248"/>
      <c r="CZQ171" s="1251"/>
      <c r="CZR171" s="1248"/>
      <c r="CZS171" s="1248"/>
      <c r="CZT171" s="1251"/>
      <c r="CZU171" s="1248"/>
      <c r="CZV171" s="1248"/>
      <c r="CZW171" s="1251"/>
      <c r="CZX171" s="1248"/>
      <c r="CZY171" s="1248"/>
      <c r="CZZ171" s="1251"/>
      <c r="DAA171" s="1248"/>
      <c r="DAB171" s="1248"/>
      <c r="DAC171" s="1251"/>
      <c r="DAD171" s="1248"/>
      <c r="DAE171" s="1248"/>
      <c r="DAF171" s="1251"/>
      <c r="DAG171" s="1248"/>
      <c r="DAH171" s="1248"/>
      <c r="DAI171" s="1251"/>
      <c r="DAJ171" s="1252"/>
      <c r="DAK171" s="1248"/>
      <c r="DAL171" s="1248"/>
      <c r="DAM171" s="1248"/>
      <c r="DAN171" s="1249"/>
      <c r="DAO171" s="1250"/>
      <c r="DAP171" s="1248"/>
      <c r="DAQ171" s="1248"/>
      <c r="DAR171" s="1248"/>
      <c r="DAS171" s="1248"/>
      <c r="DAT171" s="1248"/>
      <c r="DAU171" s="1251"/>
      <c r="DAV171" s="1248"/>
      <c r="DAW171" s="1248"/>
      <c r="DAX171" s="1251"/>
      <c r="DAY171" s="1248"/>
      <c r="DAZ171" s="1248"/>
      <c r="DBA171" s="1251"/>
      <c r="DBB171" s="1248"/>
      <c r="DBC171" s="1248"/>
      <c r="DBD171" s="1251"/>
      <c r="DBE171" s="1248"/>
      <c r="DBF171" s="1248"/>
      <c r="DBG171" s="1251"/>
      <c r="DBH171" s="1248"/>
      <c r="DBI171" s="1248"/>
      <c r="DBJ171" s="1251"/>
      <c r="DBK171" s="1248"/>
      <c r="DBL171" s="1248"/>
      <c r="DBM171" s="1251"/>
      <c r="DBN171" s="1248"/>
      <c r="DBO171" s="1248"/>
      <c r="DBP171" s="1251"/>
      <c r="DBQ171" s="1248"/>
      <c r="DBR171" s="1248"/>
      <c r="DBS171" s="1251"/>
      <c r="DBT171" s="1252"/>
      <c r="DBU171" s="1248"/>
      <c r="DBV171" s="1248"/>
      <c r="DBW171" s="1248"/>
      <c r="DBX171" s="1249"/>
      <c r="DBY171" s="1250"/>
      <c r="DBZ171" s="1248"/>
      <c r="DCA171" s="1248"/>
      <c r="DCB171" s="1248"/>
      <c r="DCC171" s="1248"/>
      <c r="DCD171" s="1248"/>
      <c r="DCE171" s="1251"/>
      <c r="DCF171" s="1248"/>
      <c r="DCG171" s="1248"/>
      <c r="DCH171" s="1251"/>
      <c r="DCI171" s="1248"/>
      <c r="DCJ171" s="1248"/>
      <c r="DCK171" s="1251"/>
      <c r="DCL171" s="1248"/>
      <c r="DCM171" s="1248"/>
      <c r="DCN171" s="1251"/>
      <c r="DCO171" s="1248"/>
      <c r="DCP171" s="1248"/>
      <c r="DCQ171" s="1251"/>
      <c r="DCR171" s="1248"/>
      <c r="DCS171" s="1248"/>
      <c r="DCT171" s="1251"/>
      <c r="DCU171" s="1248"/>
      <c r="DCV171" s="1248"/>
      <c r="DCW171" s="1251"/>
      <c r="DCX171" s="1248"/>
      <c r="DCY171" s="1248"/>
      <c r="DCZ171" s="1251"/>
      <c r="DDA171" s="1248"/>
      <c r="DDB171" s="1248"/>
      <c r="DDC171" s="1251"/>
      <c r="DDD171" s="1252"/>
      <c r="DDE171" s="1248"/>
      <c r="DDF171" s="1248"/>
      <c r="DDG171" s="1248"/>
      <c r="DDH171" s="1249"/>
      <c r="DDI171" s="1250"/>
      <c r="DDJ171" s="1248"/>
      <c r="DDK171" s="1248"/>
      <c r="DDL171" s="1248"/>
      <c r="DDM171" s="1248"/>
      <c r="DDN171" s="1248"/>
      <c r="DDO171" s="1251"/>
      <c r="DDP171" s="1248"/>
      <c r="DDQ171" s="1248"/>
      <c r="DDR171" s="1251"/>
      <c r="DDS171" s="1248"/>
      <c r="DDT171" s="1248"/>
      <c r="DDU171" s="1251"/>
      <c r="DDV171" s="1248"/>
      <c r="DDW171" s="1248"/>
      <c r="DDX171" s="1251"/>
      <c r="DDY171" s="1248"/>
      <c r="DDZ171" s="1248"/>
      <c r="DEA171" s="1251"/>
      <c r="DEB171" s="1248"/>
      <c r="DEC171" s="1248"/>
      <c r="DED171" s="1251"/>
      <c r="DEE171" s="1248"/>
      <c r="DEF171" s="1248"/>
      <c r="DEG171" s="1251"/>
      <c r="DEH171" s="1248"/>
      <c r="DEI171" s="1248"/>
      <c r="DEJ171" s="1251"/>
      <c r="DEK171" s="1248"/>
      <c r="DEL171" s="1248"/>
      <c r="DEM171" s="1251"/>
      <c r="DEN171" s="1252"/>
      <c r="DEO171" s="1248"/>
      <c r="DEP171" s="1248"/>
      <c r="DEQ171" s="1248"/>
      <c r="DER171" s="1249"/>
      <c r="DES171" s="1250"/>
      <c r="DET171" s="1248"/>
      <c r="DEU171" s="1248"/>
      <c r="DEV171" s="1248"/>
      <c r="DEW171" s="1248"/>
      <c r="DEX171" s="1248"/>
      <c r="DEY171" s="1251"/>
      <c r="DEZ171" s="1248"/>
      <c r="DFA171" s="1248"/>
      <c r="DFB171" s="1251"/>
      <c r="DFC171" s="1248"/>
      <c r="DFD171" s="1248"/>
      <c r="DFE171" s="1251"/>
      <c r="DFF171" s="1248"/>
      <c r="DFG171" s="1248"/>
      <c r="DFH171" s="1251"/>
      <c r="DFI171" s="1248"/>
      <c r="DFJ171" s="1248"/>
      <c r="DFK171" s="1251"/>
      <c r="DFL171" s="1248"/>
      <c r="DFM171" s="1248"/>
      <c r="DFN171" s="1251"/>
      <c r="DFO171" s="1248"/>
      <c r="DFP171" s="1248"/>
      <c r="DFQ171" s="1251"/>
      <c r="DFR171" s="1248"/>
      <c r="DFS171" s="1248"/>
      <c r="DFT171" s="1251"/>
      <c r="DFU171" s="1248"/>
      <c r="DFV171" s="1248"/>
      <c r="DFW171" s="1251"/>
      <c r="DFX171" s="1252"/>
      <c r="DFY171" s="1248"/>
      <c r="DFZ171" s="1248"/>
      <c r="DGA171" s="1248"/>
      <c r="DGB171" s="1249"/>
      <c r="DGC171" s="1250"/>
      <c r="DGD171" s="1248"/>
      <c r="DGE171" s="1248"/>
      <c r="DGF171" s="1248"/>
      <c r="DGG171" s="1248"/>
      <c r="DGH171" s="1248"/>
      <c r="DGI171" s="1251"/>
      <c r="DGJ171" s="1248"/>
      <c r="DGK171" s="1248"/>
      <c r="DGL171" s="1251"/>
      <c r="DGM171" s="1248"/>
      <c r="DGN171" s="1248"/>
      <c r="DGO171" s="1251"/>
      <c r="DGP171" s="1248"/>
      <c r="DGQ171" s="1248"/>
      <c r="DGR171" s="1251"/>
      <c r="DGS171" s="1248"/>
      <c r="DGT171" s="1248"/>
      <c r="DGU171" s="1251"/>
      <c r="DGV171" s="1248"/>
      <c r="DGW171" s="1248"/>
      <c r="DGX171" s="1251"/>
      <c r="DGY171" s="1248"/>
      <c r="DGZ171" s="1248"/>
      <c r="DHA171" s="1251"/>
      <c r="DHB171" s="1248"/>
      <c r="DHC171" s="1248"/>
      <c r="DHD171" s="1251"/>
      <c r="DHE171" s="1248"/>
      <c r="DHF171" s="1248"/>
      <c r="DHG171" s="1251"/>
      <c r="DHH171" s="1252"/>
      <c r="DHI171" s="1248"/>
      <c r="DHJ171" s="1248"/>
      <c r="DHK171" s="1248"/>
      <c r="DHL171" s="1249"/>
      <c r="DHM171" s="1250"/>
      <c r="DHN171" s="1248"/>
      <c r="DHO171" s="1248"/>
      <c r="DHP171" s="1248"/>
      <c r="DHQ171" s="1248"/>
      <c r="DHR171" s="1248"/>
      <c r="DHS171" s="1251"/>
      <c r="DHT171" s="1248"/>
      <c r="DHU171" s="1248"/>
      <c r="DHV171" s="1251"/>
      <c r="DHW171" s="1248"/>
      <c r="DHX171" s="1248"/>
      <c r="DHY171" s="1251"/>
      <c r="DHZ171" s="1248"/>
      <c r="DIA171" s="1248"/>
      <c r="DIB171" s="1251"/>
      <c r="DIC171" s="1248"/>
      <c r="DID171" s="1248"/>
      <c r="DIE171" s="1251"/>
      <c r="DIF171" s="1248"/>
      <c r="DIG171" s="1248"/>
      <c r="DIH171" s="1251"/>
      <c r="DII171" s="1248"/>
      <c r="DIJ171" s="1248"/>
      <c r="DIK171" s="1251"/>
      <c r="DIL171" s="1248"/>
      <c r="DIM171" s="1248"/>
      <c r="DIN171" s="1251"/>
      <c r="DIO171" s="1248"/>
      <c r="DIP171" s="1248"/>
      <c r="DIQ171" s="1251"/>
      <c r="DIR171" s="1252"/>
      <c r="DIS171" s="1248"/>
      <c r="DIT171" s="1248"/>
      <c r="DIU171" s="1248"/>
      <c r="DIV171" s="1249"/>
      <c r="DIW171" s="1250"/>
      <c r="DIX171" s="1248"/>
      <c r="DIY171" s="1248"/>
      <c r="DIZ171" s="1248"/>
      <c r="DJA171" s="1248"/>
      <c r="DJB171" s="1248"/>
      <c r="DJC171" s="1251"/>
      <c r="DJD171" s="1248"/>
      <c r="DJE171" s="1248"/>
      <c r="DJF171" s="1251"/>
      <c r="DJG171" s="1248"/>
      <c r="DJH171" s="1248"/>
      <c r="DJI171" s="1251"/>
      <c r="DJJ171" s="1248"/>
      <c r="DJK171" s="1248"/>
      <c r="DJL171" s="1251"/>
      <c r="DJM171" s="1248"/>
      <c r="DJN171" s="1248"/>
      <c r="DJO171" s="1251"/>
      <c r="DJP171" s="1248"/>
      <c r="DJQ171" s="1248"/>
      <c r="DJR171" s="1251"/>
      <c r="DJS171" s="1248"/>
      <c r="DJT171" s="1248"/>
      <c r="DJU171" s="1251"/>
      <c r="DJV171" s="1248"/>
      <c r="DJW171" s="1248"/>
      <c r="DJX171" s="1251"/>
      <c r="DJY171" s="1248"/>
      <c r="DJZ171" s="1248"/>
      <c r="DKA171" s="1251"/>
      <c r="DKB171" s="1252"/>
      <c r="DKC171" s="1248"/>
      <c r="DKD171" s="1248"/>
      <c r="DKE171" s="1248"/>
      <c r="DKF171" s="1249"/>
      <c r="DKG171" s="1250"/>
      <c r="DKH171" s="1248"/>
      <c r="DKI171" s="1248"/>
      <c r="DKJ171" s="1248"/>
      <c r="DKK171" s="1248"/>
      <c r="DKL171" s="1248"/>
      <c r="DKM171" s="1251"/>
      <c r="DKN171" s="1248"/>
      <c r="DKO171" s="1248"/>
      <c r="DKP171" s="1251"/>
      <c r="DKQ171" s="1248"/>
      <c r="DKR171" s="1248"/>
      <c r="DKS171" s="1251"/>
      <c r="DKT171" s="1248"/>
      <c r="DKU171" s="1248"/>
      <c r="DKV171" s="1251"/>
      <c r="DKW171" s="1248"/>
      <c r="DKX171" s="1248"/>
      <c r="DKY171" s="1251"/>
      <c r="DKZ171" s="1248"/>
      <c r="DLA171" s="1248"/>
      <c r="DLB171" s="1251"/>
      <c r="DLC171" s="1248"/>
      <c r="DLD171" s="1248"/>
      <c r="DLE171" s="1251"/>
      <c r="DLF171" s="1248"/>
      <c r="DLG171" s="1248"/>
      <c r="DLH171" s="1251"/>
      <c r="DLI171" s="1248"/>
      <c r="DLJ171" s="1248"/>
      <c r="DLK171" s="1251"/>
      <c r="DLL171" s="1252"/>
      <c r="DLM171" s="1248"/>
      <c r="DLN171" s="1248"/>
      <c r="DLO171" s="1248"/>
      <c r="DLP171" s="1249"/>
      <c r="DLQ171" s="1250"/>
      <c r="DLR171" s="1248"/>
      <c r="DLS171" s="1248"/>
      <c r="DLT171" s="1248"/>
      <c r="DLU171" s="1248"/>
      <c r="DLV171" s="1248"/>
      <c r="DLW171" s="1251"/>
      <c r="DLX171" s="1248"/>
      <c r="DLY171" s="1248"/>
      <c r="DLZ171" s="1251"/>
      <c r="DMA171" s="1248"/>
      <c r="DMB171" s="1248"/>
      <c r="DMC171" s="1251"/>
      <c r="DMD171" s="1248"/>
      <c r="DME171" s="1248"/>
      <c r="DMF171" s="1251"/>
      <c r="DMG171" s="1248"/>
      <c r="DMH171" s="1248"/>
      <c r="DMI171" s="1251"/>
      <c r="DMJ171" s="1248"/>
      <c r="DMK171" s="1248"/>
      <c r="DML171" s="1251"/>
      <c r="DMM171" s="1248"/>
      <c r="DMN171" s="1248"/>
      <c r="DMO171" s="1251"/>
      <c r="DMP171" s="1248"/>
      <c r="DMQ171" s="1248"/>
      <c r="DMR171" s="1251"/>
      <c r="DMS171" s="1248"/>
      <c r="DMT171" s="1248"/>
      <c r="DMU171" s="1251"/>
      <c r="DMV171" s="1252"/>
      <c r="DMW171" s="1248"/>
      <c r="DMX171" s="1248"/>
      <c r="DMY171" s="1248"/>
      <c r="DMZ171" s="1249"/>
      <c r="DNA171" s="1250"/>
      <c r="DNB171" s="1248"/>
      <c r="DNC171" s="1248"/>
      <c r="DND171" s="1248"/>
      <c r="DNE171" s="1248"/>
      <c r="DNF171" s="1248"/>
      <c r="DNG171" s="1251"/>
      <c r="DNH171" s="1248"/>
      <c r="DNI171" s="1248"/>
      <c r="DNJ171" s="1251"/>
      <c r="DNK171" s="1248"/>
      <c r="DNL171" s="1248"/>
      <c r="DNM171" s="1251"/>
      <c r="DNN171" s="1248"/>
      <c r="DNO171" s="1248"/>
      <c r="DNP171" s="1251"/>
      <c r="DNQ171" s="1248"/>
      <c r="DNR171" s="1248"/>
      <c r="DNS171" s="1251"/>
      <c r="DNT171" s="1248"/>
      <c r="DNU171" s="1248"/>
      <c r="DNV171" s="1251"/>
      <c r="DNW171" s="1248"/>
      <c r="DNX171" s="1248"/>
      <c r="DNY171" s="1251"/>
      <c r="DNZ171" s="1248"/>
      <c r="DOA171" s="1248"/>
      <c r="DOB171" s="1251"/>
      <c r="DOC171" s="1248"/>
      <c r="DOD171" s="1248"/>
      <c r="DOE171" s="1251"/>
      <c r="DOF171" s="1252"/>
      <c r="DOG171" s="1248"/>
      <c r="DOH171" s="1248"/>
      <c r="DOI171" s="1248"/>
      <c r="DOJ171" s="1249"/>
      <c r="DOK171" s="1250"/>
      <c r="DOL171" s="1248"/>
      <c r="DOM171" s="1248"/>
      <c r="DON171" s="1248"/>
      <c r="DOO171" s="1248"/>
      <c r="DOP171" s="1248"/>
      <c r="DOQ171" s="1251"/>
      <c r="DOR171" s="1248"/>
      <c r="DOS171" s="1248"/>
      <c r="DOT171" s="1251"/>
      <c r="DOU171" s="1248"/>
      <c r="DOV171" s="1248"/>
      <c r="DOW171" s="1251"/>
      <c r="DOX171" s="1248"/>
      <c r="DOY171" s="1248"/>
      <c r="DOZ171" s="1251"/>
      <c r="DPA171" s="1248"/>
      <c r="DPB171" s="1248"/>
      <c r="DPC171" s="1251"/>
      <c r="DPD171" s="1248"/>
      <c r="DPE171" s="1248"/>
      <c r="DPF171" s="1251"/>
      <c r="DPG171" s="1248"/>
      <c r="DPH171" s="1248"/>
      <c r="DPI171" s="1251"/>
      <c r="DPJ171" s="1248"/>
      <c r="DPK171" s="1248"/>
      <c r="DPL171" s="1251"/>
      <c r="DPM171" s="1248"/>
      <c r="DPN171" s="1248"/>
      <c r="DPO171" s="1251"/>
      <c r="DPP171" s="1252"/>
      <c r="DPQ171" s="1248"/>
      <c r="DPR171" s="1248"/>
      <c r="DPS171" s="1248"/>
      <c r="DPT171" s="1249"/>
      <c r="DPU171" s="1250"/>
      <c r="DPV171" s="1248"/>
      <c r="DPW171" s="1248"/>
      <c r="DPX171" s="1248"/>
      <c r="DPY171" s="1248"/>
      <c r="DPZ171" s="1248"/>
      <c r="DQA171" s="1251"/>
      <c r="DQB171" s="1248"/>
      <c r="DQC171" s="1248"/>
      <c r="DQD171" s="1251"/>
      <c r="DQE171" s="1248"/>
      <c r="DQF171" s="1248"/>
      <c r="DQG171" s="1251"/>
      <c r="DQH171" s="1248"/>
      <c r="DQI171" s="1248"/>
      <c r="DQJ171" s="1251"/>
      <c r="DQK171" s="1248"/>
      <c r="DQL171" s="1248"/>
      <c r="DQM171" s="1251"/>
      <c r="DQN171" s="1248"/>
      <c r="DQO171" s="1248"/>
      <c r="DQP171" s="1251"/>
      <c r="DQQ171" s="1248"/>
      <c r="DQR171" s="1248"/>
      <c r="DQS171" s="1251"/>
      <c r="DQT171" s="1248"/>
      <c r="DQU171" s="1248"/>
      <c r="DQV171" s="1251"/>
      <c r="DQW171" s="1248"/>
      <c r="DQX171" s="1248"/>
      <c r="DQY171" s="1251"/>
      <c r="DQZ171" s="1252"/>
      <c r="DRA171" s="1248"/>
      <c r="DRB171" s="1248"/>
      <c r="DRC171" s="1248"/>
      <c r="DRD171" s="1249"/>
      <c r="DRE171" s="1250"/>
      <c r="DRF171" s="1248"/>
      <c r="DRG171" s="1248"/>
      <c r="DRH171" s="1248"/>
      <c r="DRI171" s="1248"/>
      <c r="DRJ171" s="1248"/>
      <c r="DRK171" s="1251"/>
      <c r="DRL171" s="1248"/>
      <c r="DRM171" s="1248"/>
      <c r="DRN171" s="1251"/>
      <c r="DRO171" s="1248"/>
      <c r="DRP171" s="1248"/>
      <c r="DRQ171" s="1251"/>
      <c r="DRR171" s="1248"/>
      <c r="DRS171" s="1248"/>
      <c r="DRT171" s="1251"/>
      <c r="DRU171" s="1248"/>
      <c r="DRV171" s="1248"/>
      <c r="DRW171" s="1251"/>
      <c r="DRX171" s="1248"/>
      <c r="DRY171" s="1248"/>
      <c r="DRZ171" s="1251"/>
      <c r="DSA171" s="1248"/>
      <c r="DSB171" s="1248"/>
      <c r="DSC171" s="1251"/>
      <c r="DSD171" s="1248"/>
      <c r="DSE171" s="1248"/>
      <c r="DSF171" s="1251"/>
      <c r="DSG171" s="1248"/>
      <c r="DSH171" s="1248"/>
      <c r="DSI171" s="1251"/>
      <c r="DSJ171" s="1252"/>
      <c r="DSK171" s="1248"/>
      <c r="DSL171" s="1248"/>
      <c r="DSM171" s="1248"/>
      <c r="DSN171" s="1249"/>
      <c r="DSO171" s="1250"/>
      <c r="DSP171" s="1248"/>
      <c r="DSQ171" s="1248"/>
      <c r="DSR171" s="1248"/>
      <c r="DSS171" s="1248"/>
      <c r="DST171" s="1248"/>
      <c r="DSU171" s="1251"/>
      <c r="DSV171" s="1248"/>
      <c r="DSW171" s="1248"/>
      <c r="DSX171" s="1251"/>
      <c r="DSY171" s="1248"/>
      <c r="DSZ171" s="1248"/>
      <c r="DTA171" s="1251"/>
      <c r="DTB171" s="1248"/>
      <c r="DTC171" s="1248"/>
      <c r="DTD171" s="1251"/>
      <c r="DTE171" s="1248"/>
      <c r="DTF171" s="1248"/>
      <c r="DTG171" s="1251"/>
      <c r="DTH171" s="1248"/>
      <c r="DTI171" s="1248"/>
      <c r="DTJ171" s="1251"/>
      <c r="DTK171" s="1248"/>
      <c r="DTL171" s="1248"/>
      <c r="DTM171" s="1251"/>
      <c r="DTN171" s="1248"/>
      <c r="DTO171" s="1248"/>
      <c r="DTP171" s="1251"/>
      <c r="DTQ171" s="1248"/>
      <c r="DTR171" s="1248"/>
      <c r="DTS171" s="1251"/>
      <c r="DTT171" s="1252"/>
      <c r="DTU171" s="1248"/>
      <c r="DTV171" s="1248"/>
      <c r="DTW171" s="1248"/>
      <c r="DTX171" s="1249"/>
      <c r="DTY171" s="1250"/>
      <c r="DTZ171" s="1248"/>
      <c r="DUA171" s="1248"/>
      <c r="DUB171" s="1248"/>
      <c r="DUC171" s="1248"/>
      <c r="DUD171" s="1248"/>
      <c r="DUE171" s="1251"/>
      <c r="DUF171" s="1248"/>
      <c r="DUG171" s="1248"/>
      <c r="DUH171" s="1251"/>
      <c r="DUI171" s="1248"/>
      <c r="DUJ171" s="1248"/>
      <c r="DUK171" s="1251"/>
      <c r="DUL171" s="1248"/>
      <c r="DUM171" s="1248"/>
      <c r="DUN171" s="1251"/>
      <c r="DUO171" s="1248"/>
      <c r="DUP171" s="1248"/>
      <c r="DUQ171" s="1251"/>
      <c r="DUR171" s="1248"/>
      <c r="DUS171" s="1248"/>
      <c r="DUT171" s="1251"/>
      <c r="DUU171" s="1248"/>
      <c r="DUV171" s="1248"/>
      <c r="DUW171" s="1251"/>
      <c r="DUX171" s="1248"/>
      <c r="DUY171" s="1248"/>
      <c r="DUZ171" s="1251"/>
      <c r="DVA171" s="1248"/>
      <c r="DVB171" s="1248"/>
      <c r="DVC171" s="1251"/>
      <c r="DVD171" s="1252"/>
      <c r="DVE171" s="1248"/>
      <c r="DVF171" s="1248"/>
      <c r="DVG171" s="1248"/>
      <c r="DVH171" s="1249"/>
      <c r="DVI171" s="1250"/>
      <c r="DVJ171" s="1248"/>
      <c r="DVK171" s="1248"/>
      <c r="DVL171" s="1248"/>
      <c r="DVM171" s="1248"/>
      <c r="DVN171" s="1248"/>
      <c r="DVO171" s="1251"/>
      <c r="DVP171" s="1248"/>
      <c r="DVQ171" s="1248"/>
      <c r="DVR171" s="1251"/>
      <c r="DVS171" s="1248"/>
      <c r="DVT171" s="1248"/>
      <c r="DVU171" s="1251"/>
      <c r="DVV171" s="1248"/>
      <c r="DVW171" s="1248"/>
      <c r="DVX171" s="1251"/>
      <c r="DVY171" s="1248"/>
      <c r="DVZ171" s="1248"/>
      <c r="DWA171" s="1251"/>
      <c r="DWB171" s="1248"/>
      <c r="DWC171" s="1248"/>
      <c r="DWD171" s="1251"/>
      <c r="DWE171" s="1248"/>
      <c r="DWF171" s="1248"/>
      <c r="DWG171" s="1251"/>
      <c r="DWH171" s="1248"/>
      <c r="DWI171" s="1248"/>
      <c r="DWJ171" s="1251"/>
      <c r="DWK171" s="1248"/>
      <c r="DWL171" s="1248"/>
      <c r="DWM171" s="1251"/>
      <c r="DWN171" s="1252"/>
      <c r="DWO171" s="1248"/>
      <c r="DWP171" s="1248"/>
      <c r="DWQ171" s="1248"/>
      <c r="DWR171" s="1249"/>
      <c r="DWS171" s="1250"/>
      <c r="DWT171" s="1248"/>
      <c r="DWU171" s="1248"/>
      <c r="DWV171" s="1248"/>
      <c r="DWW171" s="1248"/>
      <c r="DWX171" s="1248"/>
      <c r="DWY171" s="1251"/>
      <c r="DWZ171" s="1248"/>
      <c r="DXA171" s="1248"/>
      <c r="DXB171" s="1251"/>
      <c r="DXC171" s="1248"/>
      <c r="DXD171" s="1248"/>
      <c r="DXE171" s="1251"/>
      <c r="DXF171" s="1248"/>
      <c r="DXG171" s="1248"/>
      <c r="DXH171" s="1251"/>
      <c r="DXI171" s="1248"/>
      <c r="DXJ171" s="1248"/>
      <c r="DXK171" s="1251"/>
      <c r="DXL171" s="1248"/>
      <c r="DXM171" s="1248"/>
      <c r="DXN171" s="1251"/>
      <c r="DXO171" s="1248"/>
      <c r="DXP171" s="1248"/>
      <c r="DXQ171" s="1251"/>
      <c r="DXR171" s="1248"/>
      <c r="DXS171" s="1248"/>
      <c r="DXT171" s="1251"/>
      <c r="DXU171" s="1248"/>
      <c r="DXV171" s="1248"/>
      <c r="DXW171" s="1251"/>
      <c r="DXX171" s="1252"/>
      <c r="DXY171" s="1248"/>
      <c r="DXZ171" s="1248"/>
      <c r="DYA171" s="1248"/>
      <c r="DYB171" s="1249"/>
      <c r="DYC171" s="1250"/>
      <c r="DYD171" s="1248"/>
      <c r="DYE171" s="1248"/>
      <c r="DYF171" s="1248"/>
      <c r="DYG171" s="1248"/>
      <c r="DYH171" s="1248"/>
      <c r="DYI171" s="1251"/>
      <c r="DYJ171" s="1248"/>
      <c r="DYK171" s="1248"/>
      <c r="DYL171" s="1251"/>
      <c r="DYM171" s="1248"/>
      <c r="DYN171" s="1248"/>
      <c r="DYO171" s="1251"/>
      <c r="DYP171" s="1248"/>
      <c r="DYQ171" s="1248"/>
      <c r="DYR171" s="1251"/>
      <c r="DYS171" s="1248"/>
      <c r="DYT171" s="1248"/>
      <c r="DYU171" s="1251"/>
      <c r="DYV171" s="1248"/>
      <c r="DYW171" s="1248"/>
      <c r="DYX171" s="1251"/>
      <c r="DYY171" s="1248"/>
      <c r="DYZ171" s="1248"/>
      <c r="DZA171" s="1251"/>
      <c r="DZB171" s="1248"/>
      <c r="DZC171" s="1248"/>
      <c r="DZD171" s="1251"/>
      <c r="DZE171" s="1248"/>
      <c r="DZF171" s="1248"/>
      <c r="DZG171" s="1251"/>
      <c r="DZH171" s="1252"/>
      <c r="DZI171" s="1248"/>
      <c r="DZJ171" s="1248"/>
      <c r="DZK171" s="1248"/>
      <c r="DZL171" s="1249"/>
      <c r="DZM171" s="1250"/>
      <c r="DZN171" s="1248"/>
      <c r="DZO171" s="1248"/>
      <c r="DZP171" s="1248"/>
      <c r="DZQ171" s="1248"/>
      <c r="DZR171" s="1248"/>
      <c r="DZS171" s="1251"/>
      <c r="DZT171" s="1248"/>
      <c r="DZU171" s="1248"/>
      <c r="DZV171" s="1251"/>
      <c r="DZW171" s="1248"/>
      <c r="DZX171" s="1248"/>
      <c r="DZY171" s="1251"/>
      <c r="DZZ171" s="1248"/>
      <c r="EAA171" s="1248"/>
      <c r="EAB171" s="1251"/>
      <c r="EAC171" s="1248"/>
      <c r="EAD171" s="1248"/>
      <c r="EAE171" s="1251"/>
      <c r="EAF171" s="1248"/>
      <c r="EAG171" s="1248"/>
      <c r="EAH171" s="1251"/>
      <c r="EAI171" s="1248"/>
      <c r="EAJ171" s="1248"/>
      <c r="EAK171" s="1251"/>
      <c r="EAL171" s="1248"/>
      <c r="EAM171" s="1248"/>
      <c r="EAN171" s="1251"/>
      <c r="EAO171" s="1248"/>
      <c r="EAP171" s="1248"/>
      <c r="EAQ171" s="1251"/>
      <c r="EAR171" s="1252"/>
      <c r="EAS171" s="1248"/>
      <c r="EAT171" s="1248"/>
      <c r="EAU171" s="1248"/>
      <c r="EAV171" s="1249"/>
      <c r="EAW171" s="1250"/>
      <c r="EAX171" s="1248"/>
      <c r="EAY171" s="1248"/>
      <c r="EAZ171" s="1248"/>
      <c r="EBA171" s="1248"/>
      <c r="EBB171" s="1248"/>
      <c r="EBC171" s="1251"/>
      <c r="EBD171" s="1248"/>
      <c r="EBE171" s="1248"/>
      <c r="EBF171" s="1251"/>
      <c r="EBG171" s="1248"/>
      <c r="EBH171" s="1248"/>
      <c r="EBI171" s="1251"/>
      <c r="EBJ171" s="1248"/>
      <c r="EBK171" s="1248"/>
      <c r="EBL171" s="1251"/>
      <c r="EBM171" s="1248"/>
      <c r="EBN171" s="1248"/>
      <c r="EBO171" s="1251"/>
      <c r="EBP171" s="1248"/>
      <c r="EBQ171" s="1248"/>
      <c r="EBR171" s="1251"/>
      <c r="EBS171" s="1248"/>
      <c r="EBT171" s="1248"/>
      <c r="EBU171" s="1251"/>
      <c r="EBV171" s="1248"/>
      <c r="EBW171" s="1248"/>
      <c r="EBX171" s="1251"/>
      <c r="EBY171" s="1248"/>
      <c r="EBZ171" s="1248"/>
      <c r="ECA171" s="1251"/>
      <c r="ECB171" s="1252"/>
      <c r="ECC171" s="1248"/>
      <c r="ECD171" s="1248"/>
      <c r="ECE171" s="1248"/>
      <c r="ECF171" s="1249"/>
      <c r="ECG171" s="1250"/>
      <c r="ECH171" s="1248"/>
      <c r="ECI171" s="1248"/>
      <c r="ECJ171" s="1248"/>
      <c r="ECK171" s="1248"/>
      <c r="ECL171" s="1248"/>
      <c r="ECM171" s="1251"/>
      <c r="ECN171" s="1248"/>
      <c r="ECO171" s="1248"/>
      <c r="ECP171" s="1251"/>
      <c r="ECQ171" s="1248"/>
      <c r="ECR171" s="1248"/>
      <c r="ECS171" s="1251"/>
      <c r="ECT171" s="1248"/>
      <c r="ECU171" s="1248"/>
      <c r="ECV171" s="1251"/>
      <c r="ECW171" s="1248"/>
      <c r="ECX171" s="1248"/>
      <c r="ECY171" s="1251"/>
      <c r="ECZ171" s="1248"/>
      <c r="EDA171" s="1248"/>
      <c r="EDB171" s="1251"/>
      <c r="EDC171" s="1248"/>
      <c r="EDD171" s="1248"/>
      <c r="EDE171" s="1251"/>
      <c r="EDF171" s="1248"/>
      <c r="EDG171" s="1248"/>
      <c r="EDH171" s="1251"/>
      <c r="EDI171" s="1248"/>
      <c r="EDJ171" s="1248"/>
      <c r="EDK171" s="1251"/>
      <c r="EDL171" s="1252"/>
      <c r="EDM171" s="1248"/>
      <c r="EDN171" s="1248"/>
      <c r="EDO171" s="1248"/>
      <c r="EDP171" s="1249"/>
      <c r="EDQ171" s="1250"/>
      <c r="EDR171" s="1248"/>
      <c r="EDS171" s="1248"/>
      <c r="EDT171" s="1248"/>
      <c r="EDU171" s="1248"/>
      <c r="EDV171" s="1248"/>
      <c r="EDW171" s="1251"/>
      <c r="EDX171" s="1248"/>
      <c r="EDY171" s="1248"/>
      <c r="EDZ171" s="1251"/>
      <c r="EEA171" s="1248"/>
      <c r="EEB171" s="1248"/>
      <c r="EEC171" s="1251"/>
      <c r="EED171" s="1248"/>
      <c r="EEE171" s="1248"/>
      <c r="EEF171" s="1251"/>
      <c r="EEG171" s="1248"/>
      <c r="EEH171" s="1248"/>
      <c r="EEI171" s="1251"/>
      <c r="EEJ171" s="1248"/>
      <c r="EEK171" s="1248"/>
      <c r="EEL171" s="1251"/>
      <c r="EEM171" s="1248"/>
      <c r="EEN171" s="1248"/>
      <c r="EEO171" s="1251"/>
      <c r="EEP171" s="1248"/>
      <c r="EEQ171" s="1248"/>
      <c r="EER171" s="1251"/>
      <c r="EES171" s="1248"/>
      <c r="EET171" s="1248"/>
      <c r="EEU171" s="1251"/>
      <c r="EEV171" s="1252"/>
      <c r="EEW171" s="1248"/>
      <c r="EEX171" s="1248"/>
      <c r="EEY171" s="1248"/>
      <c r="EEZ171" s="1249"/>
      <c r="EFA171" s="1250"/>
      <c r="EFB171" s="1248"/>
      <c r="EFC171" s="1248"/>
      <c r="EFD171" s="1248"/>
      <c r="EFE171" s="1248"/>
      <c r="EFF171" s="1248"/>
      <c r="EFG171" s="1251"/>
      <c r="EFH171" s="1248"/>
      <c r="EFI171" s="1248"/>
      <c r="EFJ171" s="1251"/>
      <c r="EFK171" s="1248"/>
      <c r="EFL171" s="1248"/>
      <c r="EFM171" s="1251"/>
      <c r="EFN171" s="1248"/>
      <c r="EFO171" s="1248"/>
      <c r="EFP171" s="1251"/>
      <c r="EFQ171" s="1248"/>
      <c r="EFR171" s="1248"/>
      <c r="EFS171" s="1251"/>
      <c r="EFT171" s="1248"/>
      <c r="EFU171" s="1248"/>
      <c r="EFV171" s="1251"/>
      <c r="EFW171" s="1248"/>
      <c r="EFX171" s="1248"/>
      <c r="EFY171" s="1251"/>
      <c r="EFZ171" s="1248"/>
      <c r="EGA171" s="1248"/>
      <c r="EGB171" s="1251"/>
      <c r="EGC171" s="1248"/>
      <c r="EGD171" s="1248"/>
      <c r="EGE171" s="1251"/>
      <c r="EGF171" s="1252"/>
      <c r="EGG171" s="1248"/>
      <c r="EGH171" s="1248"/>
      <c r="EGI171" s="1248"/>
      <c r="EGJ171" s="1249"/>
      <c r="EGK171" s="1250"/>
      <c r="EGL171" s="1248"/>
      <c r="EGM171" s="1248"/>
      <c r="EGN171" s="1248"/>
      <c r="EGO171" s="1248"/>
      <c r="EGP171" s="1248"/>
      <c r="EGQ171" s="1251"/>
      <c r="EGR171" s="1248"/>
      <c r="EGS171" s="1248"/>
      <c r="EGT171" s="1251"/>
      <c r="EGU171" s="1248"/>
      <c r="EGV171" s="1248"/>
      <c r="EGW171" s="1251"/>
      <c r="EGX171" s="1248"/>
      <c r="EGY171" s="1248"/>
      <c r="EGZ171" s="1251"/>
      <c r="EHA171" s="1248"/>
      <c r="EHB171" s="1248"/>
      <c r="EHC171" s="1251"/>
      <c r="EHD171" s="1248"/>
      <c r="EHE171" s="1248"/>
      <c r="EHF171" s="1251"/>
      <c r="EHG171" s="1248"/>
      <c r="EHH171" s="1248"/>
      <c r="EHI171" s="1251"/>
      <c r="EHJ171" s="1248"/>
      <c r="EHK171" s="1248"/>
      <c r="EHL171" s="1251"/>
      <c r="EHM171" s="1248"/>
      <c r="EHN171" s="1248"/>
      <c r="EHO171" s="1251"/>
      <c r="EHP171" s="1252"/>
      <c r="EHQ171" s="1248"/>
      <c r="EHR171" s="1248"/>
      <c r="EHS171" s="1248"/>
      <c r="EHT171" s="1249"/>
      <c r="EHU171" s="1250"/>
      <c r="EHV171" s="1248"/>
      <c r="EHW171" s="1248"/>
      <c r="EHX171" s="1248"/>
      <c r="EHY171" s="1248"/>
      <c r="EHZ171" s="1248"/>
      <c r="EIA171" s="1251"/>
      <c r="EIB171" s="1248"/>
      <c r="EIC171" s="1248"/>
      <c r="EID171" s="1251"/>
      <c r="EIE171" s="1248"/>
      <c r="EIF171" s="1248"/>
      <c r="EIG171" s="1251"/>
      <c r="EIH171" s="1248"/>
      <c r="EII171" s="1248"/>
      <c r="EIJ171" s="1251"/>
      <c r="EIK171" s="1248"/>
      <c r="EIL171" s="1248"/>
      <c r="EIM171" s="1251"/>
      <c r="EIN171" s="1248"/>
      <c r="EIO171" s="1248"/>
      <c r="EIP171" s="1251"/>
      <c r="EIQ171" s="1248"/>
      <c r="EIR171" s="1248"/>
      <c r="EIS171" s="1251"/>
      <c r="EIT171" s="1248"/>
      <c r="EIU171" s="1248"/>
      <c r="EIV171" s="1251"/>
      <c r="EIW171" s="1248"/>
      <c r="EIX171" s="1248"/>
      <c r="EIY171" s="1251"/>
      <c r="EIZ171" s="1252"/>
      <c r="EJA171" s="1248"/>
      <c r="EJB171" s="1248"/>
      <c r="EJC171" s="1248"/>
      <c r="EJD171" s="1249"/>
      <c r="EJE171" s="1250"/>
      <c r="EJF171" s="1248"/>
      <c r="EJG171" s="1248"/>
      <c r="EJH171" s="1248"/>
      <c r="EJI171" s="1248"/>
      <c r="EJJ171" s="1248"/>
      <c r="EJK171" s="1251"/>
      <c r="EJL171" s="1248"/>
      <c r="EJM171" s="1248"/>
      <c r="EJN171" s="1251"/>
      <c r="EJO171" s="1248"/>
      <c r="EJP171" s="1248"/>
      <c r="EJQ171" s="1251"/>
      <c r="EJR171" s="1248"/>
      <c r="EJS171" s="1248"/>
      <c r="EJT171" s="1251"/>
      <c r="EJU171" s="1248"/>
      <c r="EJV171" s="1248"/>
      <c r="EJW171" s="1251"/>
      <c r="EJX171" s="1248"/>
      <c r="EJY171" s="1248"/>
      <c r="EJZ171" s="1251"/>
      <c r="EKA171" s="1248"/>
      <c r="EKB171" s="1248"/>
      <c r="EKC171" s="1251"/>
      <c r="EKD171" s="1248"/>
      <c r="EKE171" s="1248"/>
      <c r="EKF171" s="1251"/>
      <c r="EKG171" s="1248"/>
      <c r="EKH171" s="1248"/>
      <c r="EKI171" s="1251"/>
      <c r="EKJ171" s="1252"/>
      <c r="EKK171" s="1248"/>
      <c r="EKL171" s="1248"/>
      <c r="EKM171" s="1248"/>
      <c r="EKN171" s="1249"/>
      <c r="EKO171" s="1250"/>
      <c r="EKP171" s="1248"/>
      <c r="EKQ171" s="1248"/>
      <c r="EKR171" s="1248"/>
      <c r="EKS171" s="1248"/>
      <c r="EKT171" s="1248"/>
      <c r="EKU171" s="1251"/>
      <c r="EKV171" s="1248"/>
      <c r="EKW171" s="1248"/>
      <c r="EKX171" s="1251"/>
      <c r="EKY171" s="1248"/>
      <c r="EKZ171" s="1248"/>
      <c r="ELA171" s="1251"/>
      <c r="ELB171" s="1248"/>
      <c r="ELC171" s="1248"/>
      <c r="ELD171" s="1251"/>
      <c r="ELE171" s="1248"/>
      <c r="ELF171" s="1248"/>
      <c r="ELG171" s="1251"/>
      <c r="ELH171" s="1248"/>
      <c r="ELI171" s="1248"/>
      <c r="ELJ171" s="1251"/>
      <c r="ELK171" s="1248"/>
      <c r="ELL171" s="1248"/>
      <c r="ELM171" s="1251"/>
      <c r="ELN171" s="1248"/>
      <c r="ELO171" s="1248"/>
      <c r="ELP171" s="1251"/>
      <c r="ELQ171" s="1248"/>
      <c r="ELR171" s="1248"/>
      <c r="ELS171" s="1251"/>
      <c r="ELT171" s="1252"/>
      <c r="ELU171" s="1248"/>
      <c r="ELV171" s="1248"/>
      <c r="ELW171" s="1248"/>
      <c r="ELX171" s="1249"/>
      <c r="ELY171" s="1250"/>
      <c r="ELZ171" s="1248"/>
      <c r="EMA171" s="1248"/>
      <c r="EMB171" s="1248"/>
      <c r="EMC171" s="1248"/>
      <c r="EMD171" s="1248"/>
      <c r="EME171" s="1251"/>
      <c r="EMF171" s="1248"/>
      <c r="EMG171" s="1248"/>
      <c r="EMH171" s="1251"/>
      <c r="EMI171" s="1248"/>
      <c r="EMJ171" s="1248"/>
      <c r="EMK171" s="1251"/>
      <c r="EML171" s="1248"/>
      <c r="EMM171" s="1248"/>
      <c r="EMN171" s="1251"/>
      <c r="EMO171" s="1248"/>
      <c r="EMP171" s="1248"/>
      <c r="EMQ171" s="1251"/>
      <c r="EMR171" s="1248"/>
      <c r="EMS171" s="1248"/>
      <c r="EMT171" s="1251"/>
      <c r="EMU171" s="1248"/>
      <c r="EMV171" s="1248"/>
      <c r="EMW171" s="1251"/>
      <c r="EMX171" s="1248"/>
      <c r="EMY171" s="1248"/>
      <c r="EMZ171" s="1251"/>
      <c r="ENA171" s="1248"/>
      <c r="ENB171" s="1248"/>
      <c r="ENC171" s="1251"/>
      <c r="END171" s="1252"/>
      <c r="ENE171" s="1248"/>
      <c r="ENF171" s="1248"/>
      <c r="ENG171" s="1248"/>
      <c r="ENH171" s="1249"/>
      <c r="ENI171" s="1250"/>
      <c r="ENJ171" s="1248"/>
      <c r="ENK171" s="1248"/>
      <c r="ENL171" s="1248"/>
      <c r="ENM171" s="1248"/>
      <c r="ENN171" s="1248"/>
      <c r="ENO171" s="1251"/>
      <c r="ENP171" s="1248"/>
      <c r="ENQ171" s="1248"/>
      <c r="ENR171" s="1251"/>
      <c r="ENS171" s="1248"/>
      <c r="ENT171" s="1248"/>
      <c r="ENU171" s="1251"/>
      <c r="ENV171" s="1248"/>
      <c r="ENW171" s="1248"/>
      <c r="ENX171" s="1251"/>
      <c r="ENY171" s="1248"/>
      <c r="ENZ171" s="1248"/>
      <c r="EOA171" s="1251"/>
      <c r="EOB171" s="1248"/>
      <c r="EOC171" s="1248"/>
      <c r="EOD171" s="1251"/>
      <c r="EOE171" s="1248"/>
      <c r="EOF171" s="1248"/>
      <c r="EOG171" s="1251"/>
      <c r="EOH171" s="1248"/>
      <c r="EOI171" s="1248"/>
      <c r="EOJ171" s="1251"/>
      <c r="EOK171" s="1248"/>
      <c r="EOL171" s="1248"/>
      <c r="EOM171" s="1251"/>
      <c r="EON171" s="1252"/>
      <c r="EOO171" s="1248"/>
      <c r="EOP171" s="1248"/>
      <c r="EOQ171" s="1248"/>
      <c r="EOR171" s="1249"/>
      <c r="EOS171" s="1250"/>
      <c r="EOT171" s="1248"/>
      <c r="EOU171" s="1248"/>
      <c r="EOV171" s="1248"/>
      <c r="EOW171" s="1248"/>
      <c r="EOX171" s="1248"/>
      <c r="EOY171" s="1251"/>
      <c r="EOZ171" s="1248"/>
      <c r="EPA171" s="1248"/>
      <c r="EPB171" s="1251"/>
      <c r="EPC171" s="1248"/>
      <c r="EPD171" s="1248"/>
      <c r="EPE171" s="1251"/>
      <c r="EPF171" s="1248"/>
      <c r="EPG171" s="1248"/>
      <c r="EPH171" s="1251"/>
      <c r="EPI171" s="1248"/>
      <c r="EPJ171" s="1248"/>
      <c r="EPK171" s="1251"/>
      <c r="EPL171" s="1248"/>
      <c r="EPM171" s="1248"/>
      <c r="EPN171" s="1251"/>
      <c r="EPO171" s="1248"/>
      <c r="EPP171" s="1248"/>
      <c r="EPQ171" s="1251"/>
      <c r="EPR171" s="1248"/>
      <c r="EPS171" s="1248"/>
      <c r="EPT171" s="1251"/>
      <c r="EPU171" s="1248"/>
      <c r="EPV171" s="1248"/>
      <c r="EPW171" s="1251"/>
      <c r="EPX171" s="1252"/>
      <c r="EPY171" s="1248"/>
      <c r="EPZ171" s="1248"/>
      <c r="EQA171" s="1248"/>
      <c r="EQB171" s="1249"/>
      <c r="EQC171" s="1250"/>
      <c r="EQD171" s="1248"/>
      <c r="EQE171" s="1248"/>
      <c r="EQF171" s="1248"/>
      <c r="EQG171" s="1248"/>
      <c r="EQH171" s="1248"/>
      <c r="EQI171" s="1251"/>
      <c r="EQJ171" s="1248"/>
      <c r="EQK171" s="1248"/>
      <c r="EQL171" s="1251"/>
      <c r="EQM171" s="1248"/>
      <c r="EQN171" s="1248"/>
      <c r="EQO171" s="1251"/>
      <c r="EQP171" s="1248"/>
      <c r="EQQ171" s="1248"/>
      <c r="EQR171" s="1251"/>
      <c r="EQS171" s="1248"/>
      <c r="EQT171" s="1248"/>
      <c r="EQU171" s="1251"/>
      <c r="EQV171" s="1248"/>
      <c r="EQW171" s="1248"/>
      <c r="EQX171" s="1251"/>
      <c r="EQY171" s="1248"/>
      <c r="EQZ171" s="1248"/>
      <c r="ERA171" s="1251"/>
      <c r="ERB171" s="1248"/>
      <c r="ERC171" s="1248"/>
      <c r="ERD171" s="1251"/>
      <c r="ERE171" s="1248"/>
      <c r="ERF171" s="1248"/>
      <c r="ERG171" s="1251"/>
      <c r="ERH171" s="1252"/>
      <c r="ERI171" s="1248"/>
      <c r="ERJ171" s="1248"/>
      <c r="ERK171" s="1248"/>
      <c r="ERL171" s="1249"/>
      <c r="ERM171" s="1250"/>
      <c r="ERN171" s="1248"/>
      <c r="ERO171" s="1248"/>
      <c r="ERP171" s="1248"/>
      <c r="ERQ171" s="1248"/>
      <c r="ERR171" s="1248"/>
      <c r="ERS171" s="1251"/>
      <c r="ERT171" s="1248"/>
      <c r="ERU171" s="1248"/>
      <c r="ERV171" s="1251"/>
      <c r="ERW171" s="1248"/>
      <c r="ERX171" s="1248"/>
      <c r="ERY171" s="1251"/>
      <c r="ERZ171" s="1248"/>
      <c r="ESA171" s="1248"/>
      <c r="ESB171" s="1251"/>
      <c r="ESC171" s="1248"/>
      <c r="ESD171" s="1248"/>
      <c r="ESE171" s="1251"/>
      <c r="ESF171" s="1248"/>
      <c r="ESG171" s="1248"/>
      <c r="ESH171" s="1251"/>
      <c r="ESI171" s="1248"/>
      <c r="ESJ171" s="1248"/>
      <c r="ESK171" s="1251"/>
      <c r="ESL171" s="1248"/>
      <c r="ESM171" s="1248"/>
      <c r="ESN171" s="1251"/>
      <c r="ESO171" s="1248"/>
      <c r="ESP171" s="1248"/>
      <c r="ESQ171" s="1251"/>
      <c r="ESR171" s="1252"/>
      <c r="ESS171" s="1248"/>
      <c r="EST171" s="1248"/>
      <c r="ESU171" s="1248"/>
      <c r="ESV171" s="1249"/>
      <c r="ESW171" s="1250"/>
      <c r="ESX171" s="1248"/>
      <c r="ESY171" s="1248"/>
      <c r="ESZ171" s="1248"/>
      <c r="ETA171" s="1248"/>
      <c r="ETB171" s="1248"/>
      <c r="ETC171" s="1251"/>
      <c r="ETD171" s="1248"/>
      <c r="ETE171" s="1248"/>
      <c r="ETF171" s="1251"/>
      <c r="ETG171" s="1248"/>
      <c r="ETH171" s="1248"/>
      <c r="ETI171" s="1251"/>
      <c r="ETJ171" s="1248"/>
      <c r="ETK171" s="1248"/>
      <c r="ETL171" s="1251"/>
      <c r="ETM171" s="1248"/>
      <c r="ETN171" s="1248"/>
      <c r="ETO171" s="1251"/>
      <c r="ETP171" s="1248"/>
      <c r="ETQ171" s="1248"/>
      <c r="ETR171" s="1251"/>
      <c r="ETS171" s="1248"/>
      <c r="ETT171" s="1248"/>
      <c r="ETU171" s="1251"/>
      <c r="ETV171" s="1248"/>
      <c r="ETW171" s="1248"/>
      <c r="ETX171" s="1251"/>
      <c r="ETY171" s="1248"/>
      <c r="ETZ171" s="1248"/>
      <c r="EUA171" s="1251"/>
      <c r="EUB171" s="1252"/>
      <c r="EUC171" s="1248"/>
      <c r="EUD171" s="1248"/>
      <c r="EUE171" s="1248"/>
      <c r="EUF171" s="1249"/>
      <c r="EUG171" s="1250"/>
      <c r="EUH171" s="1248"/>
      <c r="EUI171" s="1248"/>
      <c r="EUJ171" s="1248"/>
      <c r="EUK171" s="1248"/>
      <c r="EUL171" s="1248"/>
      <c r="EUM171" s="1251"/>
      <c r="EUN171" s="1248"/>
      <c r="EUO171" s="1248"/>
      <c r="EUP171" s="1251"/>
      <c r="EUQ171" s="1248"/>
      <c r="EUR171" s="1248"/>
      <c r="EUS171" s="1251"/>
      <c r="EUT171" s="1248"/>
      <c r="EUU171" s="1248"/>
      <c r="EUV171" s="1251"/>
      <c r="EUW171" s="1248"/>
      <c r="EUX171" s="1248"/>
      <c r="EUY171" s="1251"/>
      <c r="EUZ171" s="1248"/>
      <c r="EVA171" s="1248"/>
      <c r="EVB171" s="1251"/>
      <c r="EVC171" s="1248"/>
      <c r="EVD171" s="1248"/>
      <c r="EVE171" s="1251"/>
      <c r="EVF171" s="1248"/>
      <c r="EVG171" s="1248"/>
      <c r="EVH171" s="1251"/>
      <c r="EVI171" s="1248"/>
      <c r="EVJ171" s="1248"/>
      <c r="EVK171" s="1251"/>
      <c r="EVL171" s="1252"/>
      <c r="EVM171" s="1248"/>
      <c r="EVN171" s="1248"/>
      <c r="EVO171" s="1248"/>
      <c r="EVP171" s="1249"/>
      <c r="EVQ171" s="1250"/>
      <c r="EVR171" s="1248"/>
      <c r="EVS171" s="1248"/>
      <c r="EVT171" s="1248"/>
      <c r="EVU171" s="1248"/>
      <c r="EVV171" s="1248"/>
      <c r="EVW171" s="1251"/>
      <c r="EVX171" s="1248"/>
      <c r="EVY171" s="1248"/>
      <c r="EVZ171" s="1251"/>
      <c r="EWA171" s="1248"/>
      <c r="EWB171" s="1248"/>
      <c r="EWC171" s="1251"/>
      <c r="EWD171" s="1248"/>
      <c r="EWE171" s="1248"/>
      <c r="EWF171" s="1251"/>
      <c r="EWG171" s="1248"/>
      <c r="EWH171" s="1248"/>
      <c r="EWI171" s="1251"/>
      <c r="EWJ171" s="1248"/>
      <c r="EWK171" s="1248"/>
      <c r="EWL171" s="1251"/>
      <c r="EWM171" s="1248"/>
      <c r="EWN171" s="1248"/>
      <c r="EWO171" s="1251"/>
      <c r="EWP171" s="1248"/>
      <c r="EWQ171" s="1248"/>
      <c r="EWR171" s="1251"/>
      <c r="EWS171" s="1248"/>
      <c r="EWT171" s="1248"/>
      <c r="EWU171" s="1251"/>
      <c r="EWV171" s="1252"/>
      <c r="EWW171" s="1248"/>
      <c r="EWX171" s="1248"/>
      <c r="EWY171" s="1248"/>
      <c r="EWZ171" s="1249"/>
      <c r="EXA171" s="1250"/>
      <c r="EXB171" s="1248"/>
      <c r="EXC171" s="1248"/>
      <c r="EXD171" s="1248"/>
      <c r="EXE171" s="1248"/>
      <c r="EXF171" s="1248"/>
      <c r="EXG171" s="1251"/>
      <c r="EXH171" s="1248"/>
      <c r="EXI171" s="1248"/>
      <c r="EXJ171" s="1251"/>
      <c r="EXK171" s="1248"/>
      <c r="EXL171" s="1248"/>
      <c r="EXM171" s="1251"/>
      <c r="EXN171" s="1248"/>
      <c r="EXO171" s="1248"/>
      <c r="EXP171" s="1251"/>
      <c r="EXQ171" s="1248"/>
      <c r="EXR171" s="1248"/>
      <c r="EXS171" s="1251"/>
      <c r="EXT171" s="1248"/>
      <c r="EXU171" s="1248"/>
      <c r="EXV171" s="1251"/>
      <c r="EXW171" s="1248"/>
      <c r="EXX171" s="1248"/>
      <c r="EXY171" s="1251"/>
      <c r="EXZ171" s="1248"/>
      <c r="EYA171" s="1248"/>
      <c r="EYB171" s="1251"/>
      <c r="EYC171" s="1248"/>
      <c r="EYD171" s="1248"/>
      <c r="EYE171" s="1251"/>
      <c r="EYF171" s="1252"/>
      <c r="EYG171" s="1248"/>
      <c r="EYH171" s="1248"/>
      <c r="EYI171" s="1248"/>
      <c r="EYJ171" s="1249"/>
      <c r="EYK171" s="1250"/>
      <c r="EYL171" s="1248"/>
      <c r="EYM171" s="1248"/>
      <c r="EYN171" s="1248"/>
      <c r="EYO171" s="1248"/>
      <c r="EYP171" s="1248"/>
      <c r="EYQ171" s="1251"/>
      <c r="EYR171" s="1248"/>
      <c r="EYS171" s="1248"/>
      <c r="EYT171" s="1251"/>
      <c r="EYU171" s="1248"/>
      <c r="EYV171" s="1248"/>
      <c r="EYW171" s="1251"/>
      <c r="EYX171" s="1248"/>
      <c r="EYY171" s="1248"/>
      <c r="EYZ171" s="1251"/>
      <c r="EZA171" s="1248"/>
      <c r="EZB171" s="1248"/>
      <c r="EZC171" s="1251"/>
      <c r="EZD171" s="1248"/>
      <c r="EZE171" s="1248"/>
      <c r="EZF171" s="1251"/>
      <c r="EZG171" s="1248"/>
      <c r="EZH171" s="1248"/>
      <c r="EZI171" s="1251"/>
      <c r="EZJ171" s="1248"/>
      <c r="EZK171" s="1248"/>
      <c r="EZL171" s="1251"/>
      <c r="EZM171" s="1248"/>
      <c r="EZN171" s="1248"/>
      <c r="EZO171" s="1251"/>
      <c r="EZP171" s="1252"/>
      <c r="EZQ171" s="1248"/>
      <c r="EZR171" s="1248"/>
      <c r="EZS171" s="1248"/>
      <c r="EZT171" s="1249"/>
      <c r="EZU171" s="1250"/>
      <c r="EZV171" s="1248"/>
      <c r="EZW171" s="1248"/>
      <c r="EZX171" s="1248"/>
      <c r="EZY171" s="1248"/>
      <c r="EZZ171" s="1248"/>
      <c r="FAA171" s="1251"/>
      <c r="FAB171" s="1248"/>
      <c r="FAC171" s="1248"/>
      <c r="FAD171" s="1251"/>
      <c r="FAE171" s="1248"/>
      <c r="FAF171" s="1248"/>
      <c r="FAG171" s="1251"/>
      <c r="FAH171" s="1248"/>
      <c r="FAI171" s="1248"/>
      <c r="FAJ171" s="1251"/>
      <c r="FAK171" s="1248"/>
      <c r="FAL171" s="1248"/>
      <c r="FAM171" s="1251"/>
      <c r="FAN171" s="1248"/>
      <c r="FAO171" s="1248"/>
      <c r="FAP171" s="1251"/>
      <c r="FAQ171" s="1248"/>
      <c r="FAR171" s="1248"/>
      <c r="FAS171" s="1251"/>
      <c r="FAT171" s="1248"/>
      <c r="FAU171" s="1248"/>
      <c r="FAV171" s="1251"/>
      <c r="FAW171" s="1248"/>
      <c r="FAX171" s="1248"/>
      <c r="FAY171" s="1251"/>
      <c r="FAZ171" s="1252"/>
      <c r="FBA171" s="1248"/>
      <c r="FBB171" s="1248"/>
      <c r="FBC171" s="1248"/>
      <c r="FBD171" s="1249"/>
      <c r="FBE171" s="1250"/>
      <c r="FBF171" s="1248"/>
      <c r="FBG171" s="1248"/>
      <c r="FBH171" s="1248"/>
      <c r="FBI171" s="1248"/>
      <c r="FBJ171" s="1248"/>
      <c r="FBK171" s="1251"/>
      <c r="FBL171" s="1248"/>
      <c r="FBM171" s="1248"/>
      <c r="FBN171" s="1251"/>
      <c r="FBO171" s="1248"/>
      <c r="FBP171" s="1248"/>
      <c r="FBQ171" s="1251"/>
      <c r="FBR171" s="1248"/>
      <c r="FBS171" s="1248"/>
      <c r="FBT171" s="1251"/>
      <c r="FBU171" s="1248"/>
      <c r="FBV171" s="1248"/>
      <c r="FBW171" s="1251"/>
      <c r="FBX171" s="1248"/>
      <c r="FBY171" s="1248"/>
      <c r="FBZ171" s="1251"/>
      <c r="FCA171" s="1248"/>
      <c r="FCB171" s="1248"/>
      <c r="FCC171" s="1251"/>
      <c r="FCD171" s="1248"/>
      <c r="FCE171" s="1248"/>
      <c r="FCF171" s="1251"/>
      <c r="FCG171" s="1248"/>
      <c r="FCH171" s="1248"/>
      <c r="FCI171" s="1251"/>
      <c r="FCJ171" s="1252"/>
      <c r="FCK171" s="1248"/>
      <c r="FCL171" s="1248"/>
      <c r="FCM171" s="1248"/>
      <c r="FCN171" s="1249"/>
      <c r="FCO171" s="1250"/>
      <c r="FCP171" s="1248"/>
      <c r="FCQ171" s="1248"/>
      <c r="FCR171" s="1248"/>
      <c r="FCS171" s="1248"/>
      <c r="FCT171" s="1248"/>
      <c r="FCU171" s="1251"/>
      <c r="FCV171" s="1248"/>
      <c r="FCW171" s="1248"/>
      <c r="FCX171" s="1251"/>
      <c r="FCY171" s="1248"/>
      <c r="FCZ171" s="1248"/>
      <c r="FDA171" s="1251"/>
      <c r="FDB171" s="1248"/>
      <c r="FDC171" s="1248"/>
      <c r="FDD171" s="1251"/>
      <c r="FDE171" s="1248"/>
      <c r="FDF171" s="1248"/>
      <c r="FDG171" s="1251"/>
      <c r="FDH171" s="1248"/>
      <c r="FDI171" s="1248"/>
      <c r="FDJ171" s="1251"/>
      <c r="FDK171" s="1248"/>
      <c r="FDL171" s="1248"/>
      <c r="FDM171" s="1251"/>
      <c r="FDN171" s="1248"/>
      <c r="FDO171" s="1248"/>
      <c r="FDP171" s="1251"/>
      <c r="FDQ171" s="1248"/>
      <c r="FDR171" s="1248"/>
      <c r="FDS171" s="1251"/>
      <c r="FDT171" s="1252"/>
      <c r="FDU171" s="1248"/>
      <c r="FDV171" s="1248"/>
      <c r="FDW171" s="1248"/>
      <c r="FDX171" s="1249"/>
      <c r="FDY171" s="1250"/>
      <c r="FDZ171" s="1248"/>
      <c r="FEA171" s="1248"/>
      <c r="FEB171" s="1248"/>
      <c r="FEC171" s="1248"/>
      <c r="FED171" s="1248"/>
      <c r="FEE171" s="1251"/>
      <c r="FEF171" s="1248"/>
      <c r="FEG171" s="1248"/>
      <c r="FEH171" s="1251"/>
      <c r="FEI171" s="1248"/>
      <c r="FEJ171" s="1248"/>
      <c r="FEK171" s="1251"/>
      <c r="FEL171" s="1248"/>
      <c r="FEM171" s="1248"/>
      <c r="FEN171" s="1251"/>
      <c r="FEO171" s="1248"/>
      <c r="FEP171" s="1248"/>
      <c r="FEQ171" s="1251"/>
      <c r="FER171" s="1248"/>
      <c r="FES171" s="1248"/>
      <c r="FET171" s="1251"/>
      <c r="FEU171" s="1248"/>
      <c r="FEV171" s="1248"/>
      <c r="FEW171" s="1251"/>
      <c r="FEX171" s="1248"/>
      <c r="FEY171" s="1248"/>
      <c r="FEZ171" s="1251"/>
      <c r="FFA171" s="1248"/>
      <c r="FFB171" s="1248"/>
      <c r="FFC171" s="1251"/>
      <c r="FFD171" s="1252"/>
      <c r="FFE171" s="1248"/>
      <c r="FFF171" s="1248"/>
      <c r="FFG171" s="1248"/>
      <c r="FFH171" s="1249"/>
      <c r="FFI171" s="1250"/>
      <c r="FFJ171" s="1248"/>
      <c r="FFK171" s="1248"/>
      <c r="FFL171" s="1248"/>
      <c r="FFM171" s="1248"/>
      <c r="FFN171" s="1248"/>
      <c r="FFO171" s="1251"/>
      <c r="FFP171" s="1248"/>
      <c r="FFQ171" s="1248"/>
      <c r="FFR171" s="1251"/>
      <c r="FFS171" s="1248"/>
      <c r="FFT171" s="1248"/>
      <c r="FFU171" s="1251"/>
      <c r="FFV171" s="1248"/>
      <c r="FFW171" s="1248"/>
      <c r="FFX171" s="1251"/>
      <c r="FFY171" s="1248"/>
      <c r="FFZ171" s="1248"/>
      <c r="FGA171" s="1251"/>
      <c r="FGB171" s="1248"/>
      <c r="FGC171" s="1248"/>
      <c r="FGD171" s="1251"/>
      <c r="FGE171" s="1248"/>
      <c r="FGF171" s="1248"/>
      <c r="FGG171" s="1251"/>
      <c r="FGH171" s="1248"/>
      <c r="FGI171" s="1248"/>
      <c r="FGJ171" s="1251"/>
      <c r="FGK171" s="1248"/>
      <c r="FGL171" s="1248"/>
      <c r="FGM171" s="1251"/>
      <c r="FGN171" s="1252"/>
      <c r="FGO171" s="1248"/>
      <c r="FGP171" s="1248"/>
      <c r="FGQ171" s="1248"/>
      <c r="FGR171" s="1249"/>
      <c r="FGS171" s="1250"/>
      <c r="FGT171" s="1248"/>
      <c r="FGU171" s="1248"/>
      <c r="FGV171" s="1248"/>
      <c r="FGW171" s="1248"/>
      <c r="FGX171" s="1248"/>
      <c r="FGY171" s="1251"/>
      <c r="FGZ171" s="1248"/>
      <c r="FHA171" s="1248"/>
      <c r="FHB171" s="1251"/>
      <c r="FHC171" s="1248"/>
      <c r="FHD171" s="1248"/>
      <c r="FHE171" s="1251"/>
      <c r="FHF171" s="1248"/>
      <c r="FHG171" s="1248"/>
      <c r="FHH171" s="1251"/>
      <c r="FHI171" s="1248"/>
      <c r="FHJ171" s="1248"/>
      <c r="FHK171" s="1251"/>
      <c r="FHL171" s="1248"/>
      <c r="FHM171" s="1248"/>
      <c r="FHN171" s="1251"/>
      <c r="FHO171" s="1248"/>
      <c r="FHP171" s="1248"/>
      <c r="FHQ171" s="1251"/>
      <c r="FHR171" s="1248"/>
      <c r="FHS171" s="1248"/>
      <c r="FHT171" s="1251"/>
      <c r="FHU171" s="1248"/>
      <c r="FHV171" s="1248"/>
      <c r="FHW171" s="1251"/>
      <c r="FHX171" s="1252"/>
      <c r="FHY171" s="1248"/>
      <c r="FHZ171" s="1248"/>
      <c r="FIA171" s="1248"/>
      <c r="FIB171" s="1249"/>
      <c r="FIC171" s="1250"/>
      <c r="FID171" s="1248"/>
      <c r="FIE171" s="1248"/>
      <c r="FIF171" s="1248"/>
      <c r="FIG171" s="1248"/>
      <c r="FIH171" s="1248"/>
      <c r="FII171" s="1251"/>
      <c r="FIJ171" s="1248"/>
      <c r="FIK171" s="1248"/>
      <c r="FIL171" s="1251"/>
      <c r="FIM171" s="1248"/>
      <c r="FIN171" s="1248"/>
      <c r="FIO171" s="1251"/>
      <c r="FIP171" s="1248"/>
      <c r="FIQ171" s="1248"/>
      <c r="FIR171" s="1251"/>
      <c r="FIS171" s="1248"/>
      <c r="FIT171" s="1248"/>
      <c r="FIU171" s="1251"/>
      <c r="FIV171" s="1248"/>
      <c r="FIW171" s="1248"/>
      <c r="FIX171" s="1251"/>
      <c r="FIY171" s="1248"/>
      <c r="FIZ171" s="1248"/>
      <c r="FJA171" s="1251"/>
      <c r="FJB171" s="1248"/>
      <c r="FJC171" s="1248"/>
      <c r="FJD171" s="1251"/>
      <c r="FJE171" s="1248"/>
      <c r="FJF171" s="1248"/>
      <c r="FJG171" s="1251"/>
      <c r="FJH171" s="1252"/>
      <c r="FJI171" s="1248"/>
      <c r="FJJ171" s="1248"/>
      <c r="FJK171" s="1248"/>
      <c r="FJL171" s="1249"/>
      <c r="FJM171" s="1250"/>
      <c r="FJN171" s="1248"/>
      <c r="FJO171" s="1248"/>
      <c r="FJP171" s="1248"/>
      <c r="FJQ171" s="1248"/>
      <c r="FJR171" s="1248"/>
      <c r="FJS171" s="1251"/>
      <c r="FJT171" s="1248"/>
      <c r="FJU171" s="1248"/>
      <c r="FJV171" s="1251"/>
      <c r="FJW171" s="1248"/>
      <c r="FJX171" s="1248"/>
      <c r="FJY171" s="1251"/>
      <c r="FJZ171" s="1248"/>
      <c r="FKA171" s="1248"/>
      <c r="FKB171" s="1251"/>
      <c r="FKC171" s="1248"/>
      <c r="FKD171" s="1248"/>
      <c r="FKE171" s="1251"/>
      <c r="FKF171" s="1248"/>
      <c r="FKG171" s="1248"/>
      <c r="FKH171" s="1251"/>
      <c r="FKI171" s="1248"/>
      <c r="FKJ171" s="1248"/>
      <c r="FKK171" s="1251"/>
      <c r="FKL171" s="1248"/>
      <c r="FKM171" s="1248"/>
      <c r="FKN171" s="1251"/>
      <c r="FKO171" s="1248"/>
      <c r="FKP171" s="1248"/>
      <c r="FKQ171" s="1251"/>
      <c r="FKR171" s="1252"/>
      <c r="FKS171" s="1248"/>
      <c r="FKT171" s="1248"/>
      <c r="FKU171" s="1248"/>
      <c r="FKV171" s="1249"/>
      <c r="FKW171" s="1250"/>
      <c r="FKX171" s="1248"/>
      <c r="FKY171" s="1248"/>
      <c r="FKZ171" s="1248"/>
      <c r="FLA171" s="1248"/>
      <c r="FLB171" s="1248"/>
      <c r="FLC171" s="1251"/>
      <c r="FLD171" s="1248"/>
      <c r="FLE171" s="1248"/>
      <c r="FLF171" s="1251"/>
      <c r="FLG171" s="1248"/>
      <c r="FLH171" s="1248"/>
      <c r="FLI171" s="1251"/>
      <c r="FLJ171" s="1248"/>
      <c r="FLK171" s="1248"/>
      <c r="FLL171" s="1251"/>
      <c r="FLM171" s="1248"/>
      <c r="FLN171" s="1248"/>
      <c r="FLO171" s="1251"/>
      <c r="FLP171" s="1248"/>
      <c r="FLQ171" s="1248"/>
      <c r="FLR171" s="1251"/>
      <c r="FLS171" s="1248"/>
      <c r="FLT171" s="1248"/>
      <c r="FLU171" s="1251"/>
      <c r="FLV171" s="1248"/>
      <c r="FLW171" s="1248"/>
      <c r="FLX171" s="1251"/>
      <c r="FLY171" s="1248"/>
      <c r="FLZ171" s="1248"/>
      <c r="FMA171" s="1251"/>
      <c r="FMB171" s="1252"/>
      <c r="FMC171" s="1248"/>
      <c r="FMD171" s="1248"/>
      <c r="FME171" s="1248"/>
      <c r="FMF171" s="1249"/>
      <c r="FMG171" s="1250"/>
      <c r="FMH171" s="1248"/>
      <c r="FMI171" s="1248"/>
      <c r="FMJ171" s="1248"/>
      <c r="FMK171" s="1248"/>
      <c r="FML171" s="1248"/>
      <c r="FMM171" s="1251"/>
      <c r="FMN171" s="1248"/>
      <c r="FMO171" s="1248"/>
      <c r="FMP171" s="1251"/>
      <c r="FMQ171" s="1248"/>
      <c r="FMR171" s="1248"/>
      <c r="FMS171" s="1251"/>
      <c r="FMT171" s="1248"/>
      <c r="FMU171" s="1248"/>
      <c r="FMV171" s="1251"/>
      <c r="FMW171" s="1248"/>
      <c r="FMX171" s="1248"/>
      <c r="FMY171" s="1251"/>
      <c r="FMZ171" s="1248"/>
      <c r="FNA171" s="1248"/>
      <c r="FNB171" s="1251"/>
      <c r="FNC171" s="1248"/>
      <c r="FND171" s="1248"/>
      <c r="FNE171" s="1251"/>
      <c r="FNF171" s="1248"/>
      <c r="FNG171" s="1248"/>
      <c r="FNH171" s="1251"/>
      <c r="FNI171" s="1248"/>
      <c r="FNJ171" s="1248"/>
      <c r="FNK171" s="1251"/>
      <c r="FNL171" s="1252"/>
      <c r="FNM171" s="1248"/>
      <c r="FNN171" s="1248"/>
      <c r="FNO171" s="1248"/>
      <c r="FNP171" s="1249"/>
      <c r="FNQ171" s="1250"/>
      <c r="FNR171" s="1248"/>
      <c r="FNS171" s="1248"/>
      <c r="FNT171" s="1248"/>
      <c r="FNU171" s="1248"/>
      <c r="FNV171" s="1248"/>
      <c r="FNW171" s="1251"/>
      <c r="FNX171" s="1248"/>
      <c r="FNY171" s="1248"/>
      <c r="FNZ171" s="1251"/>
      <c r="FOA171" s="1248"/>
      <c r="FOB171" s="1248"/>
      <c r="FOC171" s="1251"/>
      <c r="FOD171" s="1248"/>
      <c r="FOE171" s="1248"/>
      <c r="FOF171" s="1251"/>
      <c r="FOG171" s="1248"/>
      <c r="FOH171" s="1248"/>
      <c r="FOI171" s="1251"/>
      <c r="FOJ171" s="1248"/>
      <c r="FOK171" s="1248"/>
      <c r="FOL171" s="1251"/>
      <c r="FOM171" s="1248"/>
      <c r="FON171" s="1248"/>
      <c r="FOO171" s="1251"/>
      <c r="FOP171" s="1248"/>
      <c r="FOQ171" s="1248"/>
      <c r="FOR171" s="1251"/>
      <c r="FOS171" s="1248"/>
      <c r="FOT171" s="1248"/>
      <c r="FOU171" s="1251"/>
      <c r="FOV171" s="1252"/>
      <c r="FOW171" s="1248"/>
      <c r="FOX171" s="1248"/>
      <c r="FOY171" s="1248"/>
      <c r="FOZ171" s="1249"/>
      <c r="FPA171" s="1250"/>
      <c r="FPB171" s="1248"/>
      <c r="FPC171" s="1248"/>
      <c r="FPD171" s="1248"/>
      <c r="FPE171" s="1248"/>
      <c r="FPF171" s="1248"/>
      <c r="FPG171" s="1251"/>
      <c r="FPH171" s="1248"/>
      <c r="FPI171" s="1248"/>
      <c r="FPJ171" s="1251"/>
      <c r="FPK171" s="1248"/>
      <c r="FPL171" s="1248"/>
      <c r="FPM171" s="1251"/>
      <c r="FPN171" s="1248"/>
      <c r="FPO171" s="1248"/>
      <c r="FPP171" s="1251"/>
      <c r="FPQ171" s="1248"/>
      <c r="FPR171" s="1248"/>
      <c r="FPS171" s="1251"/>
      <c r="FPT171" s="1248"/>
      <c r="FPU171" s="1248"/>
      <c r="FPV171" s="1251"/>
      <c r="FPW171" s="1248"/>
      <c r="FPX171" s="1248"/>
      <c r="FPY171" s="1251"/>
      <c r="FPZ171" s="1248"/>
      <c r="FQA171" s="1248"/>
      <c r="FQB171" s="1251"/>
      <c r="FQC171" s="1248"/>
      <c r="FQD171" s="1248"/>
      <c r="FQE171" s="1251"/>
      <c r="FQF171" s="1252"/>
      <c r="FQG171" s="1248"/>
      <c r="FQH171" s="1248"/>
      <c r="FQI171" s="1248"/>
      <c r="FQJ171" s="1249"/>
      <c r="FQK171" s="1250"/>
      <c r="FQL171" s="1248"/>
      <c r="FQM171" s="1248"/>
      <c r="FQN171" s="1248"/>
      <c r="FQO171" s="1248"/>
      <c r="FQP171" s="1248"/>
      <c r="FQQ171" s="1251"/>
      <c r="FQR171" s="1248"/>
      <c r="FQS171" s="1248"/>
      <c r="FQT171" s="1251"/>
      <c r="FQU171" s="1248"/>
      <c r="FQV171" s="1248"/>
      <c r="FQW171" s="1251"/>
      <c r="FQX171" s="1248"/>
      <c r="FQY171" s="1248"/>
      <c r="FQZ171" s="1251"/>
      <c r="FRA171" s="1248"/>
      <c r="FRB171" s="1248"/>
      <c r="FRC171" s="1251"/>
      <c r="FRD171" s="1248"/>
      <c r="FRE171" s="1248"/>
      <c r="FRF171" s="1251"/>
      <c r="FRG171" s="1248"/>
      <c r="FRH171" s="1248"/>
      <c r="FRI171" s="1251"/>
      <c r="FRJ171" s="1248"/>
      <c r="FRK171" s="1248"/>
      <c r="FRL171" s="1251"/>
      <c r="FRM171" s="1248"/>
      <c r="FRN171" s="1248"/>
      <c r="FRO171" s="1251"/>
      <c r="FRP171" s="1252"/>
      <c r="FRQ171" s="1248"/>
      <c r="FRR171" s="1248"/>
      <c r="FRS171" s="1248"/>
      <c r="FRT171" s="1249"/>
      <c r="FRU171" s="1250"/>
      <c r="FRV171" s="1248"/>
      <c r="FRW171" s="1248"/>
      <c r="FRX171" s="1248"/>
      <c r="FRY171" s="1248"/>
      <c r="FRZ171" s="1248"/>
      <c r="FSA171" s="1251"/>
      <c r="FSB171" s="1248"/>
      <c r="FSC171" s="1248"/>
      <c r="FSD171" s="1251"/>
      <c r="FSE171" s="1248"/>
      <c r="FSF171" s="1248"/>
      <c r="FSG171" s="1251"/>
      <c r="FSH171" s="1248"/>
      <c r="FSI171" s="1248"/>
      <c r="FSJ171" s="1251"/>
      <c r="FSK171" s="1248"/>
      <c r="FSL171" s="1248"/>
      <c r="FSM171" s="1251"/>
      <c r="FSN171" s="1248"/>
      <c r="FSO171" s="1248"/>
      <c r="FSP171" s="1251"/>
      <c r="FSQ171" s="1248"/>
      <c r="FSR171" s="1248"/>
      <c r="FSS171" s="1251"/>
      <c r="FST171" s="1248"/>
      <c r="FSU171" s="1248"/>
      <c r="FSV171" s="1251"/>
      <c r="FSW171" s="1248"/>
      <c r="FSX171" s="1248"/>
      <c r="FSY171" s="1251"/>
      <c r="FSZ171" s="1252"/>
      <c r="FTA171" s="1248"/>
      <c r="FTB171" s="1248"/>
      <c r="FTC171" s="1248"/>
      <c r="FTD171" s="1249"/>
      <c r="FTE171" s="1250"/>
      <c r="FTF171" s="1248"/>
      <c r="FTG171" s="1248"/>
      <c r="FTH171" s="1248"/>
      <c r="FTI171" s="1248"/>
      <c r="FTJ171" s="1248"/>
      <c r="FTK171" s="1251"/>
      <c r="FTL171" s="1248"/>
      <c r="FTM171" s="1248"/>
      <c r="FTN171" s="1251"/>
      <c r="FTO171" s="1248"/>
      <c r="FTP171" s="1248"/>
      <c r="FTQ171" s="1251"/>
      <c r="FTR171" s="1248"/>
      <c r="FTS171" s="1248"/>
      <c r="FTT171" s="1251"/>
      <c r="FTU171" s="1248"/>
      <c r="FTV171" s="1248"/>
      <c r="FTW171" s="1251"/>
      <c r="FTX171" s="1248"/>
      <c r="FTY171" s="1248"/>
      <c r="FTZ171" s="1251"/>
      <c r="FUA171" s="1248"/>
      <c r="FUB171" s="1248"/>
      <c r="FUC171" s="1251"/>
      <c r="FUD171" s="1248"/>
      <c r="FUE171" s="1248"/>
      <c r="FUF171" s="1251"/>
      <c r="FUG171" s="1248"/>
      <c r="FUH171" s="1248"/>
      <c r="FUI171" s="1251"/>
      <c r="FUJ171" s="1252"/>
      <c r="FUK171" s="1248"/>
      <c r="FUL171" s="1248"/>
      <c r="FUM171" s="1248"/>
      <c r="FUN171" s="1249"/>
      <c r="FUO171" s="1250"/>
      <c r="FUP171" s="1248"/>
      <c r="FUQ171" s="1248"/>
      <c r="FUR171" s="1248"/>
      <c r="FUS171" s="1248"/>
      <c r="FUT171" s="1248"/>
      <c r="FUU171" s="1251"/>
      <c r="FUV171" s="1248"/>
      <c r="FUW171" s="1248"/>
      <c r="FUX171" s="1251"/>
      <c r="FUY171" s="1248"/>
      <c r="FUZ171" s="1248"/>
      <c r="FVA171" s="1251"/>
      <c r="FVB171" s="1248"/>
      <c r="FVC171" s="1248"/>
      <c r="FVD171" s="1251"/>
      <c r="FVE171" s="1248"/>
      <c r="FVF171" s="1248"/>
      <c r="FVG171" s="1251"/>
      <c r="FVH171" s="1248"/>
      <c r="FVI171" s="1248"/>
      <c r="FVJ171" s="1251"/>
      <c r="FVK171" s="1248"/>
      <c r="FVL171" s="1248"/>
      <c r="FVM171" s="1251"/>
      <c r="FVN171" s="1248"/>
      <c r="FVO171" s="1248"/>
      <c r="FVP171" s="1251"/>
      <c r="FVQ171" s="1248"/>
      <c r="FVR171" s="1248"/>
      <c r="FVS171" s="1251"/>
      <c r="FVT171" s="1252"/>
      <c r="FVU171" s="1248"/>
      <c r="FVV171" s="1248"/>
      <c r="FVW171" s="1248"/>
      <c r="FVX171" s="1249"/>
      <c r="FVY171" s="1250"/>
      <c r="FVZ171" s="1248"/>
      <c r="FWA171" s="1248"/>
      <c r="FWB171" s="1248"/>
      <c r="FWC171" s="1248"/>
      <c r="FWD171" s="1248"/>
      <c r="FWE171" s="1251"/>
      <c r="FWF171" s="1248"/>
      <c r="FWG171" s="1248"/>
      <c r="FWH171" s="1251"/>
      <c r="FWI171" s="1248"/>
      <c r="FWJ171" s="1248"/>
      <c r="FWK171" s="1251"/>
      <c r="FWL171" s="1248"/>
      <c r="FWM171" s="1248"/>
      <c r="FWN171" s="1251"/>
      <c r="FWO171" s="1248"/>
      <c r="FWP171" s="1248"/>
      <c r="FWQ171" s="1251"/>
      <c r="FWR171" s="1248"/>
      <c r="FWS171" s="1248"/>
      <c r="FWT171" s="1251"/>
      <c r="FWU171" s="1248"/>
      <c r="FWV171" s="1248"/>
      <c r="FWW171" s="1251"/>
      <c r="FWX171" s="1248"/>
      <c r="FWY171" s="1248"/>
      <c r="FWZ171" s="1251"/>
      <c r="FXA171" s="1248"/>
      <c r="FXB171" s="1248"/>
      <c r="FXC171" s="1251"/>
      <c r="FXD171" s="1252"/>
      <c r="FXE171" s="1248"/>
      <c r="FXF171" s="1248"/>
      <c r="FXG171" s="1248"/>
      <c r="FXH171" s="1249"/>
      <c r="FXI171" s="1250"/>
      <c r="FXJ171" s="1248"/>
      <c r="FXK171" s="1248"/>
      <c r="FXL171" s="1248"/>
      <c r="FXM171" s="1248"/>
      <c r="FXN171" s="1248"/>
      <c r="FXO171" s="1251"/>
      <c r="FXP171" s="1248"/>
      <c r="FXQ171" s="1248"/>
      <c r="FXR171" s="1251"/>
      <c r="FXS171" s="1248"/>
      <c r="FXT171" s="1248"/>
      <c r="FXU171" s="1251"/>
      <c r="FXV171" s="1248"/>
      <c r="FXW171" s="1248"/>
      <c r="FXX171" s="1251"/>
      <c r="FXY171" s="1248"/>
      <c r="FXZ171" s="1248"/>
      <c r="FYA171" s="1251"/>
      <c r="FYB171" s="1248"/>
      <c r="FYC171" s="1248"/>
      <c r="FYD171" s="1251"/>
      <c r="FYE171" s="1248"/>
      <c r="FYF171" s="1248"/>
      <c r="FYG171" s="1251"/>
      <c r="FYH171" s="1248"/>
      <c r="FYI171" s="1248"/>
      <c r="FYJ171" s="1251"/>
      <c r="FYK171" s="1248"/>
      <c r="FYL171" s="1248"/>
      <c r="FYM171" s="1251"/>
      <c r="FYN171" s="1252"/>
      <c r="FYO171" s="1248"/>
      <c r="FYP171" s="1248"/>
      <c r="FYQ171" s="1248"/>
      <c r="FYR171" s="1249"/>
      <c r="FYS171" s="1250"/>
      <c r="FYT171" s="1248"/>
      <c r="FYU171" s="1248"/>
      <c r="FYV171" s="1248"/>
      <c r="FYW171" s="1248"/>
      <c r="FYX171" s="1248"/>
      <c r="FYY171" s="1251"/>
      <c r="FYZ171" s="1248"/>
      <c r="FZA171" s="1248"/>
      <c r="FZB171" s="1251"/>
      <c r="FZC171" s="1248"/>
      <c r="FZD171" s="1248"/>
      <c r="FZE171" s="1251"/>
      <c r="FZF171" s="1248"/>
      <c r="FZG171" s="1248"/>
      <c r="FZH171" s="1251"/>
      <c r="FZI171" s="1248"/>
      <c r="FZJ171" s="1248"/>
      <c r="FZK171" s="1251"/>
      <c r="FZL171" s="1248"/>
      <c r="FZM171" s="1248"/>
      <c r="FZN171" s="1251"/>
      <c r="FZO171" s="1248"/>
      <c r="FZP171" s="1248"/>
      <c r="FZQ171" s="1251"/>
      <c r="FZR171" s="1248"/>
      <c r="FZS171" s="1248"/>
      <c r="FZT171" s="1251"/>
      <c r="FZU171" s="1248"/>
      <c r="FZV171" s="1248"/>
      <c r="FZW171" s="1251"/>
      <c r="FZX171" s="1252"/>
      <c r="FZY171" s="1248"/>
      <c r="FZZ171" s="1248"/>
      <c r="GAA171" s="1248"/>
      <c r="GAB171" s="1249"/>
      <c r="GAC171" s="1250"/>
      <c r="GAD171" s="1248"/>
      <c r="GAE171" s="1248"/>
      <c r="GAF171" s="1248"/>
      <c r="GAG171" s="1248"/>
      <c r="GAH171" s="1248"/>
      <c r="GAI171" s="1251"/>
      <c r="GAJ171" s="1248"/>
      <c r="GAK171" s="1248"/>
      <c r="GAL171" s="1251"/>
      <c r="GAM171" s="1248"/>
      <c r="GAN171" s="1248"/>
      <c r="GAO171" s="1251"/>
      <c r="GAP171" s="1248"/>
      <c r="GAQ171" s="1248"/>
      <c r="GAR171" s="1251"/>
      <c r="GAS171" s="1248"/>
      <c r="GAT171" s="1248"/>
      <c r="GAU171" s="1251"/>
      <c r="GAV171" s="1248"/>
      <c r="GAW171" s="1248"/>
      <c r="GAX171" s="1251"/>
      <c r="GAY171" s="1248"/>
      <c r="GAZ171" s="1248"/>
      <c r="GBA171" s="1251"/>
      <c r="GBB171" s="1248"/>
      <c r="GBC171" s="1248"/>
      <c r="GBD171" s="1251"/>
      <c r="GBE171" s="1248"/>
      <c r="GBF171" s="1248"/>
      <c r="GBG171" s="1251"/>
      <c r="GBH171" s="1252"/>
      <c r="GBI171" s="1248"/>
      <c r="GBJ171" s="1248"/>
      <c r="GBK171" s="1248"/>
      <c r="GBL171" s="1249"/>
      <c r="GBM171" s="1250"/>
      <c r="GBN171" s="1248"/>
      <c r="GBO171" s="1248"/>
      <c r="GBP171" s="1248"/>
      <c r="GBQ171" s="1248"/>
      <c r="GBR171" s="1248"/>
      <c r="GBS171" s="1251"/>
      <c r="GBT171" s="1248"/>
      <c r="GBU171" s="1248"/>
      <c r="GBV171" s="1251"/>
      <c r="GBW171" s="1248"/>
      <c r="GBX171" s="1248"/>
      <c r="GBY171" s="1251"/>
      <c r="GBZ171" s="1248"/>
      <c r="GCA171" s="1248"/>
      <c r="GCB171" s="1251"/>
      <c r="GCC171" s="1248"/>
      <c r="GCD171" s="1248"/>
      <c r="GCE171" s="1251"/>
      <c r="GCF171" s="1248"/>
      <c r="GCG171" s="1248"/>
      <c r="GCH171" s="1251"/>
      <c r="GCI171" s="1248"/>
      <c r="GCJ171" s="1248"/>
      <c r="GCK171" s="1251"/>
      <c r="GCL171" s="1248"/>
      <c r="GCM171" s="1248"/>
      <c r="GCN171" s="1251"/>
      <c r="GCO171" s="1248"/>
      <c r="GCP171" s="1248"/>
      <c r="GCQ171" s="1251"/>
      <c r="GCR171" s="1252"/>
      <c r="GCS171" s="1248"/>
      <c r="GCT171" s="1248"/>
      <c r="GCU171" s="1248"/>
      <c r="GCV171" s="1249"/>
      <c r="GCW171" s="1250"/>
      <c r="GCX171" s="1248"/>
      <c r="GCY171" s="1248"/>
      <c r="GCZ171" s="1248"/>
      <c r="GDA171" s="1248"/>
      <c r="GDB171" s="1248"/>
      <c r="GDC171" s="1251"/>
      <c r="GDD171" s="1248"/>
      <c r="GDE171" s="1248"/>
      <c r="GDF171" s="1251"/>
      <c r="GDG171" s="1248"/>
      <c r="GDH171" s="1248"/>
      <c r="GDI171" s="1251"/>
      <c r="GDJ171" s="1248"/>
      <c r="GDK171" s="1248"/>
      <c r="GDL171" s="1251"/>
      <c r="GDM171" s="1248"/>
      <c r="GDN171" s="1248"/>
      <c r="GDO171" s="1251"/>
      <c r="GDP171" s="1248"/>
      <c r="GDQ171" s="1248"/>
      <c r="GDR171" s="1251"/>
      <c r="GDS171" s="1248"/>
      <c r="GDT171" s="1248"/>
      <c r="GDU171" s="1251"/>
      <c r="GDV171" s="1248"/>
      <c r="GDW171" s="1248"/>
      <c r="GDX171" s="1251"/>
      <c r="GDY171" s="1248"/>
      <c r="GDZ171" s="1248"/>
      <c r="GEA171" s="1251"/>
      <c r="GEB171" s="1252"/>
      <c r="GEC171" s="1248"/>
      <c r="GED171" s="1248"/>
      <c r="GEE171" s="1248"/>
      <c r="GEF171" s="1249"/>
      <c r="GEG171" s="1250"/>
      <c r="GEH171" s="1248"/>
      <c r="GEI171" s="1248"/>
      <c r="GEJ171" s="1248"/>
      <c r="GEK171" s="1248"/>
      <c r="GEL171" s="1248"/>
      <c r="GEM171" s="1251"/>
      <c r="GEN171" s="1248"/>
      <c r="GEO171" s="1248"/>
      <c r="GEP171" s="1251"/>
      <c r="GEQ171" s="1248"/>
      <c r="GER171" s="1248"/>
      <c r="GES171" s="1251"/>
      <c r="GET171" s="1248"/>
      <c r="GEU171" s="1248"/>
      <c r="GEV171" s="1251"/>
      <c r="GEW171" s="1248"/>
      <c r="GEX171" s="1248"/>
      <c r="GEY171" s="1251"/>
      <c r="GEZ171" s="1248"/>
      <c r="GFA171" s="1248"/>
      <c r="GFB171" s="1251"/>
      <c r="GFC171" s="1248"/>
      <c r="GFD171" s="1248"/>
      <c r="GFE171" s="1251"/>
      <c r="GFF171" s="1248"/>
      <c r="GFG171" s="1248"/>
      <c r="GFH171" s="1251"/>
      <c r="GFI171" s="1248"/>
      <c r="GFJ171" s="1248"/>
      <c r="GFK171" s="1251"/>
      <c r="GFL171" s="1252"/>
      <c r="GFM171" s="1248"/>
      <c r="GFN171" s="1248"/>
      <c r="GFO171" s="1248"/>
      <c r="GFP171" s="1249"/>
      <c r="GFQ171" s="1250"/>
      <c r="GFR171" s="1248"/>
      <c r="GFS171" s="1248"/>
      <c r="GFT171" s="1248"/>
      <c r="GFU171" s="1248"/>
      <c r="GFV171" s="1248"/>
      <c r="GFW171" s="1251"/>
      <c r="GFX171" s="1248"/>
      <c r="GFY171" s="1248"/>
      <c r="GFZ171" s="1251"/>
      <c r="GGA171" s="1248"/>
      <c r="GGB171" s="1248"/>
      <c r="GGC171" s="1251"/>
      <c r="GGD171" s="1248"/>
      <c r="GGE171" s="1248"/>
      <c r="GGF171" s="1251"/>
      <c r="GGG171" s="1248"/>
      <c r="GGH171" s="1248"/>
      <c r="GGI171" s="1251"/>
      <c r="GGJ171" s="1248"/>
      <c r="GGK171" s="1248"/>
      <c r="GGL171" s="1251"/>
      <c r="GGM171" s="1248"/>
      <c r="GGN171" s="1248"/>
      <c r="GGO171" s="1251"/>
      <c r="GGP171" s="1248"/>
      <c r="GGQ171" s="1248"/>
      <c r="GGR171" s="1251"/>
      <c r="GGS171" s="1248"/>
      <c r="GGT171" s="1248"/>
      <c r="GGU171" s="1251"/>
      <c r="GGV171" s="1252"/>
      <c r="GGW171" s="1248"/>
      <c r="GGX171" s="1248"/>
      <c r="GGY171" s="1248"/>
      <c r="GGZ171" s="1249"/>
      <c r="GHA171" s="1250"/>
      <c r="GHB171" s="1248"/>
      <c r="GHC171" s="1248"/>
      <c r="GHD171" s="1248"/>
      <c r="GHE171" s="1248"/>
      <c r="GHF171" s="1248"/>
      <c r="GHG171" s="1251"/>
      <c r="GHH171" s="1248"/>
      <c r="GHI171" s="1248"/>
      <c r="GHJ171" s="1251"/>
      <c r="GHK171" s="1248"/>
      <c r="GHL171" s="1248"/>
      <c r="GHM171" s="1251"/>
      <c r="GHN171" s="1248"/>
      <c r="GHO171" s="1248"/>
      <c r="GHP171" s="1251"/>
      <c r="GHQ171" s="1248"/>
      <c r="GHR171" s="1248"/>
      <c r="GHS171" s="1251"/>
      <c r="GHT171" s="1248"/>
      <c r="GHU171" s="1248"/>
      <c r="GHV171" s="1251"/>
      <c r="GHW171" s="1248"/>
      <c r="GHX171" s="1248"/>
      <c r="GHY171" s="1251"/>
      <c r="GHZ171" s="1248"/>
      <c r="GIA171" s="1248"/>
      <c r="GIB171" s="1251"/>
      <c r="GIC171" s="1248"/>
      <c r="GID171" s="1248"/>
      <c r="GIE171" s="1251"/>
      <c r="GIF171" s="1252"/>
      <c r="GIG171" s="1248"/>
      <c r="GIH171" s="1248"/>
      <c r="GII171" s="1248"/>
      <c r="GIJ171" s="1249"/>
      <c r="GIK171" s="1250"/>
      <c r="GIL171" s="1248"/>
      <c r="GIM171" s="1248"/>
      <c r="GIN171" s="1248"/>
      <c r="GIO171" s="1248"/>
      <c r="GIP171" s="1248"/>
      <c r="GIQ171" s="1251"/>
      <c r="GIR171" s="1248"/>
      <c r="GIS171" s="1248"/>
      <c r="GIT171" s="1251"/>
      <c r="GIU171" s="1248"/>
      <c r="GIV171" s="1248"/>
      <c r="GIW171" s="1251"/>
      <c r="GIX171" s="1248"/>
      <c r="GIY171" s="1248"/>
      <c r="GIZ171" s="1251"/>
      <c r="GJA171" s="1248"/>
      <c r="GJB171" s="1248"/>
      <c r="GJC171" s="1251"/>
      <c r="GJD171" s="1248"/>
      <c r="GJE171" s="1248"/>
      <c r="GJF171" s="1251"/>
      <c r="GJG171" s="1248"/>
      <c r="GJH171" s="1248"/>
      <c r="GJI171" s="1251"/>
      <c r="GJJ171" s="1248"/>
      <c r="GJK171" s="1248"/>
      <c r="GJL171" s="1251"/>
      <c r="GJM171" s="1248"/>
      <c r="GJN171" s="1248"/>
      <c r="GJO171" s="1251"/>
      <c r="GJP171" s="1252"/>
      <c r="GJQ171" s="1248"/>
      <c r="GJR171" s="1248"/>
      <c r="GJS171" s="1248"/>
      <c r="GJT171" s="1249"/>
      <c r="GJU171" s="1250"/>
      <c r="GJV171" s="1248"/>
      <c r="GJW171" s="1248"/>
      <c r="GJX171" s="1248"/>
      <c r="GJY171" s="1248"/>
      <c r="GJZ171" s="1248"/>
      <c r="GKA171" s="1251"/>
      <c r="GKB171" s="1248"/>
      <c r="GKC171" s="1248"/>
      <c r="GKD171" s="1251"/>
      <c r="GKE171" s="1248"/>
      <c r="GKF171" s="1248"/>
      <c r="GKG171" s="1251"/>
      <c r="GKH171" s="1248"/>
      <c r="GKI171" s="1248"/>
      <c r="GKJ171" s="1251"/>
      <c r="GKK171" s="1248"/>
      <c r="GKL171" s="1248"/>
      <c r="GKM171" s="1251"/>
      <c r="GKN171" s="1248"/>
      <c r="GKO171" s="1248"/>
      <c r="GKP171" s="1251"/>
      <c r="GKQ171" s="1248"/>
      <c r="GKR171" s="1248"/>
      <c r="GKS171" s="1251"/>
      <c r="GKT171" s="1248"/>
      <c r="GKU171" s="1248"/>
      <c r="GKV171" s="1251"/>
      <c r="GKW171" s="1248"/>
      <c r="GKX171" s="1248"/>
      <c r="GKY171" s="1251"/>
      <c r="GKZ171" s="1252"/>
      <c r="GLA171" s="1248"/>
      <c r="GLB171" s="1248"/>
      <c r="GLC171" s="1248"/>
      <c r="GLD171" s="1249"/>
      <c r="GLE171" s="1250"/>
      <c r="GLF171" s="1248"/>
      <c r="GLG171" s="1248"/>
      <c r="GLH171" s="1248"/>
      <c r="GLI171" s="1248"/>
      <c r="GLJ171" s="1248"/>
      <c r="GLK171" s="1251"/>
      <c r="GLL171" s="1248"/>
      <c r="GLM171" s="1248"/>
      <c r="GLN171" s="1251"/>
      <c r="GLO171" s="1248"/>
      <c r="GLP171" s="1248"/>
      <c r="GLQ171" s="1251"/>
      <c r="GLR171" s="1248"/>
      <c r="GLS171" s="1248"/>
      <c r="GLT171" s="1251"/>
      <c r="GLU171" s="1248"/>
      <c r="GLV171" s="1248"/>
      <c r="GLW171" s="1251"/>
      <c r="GLX171" s="1248"/>
      <c r="GLY171" s="1248"/>
      <c r="GLZ171" s="1251"/>
      <c r="GMA171" s="1248"/>
      <c r="GMB171" s="1248"/>
      <c r="GMC171" s="1251"/>
      <c r="GMD171" s="1248"/>
      <c r="GME171" s="1248"/>
      <c r="GMF171" s="1251"/>
      <c r="GMG171" s="1248"/>
      <c r="GMH171" s="1248"/>
      <c r="GMI171" s="1251"/>
      <c r="GMJ171" s="1252"/>
      <c r="GMK171" s="1248"/>
      <c r="GML171" s="1248"/>
      <c r="GMM171" s="1248"/>
      <c r="GMN171" s="1249"/>
      <c r="GMO171" s="1250"/>
      <c r="GMP171" s="1248"/>
      <c r="GMQ171" s="1248"/>
      <c r="GMR171" s="1248"/>
      <c r="GMS171" s="1248"/>
      <c r="GMT171" s="1248"/>
      <c r="GMU171" s="1251"/>
      <c r="GMV171" s="1248"/>
      <c r="GMW171" s="1248"/>
      <c r="GMX171" s="1251"/>
      <c r="GMY171" s="1248"/>
      <c r="GMZ171" s="1248"/>
      <c r="GNA171" s="1251"/>
      <c r="GNB171" s="1248"/>
      <c r="GNC171" s="1248"/>
      <c r="GND171" s="1251"/>
      <c r="GNE171" s="1248"/>
      <c r="GNF171" s="1248"/>
      <c r="GNG171" s="1251"/>
      <c r="GNH171" s="1248"/>
      <c r="GNI171" s="1248"/>
      <c r="GNJ171" s="1251"/>
      <c r="GNK171" s="1248"/>
      <c r="GNL171" s="1248"/>
      <c r="GNM171" s="1251"/>
      <c r="GNN171" s="1248"/>
      <c r="GNO171" s="1248"/>
      <c r="GNP171" s="1251"/>
      <c r="GNQ171" s="1248"/>
      <c r="GNR171" s="1248"/>
      <c r="GNS171" s="1251"/>
      <c r="GNT171" s="1252"/>
      <c r="GNU171" s="1248"/>
      <c r="GNV171" s="1248"/>
      <c r="GNW171" s="1248"/>
      <c r="GNX171" s="1249"/>
      <c r="GNY171" s="1250"/>
      <c r="GNZ171" s="1248"/>
      <c r="GOA171" s="1248"/>
      <c r="GOB171" s="1248"/>
      <c r="GOC171" s="1248"/>
      <c r="GOD171" s="1248"/>
      <c r="GOE171" s="1251"/>
      <c r="GOF171" s="1248"/>
      <c r="GOG171" s="1248"/>
      <c r="GOH171" s="1251"/>
      <c r="GOI171" s="1248"/>
      <c r="GOJ171" s="1248"/>
      <c r="GOK171" s="1251"/>
      <c r="GOL171" s="1248"/>
      <c r="GOM171" s="1248"/>
      <c r="GON171" s="1251"/>
      <c r="GOO171" s="1248"/>
      <c r="GOP171" s="1248"/>
      <c r="GOQ171" s="1251"/>
      <c r="GOR171" s="1248"/>
      <c r="GOS171" s="1248"/>
      <c r="GOT171" s="1251"/>
      <c r="GOU171" s="1248"/>
      <c r="GOV171" s="1248"/>
      <c r="GOW171" s="1251"/>
      <c r="GOX171" s="1248"/>
      <c r="GOY171" s="1248"/>
      <c r="GOZ171" s="1251"/>
      <c r="GPA171" s="1248"/>
      <c r="GPB171" s="1248"/>
      <c r="GPC171" s="1251"/>
      <c r="GPD171" s="1252"/>
      <c r="GPE171" s="1248"/>
      <c r="GPF171" s="1248"/>
      <c r="GPG171" s="1248"/>
      <c r="GPH171" s="1249"/>
      <c r="GPI171" s="1250"/>
      <c r="GPJ171" s="1248"/>
      <c r="GPK171" s="1248"/>
      <c r="GPL171" s="1248"/>
      <c r="GPM171" s="1248"/>
      <c r="GPN171" s="1248"/>
      <c r="GPO171" s="1251"/>
      <c r="GPP171" s="1248"/>
      <c r="GPQ171" s="1248"/>
      <c r="GPR171" s="1251"/>
      <c r="GPS171" s="1248"/>
      <c r="GPT171" s="1248"/>
      <c r="GPU171" s="1251"/>
      <c r="GPV171" s="1248"/>
      <c r="GPW171" s="1248"/>
      <c r="GPX171" s="1251"/>
      <c r="GPY171" s="1248"/>
      <c r="GPZ171" s="1248"/>
      <c r="GQA171" s="1251"/>
      <c r="GQB171" s="1248"/>
      <c r="GQC171" s="1248"/>
      <c r="GQD171" s="1251"/>
      <c r="GQE171" s="1248"/>
      <c r="GQF171" s="1248"/>
      <c r="GQG171" s="1251"/>
      <c r="GQH171" s="1248"/>
      <c r="GQI171" s="1248"/>
      <c r="GQJ171" s="1251"/>
      <c r="GQK171" s="1248"/>
      <c r="GQL171" s="1248"/>
      <c r="GQM171" s="1251"/>
      <c r="GQN171" s="1252"/>
      <c r="GQO171" s="1248"/>
      <c r="GQP171" s="1248"/>
      <c r="GQQ171" s="1248"/>
      <c r="GQR171" s="1249"/>
      <c r="GQS171" s="1250"/>
      <c r="GQT171" s="1248"/>
      <c r="GQU171" s="1248"/>
      <c r="GQV171" s="1248"/>
      <c r="GQW171" s="1248"/>
      <c r="GQX171" s="1248"/>
      <c r="GQY171" s="1251"/>
      <c r="GQZ171" s="1248"/>
      <c r="GRA171" s="1248"/>
      <c r="GRB171" s="1251"/>
      <c r="GRC171" s="1248"/>
      <c r="GRD171" s="1248"/>
      <c r="GRE171" s="1251"/>
      <c r="GRF171" s="1248"/>
      <c r="GRG171" s="1248"/>
      <c r="GRH171" s="1251"/>
      <c r="GRI171" s="1248"/>
      <c r="GRJ171" s="1248"/>
      <c r="GRK171" s="1251"/>
      <c r="GRL171" s="1248"/>
      <c r="GRM171" s="1248"/>
      <c r="GRN171" s="1251"/>
      <c r="GRO171" s="1248"/>
      <c r="GRP171" s="1248"/>
      <c r="GRQ171" s="1251"/>
      <c r="GRR171" s="1248"/>
      <c r="GRS171" s="1248"/>
      <c r="GRT171" s="1251"/>
      <c r="GRU171" s="1248"/>
      <c r="GRV171" s="1248"/>
      <c r="GRW171" s="1251"/>
      <c r="GRX171" s="1252"/>
      <c r="GRY171" s="1248"/>
      <c r="GRZ171" s="1248"/>
      <c r="GSA171" s="1248"/>
      <c r="GSB171" s="1249"/>
      <c r="GSC171" s="1250"/>
      <c r="GSD171" s="1248"/>
      <c r="GSE171" s="1248"/>
      <c r="GSF171" s="1248"/>
      <c r="GSG171" s="1248"/>
      <c r="GSH171" s="1248"/>
      <c r="GSI171" s="1251"/>
      <c r="GSJ171" s="1248"/>
      <c r="GSK171" s="1248"/>
      <c r="GSL171" s="1251"/>
      <c r="GSM171" s="1248"/>
      <c r="GSN171" s="1248"/>
      <c r="GSO171" s="1251"/>
      <c r="GSP171" s="1248"/>
      <c r="GSQ171" s="1248"/>
      <c r="GSR171" s="1251"/>
      <c r="GSS171" s="1248"/>
      <c r="GST171" s="1248"/>
      <c r="GSU171" s="1251"/>
      <c r="GSV171" s="1248"/>
      <c r="GSW171" s="1248"/>
      <c r="GSX171" s="1251"/>
      <c r="GSY171" s="1248"/>
      <c r="GSZ171" s="1248"/>
      <c r="GTA171" s="1251"/>
      <c r="GTB171" s="1248"/>
      <c r="GTC171" s="1248"/>
      <c r="GTD171" s="1251"/>
      <c r="GTE171" s="1248"/>
      <c r="GTF171" s="1248"/>
      <c r="GTG171" s="1251"/>
      <c r="GTH171" s="1252"/>
      <c r="GTI171" s="1248"/>
      <c r="GTJ171" s="1248"/>
      <c r="GTK171" s="1248"/>
      <c r="GTL171" s="1249"/>
      <c r="GTM171" s="1250"/>
      <c r="GTN171" s="1248"/>
      <c r="GTO171" s="1248"/>
      <c r="GTP171" s="1248"/>
      <c r="GTQ171" s="1248"/>
      <c r="GTR171" s="1248"/>
      <c r="GTS171" s="1251"/>
      <c r="GTT171" s="1248"/>
      <c r="GTU171" s="1248"/>
      <c r="GTV171" s="1251"/>
      <c r="GTW171" s="1248"/>
      <c r="GTX171" s="1248"/>
      <c r="GTY171" s="1251"/>
      <c r="GTZ171" s="1248"/>
      <c r="GUA171" s="1248"/>
      <c r="GUB171" s="1251"/>
      <c r="GUC171" s="1248"/>
      <c r="GUD171" s="1248"/>
      <c r="GUE171" s="1251"/>
      <c r="GUF171" s="1248"/>
      <c r="GUG171" s="1248"/>
      <c r="GUH171" s="1251"/>
      <c r="GUI171" s="1248"/>
      <c r="GUJ171" s="1248"/>
      <c r="GUK171" s="1251"/>
      <c r="GUL171" s="1248"/>
      <c r="GUM171" s="1248"/>
      <c r="GUN171" s="1251"/>
      <c r="GUO171" s="1248"/>
      <c r="GUP171" s="1248"/>
      <c r="GUQ171" s="1251"/>
      <c r="GUR171" s="1252"/>
      <c r="GUS171" s="1248"/>
      <c r="GUT171" s="1248"/>
      <c r="GUU171" s="1248"/>
      <c r="GUV171" s="1249"/>
      <c r="GUW171" s="1250"/>
      <c r="GUX171" s="1248"/>
      <c r="GUY171" s="1248"/>
      <c r="GUZ171" s="1248"/>
      <c r="GVA171" s="1248"/>
      <c r="GVB171" s="1248"/>
      <c r="GVC171" s="1251"/>
      <c r="GVD171" s="1248"/>
      <c r="GVE171" s="1248"/>
      <c r="GVF171" s="1251"/>
      <c r="GVG171" s="1248"/>
      <c r="GVH171" s="1248"/>
      <c r="GVI171" s="1251"/>
      <c r="GVJ171" s="1248"/>
      <c r="GVK171" s="1248"/>
      <c r="GVL171" s="1251"/>
      <c r="GVM171" s="1248"/>
      <c r="GVN171" s="1248"/>
      <c r="GVO171" s="1251"/>
      <c r="GVP171" s="1248"/>
      <c r="GVQ171" s="1248"/>
      <c r="GVR171" s="1251"/>
      <c r="GVS171" s="1248"/>
      <c r="GVT171" s="1248"/>
      <c r="GVU171" s="1251"/>
      <c r="GVV171" s="1248"/>
      <c r="GVW171" s="1248"/>
      <c r="GVX171" s="1251"/>
      <c r="GVY171" s="1248"/>
      <c r="GVZ171" s="1248"/>
      <c r="GWA171" s="1251"/>
      <c r="GWB171" s="1252"/>
      <c r="GWC171" s="1248"/>
      <c r="GWD171" s="1248"/>
      <c r="GWE171" s="1248"/>
      <c r="GWF171" s="1249"/>
      <c r="GWG171" s="1250"/>
      <c r="GWH171" s="1248"/>
      <c r="GWI171" s="1248"/>
      <c r="GWJ171" s="1248"/>
      <c r="GWK171" s="1248"/>
      <c r="GWL171" s="1248"/>
      <c r="GWM171" s="1251"/>
      <c r="GWN171" s="1248"/>
      <c r="GWO171" s="1248"/>
      <c r="GWP171" s="1251"/>
      <c r="GWQ171" s="1248"/>
      <c r="GWR171" s="1248"/>
      <c r="GWS171" s="1251"/>
      <c r="GWT171" s="1248"/>
      <c r="GWU171" s="1248"/>
      <c r="GWV171" s="1251"/>
      <c r="GWW171" s="1248"/>
      <c r="GWX171" s="1248"/>
      <c r="GWY171" s="1251"/>
      <c r="GWZ171" s="1248"/>
      <c r="GXA171" s="1248"/>
      <c r="GXB171" s="1251"/>
      <c r="GXC171" s="1248"/>
      <c r="GXD171" s="1248"/>
      <c r="GXE171" s="1251"/>
      <c r="GXF171" s="1248"/>
      <c r="GXG171" s="1248"/>
      <c r="GXH171" s="1251"/>
      <c r="GXI171" s="1248"/>
      <c r="GXJ171" s="1248"/>
      <c r="GXK171" s="1251"/>
      <c r="GXL171" s="1252"/>
      <c r="GXM171" s="1248"/>
      <c r="GXN171" s="1248"/>
      <c r="GXO171" s="1248"/>
      <c r="GXP171" s="1249"/>
      <c r="GXQ171" s="1250"/>
      <c r="GXR171" s="1248"/>
      <c r="GXS171" s="1248"/>
      <c r="GXT171" s="1248"/>
      <c r="GXU171" s="1248"/>
      <c r="GXV171" s="1248"/>
      <c r="GXW171" s="1251"/>
      <c r="GXX171" s="1248"/>
      <c r="GXY171" s="1248"/>
      <c r="GXZ171" s="1251"/>
      <c r="GYA171" s="1248"/>
      <c r="GYB171" s="1248"/>
      <c r="GYC171" s="1251"/>
      <c r="GYD171" s="1248"/>
      <c r="GYE171" s="1248"/>
      <c r="GYF171" s="1251"/>
      <c r="GYG171" s="1248"/>
      <c r="GYH171" s="1248"/>
      <c r="GYI171" s="1251"/>
      <c r="GYJ171" s="1248"/>
      <c r="GYK171" s="1248"/>
      <c r="GYL171" s="1251"/>
      <c r="GYM171" s="1248"/>
      <c r="GYN171" s="1248"/>
      <c r="GYO171" s="1251"/>
      <c r="GYP171" s="1248"/>
      <c r="GYQ171" s="1248"/>
      <c r="GYR171" s="1251"/>
      <c r="GYS171" s="1248"/>
      <c r="GYT171" s="1248"/>
      <c r="GYU171" s="1251"/>
      <c r="GYV171" s="1252"/>
      <c r="GYW171" s="1248"/>
      <c r="GYX171" s="1248"/>
      <c r="GYY171" s="1248"/>
      <c r="GYZ171" s="1249"/>
      <c r="GZA171" s="1250"/>
      <c r="GZB171" s="1248"/>
      <c r="GZC171" s="1248"/>
      <c r="GZD171" s="1248"/>
      <c r="GZE171" s="1248"/>
      <c r="GZF171" s="1248"/>
      <c r="GZG171" s="1251"/>
      <c r="GZH171" s="1248"/>
      <c r="GZI171" s="1248"/>
      <c r="GZJ171" s="1251"/>
      <c r="GZK171" s="1248"/>
      <c r="GZL171" s="1248"/>
      <c r="GZM171" s="1251"/>
      <c r="GZN171" s="1248"/>
      <c r="GZO171" s="1248"/>
      <c r="GZP171" s="1251"/>
      <c r="GZQ171" s="1248"/>
      <c r="GZR171" s="1248"/>
      <c r="GZS171" s="1251"/>
      <c r="GZT171" s="1248"/>
      <c r="GZU171" s="1248"/>
      <c r="GZV171" s="1251"/>
      <c r="GZW171" s="1248"/>
      <c r="GZX171" s="1248"/>
      <c r="GZY171" s="1251"/>
      <c r="GZZ171" s="1248"/>
      <c r="HAA171" s="1248"/>
      <c r="HAB171" s="1251"/>
      <c r="HAC171" s="1248"/>
      <c r="HAD171" s="1248"/>
      <c r="HAE171" s="1251"/>
      <c r="HAF171" s="1252"/>
      <c r="HAG171" s="1248"/>
      <c r="HAH171" s="1248"/>
      <c r="HAI171" s="1248"/>
      <c r="HAJ171" s="1249"/>
      <c r="HAK171" s="1250"/>
      <c r="HAL171" s="1248"/>
      <c r="HAM171" s="1248"/>
      <c r="HAN171" s="1248"/>
      <c r="HAO171" s="1248"/>
      <c r="HAP171" s="1248"/>
      <c r="HAQ171" s="1251"/>
      <c r="HAR171" s="1248"/>
      <c r="HAS171" s="1248"/>
      <c r="HAT171" s="1251"/>
      <c r="HAU171" s="1248"/>
      <c r="HAV171" s="1248"/>
      <c r="HAW171" s="1251"/>
      <c r="HAX171" s="1248"/>
      <c r="HAY171" s="1248"/>
      <c r="HAZ171" s="1251"/>
      <c r="HBA171" s="1248"/>
      <c r="HBB171" s="1248"/>
      <c r="HBC171" s="1251"/>
      <c r="HBD171" s="1248"/>
      <c r="HBE171" s="1248"/>
      <c r="HBF171" s="1251"/>
      <c r="HBG171" s="1248"/>
      <c r="HBH171" s="1248"/>
      <c r="HBI171" s="1251"/>
      <c r="HBJ171" s="1248"/>
      <c r="HBK171" s="1248"/>
      <c r="HBL171" s="1251"/>
      <c r="HBM171" s="1248"/>
      <c r="HBN171" s="1248"/>
      <c r="HBO171" s="1251"/>
      <c r="HBP171" s="1252"/>
      <c r="HBQ171" s="1248"/>
      <c r="HBR171" s="1248"/>
      <c r="HBS171" s="1248"/>
      <c r="HBT171" s="1249"/>
      <c r="HBU171" s="1250"/>
      <c r="HBV171" s="1248"/>
      <c r="HBW171" s="1248"/>
      <c r="HBX171" s="1248"/>
      <c r="HBY171" s="1248"/>
      <c r="HBZ171" s="1248"/>
      <c r="HCA171" s="1251"/>
      <c r="HCB171" s="1248"/>
      <c r="HCC171" s="1248"/>
      <c r="HCD171" s="1251"/>
      <c r="HCE171" s="1248"/>
      <c r="HCF171" s="1248"/>
      <c r="HCG171" s="1251"/>
      <c r="HCH171" s="1248"/>
      <c r="HCI171" s="1248"/>
      <c r="HCJ171" s="1251"/>
      <c r="HCK171" s="1248"/>
      <c r="HCL171" s="1248"/>
      <c r="HCM171" s="1251"/>
      <c r="HCN171" s="1248"/>
      <c r="HCO171" s="1248"/>
      <c r="HCP171" s="1251"/>
      <c r="HCQ171" s="1248"/>
      <c r="HCR171" s="1248"/>
      <c r="HCS171" s="1251"/>
      <c r="HCT171" s="1248"/>
      <c r="HCU171" s="1248"/>
      <c r="HCV171" s="1251"/>
      <c r="HCW171" s="1248"/>
      <c r="HCX171" s="1248"/>
      <c r="HCY171" s="1251"/>
      <c r="HCZ171" s="1252"/>
      <c r="HDA171" s="1248"/>
      <c r="HDB171" s="1248"/>
      <c r="HDC171" s="1248"/>
      <c r="HDD171" s="1249"/>
      <c r="HDE171" s="1250"/>
      <c r="HDF171" s="1248"/>
      <c r="HDG171" s="1248"/>
      <c r="HDH171" s="1248"/>
      <c r="HDI171" s="1248"/>
      <c r="HDJ171" s="1248"/>
      <c r="HDK171" s="1251"/>
      <c r="HDL171" s="1248"/>
      <c r="HDM171" s="1248"/>
      <c r="HDN171" s="1251"/>
      <c r="HDO171" s="1248"/>
      <c r="HDP171" s="1248"/>
      <c r="HDQ171" s="1251"/>
      <c r="HDR171" s="1248"/>
      <c r="HDS171" s="1248"/>
      <c r="HDT171" s="1251"/>
      <c r="HDU171" s="1248"/>
      <c r="HDV171" s="1248"/>
      <c r="HDW171" s="1251"/>
      <c r="HDX171" s="1248"/>
      <c r="HDY171" s="1248"/>
      <c r="HDZ171" s="1251"/>
      <c r="HEA171" s="1248"/>
      <c r="HEB171" s="1248"/>
      <c r="HEC171" s="1251"/>
      <c r="HED171" s="1248"/>
      <c r="HEE171" s="1248"/>
      <c r="HEF171" s="1251"/>
      <c r="HEG171" s="1248"/>
      <c r="HEH171" s="1248"/>
      <c r="HEI171" s="1251"/>
      <c r="HEJ171" s="1252"/>
      <c r="HEK171" s="1248"/>
      <c r="HEL171" s="1248"/>
      <c r="HEM171" s="1248"/>
      <c r="HEN171" s="1249"/>
      <c r="HEO171" s="1250"/>
      <c r="HEP171" s="1248"/>
      <c r="HEQ171" s="1248"/>
      <c r="HER171" s="1248"/>
      <c r="HES171" s="1248"/>
      <c r="HET171" s="1248"/>
      <c r="HEU171" s="1251"/>
      <c r="HEV171" s="1248"/>
      <c r="HEW171" s="1248"/>
      <c r="HEX171" s="1251"/>
      <c r="HEY171" s="1248"/>
      <c r="HEZ171" s="1248"/>
      <c r="HFA171" s="1251"/>
      <c r="HFB171" s="1248"/>
      <c r="HFC171" s="1248"/>
      <c r="HFD171" s="1251"/>
      <c r="HFE171" s="1248"/>
      <c r="HFF171" s="1248"/>
      <c r="HFG171" s="1251"/>
      <c r="HFH171" s="1248"/>
      <c r="HFI171" s="1248"/>
      <c r="HFJ171" s="1251"/>
      <c r="HFK171" s="1248"/>
      <c r="HFL171" s="1248"/>
      <c r="HFM171" s="1251"/>
      <c r="HFN171" s="1248"/>
      <c r="HFO171" s="1248"/>
      <c r="HFP171" s="1251"/>
      <c r="HFQ171" s="1248"/>
      <c r="HFR171" s="1248"/>
      <c r="HFS171" s="1251"/>
      <c r="HFT171" s="1252"/>
      <c r="HFU171" s="1248"/>
      <c r="HFV171" s="1248"/>
      <c r="HFW171" s="1248"/>
      <c r="HFX171" s="1249"/>
      <c r="HFY171" s="1250"/>
      <c r="HFZ171" s="1248"/>
      <c r="HGA171" s="1248"/>
      <c r="HGB171" s="1248"/>
      <c r="HGC171" s="1248"/>
      <c r="HGD171" s="1248"/>
      <c r="HGE171" s="1251"/>
      <c r="HGF171" s="1248"/>
      <c r="HGG171" s="1248"/>
      <c r="HGH171" s="1251"/>
      <c r="HGI171" s="1248"/>
      <c r="HGJ171" s="1248"/>
      <c r="HGK171" s="1251"/>
      <c r="HGL171" s="1248"/>
      <c r="HGM171" s="1248"/>
      <c r="HGN171" s="1251"/>
      <c r="HGO171" s="1248"/>
      <c r="HGP171" s="1248"/>
      <c r="HGQ171" s="1251"/>
      <c r="HGR171" s="1248"/>
      <c r="HGS171" s="1248"/>
      <c r="HGT171" s="1251"/>
      <c r="HGU171" s="1248"/>
      <c r="HGV171" s="1248"/>
      <c r="HGW171" s="1251"/>
      <c r="HGX171" s="1248"/>
      <c r="HGY171" s="1248"/>
      <c r="HGZ171" s="1251"/>
      <c r="HHA171" s="1248"/>
      <c r="HHB171" s="1248"/>
      <c r="HHC171" s="1251"/>
      <c r="HHD171" s="1252"/>
      <c r="HHE171" s="1248"/>
      <c r="HHF171" s="1248"/>
      <c r="HHG171" s="1248"/>
      <c r="HHH171" s="1249"/>
      <c r="HHI171" s="1250"/>
      <c r="HHJ171" s="1248"/>
      <c r="HHK171" s="1248"/>
      <c r="HHL171" s="1248"/>
      <c r="HHM171" s="1248"/>
      <c r="HHN171" s="1248"/>
      <c r="HHO171" s="1251"/>
      <c r="HHP171" s="1248"/>
      <c r="HHQ171" s="1248"/>
      <c r="HHR171" s="1251"/>
      <c r="HHS171" s="1248"/>
      <c r="HHT171" s="1248"/>
      <c r="HHU171" s="1251"/>
      <c r="HHV171" s="1248"/>
      <c r="HHW171" s="1248"/>
      <c r="HHX171" s="1251"/>
      <c r="HHY171" s="1248"/>
      <c r="HHZ171" s="1248"/>
      <c r="HIA171" s="1251"/>
      <c r="HIB171" s="1248"/>
      <c r="HIC171" s="1248"/>
      <c r="HID171" s="1251"/>
      <c r="HIE171" s="1248"/>
      <c r="HIF171" s="1248"/>
      <c r="HIG171" s="1251"/>
      <c r="HIH171" s="1248"/>
      <c r="HII171" s="1248"/>
      <c r="HIJ171" s="1251"/>
      <c r="HIK171" s="1248"/>
      <c r="HIL171" s="1248"/>
      <c r="HIM171" s="1251"/>
      <c r="HIN171" s="1252"/>
      <c r="HIO171" s="1248"/>
      <c r="HIP171" s="1248"/>
      <c r="HIQ171" s="1248"/>
      <c r="HIR171" s="1249"/>
      <c r="HIS171" s="1250"/>
      <c r="HIT171" s="1248"/>
      <c r="HIU171" s="1248"/>
      <c r="HIV171" s="1248"/>
      <c r="HIW171" s="1248"/>
      <c r="HIX171" s="1248"/>
      <c r="HIY171" s="1251"/>
      <c r="HIZ171" s="1248"/>
      <c r="HJA171" s="1248"/>
      <c r="HJB171" s="1251"/>
      <c r="HJC171" s="1248"/>
      <c r="HJD171" s="1248"/>
      <c r="HJE171" s="1251"/>
      <c r="HJF171" s="1248"/>
      <c r="HJG171" s="1248"/>
      <c r="HJH171" s="1251"/>
      <c r="HJI171" s="1248"/>
      <c r="HJJ171" s="1248"/>
      <c r="HJK171" s="1251"/>
      <c r="HJL171" s="1248"/>
      <c r="HJM171" s="1248"/>
      <c r="HJN171" s="1251"/>
      <c r="HJO171" s="1248"/>
      <c r="HJP171" s="1248"/>
      <c r="HJQ171" s="1251"/>
      <c r="HJR171" s="1248"/>
      <c r="HJS171" s="1248"/>
      <c r="HJT171" s="1251"/>
      <c r="HJU171" s="1248"/>
      <c r="HJV171" s="1248"/>
      <c r="HJW171" s="1251"/>
      <c r="HJX171" s="1252"/>
      <c r="HJY171" s="1248"/>
      <c r="HJZ171" s="1248"/>
      <c r="HKA171" s="1248"/>
      <c r="HKB171" s="1249"/>
      <c r="HKC171" s="1250"/>
      <c r="HKD171" s="1248"/>
      <c r="HKE171" s="1248"/>
      <c r="HKF171" s="1248"/>
      <c r="HKG171" s="1248"/>
      <c r="HKH171" s="1248"/>
      <c r="HKI171" s="1251"/>
      <c r="HKJ171" s="1248"/>
      <c r="HKK171" s="1248"/>
      <c r="HKL171" s="1251"/>
      <c r="HKM171" s="1248"/>
      <c r="HKN171" s="1248"/>
      <c r="HKO171" s="1251"/>
      <c r="HKP171" s="1248"/>
      <c r="HKQ171" s="1248"/>
      <c r="HKR171" s="1251"/>
      <c r="HKS171" s="1248"/>
      <c r="HKT171" s="1248"/>
      <c r="HKU171" s="1251"/>
      <c r="HKV171" s="1248"/>
      <c r="HKW171" s="1248"/>
      <c r="HKX171" s="1251"/>
      <c r="HKY171" s="1248"/>
      <c r="HKZ171" s="1248"/>
      <c r="HLA171" s="1251"/>
      <c r="HLB171" s="1248"/>
      <c r="HLC171" s="1248"/>
      <c r="HLD171" s="1251"/>
      <c r="HLE171" s="1248"/>
      <c r="HLF171" s="1248"/>
      <c r="HLG171" s="1251"/>
      <c r="HLH171" s="1252"/>
      <c r="HLI171" s="1248"/>
      <c r="HLJ171" s="1248"/>
      <c r="HLK171" s="1248"/>
      <c r="HLL171" s="1249"/>
      <c r="HLM171" s="1250"/>
      <c r="HLN171" s="1248"/>
      <c r="HLO171" s="1248"/>
      <c r="HLP171" s="1248"/>
      <c r="HLQ171" s="1248"/>
      <c r="HLR171" s="1248"/>
      <c r="HLS171" s="1251"/>
      <c r="HLT171" s="1248"/>
      <c r="HLU171" s="1248"/>
      <c r="HLV171" s="1251"/>
      <c r="HLW171" s="1248"/>
      <c r="HLX171" s="1248"/>
      <c r="HLY171" s="1251"/>
      <c r="HLZ171" s="1248"/>
      <c r="HMA171" s="1248"/>
      <c r="HMB171" s="1251"/>
      <c r="HMC171" s="1248"/>
      <c r="HMD171" s="1248"/>
      <c r="HME171" s="1251"/>
      <c r="HMF171" s="1248"/>
      <c r="HMG171" s="1248"/>
      <c r="HMH171" s="1251"/>
      <c r="HMI171" s="1248"/>
      <c r="HMJ171" s="1248"/>
      <c r="HMK171" s="1251"/>
      <c r="HML171" s="1248"/>
      <c r="HMM171" s="1248"/>
      <c r="HMN171" s="1251"/>
      <c r="HMO171" s="1248"/>
      <c r="HMP171" s="1248"/>
      <c r="HMQ171" s="1251"/>
      <c r="HMR171" s="1252"/>
      <c r="HMS171" s="1248"/>
      <c r="HMT171" s="1248"/>
      <c r="HMU171" s="1248"/>
      <c r="HMV171" s="1249"/>
      <c r="HMW171" s="1250"/>
      <c r="HMX171" s="1248"/>
      <c r="HMY171" s="1248"/>
      <c r="HMZ171" s="1248"/>
      <c r="HNA171" s="1248"/>
      <c r="HNB171" s="1248"/>
      <c r="HNC171" s="1251"/>
      <c r="HND171" s="1248"/>
      <c r="HNE171" s="1248"/>
      <c r="HNF171" s="1251"/>
      <c r="HNG171" s="1248"/>
      <c r="HNH171" s="1248"/>
      <c r="HNI171" s="1251"/>
      <c r="HNJ171" s="1248"/>
      <c r="HNK171" s="1248"/>
      <c r="HNL171" s="1251"/>
      <c r="HNM171" s="1248"/>
      <c r="HNN171" s="1248"/>
      <c r="HNO171" s="1251"/>
      <c r="HNP171" s="1248"/>
      <c r="HNQ171" s="1248"/>
      <c r="HNR171" s="1251"/>
      <c r="HNS171" s="1248"/>
      <c r="HNT171" s="1248"/>
      <c r="HNU171" s="1251"/>
      <c r="HNV171" s="1248"/>
      <c r="HNW171" s="1248"/>
      <c r="HNX171" s="1251"/>
      <c r="HNY171" s="1248"/>
      <c r="HNZ171" s="1248"/>
      <c r="HOA171" s="1251"/>
      <c r="HOB171" s="1252"/>
      <c r="HOC171" s="1248"/>
      <c r="HOD171" s="1248"/>
      <c r="HOE171" s="1248"/>
      <c r="HOF171" s="1249"/>
      <c r="HOG171" s="1250"/>
      <c r="HOH171" s="1248"/>
      <c r="HOI171" s="1248"/>
      <c r="HOJ171" s="1248"/>
      <c r="HOK171" s="1248"/>
      <c r="HOL171" s="1248"/>
      <c r="HOM171" s="1251"/>
      <c r="HON171" s="1248"/>
      <c r="HOO171" s="1248"/>
      <c r="HOP171" s="1251"/>
      <c r="HOQ171" s="1248"/>
      <c r="HOR171" s="1248"/>
      <c r="HOS171" s="1251"/>
      <c r="HOT171" s="1248"/>
      <c r="HOU171" s="1248"/>
      <c r="HOV171" s="1251"/>
      <c r="HOW171" s="1248"/>
      <c r="HOX171" s="1248"/>
      <c r="HOY171" s="1251"/>
      <c r="HOZ171" s="1248"/>
      <c r="HPA171" s="1248"/>
      <c r="HPB171" s="1251"/>
      <c r="HPC171" s="1248"/>
      <c r="HPD171" s="1248"/>
      <c r="HPE171" s="1251"/>
      <c r="HPF171" s="1248"/>
      <c r="HPG171" s="1248"/>
      <c r="HPH171" s="1251"/>
      <c r="HPI171" s="1248"/>
      <c r="HPJ171" s="1248"/>
      <c r="HPK171" s="1251"/>
      <c r="HPL171" s="1252"/>
      <c r="HPM171" s="1248"/>
      <c r="HPN171" s="1248"/>
      <c r="HPO171" s="1248"/>
      <c r="HPP171" s="1249"/>
      <c r="HPQ171" s="1250"/>
      <c r="HPR171" s="1248"/>
      <c r="HPS171" s="1248"/>
      <c r="HPT171" s="1248"/>
      <c r="HPU171" s="1248"/>
      <c r="HPV171" s="1248"/>
      <c r="HPW171" s="1251"/>
      <c r="HPX171" s="1248"/>
      <c r="HPY171" s="1248"/>
      <c r="HPZ171" s="1251"/>
      <c r="HQA171" s="1248"/>
      <c r="HQB171" s="1248"/>
      <c r="HQC171" s="1251"/>
      <c r="HQD171" s="1248"/>
      <c r="HQE171" s="1248"/>
      <c r="HQF171" s="1251"/>
      <c r="HQG171" s="1248"/>
      <c r="HQH171" s="1248"/>
      <c r="HQI171" s="1251"/>
      <c r="HQJ171" s="1248"/>
      <c r="HQK171" s="1248"/>
      <c r="HQL171" s="1251"/>
      <c r="HQM171" s="1248"/>
      <c r="HQN171" s="1248"/>
      <c r="HQO171" s="1251"/>
      <c r="HQP171" s="1248"/>
      <c r="HQQ171" s="1248"/>
      <c r="HQR171" s="1251"/>
      <c r="HQS171" s="1248"/>
      <c r="HQT171" s="1248"/>
      <c r="HQU171" s="1251"/>
      <c r="HQV171" s="1252"/>
      <c r="HQW171" s="1248"/>
      <c r="HQX171" s="1248"/>
      <c r="HQY171" s="1248"/>
      <c r="HQZ171" s="1249"/>
      <c r="HRA171" s="1250"/>
      <c r="HRB171" s="1248"/>
      <c r="HRC171" s="1248"/>
      <c r="HRD171" s="1248"/>
      <c r="HRE171" s="1248"/>
      <c r="HRF171" s="1248"/>
      <c r="HRG171" s="1251"/>
      <c r="HRH171" s="1248"/>
      <c r="HRI171" s="1248"/>
      <c r="HRJ171" s="1251"/>
      <c r="HRK171" s="1248"/>
      <c r="HRL171" s="1248"/>
      <c r="HRM171" s="1251"/>
      <c r="HRN171" s="1248"/>
      <c r="HRO171" s="1248"/>
      <c r="HRP171" s="1251"/>
      <c r="HRQ171" s="1248"/>
      <c r="HRR171" s="1248"/>
      <c r="HRS171" s="1251"/>
      <c r="HRT171" s="1248"/>
      <c r="HRU171" s="1248"/>
      <c r="HRV171" s="1251"/>
      <c r="HRW171" s="1248"/>
      <c r="HRX171" s="1248"/>
      <c r="HRY171" s="1251"/>
      <c r="HRZ171" s="1248"/>
      <c r="HSA171" s="1248"/>
      <c r="HSB171" s="1251"/>
      <c r="HSC171" s="1248"/>
      <c r="HSD171" s="1248"/>
      <c r="HSE171" s="1251"/>
      <c r="HSF171" s="1252"/>
      <c r="HSG171" s="1248"/>
      <c r="HSH171" s="1248"/>
      <c r="HSI171" s="1248"/>
      <c r="HSJ171" s="1249"/>
      <c r="HSK171" s="1250"/>
      <c r="HSL171" s="1248"/>
      <c r="HSM171" s="1248"/>
      <c r="HSN171" s="1248"/>
      <c r="HSO171" s="1248"/>
      <c r="HSP171" s="1248"/>
      <c r="HSQ171" s="1251"/>
      <c r="HSR171" s="1248"/>
      <c r="HSS171" s="1248"/>
      <c r="HST171" s="1251"/>
      <c r="HSU171" s="1248"/>
      <c r="HSV171" s="1248"/>
      <c r="HSW171" s="1251"/>
      <c r="HSX171" s="1248"/>
      <c r="HSY171" s="1248"/>
      <c r="HSZ171" s="1251"/>
      <c r="HTA171" s="1248"/>
      <c r="HTB171" s="1248"/>
      <c r="HTC171" s="1251"/>
      <c r="HTD171" s="1248"/>
      <c r="HTE171" s="1248"/>
      <c r="HTF171" s="1251"/>
      <c r="HTG171" s="1248"/>
      <c r="HTH171" s="1248"/>
      <c r="HTI171" s="1251"/>
      <c r="HTJ171" s="1248"/>
      <c r="HTK171" s="1248"/>
      <c r="HTL171" s="1251"/>
      <c r="HTM171" s="1248"/>
      <c r="HTN171" s="1248"/>
      <c r="HTO171" s="1251"/>
      <c r="HTP171" s="1252"/>
      <c r="HTQ171" s="1248"/>
      <c r="HTR171" s="1248"/>
      <c r="HTS171" s="1248"/>
      <c r="HTT171" s="1249"/>
      <c r="HTU171" s="1250"/>
      <c r="HTV171" s="1248"/>
      <c r="HTW171" s="1248"/>
      <c r="HTX171" s="1248"/>
      <c r="HTY171" s="1248"/>
      <c r="HTZ171" s="1248"/>
      <c r="HUA171" s="1251"/>
      <c r="HUB171" s="1248"/>
      <c r="HUC171" s="1248"/>
      <c r="HUD171" s="1251"/>
      <c r="HUE171" s="1248"/>
      <c r="HUF171" s="1248"/>
      <c r="HUG171" s="1251"/>
      <c r="HUH171" s="1248"/>
      <c r="HUI171" s="1248"/>
      <c r="HUJ171" s="1251"/>
      <c r="HUK171" s="1248"/>
      <c r="HUL171" s="1248"/>
      <c r="HUM171" s="1251"/>
      <c r="HUN171" s="1248"/>
      <c r="HUO171" s="1248"/>
      <c r="HUP171" s="1251"/>
      <c r="HUQ171" s="1248"/>
      <c r="HUR171" s="1248"/>
      <c r="HUS171" s="1251"/>
      <c r="HUT171" s="1248"/>
      <c r="HUU171" s="1248"/>
      <c r="HUV171" s="1251"/>
      <c r="HUW171" s="1248"/>
      <c r="HUX171" s="1248"/>
      <c r="HUY171" s="1251"/>
      <c r="HUZ171" s="1252"/>
      <c r="HVA171" s="1248"/>
      <c r="HVB171" s="1248"/>
      <c r="HVC171" s="1248"/>
      <c r="HVD171" s="1249"/>
      <c r="HVE171" s="1250"/>
      <c r="HVF171" s="1248"/>
      <c r="HVG171" s="1248"/>
      <c r="HVH171" s="1248"/>
      <c r="HVI171" s="1248"/>
      <c r="HVJ171" s="1248"/>
      <c r="HVK171" s="1251"/>
      <c r="HVL171" s="1248"/>
      <c r="HVM171" s="1248"/>
      <c r="HVN171" s="1251"/>
      <c r="HVO171" s="1248"/>
      <c r="HVP171" s="1248"/>
      <c r="HVQ171" s="1251"/>
      <c r="HVR171" s="1248"/>
      <c r="HVS171" s="1248"/>
      <c r="HVT171" s="1251"/>
      <c r="HVU171" s="1248"/>
      <c r="HVV171" s="1248"/>
      <c r="HVW171" s="1251"/>
      <c r="HVX171" s="1248"/>
      <c r="HVY171" s="1248"/>
      <c r="HVZ171" s="1251"/>
      <c r="HWA171" s="1248"/>
      <c r="HWB171" s="1248"/>
      <c r="HWC171" s="1251"/>
      <c r="HWD171" s="1248"/>
      <c r="HWE171" s="1248"/>
      <c r="HWF171" s="1251"/>
      <c r="HWG171" s="1248"/>
      <c r="HWH171" s="1248"/>
      <c r="HWI171" s="1251"/>
      <c r="HWJ171" s="1252"/>
      <c r="HWK171" s="1248"/>
      <c r="HWL171" s="1248"/>
      <c r="HWM171" s="1248"/>
      <c r="HWN171" s="1249"/>
      <c r="HWO171" s="1250"/>
      <c r="HWP171" s="1248"/>
      <c r="HWQ171" s="1248"/>
      <c r="HWR171" s="1248"/>
      <c r="HWS171" s="1248"/>
      <c r="HWT171" s="1248"/>
      <c r="HWU171" s="1251"/>
      <c r="HWV171" s="1248"/>
      <c r="HWW171" s="1248"/>
      <c r="HWX171" s="1251"/>
      <c r="HWY171" s="1248"/>
      <c r="HWZ171" s="1248"/>
      <c r="HXA171" s="1251"/>
      <c r="HXB171" s="1248"/>
      <c r="HXC171" s="1248"/>
      <c r="HXD171" s="1251"/>
      <c r="HXE171" s="1248"/>
      <c r="HXF171" s="1248"/>
      <c r="HXG171" s="1251"/>
      <c r="HXH171" s="1248"/>
      <c r="HXI171" s="1248"/>
      <c r="HXJ171" s="1251"/>
      <c r="HXK171" s="1248"/>
      <c r="HXL171" s="1248"/>
      <c r="HXM171" s="1251"/>
      <c r="HXN171" s="1248"/>
      <c r="HXO171" s="1248"/>
      <c r="HXP171" s="1251"/>
      <c r="HXQ171" s="1248"/>
      <c r="HXR171" s="1248"/>
      <c r="HXS171" s="1251"/>
      <c r="HXT171" s="1252"/>
      <c r="HXU171" s="1248"/>
      <c r="HXV171" s="1248"/>
      <c r="HXW171" s="1248"/>
      <c r="HXX171" s="1249"/>
      <c r="HXY171" s="1250"/>
      <c r="HXZ171" s="1248"/>
      <c r="HYA171" s="1248"/>
      <c r="HYB171" s="1248"/>
      <c r="HYC171" s="1248"/>
      <c r="HYD171" s="1248"/>
      <c r="HYE171" s="1251"/>
      <c r="HYF171" s="1248"/>
      <c r="HYG171" s="1248"/>
      <c r="HYH171" s="1251"/>
      <c r="HYI171" s="1248"/>
      <c r="HYJ171" s="1248"/>
      <c r="HYK171" s="1251"/>
      <c r="HYL171" s="1248"/>
      <c r="HYM171" s="1248"/>
      <c r="HYN171" s="1251"/>
      <c r="HYO171" s="1248"/>
      <c r="HYP171" s="1248"/>
      <c r="HYQ171" s="1251"/>
      <c r="HYR171" s="1248"/>
      <c r="HYS171" s="1248"/>
      <c r="HYT171" s="1251"/>
      <c r="HYU171" s="1248"/>
      <c r="HYV171" s="1248"/>
      <c r="HYW171" s="1251"/>
      <c r="HYX171" s="1248"/>
      <c r="HYY171" s="1248"/>
      <c r="HYZ171" s="1251"/>
      <c r="HZA171" s="1248"/>
      <c r="HZB171" s="1248"/>
      <c r="HZC171" s="1251"/>
      <c r="HZD171" s="1252"/>
      <c r="HZE171" s="1248"/>
      <c r="HZF171" s="1248"/>
      <c r="HZG171" s="1248"/>
      <c r="HZH171" s="1249"/>
      <c r="HZI171" s="1250"/>
      <c r="HZJ171" s="1248"/>
      <c r="HZK171" s="1248"/>
      <c r="HZL171" s="1248"/>
      <c r="HZM171" s="1248"/>
      <c r="HZN171" s="1248"/>
      <c r="HZO171" s="1251"/>
      <c r="HZP171" s="1248"/>
      <c r="HZQ171" s="1248"/>
      <c r="HZR171" s="1251"/>
      <c r="HZS171" s="1248"/>
      <c r="HZT171" s="1248"/>
      <c r="HZU171" s="1251"/>
      <c r="HZV171" s="1248"/>
      <c r="HZW171" s="1248"/>
      <c r="HZX171" s="1251"/>
      <c r="HZY171" s="1248"/>
      <c r="HZZ171" s="1248"/>
      <c r="IAA171" s="1251"/>
      <c r="IAB171" s="1248"/>
      <c r="IAC171" s="1248"/>
      <c r="IAD171" s="1251"/>
      <c r="IAE171" s="1248"/>
      <c r="IAF171" s="1248"/>
      <c r="IAG171" s="1251"/>
      <c r="IAH171" s="1248"/>
      <c r="IAI171" s="1248"/>
      <c r="IAJ171" s="1251"/>
      <c r="IAK171" s="1248"/>
      <c r="IAL171" s="1248"/>
      <c r="IAM171" s="1251"/>
      <c r="IAN171" s="1252"/>
      <c r="IAO171" s="1248"/>
      <c r="IAP171" s="1248"/>
      <c r="IAQ171" s="1248"/>
      <c r="IAR171" s="1249"/>
      <c r="IAS171" s="1250"/>
      <c r="IAT171" s="1248"/>
      <c r="IAU171" s="1248"/>
      <c r="IAV171" s="1248"/>
      <c r="IAW171" s="1248"/>
      <c r="IAX171" s="1248"/>
      <c r="IAY171" s="1251"/>
      <c r="IAZ171" s="1248"/>
      <c r="IBA171" s="1248"/>
      <c r="IBB171" s="1251"/>
      <c r="IBC171" s="1248"/>
      <c r="IBD171" s="1248"/>
      <c r="IBE171" s="1251"/>
      <c r="IBF171" s="1248"/>
      <c r="IBG171" s="1248"/>
      <c r="IBH171" s="1251"/>
      <c r="IBI171" s="1248"/>
      <c r="IBJ171" s="1248"/>
      <c r="IBK171" s="1251"/>
      <c r="IBL171" s="1248"/>
      <c r="IBM171" s="1248"/>
      <c r="IBN171" s="1251"/>
      <c r="IBO171" s="1248"/>
      <c r="IBP171" s="1248"/>
      <c r="IBQ171" s="1251"/>
      <c r="IBR171" s="1248"/>
      <c r="IBS171" s="1248"/>
      <c r="IBT171" s="1251"/>
      <c r="IBU171" s="1248"/>
      <c r="IBV171" s="1248"/>
      <c r="IBW171" s="1251"/>
      <c r="IBX171" s="1252"/>
      <c r="IBY171" s="1248"/>
      <c r="IBZ171" s="1248"/>
      <c r="ICA171" s="1248"/>
      <c r="ICB171" s="1249"/>
      <c r="ICC171" s="1250"/>
      <c r="ICD171" s="1248"/>
      <c r="ICE171" s="1248"/>
      <c r="ICF171" s="1248"/>
      <c r="ICG171" s="1248"/>
      <c r="ICH171" s="1248"/>
      <c r="ICI171" s="1251"/>
      <c r="ICJ171" s="1248"/>
      <c r="ICK171" s="1248"/>
      <c r="ICL171" s="1251"/>
      <c r="ICM171" s="1248"/>
      <c r="ICN171" s="1248"/>
      <c r="ICO171" s="1251"/>
      <c r="ICP171" s="1248"/>
      <c r="ICQ171" s="1248"/>
      <c r="ICR171" s="1251"/>
      <c r="ICS171" s="1248"/>
      <c r="ICT171" s="1248"/>
      <c r="ICU171" s="1251"/>
      <c r="ICV171" s="1248"/>
      <c r="ICW171" s="1248"/>
      <c r="ICX171" s="1251"/>
      <c r="ICY171" s="1248"/>
      <c r="ICZ171" s="1248"/>
      <c r="IDA171" s="1251"/>
      <c r="IDB171" s="1248"/>
      <c r="IDC171" s="1248"/>
      <c r="IDD171" s="1251"/>
      <c r="IDE171" s="1248"/>
      <c r="IDF171" s="1248"/>
      <c r="IDG171" s="1251"/>
      <c r="IDH171" s="1252"/>
      <c r="IDI171" s="1248"/>
      <c r="IDJ171" s="1248"/>
      <c r="IDK171" s="1248"/>
      <c r="IDL171" s="1249"/>
      <c r="IDM171" s="1250"/>
      <c r="IDN171" s="1248"/>
      <c r="IDO171" s="1248"/>
      <c r="IDP171" s="1248"/>
      <c r="IDQ171" s="1248"/>
      <c r="IDR171" s="1248"/>
      <c r="IDS171" s="1251"/>
      <c r="IDT171" s="1248"/>
      <c r="IDU171" s="1248"/>
      <c r="IDV171" s="1251"/>
      <c r="IDW171" s="1248"/>
      <c r="IDX171" s="1248"/>
      <c r="IDY171" s="1251"/>
      <c r="IDZ171" s="1248"/>
      <c r="IEA171" s="1248"/>
      <c r="IEB171" s="1251"/>
      <c r="IEC171" s="1248"/>
      <c r="IED171" s="1248"/>
      <c r="IEE171" s="1251"/>
      <c r="IEF171" s="1248"/>
      <c r="IEG171" s="1248"/>
      <c r="IEH171" s="1251"/>
      <c r="IEI171" s="1248"/>
      <c r="IEJ171" s="1248"/>
      <c r="IEK171" s="1251"/>
      <c r="IEL171" s="1248"/>
      <c r="IEM171" s="1248"/>
      <c r="IEN171" s="1251"/>
      <c r="IEO171" s="1248"/>
      <c r="IEP171" s="1248"/>
      <c r="IEQ171" s="1251"/>
      <c r="IER171" s="1252"/>
      <c r="IES171" s="1248"/>
      <c r="IET171" s="1248"/>
      <c r="IEU171" s="1248"/>
      <c r="IEV171" s="1249"/>
      <c r="IEW171" s="1250"/>
      <c r="IEX171" s="1248"/>
      <c r="IEY171" s="1248"/>
      <c r="IEZ171" s="1248"/>
      <c r="IFA171" s="1248"/>
      <c r="IFB171" s="1248"/>
      <c r="IFC171" s="1251"/>
      <c r="IFD171" s="1248"/>
      <c r="IFE171" s="1248"/>
      <c r="IFF171" s="1251"/>
      <c r="IFG171" s="1248"/>
      <c r="IFH171" s="1248"/>
      <c r="IFI171" s="1251"/>
      <c r="IFJ171" s="1248"/>
      <c r="IFK171" s="1248"/>
      <c r="IFL171" s="1251"/>
      <c r="IFM171" s="1248"/>
      <c r="IFN171" s="1248"/>
      <c r="IFO171" s="1251"/>
      <c r="IFP171" s="1248"/>
      <c r="IFQ171" s="1248"/>
      <c r="IFR171" s="1251"/>
      <c r="IFS171" s="1248"/>
      <c r="IFT171" s="1248"/>
      <c r="IFU171" s="1251"/>
      <c r="IFV171" s="1248"/>
      <c r="IFW171" s="1248"/>
      <c r="IFX171" s="1251"/>
      <c r="IFY171" s="1248"/>
      <c r="IFZ171" s="1248"/>
      <c r="IGA171" s="1251"/>
      <c r="IGB171" s="1252"/>
      <c r="IGC171" s="1248"/>
      <c r="IGD171" s="1248"/>
      <c r="IGE171" s="1248"/>
      <c r="IGF171" s="1249"/>
      <c r="IGG171" s="1250"/>
      <c r="IGH171" s="1248"/>
      <c r="IGI171" s="1248"/>
      <c r="IGJ171" s="1248"/>
      <c r="IGK171" s="1248"/>
      <c r="IGL171" s="1248"/>
      <c r="IGM171" s="1251"/>
      <c r="IGN171" s="1248"/>
      <c r="IGO171" s="1248"/>
      <c r="IGP171" s="1251"/>
      <c r="IGQ171" s="1248"/>
      <c r="IGR171" s="1248"/>
      <c r="IGS171" s="1251"/>
      <c r="IGT171" s="1248"/>
      <c r="IGU171" s="1248"/>
      <c r="IGV171" s="1251"/>
      <c r="IGW171" s="1248"/>
      <c r="IGX171" s="1248"/>
      <c r="IGY171" s="1251"/>
      <c r="IGZ171" s="1248"/>
      <c r="IHA171" s="1248"/>
      <c r="IHB171" s="1251"/>
      <c r="IHC171" s="1248"/>
      <c r="IHD171" s="1248"/>
      <c r="IHE171" s="1251"/>
      <c r="IHF171" s="1248"/>
      <c r="IHG171" s="1248"/>
      <c r="IHH171" s="1251"/>
      <c r="IHI171" s="1248"/>
      <c r="IHJ171" s="1248"/>
      <c r="IHK171" s="1251"/>
      <c r="IHL171" s="1252"/>
      <c r="IHM171" s="1248"/>
      <c r="IHN171" s="1248"/>
      <c r="IHO171" s="1248"/>
      <c r="IHP171" s="1249"/>
      <c r="IHQ171" s="1250"/>
      <c r="IHR171" s="1248"/>
      <c r="IHS171" s="1248"/>
      <c r="IHT171" s="1248"/>
      <c r="IHU171" s="1248"/>
      <c r="IHV171" s="1248"/>
      <c r="IHW171" s="1251"/>
      <c r="IHX171" s="1248"/>
      <c r="IHY171" s="1248"/>
      <c r="IHZ171" s="1251"/>
      <c r="IIA171" s="1248"/>
      <c r="IIB171" s="1248"/>
      <c r="IIC171" s="1251"/>
      <c r="IID171" s="1248"/>
      <c r="IIE171" s="1248"/>
      <c r="IIF171" s="1251"/>
      <c r="IIG171" s="1248"/>
      <c r="IIH171" s="1248"/>
      <c r="III171" s="1251"/>
      <c r="IIJ171" s="1248"/>
      <c r="IIK171" s="1248"/>
      <c r="IIL171" s="1251"/>
      <c r="IIM171" s="1248"/>
      <c r="IIN171" s="1248"/>
      <c r="IIO171" s="1251"/>
      <c r="IIP171" s="1248"/>
      <c r="IIQ171" s="1248"/>
      <c r="IIR171" s="1251"/>
      <c r="IIS171" s="1248"/>
      <c r="IIT171" s="1248"/>
      <c r="IIU171" s="1251"/>
      <c r="IIV171" s="1252"/>
      <c r="IIW171" s="1248"/>
      <c r="IIX171" s="1248"/>
      <c r="IIY171" s="1248"/>
      <c r="IIZ171" s="1249"/>
      <c r="IJA171" s="1250"/>
      <c r="IJB171" s="1248"/>
      <c r="IJC171" s="1248"/>
      <c r="IJD171" s="1248"/>
      <c r="IJE171" s="1248"/>
      <c r="IJF171" s="1248"/>
      <c r="IJG171" s="1251"/>
      <c r="IJH171" s="1248"/>
      <c r="IJI171" s="1248"/>
      <c r="IJJ171" s="1251"/>
      <c r="IJK171" s="1248"/>
      <c r="IJL171" s="1248"/>
      <c r="IJM171" s="1251"/>
      <c r="IJN171" s="1248"/>
      <c r="IJO171" s="1248"/>
      <c r="IJP171" s="1251"/>
      <c r="IJQ171" s="1248"/>
      <c r="IJR171" s="1248"/>
      <c r="IJS171" s="1251"/>
      <c r="IJT171" s="1248"/>
      <c r="IJU171" s="1248"/>
      <c r="IJV171" s="1251"/>
      <c r="IJW171" s="1248"/>
      <c r="IJX171" s="1248"/>
      <c r="IJY171" s="1251"/>
      <c r="IJZ171" s="1248"/>
      <c r="IKA171" s="1248"/>
      <c r="IKB171" s="1251"/>
      <c r="IKC171" s="1248"/>
      <c r="IKD171" s="1248"/>
      <c r="IKE171" s="1251"/>
      <c r="IKF171" s="1252"/>
      <c r="IKG171" s="1248"/>
      <c r="IKH171" s="1248"/>
      <c r="IKI171" s="1248"/>
      <c r="IKJ171" s="1249"/>
      <c r="IKK171" s="1250"/>
      <c r="IKL171" s="1248"/>
      <c r="IKM171" s="1248"/>
      <c r="IKN171" s="1248"/>
      <c r="IKO171" s="1248"/>
      <c r="IKP171" s="1248"/>
      <c r="IKQ171" s="1251"/>
      <c r="IKR171" s="1248"/>
      <c r="IKS171" s="1248"/>
      <c r="IKT171" s="1251"/>
      <c r="IKU171" s="1248"/>
      <c r="IKV171" s="1248"/>
      <c r="IKW171" s="1251"/>
      <c r="IKX171" s="1248"/>
      <c r="IKY171" s="1248"/>
      <c r="IKZ171" s="1251"/>
      <c r="ILA171" s="1248"/>
      <c r="ILB171" s="1248"/>
      <c r="ILC171" s="1251"/>
      <c r="ILD171" s="1248"/>
      <c r="ILE171" s="1248"/>
      <c r="ILF171" s="1251"/>
      <c r="ILG171" s="1248"/>
      <c r="ILH171" s="1248"/>
      <c r="ILI171" s="1251"/>
      <c r="ILJ171" s="1248"/>
      <c r="ILK171" s="1248"/>
      <c r="ILL171" s="1251"/>
      <c r="ILM171" s="1248"/>
      <c r="ILN171" s="1248"/>
      <c r="ILO171" s="1251"/>
      <c r="ILP171" s="1252"/>
      <c r="ILQ171" s="1248"/>
      <c r="ILR171" s="1248"/>
      <c r="ILS171" s="1248"/>
      <c r="ILT171" s="1249"/>
      <c r="ILU171" s="1250"/>
      <c r="ILV171" s="1248"/>
      <c r="ILW171" s="1248"/>
      <c r="ILX171" s="1248"/>
      <c r="ILY171" s="1248"/>
      <c r="ILZ171" s="1248"/>
      <c r="IMA171" s="1251"/>
      <c r="IMB171" s="1248"/>
      <c r="IMC171" s="1248"/>
      <c r="IMD171" s="1251"/>
      <c r="IME171" s="1248"/>
      <c r="IMF171" s="1248"/>
      <c r="IMG171" s="1251"/>
      <c r="IMH171" s="1248"/>
      <c r="IMI171" s="1248"/>
      <c r="IMJ171" s="1251"/>
      <c r="IMK171" s="1248"/>
      <c r="IML171" s="1248"/>
      <c r="IMM171" s="1251"/>
      <c r="IMN171" s="1248"/>
      <c r="IMO171" s="1248"/>
      <c r="IMP171" s="1251"/>
      <c r="IMQ171" s="1248"/>
      <c r="IMR171" s="1248"/>
      <c r="IMS171" s="1251"/>
      <c r="IMT171" s="1248"/>
      <c r="IMU171" s="1248"/>
      <c r="IMV171" s="1251"/>
      <c r="IMW171" s="1248"/>
      <c r="IMX171" s="1248"/>
      <c r="IMY171" s="1251"/>
      <c r="IMZ171" s="1252"/>
      <c r="INA171" s="1248"/>
      <c r="INB171" s="1248"/>
      <c r="INC171" s="1248"/>
      <c r="IND171" s="1249"/>
      <c r="INE171" s="1250"/>
      <c r="INF171" s="1248"/>
      <c r="ING171" s="1248"/>
      <c r="INH171" s="1248"/>
      <c r="INI171" s="1248"/>
      <c r="INJ171" s="1248"/>
      <c r="INK171" s="1251"/>
      <c r="INL171" s="1248"/>
      <c r="INM171" s="1248"/>
      <c r="INN171" s="1251"/>
      <c r="INO171" s="1248"/>
      <c r="INP171" s="1248"/>
      <c r="INQ171" s="1251"/>
      <c r="INR171" s="1248"/>
      <c r="INS171" s="1248"/>
      <c r="INT171" s="1251"/>
      <c r="INU171" s="1248"/>
      <c r="INV171" s="1248"/>
      <c r="INW171" s="1251"/>
      <c r="INX171" s="1248"/>
      <c r="INY171" s="1248"/>
      <c r="INZ171" s="1251"/>
      <c r="IOA171" s="1248"/>
      <c r="IOB171" s="1248"/>
      <c r="IOC171" s="1251"/>
      <c r="IOD171" s="1248"/>
      <c r="IOE171" s="1248"/>
      <c r="IOF171" s="1251"/>
      <c r="IOG171" s="1248"/>
      <c r="IOH171" s="1248"/>
      <c r="IOI171" s="1251"/>
      <c r="IOJ171" s="1252"/>
      <c r="IOK171" s="1248"/>
      <c r="IOL171" s="1248"/>
      <c r="IOM171" s="1248"/>
      <c r="ION171" s="1249"/>
      <c r="IOO171" s="1250"/>
      <c r="IOP171" s="1248"/>
      <c r="IOQ171" s="1248"/>
      <c r="IOR171" s="1248"/>
      <c r="IOS171" s="1248"/>
      <c r="IOT171" s="1248"/>
      <c r="IOU171" s="1251"/>
      <c r="IOV171" s="1248"/>
      <c r="IOW171" s="1248"/>
      <c r="IOX171" s="1251"/>
      <c r="IOY171" s="1248"/>
      <c r="IOZ171" s="1248"/>
      <c r="IPA171" s="1251"/>
      <c r="IPB171" s="1248"/>
      <c r="IPC171" s="1248"/>
      <c r="IPD171" s="1251"/>
      <c r="IPE171" s="1248"/>
      <c r="IPF171" s="1248"/>
      <c r="IPG171" s="1251"/>
      <c r="IPH171" s="1248"/>
      <c r="IPI171" s="1248"/>
      <c r="IPJ171" s="1251"/>
      <c r="IPK171" s="1248"/>
      <c r="IPL171" s="1248"/>
      <c r="IPM171" s="1251"/>
      <c r="IPN171" s="1248"/>
      <c r="IPO171" s="1248"/>
      <c r="IPP171" s="1251"/>
      <c r="IPQ171" s="1248"/>
      <c r="IPR171" s="1248"/>
      <c r="IPS171" s="1251"/>
      <c r="IPT171" s="1252"/>
      <c r="IPU171" s="1248"/>
      <c r="IPV171" s="1248"/>
      <c r="IPW171" s="1248"/>
      <c r="IPX171" s="1249"/>
      <c r="IPY171" s="1250"/>
      <c r="IPZ171" s="1248"/>
      <c r="IQA171" s="1248"/>
      <c r="IQB171" s="1248"/>
      <c r="IQC171" s="1248"/>
      <c r="IQD171" s="1248"/>
      <c r="IQE171" s="1251"/>
      <c r="IQF171" s="1248"/>
      <c r="IQG171" s="1248"/>
      <c r="IQH171" s="1251"/>
      <c r="IQI171" s="1248"/>
      <c r="IQJ171" s="1248"/>
      <c r="IQK171" s="1251"/>
      <c r="IQL171" s="1248"/>
      <c r="IQM171" s="1248"/>
      <c r="IQN171" s="1251"/>
      <c r="IQO171" s="1248"/>
      <c r="IQP171" s="1248"/>
      <c r="IQQ171" s="1251"/>
      <c r="IQR171" s="1248"/>
      <c r="IQS171" s="1248"/>
      <c r="IQT171" s="1251"/>
      <c r="IQU171" s="1248"/>
      <c r="IQV171" s="1248"/>
      <c r="IQW171" s="1251"/>
      <c r="IQX171" s="1248"/>
      <c r="IQY171" s="1248"/>
      <c r="IQZ171" s="1251"/>
      <c r="IRA171" s="1248"/>
      <c r="IRB171" s="1248"/>
      <c r="IRC171" s="1251"/>
      <c r="IRD171" s="1252"/>
      <c r="IRE171" s="1248"/>
      <c r="IRF171" s="1248"/>
      <c r="IRG171" s="1248"/>
      <c r="IRH171" s="1249"/>
      <c r="IRI171" s="1250"/>
      <c r="IRJ171" s="1248"/>
      <c r="IRK171" s="1248"/>
      <c r="IRL171" s="1248"/>
      <c r="IRM171" s="1248"/>
      <c r="IRN171" s="1248"/>
      <c r="IRO171" s="1251"/>
      <c r="IRP171" s="1248"/>
      <c r="IRQ171" s="1248"/>
      <c r="IRR171" s="1251"/>
      <c r="IRS171" s="1248"/>
      <c r="IRT171" s="1248"/>
      <c r="IRU171" s="1251"/>
      <c r="IRV171" s="1248"/>
      <c r="IRW171" s="1248"/>
      <c r="IRX171" s="1251"/>
      <c r="IRY171" s="1248"/>
      <c r="IRZ171" s="1248"/>
      <c r="ISA171" s="1251"/>
      <c r="ISB171" s="1248"/>
      <c r="ISC171" s="1248"/>
      <c r="ISD171" s="1251"/>
      <c r="ISE171" s="1248"/>
      <c r="ISF171" s="1248"/>
      <c r="ISG171" s="1251"/>
      <c r="ISH171" s="1248"/>
      <c r="ISI171" s="1248"/>
      <c r="ISJ171" s="1251"/>
      <c r="ISK171" s="1248"/>
      <c r="ISL171" s="1248"/>
      <c r="ISM171" s="1251"/>
      <c r="ISN171" s="1252"/>
      <c r="ISO171" s="1248"/>
      <c r="ISP171" s="1248"/>
      <c r="ISQ171" s="1248"/>
      <c r="ISR171" s="1249"/>
      <c r="ISS171" s="1250"/>
      <c r="IST171" s="1248"/>
      <c r="ISU171" s="1248"/>
      <c r="ISV171" s="1248"/>
      <c r="ISW171" s="1248"/>
      <c r="ISX171" s="1248"/>
      <c r="ISY171" s="1251"/>
      <c r="ISZ171" s="1248"/>
      <c r="ITA171" s="1248"/>
      <c r="ITB171" s="1251"/>
      <c r="ITC171" s="1248"/>
      <c r="ITD171" s="1248"/>
      <c r="ITE171" s="1251"/>
      <c r="ITF171" s="1248"/>
      <c r="ITG171" s="1248"/>
      <c r="ITH171" s="1251"/>
      <c r="ITI171" s="1248"/>
      <c r="ITJ171" s="1248"/>
      <c r="ITK171" s="1251"/>
      <c r="ITL171" s="1248"/>
      <c r="ITM171" s="1248"/>
      <c r="ITN171" s="1251"/>
      <c r="ITO171" s="1248"/>
      <c r="ITP171" s="1248"/>
      <c r="ITQ171" s="1251"/>
      <c r="ITR171" s="1248"/>
      <c r="ITS171" s="1248"/>
      <c r="ITT171" s="1251"/>
      <c r="ITU171" s="1248"/>
      <c r="ITV171" s="1248"/>
      <c r="ITW171" s="1251"/>
      <c r="ITX171" s="1252"/>
      <c r="ITY171" s="1248"/>
      <c r="ITZ171" s="1248"/>
      <c r="IUA171" s="1248"/>
      <c r="IUB171" s="1249"/>
      <c r="IUC171" s="1250"/>
      <c r="IUD171" s="1248"/>
      <c r="IUE171" s="1248"/>
      <c r="IUF171" s="1248"/>
      <c r="IUG171" s="1248"/>
      <c r="IUH171" s="1248"/>
      <c r="IUI171" s="1251"/>
      <c r="IUJ171" s="1248"/>
      <c r="IUK171" s="1248"/>
      <c r="IUL171" s="1251"/>
      <c r="IUM171" s="1248"/>
      <c r="IUN171" s="1248"/>
      <c r="IUO171" s="1251"/>
      <c r="IUP171" s="1248"/>
      <c r="IUQ171" s="1248"/>
      <c r="IUR171" s="1251"/>
      <c r="IUS171" s="1248"/>
      <c r="IUT171" s="1248"/>
      <c r="IUU171" s="1251"/>
      <c r="IUV171" s="1248"/>
      <c r="IUW171" s="1248"/>
      <c r="IUX171" s="1251"/>
      <c r="IUY171" s="1248"/>
      <c r="IUZ171" s="1248"/>
      <c r="IVA171" s="1251"/>
      <c r="IVB171" s="1248"/>
      <c r="IVC171" s="1248"/>
      <c r="IVD171" s="1251"/>
      <c r="IVE171" s="1248"/>
      <c r="IVF171" s="1248"/>
      <c r="IVG171" s="1251"/>
      <c r="IVH171" s="1252"/>
      <c r="IVI171" s="1248"/>
      <c r="IVJ171" s="1248"/>
      <c r="IVK171" s="1248"/>
      <c r="IVL171" s="1249"/>
      <c r="IVM171" s="1250"/>
      <c r="IVN171" s="1248"/>
      <c r="IVO171" s="1248"/>
      <c r="IVP171" s="1248"/>
      <c r="IVQ171" s="1248"/>
      <c r="IVR171" s="1248"/>
      <c r="IVS171" s="1251"/>
      <c r="IVT171" s="1248"/>
      <c r="IVU171" s="1248"/>
      <c r="IVV171" s="1251"/>
      <c r="IVW171" s="1248"/>
      <c r="IVX171" s="1248"/>
      <c r="IVY171" s="1251"/>
      <c r="IVZ171" s="1248"/>
      <c r="IWA171" s="1248"/>
      <c r="IWB171" s="1251"/>
      <c r="IWC171" s="1248"/>
      <c r="IWD171" s="1248"/>
      <c r="IWE171" s="1251"/>
      <c r="IWF171" s="1248"/>
      <c r="IWG171" s="1248"/>
      <c r="IWH171" s="1251"/>
      <c r="IWI171" s="1248"/>
      <c r="IWJ171" s="1248"/>
      <c r="IWK171" s="1251"/>
      <c r="IWL171" s="1248"/>
      <c r="IWM171" s="1248"/>
      <c r="IWN171" s="1251"/>
      <c r="IWO171" s="1248"/>
      <c r="IWP171" s="1248"/>
      <c r="IWQ171" s="1251"/>
      <c r="IWR171" s="1252"/>
      <c r="IWS171" s="1248"/>
      <c r="IWT171" s="1248"/>
      <c r="IWU171" s="1248"/>
      <c r="IWV171" s="1249"/>
      <c r="IWW171" s="1250"/>
      <c r="IWX171" s="1248"/>
      <c r="IWY171" s="1248"/>
      <c r="IWZ171" s="1248"/>
      <c r="IXA171" s="1248"/>
      <c r="IXB171" s="1248"/>
      <c r="IXC171" s="1251"/>
      <c r="IXD171" s="1248"/>
      <c r="IXE171" s="1248"/>
      <c r="IXF171" s="1251"/>
      <c r="IXG171" s="1248"/>
      <c r="IXH171" s="1248"/>
      <c r="IXI171" s="1251"/>
      <c r="IXJ171" s="1248"/>
      <c r="IXK171" s="1248"/>
      <c r="IXL171" s="1251"/>
      <c r="IXM171" s="1248"/>
      <c r="IXN171" s="1248"/>
      <c r="IXO171" s="1251"/>
      <c r="IXP171" s="1248"/>
      <c r="IXQ171" s="1248"/>
      <c r="IXR171" s="1251"/>
      <c r="IXS171" s="1248"/>
      <c r="IXT171" s="1248"/>
      <c r="IXU171" s="1251"/>
      <c r="IXV171" s="1248"/>
      <c r="IXW171" s="1248"/>
      <c r="IXX171" s="1251"/>
      <c r="IXY171" s="1248"/>
      <c r="IXZ171" s="1248"/>
      <c r="IYA171" s="1251"/>
      <c r="IYB171" s="1252"/>
      <c r="IYC171" s="1248"/>
      <c r="IYD171" s="1248"/>
      <c r="IYE171" s="1248"/>
      <c r="IYF171" s="1249"/>
      <c r="IYG171" s="1250"/>
      <c r="IYH171" s="1248"/>
      <c r="IYI171" s="1248"/>
      <c r="IYJ171" s="1248"/>
      <c r="IYK171" s="1248"/>
      <c r="IYL171" s="1248"/>
      <c r="IYM171" s="1251"/>
      <c r="IYN171" s="1248"/>
      <c r="IYO171" s="1248"/>
      <c r="IYP171" s="1251"/>
      <c r="IYQ171" s="1248"/>
      <c r="IYR171" s="1248"/>
      <c r="IYS171" s="1251"/>
      <c r="IYT171" s="1248"/>
      <c r="IYU171" s="1248"/>
      <c r="IYV171" s="1251"/>
      <c r="IYW171" s="1248"/>
      <c r="IYX171" s="1248"/>
      <c r="IYY171" s="1251"/>
      <c r="IYZ171" s="1248"/>
      <c r="IZA171" s="1248"/>
      <c r="IZB171" s="1251"/>
      <c r="IZC171" s="1248"/>
      <c r="IZD171" s="1248"/>
      <c r="IZE171" s="1251"/>
      <c r="IZF171" s="1248"/>
      <c r="IZG171" s="1248"/>
      <c r="IZH171" s="1251"/>
      <c r="IZI171" s="1248"/>
      <c r="IZJ171" s="1248"/>
      <c r="IZK171" s="1251"/>
      <c r="IZL171" s="1252"/>
      <c r="IZM171" s="1248"/>
      <c r="IZN171" s="1248"/>
      <c r="IZO171" s="1248"/>
      <c r="IZP171" s="1249"/>
      <c r="IZQ171" s="1250"/>
      <c r="IZR171" s="1248"/>
      <c r="IZS171" s="1248"/>
      <c r="IZT171" s="1248"/>
      <c r="IZU171" s="1248"/>
      <c r="IZV171" s="1248"/>
      <c r="IZW171" s="1251"/>
      <c r="IZX171" s="1248"/>
      <c r="IZY171" s="1248"/>
      <c r="IZZ171" s="1251"/>
      <c r="JAA171" s="1248"/>
      <c r="JAB171" s="1248"/>
      <c r="JAC171" s="1251"/>
      <c r="JAD171" s="1248"/>
      <c r="JAE171" s="1248"/>
      <c r="JAF171" s="1251"/>
      <c r="JAG171" s="1248"/>
      <c r="JAH171" s="1248"/>
      <c r="JAI171" s="1251"/>
      <c r="JAJ171" s="1248"/>
      <c r="JAK171" s="1248"/>
      <c r="JAL171" s="1251"/>
      <c r="JAM171" s="1248"/>
      <c r="JAN171" s="1248"/>
      <c r="JAO171" s="1251"/>
      <c r="JAP171" s="1248"/>
      <c r="JAQ171" s="1248"/>
      <c r="JAR171" s="1251"/>
      <c r="JAS171" s="1248"/>
      <c r="JAT171" s="1248"/>
      <c r="JAU171" s="1251"/>
      <c r="JAV171" s="1252"/>
      <c r="JAW171" s="1248"/>
      <c r="JAX171" s="1248"/>
      <c r="JAY171" s="1248"/>
      <c r="JAZ171" s="1249"/>
      <c r="JBA171" s="1250"/>
      <c r="JBB171" s="1248"/>
      <c r="JBC171" s="1248"/>
      <c r="JBD171" s="1248"/>
      <c r="JBE171" s="1248"/>
      <c r="JBF171" s="1248"/>
      <c r="JBG171" s="1251"/>
      <c r="JBH171" s="1248"/>
      <c r="JBI171" s="1248"/>
      <c r="JBJ171" s="1251"/>
      <c r="JBK171" s="1248"/>
      <c r="JBL171" s="1248"/>
      <c r="JBM171" s="1251"/>
      <c r="JBN171" s="1248"/>
      <c r="JBO171" s="1248"/>
      <c r="JBP171" s="1251"/>
      <c r="JBQ171" s="1248"/>
      <c r="JBR171" s="1248"/>
      <c r="JBS171" s="1251"/>
      <c r="JBT171" s="1248"/>
      <c r="JBU171" s="1248"/>
      <c r="JBV171" s="1251"/>
      <c r="JBW171" s="1248"/>
      <c r="JBX171" s="1248"/>
      <c r="JBY171" s="1251"/>
      <c r="JBZ171" s="1248"/>
      <c r="JCA171" s="1248"/>
      <c r="JCB171" s="1251"/>
      <c r="JCC171" s="1248"/>
      <c r="JCD171" s="1248"/>
      <c r="JCE171" s="1251"/>
      <c r="JCF171" s="1252"/>
      <c r="JCG171" s="1248"/>
      <c r="JCH171" s="1248"/>
      <c r="JCI171" s="1248"/>
      <c r="JCJ171" s="1249"/>
      <c r="JCK171" s="1250"/>
      <c r="JCL171" s="1248"/>
      <c r="JCM171" s="1248"/>
      <c r="JCN171" s="1248"/>
      <c r="JCO171" s="1248"/>
      <c r="JCP171" s="1248"/>
      <c r="JCQ171" s="1251"/>
      <c r="JCR171" s="1248"/>
      <c r="JCS171" s="1248"/>
      <c r="JCT171" s="1251"/>
      <c r="JCU171" s="1248"/>
      <c r="JCV171" s="1248"/>
      <c r="JCW171" s="1251"/>
      <c r="JCX171" s="1248"/>
      <c r="JCY171" s="1248"/>
      <c r="JCZ171" s="1251"/>
      <c r="JDA171" s="1248"/>
      <c r="JDB171" s="1248"/>
      <c r="JDC171" s="1251"/>
      <c r="JDD171" s="1248"/>
      <c r="JDE171" s="1248"/>
      <c r="JDF171" s="1251"/>
      <c r="JDG171" s="1248"/>
      <c r="JDH171" s="1248"/>
      <c r="JDI171" s="1251"/>
      <c r="JDJ171" s="1248"/>
      <c r="JDK171" s="1248"/>
      <c r="JDL171" s="1251"/>
      <c r="JDM171" s="1248"/>
      <c r="JDN171" s="1248"/>
      <c r="JDO171" s="1251"/>
      <c r="JDP171" s="1252"/>
      <c r="JDQ171" s="1248"/>
      <c r="JDR171" s="1248"/>
      <c r="JDS171" s="1248"/>
      <c r="JDT171" s="1249"/>
      <c r="JDU171" s="1250"/>
      <c r="JDV171" s="1248"/>
      <c r="JDW171" s="1248"/>
      <c r="JDX171" s="1248"/>
      <c r="JDY171" s="1248"/>
      <c r="JDZ171" s="1248"/>
      <c r="JEA171" s="1251"/>
      <c r="JEB171" s="1248"/>
      <c r="JEC171" s="1248"/>
      <c r="JED171" s="1251"/>
      <c r="JEE171" s="1248"/>
      <c r="JEF171" s="1248"/>
      <c r="JEG171" s="1251"/>
      <c r="JEH171" s="1248"/>
      <c r="JEI171" s="1248"/>
      <c r="JEJ171" s="1251"/>
      <c r="JEK171" s="1248"/>
      <c r="JEL171" s="1248"/>
      <c r="JEM171" s="1251"/>
      <c r="JEN171" s="1248"/>
      <c r="JEO171" s="1248"/>
      <c r="JEP171" s="1251"/>
      <c r="JEQ171" s="1248"/>
      <c r="JER171" s="1248"/>
      <c r="JES171" s="1251"/>
      <c r="JET171" s="1248"/>
      <c r="JEU171" s="1248"/>
      <c r="JEV171" s="1251"/>
      <c r="JEW171" s="1248"/>
      <c r="JEX171" s="1248"/>
      <c r="JEY171" s="1251"/>
      <c r="JEZ171" s="1252"/>
      <c r="JFA171" s="1248"/>
      <c r="JFB171" s="1248"/>
      <c r="JFC171" s="1248"/>
      <c r="JFD171" s="1249"/>
      <c r="JFE171" s="1250"/>
      <c r="JFF171" s="1248"/>
      <c r="JFG171" s="1248"/>
      <c r="JFH171" s="1248"/>
      <c r="JFI171" s="1248"/>
      <c r="JFJ171" s="1248"/>
      <c r="JFK171" s="1251"/>
      <c r="JFL171" s="1248"/>
      <c r="JFM171" s="1248"/>
      <c r="JFN171" s="1251"/>
      <c r="JFO171" s="1248"/>
      <c r="JFP171" s="1248"/>
      <c r="JFQ171" s="1251"/>
      <c r="JFR171" s="1248"/>
      <c r="JFS171" s="1248"/>
      <c r="JFT171" s="1251"/>
      <c r="JFU171" s="1248"/>
      <c r="JFV171" s="1248"/>
      <c r="JFW171" s="1251"/>
      <c r="JFX171" s="1248"/>
      <c r="JFY171" s="1248"/>
      <c r="JFZ171" s="1251"/>
      <c r="JGA171" s="1248"/>
      <c r="JGB171" s="1248"/>
      <c r="JGC171" s="1251"/>
      <c r="JGD171" s="1248"/>
      <c r="JGE171" s="1248"/>
      <c r="JGF171" s="1251"/>
      <c r="JGG171" s="1248"/>
      <c r="JGH171" s="1248"/>
      <c r="JGI171" s="1251"/>
      <c r="JGJ171" s="1252"/>
      <c r="JGK171" s="1248"/>
      <c r="JGL171" s="1248"/>
      <c r="JGM171" s="1248"/>
      <c r="JGN171" s="1249"/>
      <c r="JGO171" s="1250"/>
      <c r="JGP171" s="1248"/>
      <c r="JGQ171" s="1248"/>
      <c r="JGR171" s="1248"/>
      <c r="JGS171" s="1248"/>
      <c r="JGT171" s="1248"/>
      <c r="JGU171" s="1251"/>
      <c r="JGV171" s="1248"/>
      <c r="JGW171" s="1248"/>
      <c r="JGX171" s="1251"/>
      <c r="JGY171" s="1248"/>
      <c r="JGZ171" s="1248"/>
      <c r="JHA171" s="1251"/>
      <c r="JHB171" s="1248"/>
      <c r="JHC171" s="1248"/>
      <c r="JHD171" s="1251"/>
      <c r="JHE171" s="1248"/>
      <c r="JHF171" s="1248"/>
      <c r="JHG171" s="1251"/>
      <c r="JHH171" s="1248"/>
      <c r="JHI171" s="1248"/>
      <c r="JHJ171" s="1251"/>
      <c r="JHK171" s="1248"/>
      <c r="JHL171" s="1248"/>
      <c r="JHM171" s="1251"/>
      <c r="JHN171" s="1248"/>
      <c r="JHO171" s="1248"/>
      <c r="JHP171" s="1251"/>
      <c r="JHQ171" s="1248"/>
      <c r="JHR171" s="1248"/>
      <c r="JHS171" s="1251"/>
      <c r="JHT171" s="1252"/>
      <c r="JHU171" s="1248"/>
      <c r="JHV171" s="1248"/>
      <c r="JHW171" s="1248"/>
      <c r="JHX171" s="1249"/>
      <c r="JHY171" s="1250"/>
      <c r="JHZ171" s="1248"/>
      <c r="JIA171" s="1248"/>
      <c r="JIB171" s="1248"/>
      <c r="JIC171" s="1248"/>
      <c r="JID171" s="1248"/>
      <c r="JIE171" s="1251"/>
      <c r="JIF171" s="1248"/>
      <c r="JIG171" s="1248"/>
      <c r="JIH171" s="1251"/>
      <c r="JII171" s="1248"/>
      <c r="JIJ171" s="1248"/>
      <c r="JIK171" s="1251"/>
      <c r="JIL171" s="1248"/>
      <c r="JIM171" s="1248"/>
      <c r="JIN171" s="1251"/>
      <c r="JIO171" s="1248"/>
      <c r="JIP171" s="1248"/>
      <c r="JIQ171" s="1251"/>
      <c r="JIR171" s="1248"/>
      <c r="JIS171" s="1248"/>
      <c r="JIT171" s="1251"/>
      <c r="JIU171" s="1248"/>
      <c r="JIV171" s="1248"/>
      <c r="JIW171" s="1251"/>
      <c r="JIX171" s="1248"/>
      <c r="JIY171" s="1248"/>
      <c r="JIZ171" s="1251"/>
      <c r="JJA171" s="1248"/>
      <c r="JJB171" s="1248"/>
      <c r="JJC171" s="1251"/>
      <c r="JJD171" s="1252"/>
      <c r="JJE171" s="1248"/>
      <c r="JJF171" s="1248"/>
      <c r="JJG171" s="1248"/>
      <c r="JJH171" s="1249"/>
      <c r="JJI171" s="1250"/>
      <c r="JJJ171" s="1248"/>
      <c r="JJK171" s="1248"/>
      <c r="JJL171" s="1248"/>
      <c r="JJM171" s="1248"/>
      <c r="JJN171" s="1248"/>
      <c r="JJO171" s="1251"/>
      <c r="JJP171" s="1248"/>
      <c r="JJQ171" s="1248"/>
      <c r="JJR171" s="1251"/>
      <c r="JJS171" s="1248"/>
      <c r="JJT171" s="1248"/>
      <c r="JJU171" s="1251"/>
      <c r="JJV171" s="1248"/>
      <c r="JJW171" s="1248"/>
      <c r="JJX171" s="1251"/>
      <c r="JJY171" s="1248"/>
      <c r="JJZ171" s="1248"/>
      <c r="JKA171" s="1251"/>
      <c r="JKB171" s="1248"/>
      <c r="JKC171" s="1248"/>
      <c r="JKD171" s="1251"/>
      <c r="JKE171" s="1248"/>
      <c r="JKF171" s="1248"/>
      <c r="JKG171" s="1251"/>
      <c r="JKH171" s="1248"/>
      <c r="JKI171" s="1248"/>
      <c r="JKJ171" s="1251"/>
      <c r="JKK171" s="1248"/>
      <c r="JKL171" s="1248"/>
      <c r="JKM171" s="1251"/>
      <c r="JKN171" s="1252"/>
      <c r="JKO171" s="1248"/>
      <c r="JKP171" s="1248"/>
      <c r="JKQ171" s="1248"/>
      <c r="JKR171" s="1249"/>
      <c r="JKS171" s="1250"/>
      <c r="JKT171" s="1248"/>
      <c r="JKU171" s="1248"/>
      <c r="JKV171" s="1248"/>
      <c r="JKW171" s="1248"/>
      <c r="JKX171" s="1248"/>
      <c r="JKY171" s="1251"/>
      <c r="JKZ171" s="1248"/>
      <c r="JLA171" s="1248"/>
      <c r="JLB171" s="1251"/>
      <c r="JLC171" s="1248"/>
      <c r="JLD171" s="1248"/>
      <c r="JLE171" s="1251"/>
      <c r="JLF171" s="1248"/>
      <c r="JLG171" s="1248"/>
      <c r="JLH171" s="1251"/>
      <c r="JLI171" s="1248"/>
      <c r="JLJ171" s="1248"/>
      <c r="JLK171" s="1251"/>
      <c r="JLL171" s="1248"/>
      <c r="JLM171" s="1248"/>
      <c r="JLN171" s="1251"/>
      <c r="JLO171" s="1248"/>
      <c r="JLP171" s="1248"/>
      <c r="JLQ171" s="1251"/>
      <c r="JLR171" s="1248"/>
      <c r="JLS171" s="1248"/>
      <c r="JLT171" s="1251"/>
      <c r="JLU171" s="1248"/>
      <c r="JLV171" s="1248"/>
      <c r="JLW171" s="1251"/>
      <c r="JLX171" s="1252"/>
      <c r="JLY171" s="1248"/>
      <c r="JLZ171" s="1248"/>
      <c r="JMA171" s="1248"/>
      <c r="JMB171" s="1249"/>
      <c r="JMC171" s="1250"/>
      <c r="JMD171" s="1248"/>
      <c r="JME171" s="1248"/>
      <c r="JMF171" s="1248"/>
      <c r="JMG171" s="1248"/>
      <c r="JMH171" s="1248"/>
      <c r="JMI171" s="1251"/>
      <c r="JMJ171" s="1248"/>
      <c r="JMK171" s="1248"/>
      <c r="JML171" s="1251"/>
      <c r="JMM171" s="1248"/>
      <c r="JMN171" s="1248"/>
      <c r="JMO171" s="1251"/>
      <c r="JMP171" s="1248"/>
      <c r="JMQ171" s="1248"/>
      <c r="JMR171" s="1251"/>
      <c r="JMS171" s="1248"/>
      <c r="JMT171" s="1248"/>
      <c r="JMU171" s="1251"/>
      <c r="JMV171" s="1248"/>
      <c r="JMW171" s="1248"/>
      <c r="JMX171" s="1251"/>
      <c r="JMY171" s="1248"/>
      <c r="JMZ171" s="1248"/>
      <c r="JNA171" s="1251"/>
      <c r="JNB171" s="1248"/>
      <c r="JNC171" s="1248"/>
      <c r="JND171" s="1251"/>
      <c r="JNE171" s="1248"/>
      <c r="JNF171" s="1248"/>
      <c r="JNG171" s="1251"/>
      <c r="JNH171" s="1252"/>
      <c r="JNI171" s="1248"/>
      <c r="JNJ171" s="1248"/>
      <c r="JNK171" s="1248"/>
      <c r="JNL171" s="1249"/>
      <c r="JNM171" s="1250"/>
      <c r="JNN171" s="1248"/>
      <c r="JNO171" s="1248"/>
      <c r="JNP171" s="1248"/>
      <c r="JNQ171" s="1248"/>
      <c r="JNR171" s="1248"/>
      <c r="JNS171" s="1251"/>
      <c r="JNT171" s="1248"/>
      <c r="JNU171" s="1248"/>
      <c r="JNV171" s="1251"/>
      <c r="JNW171" s="1248"/>
      <c r="JNX171" s="1248"/>
      <c r="JNY171" s="1251"/>
      <c r="JNZ171" s="1248"/>
      <c r="JOA171" s="1248"/>
      <c r="JOB171" s="1251"/>
      <c r="JOC171" s="1248"/>
      <c r="JOD171" s="1248"/>
      <c r="JOE171" s="1251"/>
      <c r="JOF171" s="1248"/>
      <c r="JOG171" s="1248"/>
      <c r="JOH171" s="1251"/>
      <c r="JOI171" s="1248"/>
      <c r="JOJ171" s="1248"/>
      <c r="JOK171" s="1251"/>
      <c r="JOL171" s="1248"/>
      <c r="JOM171" s="1248"/>
      <c r="JON171" s="1251"/>
      <c r="JOO171" s="1248"/>
      <c r="JOP171" s="1248"/>
      <c r="JOQ171" s="1251"/>
      <c r="JOR171" s="1252"/>
      <c r="JOS171" s="1248"/>
      <c r="JOT171" s="1248"/>
      <c r="JOU171" s="1248"/>
      <c r="JOV171" s="1249"/>
      <c r="JOW171" s="1250"/>
      <c r="JOX171" s="1248"/>
      <c r="JOY171" s="1248"/>
      <c r="JOZ171" s="1248"/>
      <c r="JPA171" s="1248"/>
      <c r="JPB171" s="1248"/>
      <c r="JPC171" s="1251"/>
      <c r="JPD171" s="1248"/>
      <c r="JPE171" s="1248"/>
      <c r="JPF171" s="1251"/>
      <c r="JPG171" s="1248"/>
      <c r="JPH171" s="1248"/>
      <c r="JPI171" s="1251"/>
      <c r="JPJ171" s="1248"/>
      <c r="JPK171" s="1248"/>
      <c r="JPL171" s="1251"/>
      <c r="JPM171" s="1248"/>
      <c r="JPN171" s="1248"/>
      <c r="JPO171" s="1251"/>
      <c r="JPP171" s="1248"/>
      <c r="JPQ171" s="1248"/>
      <c r="JPR171" s="1251"/>
      <c r="JPS171" s="1248"/>
      <c r="JPT171" s="1248"/>
      <c r="JPU171" s="1251"/>
      <c r="JPV171" s="1248"/>
      <c r="JPW171" s="1248"/>
      <c r="JPX171" s="1251"/>
      <c r="JPY171" s="1248"/>
      <c r="JPZ171" s="1248"/>
      <c r="JQA171" s="1251"/>
      <c r="JQB171" s="1252"/>
      <c r="JQC171" s="1248"/>
      <c r="JQD171" s="1248"/>
      <c r="JQE171" s="1248"/>
      <c r="JQF171" s="1249"/>
      <c r="JQG171" s="1250"/>
      <c r="JQH171" s="1248"/>
      <c r="JQI171" s="1248"/>
      <c r="JQJ171" s="1248"/>
      <c r="JQK171" s="1248"/>
      <c r="JQL171" s="1248"/>
      <c r="JQM171" s="1251"/>
      <c r="JQN171" s="1248"/>
      <c r="JQO171" s="1248"/>
      <c r="JQP171" s="1251"/>
      <c r="JQQ171" s="1248"/>
      <c r="JQR171" s="1248"/>
      <c r="JQS171" s="1251"/>
      <c r="JQT171" s="1248"/>
      <c r="JQU171" s="1248"/>
      <c r="JQV171" s="1251"/>
      <c r="JQW171" s="1248"/>
      <c r="JQX171" s="1248"/>
      <c r="JQY171" s="1251"/>
      <c r="JQZ171" s="1248"/>
      <c r="JRA171" s="1248"/>
      <c r="JRB171" s="1251"/>
      <c r="JRC171" s="1248"/>
      <c r="JRD171" s="1248"/>
      <c r="JRE171" s="1251"/>
      <c r="JRF171" s="1248"/>
      <c r="JRG171" s="1248"/>
      <c r="JRH171" s="1251"/>
      <c r="JRI171" s="1248"/>
      <c r="JRJ171" s="1248"/>
      <c r="JRK171" s="1251"/>
      <c r="JRL171" s="1252"/>
      <c r="JRM171" s="1248"/>
      <c r="JRN171" s="1248"/>
      <c r="JRO171" s="1248"/>
      <c r="JRP171" s="1249"/>
      <c r="JRQ171" s="1250"/>
      <c r="JRR171" s="1248"/>
      <c r="JRS171" s="1248"/>
      <c r="JRT171" s="1248"/>
      <c r="JRU171" s="1248"/>
      <c r="JRV171" s="1248"/>
      <c r="JRW171" s="1251"/>
      <c r="JRX171" s="1248"/>
      <c r="JRY171" s="1248"/>
      <c r="JRZ171" s="1251"/>
      <c r="JSA171" s="1248"/>
      <c r="JSB171" s="1248"/>
      <c r="JSC171" s="1251"/>
      <c r="JSD171" s="1248"/>
      <c r="JSE171" s="1248"/>
      <c r="JSF171" s="1251"/>
      <c r="JSG171" s="1248"/>
      <c r="JSH171" s="1248"/>
      <c r="JSI171" s="1251"/>
      <c r="JSJ171" s="1248"/>
      <c r="JSK171" s="1248"/>
      <c r="JSL171" s="1251"/>
      <c r="JSM171" s="1248"/>
      <c r="JSN171" s="1248"/>
      <c r="JSO171" s="1251"/>
      <c r="JSP171" s="1248"/>
      <c r="JSQ171" s="1248"/>
      <c r="JSR171" s="1251"/>
      <c r="JSS171" s="1248"/>
      <c r="JST171" s="1248"/>
      <c r="JSU171" s="1251"/>
      <c r="JSV171" s="1252"/>
      <c r="JSW171" s="1248"/>
      <c r="JSX171" s="1248"/>
      <c r="JSY171" s="1248"/>
      <c r="JSZ171" s="1249"/>
      <c r="JTA171" s="1250"/>
      <c r="JTB171" s="1248"/>
      <c r="JTC171" s="1248"/>
      <c r="JTD171" s="1248"/>
      <c r="JTE171" s="1248"/>
      <c r="JTF171" s="1248"/>
      <c r="JTG171" s="1251"/>
      <c r="JTH171" s="1248"/>
      <c r="JTI171" s="1248"/>
      <c r="JTJ171" s="1251"/>
      <c r="JTK171" s="1248"/>
      <c r="JTL171" s="1248"/>
      <c r="JTM171" s="1251"/>
      <c r="JTN171" s="1248"/>
      <c r="JTO171" s="1248"/>
      <c r="JTP171" s="1251"/>
      <c r="JTQ171" s="1248"/>
      <c r="JTR171" s="1248"/>
      <c r="JTS171" s="1251"/>
      <c r="JTT171" s="1248"/>
      <c r="JTU171" s="1248"/>
      <c r="JTV171" s="1251"/>
      <c r="JTW171" s="1248"/>
      <c r="JTX171" s="1248"/>
      <c r="JTY171" s="1251"/>
      <c r="JTZ171" s="1248"/>
      <c r="JUA171" s="1248"/>
      <c r="JUB171" s="1251"/>
      <c r="JUC171" s="1248"/>
      <c r="JUD171" s="1248"/>
      <c r="JUE171" s="1251"/>
      <c r="JUF171" s="1252"/>
      <c r="JUG171" s="1248"/>
      <c r="JUH171" s="1248"/>
      <c r="JUI171" s="1248"/>
      <c r="JUJ171" s="1249"/>
      <c r="JUK171" s="1250"/>
      <c r="JUL171" s="1248"/>
      <c r="JUM171" s="1248"/>
      <c r="JUN171" s="1248"/>
      <c r="JUO171" s="1248"/>
      <c r="JUP171" s="1248"/>
      <c r="JUQ171" s="1251"/>
      <c r="JUR171" s="1248"/>
      <c r="JUS171" s="1248"/>
      <c r="JUT171" s="1251"/>
      <c r="JUU171" s="1248"/>
      <c r="JUV171" s="1248"/>
      <c r="JUW171" s="1251"/>
      <c r="JUX171" s="1248"/>
      <c r="JUY171" s="1248"/>
      <c r="JUZ171" s="1251"/>
      <c r="JVA171" s="1248"/>
      <c r="JVB171" s="1248"/>
      <c r="JVC171" s="1251"/>
      <c r="JVD171" s="1248"/>
      <c r="JVE171" s="1248"/>
      <c r="JVF171" s="1251"/>
      <c r="JVG171" s="1248"/>
      <c r="JVH171" s="1248"/>
      <c r="JVI171" s="1251"/>
      <c r="JVJ171" s="1248"/>
      <c r="JVK171" s="1248"/>
      <c r="JVL171" s="1251"/>
      <c r="JVM171" s="1248"/>
      <c r="JVN171" s="1248"/>
      <c r="JVO171" s="1251"/>
      <c r="JVP171" s="1252"/>
      <c r="JVQ171" s="1248"/>
      <c r="JVR171" s="1248"/>
      <c r="JVS171" s="1248"/>
      <c r="JVT171" s="1249"/>
      <c r="JVU171" s="1250"/>
      <c r="JVV171" s="1248"/>
      <c r="JVW171" s="1248"/>
      <c r="JVX171" s="1248"/>
      <c r="JVY171" s="1248"/>
      <c r="JVZ171" s="1248"/>
      <c r="JWA171" s="1251"/>
      <c r="JWB171" s="1248"/>
      <c r="JWC171" s="1248"/>
      <c r="JWD171" s="1251"/>
      <c r="JWE171" s="1248"/>
      <c r="JWF171" s="1248"/>
      <c r="JWG171" s="1251"/>
      <c r="JWH171" s="1248"/>
      <c r="JWI171" s="1248"/>
      <c r="JWJ171" s="1251"/>
      <c r="JWK171" s="1248"/>
      <c r="JWL171" s="1248"/>
      <c r="JWM171" s="1251"/>
      <c r="JWN171" s="1248"/>
      <c r="JWO171" s="1248"/>
      <c r="JWP171" s="1251"/>
      <c r="JWQ171" s="1248"/>
      <c r="JWR171" s="1248"/>
      <c r="JWS171" s="1251"/>
      <c r="JWT171" s="1248"/>
      <c r="JWU171" s="1248"/>
      <c r="JWV171" s="1251"/>
      <c r="JWW171" s="1248"/>
      <c r="JWX171" s="1248"/>
      <c r="JWY171" s="1251"/>
      <c r="JWZ171" s="1252"/>
      <c r="JXA171" s="1248"/>
      <c r="JXB171" s="1248"/>
      <c r="JXC171" s="1248"/>
      <c r="JXD171" s="1249"/>
      <c r="JXE171" s="1250"/>
      <c r="JXF171" s="1248"/>
      <c r="JXG171" s="1248"/>
      <c r="JXH171" s="1248"/>
      <c r="JXI171" s="1248"/>
      <c r="JXJ171" s="1248"/>
      <c r="JXK171" s="1251"/>
      <c r="JXL171" s="1248"/>
      <c r="JXM171" s="1248"/>
      <c r="JXN171" s="1251"/>
      <c r="JXO171" s="1248"/>
      <c r="JXP171" s="1248"/>
      <c r="JXQ171" s="1251"/>
      <c r="JXR171" s="1248"/>
      <c r="JXS171" s="1248"/>
      <c r="JXT171" s="1251"/>
      <c r="JXU171" s="1248"/>
      <c r="JXV171" s="1248"/>
      <c r="JXW171" s="1251"/>
      <c r="JXX171" s="1248"/>
      <c r="JXY171" s="1248"/>
      <c r="JXZ171" s="1251"/>
      <c r="JYA171" s="1248"/>
      <c r="JYB171" s="1248"/>
      <c r="JYC171" s="1251"/>
      <c r="JYD171" s="1248"/>
      <c r="JYE171" s="1248"/>
      <c r="JYF171" s="1251"/>
      <c r="JYG171" s="1248"/>
      <c r="JYH171" s="1248"/>
      <c r="JYI171" s="1251"/>
      <c r="JYJ171" s="1252"/>
      <c r="JYK171" s="1248"/>
      <c r="JYL171" s="1248"/>
      <c r="JYM171" s="1248"/>
      <c r="JYN171" s="1249"/>
      <c r="JYO171" s="1250"/>
      <c r="JYP171" s="1248"/>
      <c r="JYQ171" s="1248"/>
      <c r="JYR171" s="1248"/>
      <c r="JYS171" s="1248"/>
      <c r="JYT171" s="1248"/>
      <c r="JYU171" s="1251"/>
      <c r="JYV171" s="1248"/>
      <c r="JYW171" s="1248"/>
      <c r="JYX171" s="1251"/>
      <c r="JYY171" s="1248"/>
      <c r="JYZ171" s="1248"/>
      <c r="JZA171" s="1251"/>
      <c r="JZB171" s="1248"/>
      <c r="JZC171" s="1248"/>
      <c r="JZD171" s="1251"/>
      <c r="JZE171" s="1248"/>
      <c r="JZF171" s="1248"/>
      <c r="JZG171" s="1251"/>
      <c r="JZH171" s="1248"/>
      <c r="JZI171" s="1248"/>
      <c r="JZJ171" s="1251"/>
      <c r="JZK171" s="1248"/>
      <c r="JZL171" s="1248"/>
      <c r="JZM171" s="1251"/>
      <c r="JZN171" s="1248"/>
      <c r="JZO171" s="1248"/>
      <c r="JZP171" s="1251"/>
      <c r="JZQ171" s="1248"/>
      <c r="JZR171" s="1248"/>
      <c r="JZS171" s="1251"/>
      <c r="JZT171" s="1252"/>
      <c r="JZU171" s="1248"/>
      <c r="JZV171" s="1248"/>
      <c r="JZW171" s="1248"/>
      <c r="JZX171" s="1249"/>
      <c r="JZY171" s="1250"/>
      <c r="JZZ171" s="1248"/>
      <c r="KAA171" s="1248"/>
      <c r="KAB171" s="1248"/>
      <c r="KAC171" s="1248"/>
      <c r="KAD171" s="1248"/>
      <c r="KAE171" s="1251"/>
      <c r="KAF171" s="1248"/>
      <c r="KAG171" s="1248"/>
      <c r="KAH171" s="1251"/>
      <c r="KAI171" s="1248"/>
      <c r="KAJ171" s="1248"/>
      <c r="KAK171" s="1251"/>
      <c r="KAL171" s="1248"/>
      <c r="KAM171" s="1248"/>
      <c r="KAN171" s="1251"/>
      <c r="KAO171" s="1248"/>
      <c r="KAP171" s="1248"/>
      <c r="KAQ171" s="1251"/>
      <c r="KAR171" s="1248"/>
      <c r="KAS171" s="1248"/>
      <c r="KAT171" s="1251"/>
      <c r="KAU171" s="1248"/>
      <c r="KAV171" s="1248"/>
      <c r="KAW171" s="1251"/>
      <c r="KAX171" s="1248"/>
      <c r="KAY171" s="1248"/>
      <c r="KAZ171" s="1251"/>
      <c r="KBA171" s="1248"/>
      <c r="KBB171" s="1248"/>
      <c r="KBC171" s="1251"/>
      <c r="KBD171" s="1252"/>
      <c r="KBE171" s="1248"/>
      <c r="KBF171" s="1248"/>
      <c r="KBG171" s="1248"/>
      <c r="KBH171" s="1249"/>
      <c r="KBI171" s="1250"/>
      <c r="KBJ171" s="1248"/>
      <c r="KBK171" s="1248"/>
      <c r="KBL171" s="1248"/>
      <c r="KBM171" s="1248"/>
      <c r="KBN171" s="1248"/>
      <c r="KBO171" s="1251"/>
      <c r="KBP171" s="1248"/>
      <c r="KBQ171" s="1248"/>
      <c r="KBR171" s="1251"/>
      <c r="KBS171" s="1248"/>
      <c r="KBT171" s="1248"/>
      <c r="KBU171" s="1251"/>
      <c r="KBV171" s="1248"/>
      <c r="KBW171" s="1248"/>
      <c r="KBX171" s="1251"/>
      <c r="KBY171" s="1248"/>
      <c r="KBZ171" s="1248"/>
      <c r="KCA171" s="1251"/>
      <c r="KCB171" s="1248"/>
      <c r="KCC171" s="1248"/>
      <c r="KCD171" s="1251"/>
      <c r="KCE171" s="1248"/>
      <c r="KCF171" s="1248"/>
      <c r="KCG171" s="1251"/>
      <c r="KCH171" s="1248"/>
      <c r="KCI171" s="1248"/>
      <c r="KCJ171" s="1251"/>
      <c r="KCK171" s="1248"/>
      <c r="KCL171" s="1248"/>
      <c r="KCM171" s="1251"/>
      <c r="KCN171" s="1252"/>
      <c r="KCO171" s="1248"/>
      <c r="KCP171" s="1248"/>
      <c r="KCQ171" s="1248"/>
      <c r="KCR171" s="1249"/>
      <c r="KCS171" s="1250"/>
      <c r="KCT171" s="1248"/>
      <c r="KCU171" s="1248"/>
      <c r="KCV171" s="1248"/>
      <c r="KCW171" s="1248"/>
      <c r="KCX171" s="1248"/>
      <c r="KCY171" s="1251"/>
      <c r="KCZ171" s="1248"/>
      <c r="KDA171" s="1248"/>
      <c r="KDB171" s="1251"/>
      <c r="KDC171" s="1248"/>
      <c r="KDD171" s="1248"/>
      <c r="KDE171" s="1251"/>
      <c r="KDF171" s="1248"/>
      <c r="KDG171" s="1248"/>
      <c r="KDH171" s="1251"/>
      <c r="KDI171" s="1248"/>
      <c r="KDJ171" s="1248"/>
      <c r="KDK171" s="1251"/>
      <c r="KDL171" s="1248"/>
      <c r="KDM171" s="1248"/>
      <c r="KDN171" s="1251"/>
      <c r="KDO171" s="1248"/>
      <c r="KDP171" s="1248"/>
      <c r="KDQ171" s="1251"/>
      <c r="KDR171" s="1248"/>
      <c r="KDS171" s="1248"/>
      <c r="KDT171" s="1251"/>
      <c r="KDU171" s="1248"/>
      <c r="KDV171" s="1248"/>
      <c r="KDW171" s="1251"/>
      <c r="KDX171" s="1252"/>
      <c r="KDY171" s="1248"/>
      <c r="KDZ171" s="1248"/>
      <c r="KEA171" s="1248"/>
      <c r="KEB171" s="1249"/>
      <c r="KEC171" s="1250"/>
      <c r="KED171" s="1248"/>
      <c r="KEE171" s="1248"/>
      <c r="KEF171" s="1248"/>
      <c r="KEG171" s="1248"/>
      <c r="KEH171" s="1248"/>
      <c r="KEI171" s="1251"/>
      <c r="KEJ171" s="1248"/>
      <c r="KEK171" s="1248"/>
      <c r="KEL171" s="1251"/>
      <c r="KEM171" s="1248"/>
      <c r="KEN171" s="1248"/>
      <c r="KEO171" s="1251"/>
      <c r="KEP171" s="1248"/>
      <c r="KEQ171" s="1248"/>
      <c r="KER171" s="1251"/>
      <c r="KES171" s="1248"/>
      <c r="KET171" s="1248"/>
      <c r="KEU171" s="1251"/>
      <c r="KEV171" s="1248"/>
      <c r="KEW171" s="1248"/>
      <c r="KEX171" s="1251"/>
      <c r="KEY171" s="1248"/>
      <c r="KEZ171" s="1248"/>
      <c r="KFA171" s="1251"/>
      <c r="KFB171" s="1248"/>
      <c r="KFC171" s="1248"/>
      <c r="KFD171" s="1251"/>
      <c r="KFE171" s="1248"/>
      <c r="KFF171" s="1248"/>
      <c r="KFG171" s="1251"/>
      <c r="KFH171" s="1252"/>
      <c r="KFI171" s="1248"/>
      <c r="KFJ171" s="1248"/>
      <c r="KFK171" s="1248"/>
      <c r="KFL171" s="1249"/>
      <c r="KFM171" s="1250"/>
      <c r="KFN171" s="1248"/>
      <c r="KFO171" s="1248"/>
      <c r="KFP171" s="1248"/>
      <c r="KFQ171" s="1248"/>
      <c r="KFR171" s="1248"/>
      <c r="KFS171" s="1251"/>
      <c r="KFT171" s="1248"/>
      <c r="KFU171" s="1248"/>
      <c r="KFV171" s="1251"/>
      <c r="KFW171" s="1248"/>
      <c r="KFX171" s="1248"/>
      <c r="KFY171" s="1251"/>
      <c r="KFZ171" s="1248"/>
      <c r="KGA171" s="1248"/>
      <c r="KGB171" s="1251"/>
      <c r="KGC171" s="1248"/>
      <c r="KGD171" s="1248"/>
      <c r="KGE171" s="1251"/>
      <c r="KGF171" s="1248"/>
      <c r="KGG171" s="1248"/>
      <c r="KGH171" s="1251"/>
      <c r="KGI171" s="1248"/>
      <c r="KGJ171" s="1248"/>
      <c r="KGK171" s="1251"/>
      <c r="KGL171" s="1248"/>
      <c r="KGM171" s="1248"/>
      <c r="KGN171" s="1251"/>
      <c r="KGO171" s="1248"/>
      <c r="KGP171" s="1248"/>
      <c r="KGQ171" s="1251"/>
      <c r="KGR171" s="1252"/>
      <c r="KGS171" s="1248"/>
      <c r="KGT171" s="1248"/>
      <c r="KGU171" s="1248"/>
      <c r="KGV171" s="1249"/>
      <c r="KGW171" s="1250"/>
      <c r="KGX171" s="1248"/>
      <c r="KGY171" s="1248"/>
      <c r="KGZ171" s="1248"/>
      <c r="KHA171" s="1248"/>
      <c r="KHB171" s="1248"/>
      <c r="KHC171" s="1251"/>
      <c r="KHD171" s="1248"/>
      <c r="KHE171" s="1248"/>
      <c r="KHF171" s="1251"/>
      <c r="KHG171" s="1248"/>
      <c r="KHH171" s="1248"/>
      <c r="KHI171" s="1251"/>
      <c r="KHJ171" s="1248"/>
      <c r="KHK171" s="1248"/>
      <c r="KHL171" s="1251"/>
      <c r="KHM171" s="1248"/>
      <c r="KHN171" s="1248"/>
      <c r="KHO171" s="1251"/>
      <c r="KHP171" s="1248"/>
      <c r="KHQ171" s="1248"/>
      <c r="KHR171" s="1251"/>
      <c r="KHS171" s="1248"/>
      <c r="KHT171" s="1248"/>
      <c r="KHU171" s="1251"/>
      <c r="KHV171" s="1248"/>
      <c r="KHW171" s="1248"/>
      <c r="KHX171" s="1251"/>
      <c r="KHY171" s="1248"/>
      <c r="KHZ171" s="1248"/>
      <c r="KIA171" s="1251"/>
      <c r="KIB171" s="1252"/>
      <c r="KIC171" s="1248"/>
      <c r="KID171" s="1248"/>
      <c r="KIE171" s="1248"/>
      <c r="KIF171" s="1249"/>
      <c r="KIG171" s="1250"/>
      <c r="KIH171" s="1248"/>
      <c r="KII171" s="1248"/>
      <c r="KIJ171" s="1248"/>
      <c r="KIK171" s="1248"/>
      <c r="KIL171" s="1248"/>
      <c r="KIM171" s="1251"/>
      <c r="KIN171" s="1248"/>
      <c r="KIO171" s="1248"/>
      <c r="KIP171" s="1251"/>
      <c r="KIQ171" s="1248"/>
      <c r="KIR171" s="1248"/>
      <c r="KIS171" s="1251"/>
      <c r="KIT171" s="1248"/>
      <c r="KIU171" s="1248"/>
      <c r="KIV171" s="1251"/>
      <c r="KIW171" s="1248"/>
      <c r="KIX171" s="1248"/>
      <c r="KIY171" s="1251"/>
      <c r="KIZ171" s="1248"/>
      <c r="KJA171" s="1248"/>
      <c r="KJB171" s="1251"/>
      <c r="KJC171" s="1248"/>
      <c r="KJD171" s="1248"/>
      <c r="KJE171" s="1251"/>
      <c r="KJF171" s="1248"/>
      <c r="KJG171" s="1248"/>
      <c r="KJH171" s="1251"/>
      <c r="KJI171" s="1248"/>
      <c r="KJJ171" s="1248"/>
      <c r="KJK171" s="1251"/>
      <c r="KJL171" s="1252"/>
      <c r="KJM171" s="1248"/>
      <c r="KJN171" s="1248"/>
      <c r="KJO171" s="1248"/>
      <c r="KJP171" s="1249"/>
      <c r="KJQ171" s="1250"/>
      <c r="KJR171" s="1248"/>
      <c r="KJS171" s="1248"/>
      <c r="KJT171" s="1248"/>
      <c r="KJU171" s="1248"/>
      <c r="KJV171" s="1248"/>
      <c r="KJW171" s="1251"/>
      <c r="KJX171" s="1248"/>
      <c r="KJY171" s="1248"/>
      <c r="KJZ171" s="1251"/>
      <c r="KKA171" s="1248"/>
      <c r="KKB171" s="1248"/>
      <c r="KKC171" s="1251"/>
      <c r="KKD171" s="1248"/>
      <c r="KKE171" s="1248"/>
      <c r="KKF171" s="1251"/>
      <c r="KKG171" s="1248"/>
      <c r="KKH171" s="1248"/>
      <c r="KKI171" s="1251"/>
      <c r="KKJ171" s="1248"/>
      <c r="KKK171" s="1248"/>
      <c r="KKL171" s="1251"/>
      <c r="KKM171" s="1248"/>
      <c r="KKN171" s="1248"/>
      <c r="KKO171" s="1251"/>
      <c r="KKP171" s="1248"/>
      <c r="KKQ171" s="1248"/>
      <c r="KKR171" s="1251"/>
      <c r="KKS171" s="1248"/>
      <c r="KKT171" s="1248"/>
      <c r="KKU171" s="1251"/>
      <c r="KKV171" s="1252"/>
      <c r="KKW171" s="1248"/>
      <c r="KKX171" s="1248"/>
      <c r="KKY171" s="1248"/>
      <c r="KKZ171" s="1249"/>
      <c r="KLA171" s="1250"/>
      <c r="KLB171" s="1248"/>
      <c r="KLC171" s="1248"/>
      <c r="KLD171" s="1248"/>
      <c r="KLE171" s="1248"/>
      <c r="KLF171" s="1248"/>
      <c r="KLG171" s="1251"/>
      <c r="KLH171" s="1248"/>
      <c r="KLI171" s="1248"/>
      <c r="KLJ171" s="1251"/>
      <c r="KLK171" s="1248"/>
      <c r="KLL171" s="1248"/>
      <c r="KLM171" s="1251"/>
      <c r="KLN171" s="1248"/>
      <c r="KLO171" s="1248"/>
      <c r="KLP171" s="1251"/>
      <c r="KLQ171" s="1248"/>
      <c r="KLR171" s="1248"/>
      <c r="KLS171" s="1251"/>
      <c r="KLT171" s="1248"/>
      <c r="KLU171" s="1248"/>
      <c r="KLV171" s="1251"/>
      <c r="KLW171" s="1248"/>
      <c r="KLX171" s="1248"/>
      <c r="KLY171" s="1251"/>
      <c r="KLZ171" s="1248"/>
      <c r="KMA171" s="1248"/>
      <c r="KMB171" s="1251"/>
      <c r="KMC171" s="1248"/>
      <c r="KMD171" s="1248"/>
      <c r="KME171" s="1251"/>
      <c r="KMF171" s="1252"/>
      <c r="KMG171" s="1248"/>
      <c r="KMH171" s="1248"/>
      <c r="KMI171" s="1248"/>
      <c r="KMJ171" s="1249"/>
      <c r="KMK171" s="1250"/>
      <c r="KML171" s="1248"/>
      <c r="KMM171" s="1248"/>
      <c r="KMN171" s="1248"/>
      <c r="KMO171" s="1248"/>
      <c r="KMP171" s="1248"/>
      <c r="KMQ171" s="1251"/>
      <c r="KMR171" s="1248"/>
      <c r="KMS171" s="1248"/>
      <c r="KMT171" s="1251"/>
      <c r="KMU171" s="1248"/>
      <c r="KMV171" s="1248"/>
      <c r="KMW171" s="1251"/>
      <c r="KMX171" s="1248"/>
      <c r="KMY171" s="1248"/>
      <c r="KMZ171" s="1251"/>
      <c r="KNA171" s="1248"/>
      <c r="KNB171" s="1248"/>
      <c r="KNC171" s="1251"/>
      <c r="KND171" s="1248"/>
      <c r="KNE171" s="1248"/>
      <c r="KNF171" s="1251"/>
      <c r="KNG171" s="1248"/>
      <c r="KNH171" s="1248"/>
      <c r="KNI171" s="1251"/>
      <c r="KNJ171" s="1248"/>
      <c r="KNK171" s="1248"/>
      <c r="KNL171" s="1251"/>
      <c r="KNM171" s="1248"/>
      <c r="KNN171" s="1248"/>
      <c r="KNO171" s="1251"/>
      <c r="KNP171" s="1252"/>
      <c r="KNQ171" s="1248"/>
      <c r="KNR171" s="1248"/>
      <c r="KNS171" s="1248"/>
      <c r="KNT171" s="1249"/>
      <c r="KNU171" s="1250"/>
      <c r="KNV171" s="1248"/>
      <c r="KNW171" s="1248"/>
      <c r="KNX171" s="1248"/>
      <c r="KNY171" s="1248"/>
      <c r="KNZ171" s="1248"/>
      <c r="KOA171" s="1251"/>
      <c r="KOB171" s="1248"/>
      <c r="KOC171" s="1248"/>
      <c r="KOD171" s="1251"/>
      <c r="KOE171" s="1248"/>
      <c r="KOF171" s="1248"/>
      <c r="KOG171" s="1251"/>
      <c r="KOH171" s="1248"/>
      <c r="KOI171" s="1248"/>
      <c r="KOJ171" s="1251"/>
      <c r="KOK171" s="1248"/>
      <c r="KOL171" s="1248"/>
      <c r="KOM171" s="1251"/>
      <c r="KON171" s="1248"/>
      <c r="KOO171" s="1248"/>
      <c r="KOP171" s="1251"/>
      <c r="KOQ171" s="1248"/>
      <c r="KOR171" s="1248"/>
      <c r="KOS171" s="1251"/>
      <c r="KOT171" s="1248"/>
      <c r="KOU171" s="1248"/>
      <c r="KOV171" s="1251"/>
      <c r="KOW171" s="1248"/>
      <c r="KOX171" s="1248"/>
      <c r="KOY171" s="1251"/>
      <c r="KOZ171" s="1252"/>
      <c r="KPA171" s="1248"/>
      <c r="KPB171" s="1248"/>
      <c r="KPC171" s="1248"/>
      <c r="KPD171" s="1249"/>
      <c r="KPE171" s="1250"/>
      <c r="KPF171" s="1248"/>
      <c r="KPG171" s="1248"/>
      <c r="KPH171" s="1248"/>
      <c r="KPI171" s="1248"/>
      <c r="KPJ171" s="1248"/>
      <c r="KPK171" s="1251"/>
      <c r="KPL171" s="1248"/>
      <c r="KPM171" s="1248"/>
      <c r="KPN171" s="1251"/>
      <c r="KPO171" s="1248"/>
      <c r="KPP171" s="1248"/>
      <c r="KPQ171" s="1251"/>
      <c r="KPR171" s="1248"/>
      <c r="KPS171" s="1248"/>
      <c r="KPT171" s="1251"/>
      <c r="KPU171" s="1248"/>
      <c r="KPV171" s="1248"/>
      <c r="KPW171" s="1251"/>
      <c r="KPX171" s="1248"/>
      <c r="KPY171" s="1248"/>
      <c r="KPZ171" s="1251"/>
      <c r="KQA171" s="1248"/>
      <c r="KQB171" s="1248"/>
      <c r="KQC171" s="1251"/>
      <c r="KQD171" s="1248"/>
      <c r="KQE171" s="1248"/>
      <c r="KQF171" s="1251"/>
      <c r="KQG171" s="1248"/>
      <c r="KQH171" s="1248"/>
      <c r="KQI171" s="1251"/>
      <c r="KQJ171" s="1252"/>
      <c r="KQK171" s="1248"/>
      <c r="KQL171" s="1248"/>
      <c r="KQM171" s="1248"/>
      <c r="KQN171" s="1249"/>
      <c r="KQO171" s="1250"/>
      <c r="KQP171" s="1248"/>
      <c r="KQQ171" s="1248"/>
      <c r="KQR171" s="1248"/>
      <c r="KQS171" s="1248"/>
      <c r="KQT171" s="1248"/>
      <c r="KQU171" s="1251"/>
      <c r="KQV171" s="1248"/>
      <c r="KQW171" s="1248"/>
      <c r="KQX171" s="1251"/>
      <c r="KQY171" s="1248"/>
      <c r="KQZ171" s="1248"/>
      <c r="KRA171" s="1251"/>
      <c r="KRB171" s="1248"/>
      <c r="KRC171" s="1248"/>
      <c r="KRD171" s="1251"/>
      <c r="KRE171" s="1248"/>
      <c r="KRF171" s="1248"/>
      <c r="KRG171" s="1251"/>
      <c r="KRH171" s="1248"/>
      <c r="KRI171" s="1248"/>
      <c r="KRJ171" s="1251"/>
      <c r="KRK171" s="1248"/>
      <c r="KRL171" s="1248"/>
      <c r="KRM171" s="1251"/>
      <c r="KRN171" s="1248"/>
      <c r="KRO171" s="1248"/>
      <c r="KRP171" s="1251"/>
      <c r="KRQ171" s="1248"/>
      <c r="KRR171" s="1248"/>
      <c r="KRS171" s="1251"/>
      <c r="KRT171" s="1252"/>
      <c r="KRU171" s="1248"/>
      <c r="KRV171" s="1248"/>
      <c r="KRW171" s="1248"/>
      <c r="KRX171" s="1249"/>
      <c r="KRY171" s="1250"/>
      <c r="KRZ171" s="1248"/>
      <c r="KSA171" s="1248"/>
      <c r="KSB171" s="1248"/>
      <c r="KSC171" s="1248"/>
      <c r="KSD171" s="1248"/>
      <c r="KSE171" s="1251"/>
      <c r="KSF171" s="1248"/>
      <c r="KSG171" s="1248"/>
      <c r="KSH171" s="1251"/>
      <c r="KSI171" s="1248"/>
      <c r="KSJ171" s="1248"/>
      <c r="KSK171" s="1251"/>
      <c r="KSL171" s="1248"/>
      <c r="KSM171" s="1248"/>
      <c r="KSN171" s="1251"/>
      <c r="KSO171" s="1248"/>
      <c r="KSP171" s="1248"/>
      <c r="KSQ171" s="1251"/>
      <c r="KSR171" s="1248"/>
      <c r="KSS171" s="1248"/>
      <c r="KST171" s="1251"/>
      <c r="KSU171" s="1248"/>
      <c r="KSV171" s="1248"/>
      <c r="KSW171" s="1251"/>
      <c r="KSX171" s="1248"/>
      <c r="KSY171" s="1248"/>
      <c r="KSZ171" s="1251"/>
      <c r="KTA171" s="1248"/>
      <c r="KTB171" s="1248"/>
      <c r="KTC171" s="1251"/>
      <c r="KTD171" s="1252"/>
      <c r="KTE171" s="1248"/>
      <c r="KTF171" s="1248"/>
      <c r="KTG171" s="1248"/>
      <c r="KTH171" s="1249"/>
      <c r="KTI171" s="1250"/>
      <c r="KTJ171" s="1248"/>
      <c r="KTK171" s="1248"/>
      <c r="KTL171" s="1248"/>
      <c r="KTM171" s="1248"/>
      <c r="KTN171" s="1248"/>
      <c r="KTO171" s="1251"/>
      <c r="KTP171" s="1248"/>
      <c r="KTQ171" s="1248"/>
      <c r="KTR171" s="1251"/>
      <c r="KTS171" s="1248"/>
      <c r="KTT171" s="1248"/>
      <c r="KTU171" s="1251"/>
      <c r="KTV171" s="1248"/>
      <c r="KTW171" s="1248"/>
      <c r="KTX171" s="1251"/>
      <c r="KTY171" s="1248"/>
      <c r="KTZ171" s="1248"/>
      <c r="KUA171" s="1251"/>
      <c r="KUB171" s="1248"/>
      <c r="KUC171" s="1248"/>
      <c r="KUD171" s="1251"/>
      <c r="KUE171" s="1248"/>
      <c r="KUF171" s="1248"/>
      <c r="KUG171" s="1251"/>
      <c r="KUH171" s="1248"/>
      <c r="KUI171" s="1248"/>
      <c r="KUJ171" s="1251"/>
      <c r="KUK171" s="1248"/>
      <c r="KUL171" s="1248"/>
      <c r="KUM171" s="1251"/>
      <c r="KUN171" s="1252"/>
      <c r="KUO171" s="1248"/>
      <c r="KUP171" s="1248"/>
      <c r="KUQ171" s="1248"/>
      <c r="KUR171" s="1249"/>
      <c r="KUS171" s="1250"/>
      <c r="KUT171" s="1248"/>
      <c r="KUU171" s="1248"/>
      <c r="KUV171" s="1248"/>
      <c r="KUW171" s="1248"/>
      <c r="KUX171" s="1248"/>
      <c r="KUY171" s="1251"/>
      <c r="KUZ171" s="1248"/>
      <c r="KVA171" s="1248"/>
      <c r="KVB171" s="1251"/>
      <c r="KVC171" s="1248"/>
      <c r="KVD171" s="1248"/>
      <c r="KVE171" s="1251"/>
      <c r="KVF171" s="1248"/>
      <c r="KVG171" s="1248"/>
      <c r="KVH171" s="1251"/>
      <c r="KVI171" s="1248"/>
      <c r="KVJ171" s="1248"/>
      <c r="KVK171" s="1251"/>
      <c r="KVL171" s="1248"/>
      <c r="KVM171" s="1248"/>
      <c r="KVN171" s="1251"/>
      <c r="KVO171" s="1248"/>
      <c r="KVP171" s="1248"/>
      <c r="KVQ171" s="1251"/>
      <c r="KVR171" s="1248"/>
      <c r="KVS171" s="1248"/>
      <c r="KVT171" s="1251"/>
      <c r="KVU171" s="1248"/>
      <c r="KVV171" s="1248"/>
      <c r="KVW171" s="1251"/>
      <c r="KVX171" s="1252"/>
      <c r="KVY171" s="1248"/>
      <c r="KVZ171" s="1248"/>
      <c r="KWA171" s="1248"/>
      <c r="KWB171" s="1249"/>
      <c r="KWC171" s="1250"/>
      <c r="KWD171" s="1248"/>
      <c r="KWE171" s="1248"/>
      <c r="KWF171" s="1248"/>
      <c r="KWG171" s="1248"/>
      <c r="KWH171" s="1248"/>
      <c r="KWI171" s="1251"/>
      <c r="KWJ171" s="1248"/>
      <c r="KWK171" s="1248"/>
      <c r="KWL171" s="1251"/>
      <c r="KWM171" s="1248"/>
      <c r="KWN171" s="1248"/>
      <c r="KWO171" s="1251"/>
      <c r="KWP171" s="1248"/>
      <c r="KWQ171" s="1248"/>
      <c r="KWR171" s="1251"/>
      <c r="KWS171" s="1248"/>
      <c r="KWT171" s="1248"/>
      <c r="KWU171" s="1251"/>
      <c r="KWV171" s="1248"/>
      <c r="KWW171" s="1248"/>
      <c r="KWX171" s="1251"/>
      <c r="KWY171" s="1248"/>
      <c r="KWZ171" s="1248"/>
      <c r="KXA171" s="1251"/>
      <c r="KXB171" s="1248"/>
      <c r="KXC171" s="1248"/>
      <c r="KXD171" s="1251"/>
      <c r="KXE171" s="1248"/>
      <c r="KXF171" s="1248"/>
      <c r="KXG171" s="1251"/>
      <c r="KXH171" s="1252"/>
      <c r="KXI171" s="1248"/>
      <c r="KXJ171" s="1248"/>
      <c r="KXK171" s="1248"/>
      <c r="KXL171" s="1249"/>
      <c r="KXM171" s="1250"/>
      <c r="KXN171" s="1248"/>
      <c r="KXO171" s="1248"/>
      <c r="KXP171" s="1248"/>
      <c r="KXQ171" s="1248"/>
      <c r="KXR171" s="1248"/>
      <c r="KXS171" s="1251"/>
      <c r="KXT171" s="1248"/>
      <c r="KXU171" s="1248"/>
      <c r="KXV171" s="1251"/>
      <c r="KXW171" s="1248"/>
      <c r="KXX171" s="1248"/>
      <c r="KXY171" s="1251"/>
      <c r="KXZ171" s="1248"/>
      <c r="KYA171" s="1248"/>
      <c r="KYB171" s="1251"/>
      <c r="KYC171" s="1248"/>
      <c r="KYD171" s="1248"/>
      <c r="KYE171" s="1251"/>
      <c r="KYF171" s="1248"/>
      <c r="KYG171" s="1248"/>
      <c r="KYH171" s="1251"/>
      <c r="KYI171" s="1248"/>
      <c r="KYJ171" s="1248"/>
      <c r="KYK171" s="1251"/>
      <c r="KYL171" s="1248"/>
      <c r="KYM171" s="1248"/>
      <c r="KYN171" s="1251"/>
      <c r="KYO171" s="1248"/>
      <c r="KYP171" s="1248"/>
      <c r="KYQ171" s="1251"/>
      <c r="KYR171" s="1252"/>
      <c r="KYS171" s="1248"/>
      <c r="KYT171" s="1248"/>
      <c r="KYU171" s="1248"/>
      <c r="KYV171" s="1249"/>
      <c r="KYW171" s="1250"/>
      <c r="KYX171" s="1248"/>
      <c r="KYY171" s="1248"/>
      <c r="KYZ171" s="1248"/>
      <c r="KZA171" s="1248"/>
      <c r="KZB171" s="1248"/>
      <c r="KZC171" s="1251"/>
      <c r="KZD171" s="1248"/>
      <c r="KZE171" s="1248"/>
      <c r="KZF171" s="1251"/>
      <c r="KZG171" s="1248"/>
      <c r="KZH171" s="1248"/>
      <c r="KZI171" s="1251"/>
      <c r="KZJ171" s="1248"/>
      <c r="KZK171" s="1248"/>
      <c r="KZL171" s="1251"/>
      <c r="KZM171" s="1248"/>
      <c r="KZN171" s="1248"/>
      <c r="KZO171" s="1251"/>
      <c r="KZP171" s="1248"/>
      <c r="KZQ171" s="1248"/>
      <c r="KZR171" s="1251"/>
      <c r="KZS171" s="1248"/>
      <c r="KZT171" s="1248"/>
      <c r="KZU171" s="1251"/>
      <c r="KZV171" s="1248"/>
      <c r="KZW171" s="1248"/>
      <c r="KZX171" s="1251"/>
      <c r="KZY171" s="1248"/>
      <c r="KZZ171" s="1248"/>
      <c r="LAA171" s="1251"/>
      <c r="LAB171" s="1252"/>
      <c r="LAC171" s="1248"/>
      <c r="LAD171" s="1248"/>
      <c r="LAE171" s="1248"/>
      <c r="LAF171" s="1249"/>
      <c r="LAG171" s="1250"/>
      <c r="LAH171" s="1248"/>
      <c r="LAI171" s="1248"/>
      <c r="LAJ171" s="1248"/>
      <c r="LAK171" s="1248"/>
      <c r="LAL171" s="1248"/>
      <c r="LAM171" s="1251"/>
      <c r="LAN171" s="1248"/>
      <c r="LAO171" s="1248"/>
      <c r="LAP171" s="1251"/>
      <c r="LAQ171" s="1248"/>
      <c r="LAR171" s="1248"/>
      <c r="LAS171" s="1251"/>
      <c r="LAT171" s="1248"/>
      <c r="LAU171" s="1248"/>
      <c r="LAV171" s="1251"/>
      <c r="LAW171" s="1248"/>
      <c r="LAX171" s="1248"/>
      <c r="LAY171" s="1251"/>
      <c r="LAZ171" s="1248"/>
      <c r="LBA171" s="1248"/>
      <c r="LBB171" s="1251"/>
      <c r="LBC171" s="1248"/>
      <c r="LBD171" s="1248"/>
      <c r="LBE171" s="1251"/>
      <c r="LBF171" s="1248"/>
      <c r="LBG171" s="1248"/>
      <c r="LBH171" s="1251"/>
      <c r="LBI171" s="1248"/>
      <c r="LBJ171" s="1248"/>
      <c r="LBK171" s="1251"/>
      <c r="LBL171" s="1252"/>
      <c r="LBM171" s="1248"/>
      <c r="LBN171" s="1248"/>
      <c r="LBO171" s="1248"/>
      <c r="LBP171" s="1249"/>
      <c r="LBQ171" s="1250"/>
      <c r="LBR171" s="1248"/>
      <c r="LBS171" s="1248"/>
      <c r="LBT171" s="1248"/>
      <c r="LBU171" s="1248"/>
      <c r="LBV171" s="1248"/>
      <c r="LBW171" s="1251"/>
      <c r="LBX171" s="1248"/>
      <c r="LBY171" s="1248"/>
      <c r="LBZ171" s="1251"/>
      <c r="LCA171" s="1248"/>
      <c r="LCB171" s="1248"/>
      <c r="LCC171" s="1251"/>
      <c r="LCD171" s="1248"/>
      <c r="LCE171" s="1248"/>
      <c r="LCF171" s="1251"/>
      <c r="LCG171" s="1248"/>
      <c r="LCH171" s="1248"/>
      <c r="LCI171" s="1251"/>
      <c r="LCJ171" s="1248"/>
      <c r="LCK171" s="1248"/>
      <c r="LCL171" s="1251"/>
      <c r="LCM171" s="1248"/>
      <c r="LCN171" s="1248"/>
      <c r="LCO171" s="1251"/>
      <c r="LCP171" s="1248"/>
      <c r="LCQ171" s="1248"/>
      <c r="LCR171" s="1251"/>
      <c r="LCS171" s="1248"/>
      <c r="LCT171" s="1248"/>
      <c r="LCU171" s="1251"/>
      <c r="LCV171" s="1252"/>
      <c r="LCW171" s="1248"/>
      <c r="LCX171" s="1248"/>
      <c r="LCY171" s="1248"/>
      <c r="LCZ171" s="1249"/>
      <c r="LDA171" s="1250"/>
      <c r="LDB171" s="1248"/>
      <c r="LDC171" s="1248"/>
      <c r="LDD171" s="1248"/>
      <c r="LDE171" s="1248"/>
      <c r="LDF171" s="1248"/>
      <c r="LDG171" s="1251"/>
      <c r="LDH171" s="1248"/>
      <c r="LDI171" s="1248"/>
      <c r="LDJ171" s="1251"/>
      <c r="LDK171" s="1248"/>
      <c r="LDL171" s="1248"/>
      <c r="LDM171" s="1251"/>
      <c r="LDN171" s="1248"/>
      <c r="LDO171" s="1248"/>
      <c r="LDP171" s="1251"/>
      <c r="LDQ171" s="1248"/>
      <c r="LDR171" s="1248"/>
      <c r="LDS171" s="1251"/>
      <c r="LDT171" s="1248"/>
      <c r="LDU171" s="1248"/>
      <c r="LDV171" s="1251"/>
      <c r="LDW171" s="1248"/>
      <c r="LDX171" s="1248"/>
      <c r="LDY171" s="1251"/>
      <c r="LDZ171" s="1248"/>
      <c r="LEA171" s="1248"/>
      <c r="LEB171" s="1251"/>
      <c r="LEC171" s="1248"/>
      <c r="LED171" s="1248"/>
      <c r="LEE171" s="1251"/>
      <c r="LEF171" s="1252"/>
      <c r="LEG171" s="1248"/>
      <c r="LEH171" s="1248"/>
      <c r="LEI171" s="1248"/>
      <c r="LEJ171" s="1249"/>
      <c r="LEK171" s="1250"/>
      <c r="LEL171" s="1248"/>
      <c r="LEM171" s="1248"/>
      <c r="LEN171" s="1248"/>
      <c r="LEO171" s="1248"/>
      <c r="LEP171" s="1248"/>
      <c r="LEQ171" s="1251"/>
      <c r="LER171" s="1248"/>
      <c r="LES171" s="1248"/>
      <c r="LET171" s="1251"/>
      <c r="LEU171" s="1248"/>
      <c r="LEV171" s="1248"/>
      <c r="LEW171" s="1251"/>
      <c r="LEX171" s="1248"/>
      <c r="LEY171" s="1248"/>
      <c r="LEZ171" s="1251"/>
      <c r="LFA171" s="1248"/>
      <c r="LFB171" s="1248"/>
      <c r="LFC171" s="1251"/>
      <c r="LFD171" s="1248"/>
      <c r="LFE171" s="1248"/>
      <c r="LFF171" s="1251"/>
      <c r="LFG171" s="1248"/>
      <c r="LFH171" s="1248"/>
      <c r="LFI171" s="1251"/>
      <c r="LFJ171" s="1248"/>
      <c r="LFK171" s="1248"/>
      <c r="LFL171" s="1251"/>
      <c r="LFM171" s="1248"/>
      <c r="LFN171" s="1248"/>
      <c r="LFO171" s="1251"/>
      <c r="LFP171" s="1252"/>
      <c r="LFQ171" s="1248"/>
      <c r="LFR171" s="1248"/>
      <c r="LFS171" s="1248"/>
      <c r="LFT171" s="1249"/>
      <c r="LFU171" s="1250"/>
      <c r="LFV171" s="1248"/>
      <c r="LFW171" s="1248"/>
      <c r="LFX171" s="1248"/>
      <c r="LFY171" s="1248"/>
      <c r="LFZ171" s="1248"/>
      <c r="LGA171" s="1251"/>
      <c r="LGB171" s="1248"/>
      <c r="LGC171" s="1248"/>
      <c r="LGD171" s="1251"/>
      <c r="LGE171" s="1248"/>
      <c r="LGF171" s="1248"/>
      <c r="LGG171" s="1251"/>
      <c r="LGH171" s="1248"/>
      <c r="LGI171" s="1248"/>
      <c r="LGJ171" s="1251"/>
      <c r="LGK171" s="1248"/>
      <c r="LGL171" s="1248"/>
      <c r="LGM171" s="1251"/>
      <c r="LGN171" s="1248"/>
      <c r="LGO171" s="1248"/>
      <c r="LGP171" s="1251"/>
      <c r="LGQ171" s="1248"/>
      <c r="LGR171" s="1248"/>
      <c r="LGS171" s="1251"/>
      <c r="LGT171" s="1248"/>
      <c r="LGU171" s="1248"/>
      <c r="LGV171" s="1251"/>
      <c r="LGW171" s="1248"/>
      <c r="LGX171" s="1248"/>
      <c r="LGY171" s="1251"/>
      <c r="LGZ171" s="1252"/>
      <c r="LHA171" s="1248"/>
      <c r="LHB171" s="1248"/>
      <c r="LHC171" s="1248"/>
      <c r="LHD171" s="1249"/>
      <c r="LHE171" s="1250"/>
      <c r="LHF171" s="1248"/>
      <c r="LHG171" s="1248"/>
      <c r="LHH171" s="1248"/>
      <c r="LHI171" s="1248"/>
      <c r="LHJ171" s="1248"/>
      <c r="LHK171" s="1251"/>
      <c r="LHL171" s="1248"/>
      <c r="LHM171" s="1248"/>
      <c r="LHN171" s="1251"/>
      <c r="LHO171" s="1248"/>
      <c r="LHP171" s="1248"/>
      <c r="LHQ171" s="1251"/>
      <c r="LHR171" s="1248"/>
      <c r="LHS171" s="1248"/>
      <c r="LHT171" s="1251"/>
      <c r="LHU171" s="1248"/>
      <c r="LHV171" s="1248"/>
      <c r="LHW171" s="1251"/>
      <c r="LHX171" s="1248"/>
      <c r="LHY171" s="1248"/>
      <c r="LHZ171" s="1251"/>
      <c r="LIA171" s="1248"/>
      <c r="LIB171" s="1248"/>
      <c r="LIC171" s="1251"/>
      <c r="LID171" s="1248"/>
      <c r="LIE171" s="1248"/>
      <c r="LIF171" s="1251"/>
      <c r="LIG171" s="1248"/>
      <c r="LIH171" s="1248"/>
      <c r="LII171" s="1251"/>
      <c r="LIJ171" s="1252"/>
      <c r="LIK171" s="1248"/>
      <c r="LIL171" s="1248"/>
      <c r="LIM171" s="1248"/>
      <c r="LIN171" s="1249"/>
      <c r="LIO171" s="1250"/>
      <c r="LIP171" s="1248"/>
      <c r="LIQ171" s="1248"/>
      <c r="LIR171" s="1248"/>
      <c r="LIS171" s="1248"/>
      <c r="LIT171" s="1248"/>
      <c r="LIU171" s="1251"/>
      <c r="LIV171" s="1248"/>
      <c r="LIW171" s="1248"/>
      <c r="LIX171" s="1251"/>
      <c r="LIY171" s="1248"/>
      <c r="LIZ171" s="1248"/>
      <c r="LJA171" s="1251"/>
      <c r="LJB171" s="1248"/>
      <c r="LJC171" s="1248"/>
      <c r="LJD171" s="1251"/>
      <c r="LJE171" s="1248"/>
      <c r="LJF171" s="1248"/>
      <c r="LJG171" s="1251"/>
      <c r="LJH171" s="1248"/>
      <c r="LJI171" s="1248"/>
      <c r="LJJ171" s="1251"/>
      <c r="LJK171" s="1248"/>
      <c r="LJL171" s="1248"/>
      <c r="LJM171" s="1251"/>
      <c r="LJN171" s="1248"/>
      <c r="LJO171" s="1248"/>
      <c r="LJP171" s="1251"/>
      <c r="LJQ171" s="1248"/>
      <c r="LJR171" s="1248"/>
      <c r="LJS171" s="1251"/>
      <c r="LJT171" s="1252"/>
      <c r="LJU171" s="1248"/>
      <c r="LJV171" s="1248"/>
      <c r="LJW171" s="1248"/>
      <c r="LJX171" s="1249"/>
      <c r="LJY171" s="1250"/>
      <c r="LJZ171" s="1248"/>
      <c r="LKA171" s="1248"/>
      <c r="LKB171" s="1248"/>
      <c r="LKC171" s="1248"/>
      <c r="LKD171" s="1248"/>
      <c r="LKE171" s="1251"/>
      <c r="LKF171" s="1248"/>
      <c r="LKG171" s="1248"/>
      <c r="LKH171" s="1251"/>
      <c r="LKI171" s="1248"/>
      <c r="LKJ171" s="1248"/>
      <c r="LKK171" s="1251"/>
      <c r="LKL171" s="1248"/>
      <c r="LKM171" s="1248"/>
      <c r="LKN171" s="1251"/>
      <c r="LKO171" s="1248"/>
      <c r="LKP171" s="1248"/>
      <c r="LKQ171" s="1251"/>
      <c r="LKR171" s="1248"/>
      <c r="LKS171" s="1248"/>
      <c r="LKT171" s="1251"/>
      <c r="LKU171" s="1248"/>
      <c r="LKV171" s="1248"/>
      <c r="LKW171" s="1251"/>
      <c r="LKX171" s="1248"/>
      <c r="LKY171" s="1248"/>
      <c r="LKZ171" s="1251"/>
      <c r="LLA171" s="1248"/>
      <c r="LLB171" s="1248"/>
      <c r="LLC171" s="1251"/>
      <c r="LLD171" s="1252"/>
      <c r="LLE171" s="1248"/>
      <c r="LLF171" s="1248"/>
      <c r="LLG171" s="1248"/>
      <c r="LLH171" s="1249"/>
      <c r="LLI171" s="1250"/>
      <c r="LLJ171" s="1248"/>
      <c r="LLK171" s="1248"/>
      <c r="LLL171" s="1248"/>
      <c r="LLM171" s="1248"/>
      <c r="LLN171" s="1248"/>
      <c r="LLO171" s="1251"/>
      <c r="LLP171" s="1248"/>
      <c r="LLQ171" s="1248"/>
      <c r="LLR171" s="1251"/>
      <c r="LLS171" s="1248"/>
      <c r="LLT171" s="1248"/>
      <c r="LLU171" s="1251"/>
      <c r="LLV171" s="1248"/>
      <c r="LLW171" s="1248"/>
      <c r="LLX171" s="1251"/>
      <c r="LLY171" s="1248"/>
      <c r="LLZ171" s="1248"/>
      <c r="LMA171" s="1251"/>
      <c r="LMB171" s="1248"/>
      <c r="LMC171" s="1248"/>
      <c r="LMD171" s="1251"/>
      <c r="LME171" s="1248"/>
      <c r="LMF171" s="1248"/>
      <c r="LMG171" s="1251"/>
      <c r="LMH171" s="1248"/>
      <c r="LMI171" s="1248"/>
      <c r="LMJ171" s="1251"/>
      <c r="LMK171" s="1248"/>
      <c r="LML171" s="1248"/>
      <c r="LMM171" s="1251"/>
      <c r="LMN171" s="1252"/>
      <c r="LMO171" s="1248"/>
      <c r="LMP171" s="1248"/>
      <c r="LMQ171" s="1248"/>
      <c r="LMR171" s="1249"/>
      <c r="LMS171" s="1250"/>
      <c r="LMT171" s="1248"/>
      <c r="LMU171" s="1248"/>
      <c r="LMV171" s="1248"/>
      <c r="LMW171" s="1248"/>
      <c r="LMX171" s="1248"/>
      <c r="LMY171" s="1251"/>
      <c r="LMZ171" s="1248"/>
      <c r="LNA171" s="1248"/>
      <c r="LNB171" s="1251"/>
      <c r="LNC171" s="1248"/>
      <c r="LND171" s="1248"/>
      <c r="LNE171" s="1251"/>
      <c r="LNF171" s="1248"/>
      <c r="LNG171" s="1248"/>
      <c r="LNH171" s="1251"/>
      <c r="LNI171" s="1248"/>
      <c r="LNJ171" s="1248"/>
      <c r="LNK171" s="1251"/>
      <c r="LNL171" s="1248"/>
      <c r="LNM171" s="1248"/>
      <c r="LNN171" s="1251"/>
      <c r="LNO171" s="1248"/>
      <c r="LNP171" s="1248"/>
      <c r="LNQ171" s="1251"/>
      <c r="LNR171" s="1248"/>
      <c r="LNS171" s="1248"/>
      <c r="LNT171" s="1251"/>
      <c r="LNU171" s="1248"/>
      <c r="LNV171" s="1248"/>
      <c r="LNW171" s="1251"/>
      <c r="LNX171" s="1252"/>
      <c r="LNY171" s="1248"/>
      <c r="LNZ171" s="1248"/>
      <c r="LOA171" s="1248"/>
      <c r="LOB171" s="1249"/>
      <c r="LOC171" s="1250"/>
      <c r="LOD171" s="1248"/>
      <c r="LOE171" s="1248"/>
      <c r="LOF171" s="1248"/>
      <c r="LOG171" s="1248"/>
      <c r="LOH171" s="1248"/>
      <c r="LOI171" s="1251"/>
      <c r="LOJ171" s="1248"/>
      <c r="LOK171" s="1248"/>
      <c r="LOL171" s="1251"/>
      <c r="LOM171" s="1248"/>
      <c r="LON171" s="1248"/>
      <c r="LOO171" s="1251"/>
      <c r="LOP171" s="1248"/>
      <c r="LOQ171" s="1248"/>
      <c r="LOR171" s="1251"/>
      <c r="LOS171" s="1248"/>
      <c r="LOT171" s="1248"/>
      <c r="LOU171" s="1251"/>
      <c r="LOV171" s="1248"/>
      <c r="LOW171" s="1248"/>
      <c r="LOX171" s="1251"/>
      <c r="LOY171" s="1248"/>
      <c r="LOZ171" s="1248"/>
      <c r="LPA171" s="1251"/>
      <c r="LPB171" s="1248"/>
      <c r="LPC171" s="1248"/>
      <c r="LPD171" s="1251"/>
      <c r="LPE171" s="1248"/>
      <c r="LPF171" s="1248"/>
      <c r="LPG171" s="1251"/>
      <c r="LPH171" s="1252"/>
      <c r="LPI171" s="1248"/>
      <c r="LPJ171" s="1248"/>
      <c r="LPK171" s="1248"/>
      <c r="LPL171" s="1249"/>
      <c r="LPM171" s="1250"/>
      <c r="LPN171" s="1248"/>
      <c r="LPO171" s="1248"/>
      <c r="LPP171" s="1248"/>
      <c r="LPQ171" s="1248"/>
      <c r="LPR171" s="1248"/>
      <c r="LPS171" s="1251"/>
      <c r="LPT171" s="1248"/>
      <c r="LPU171" s="1248"/>
      <c r="LPV171" s="1251"/>
      <c r="LPW171" s="1248"/>
      <c r="LPX171" s="1248"/>
      <c r="LPY171" s="1251"/>
      <c r="LPZ171" s="1248"/>
      <c r="LQA171" s="1248"/>
      <c r="LQB171" s="1251"/>
      <c r="LQC171" s="1248"/>
      <c r="LQD171" s="1248"/>
      <c r="LQE171" s="1251"/>
      <c r="LQF171" s="1248"/>
      <c r="LQG171" s="1248"/>
      <c r="LQH171" s="1251"/>
      <c r="LQI171" s="1248"/>
      <c r="LQJ171" s="1248"/>
      <c r="LQK171" s="1251"/>
      <c r="LQL171" s="1248"/>
      <c r="LQM171" s="1248"/>
      <c r="LQN171" s="1251"/>
      <c r="LQO171" s="1248"/>
      <c r="LQP171" s="1248"/>
      <c r="LQQ171" s="1251"/>
      <c r="LQR171" s="1252"/>
      <c r="LQS171" s="1248"/>
      <c r="LQT171" s="1248"/>
      <c r="LQU171" s="1248"/>
      <c r="LQV171" s="1249"/>
      <c r="LQW171" s="1250"/>
      <c r="LQX171" s="1248"/>
      <c r="LQY171" s="1248"/>
      <c r="LQZ171" s="1248"/>
      <c r="LRA171" s="1248"/>
      <c r="LRB171" s="1248"/>
      <c r="LRC171" s="1251"/>
      <c r="LRD171" s="1248"/>
      <c r="LRE171" s="1248"/>
      <c r="LRF171" s="1251"/>
      <c r="LRG171" s="1248"/>
      <c r="LRH171" s="1248"/>
      <c r="LRI171" s="1251"/>
      <c r="LRJ171" s="1248"/>
      <c r="LRK171" s="1248"/>
      <c r="LRL171" s="1251"/>
      <c r="LRM171" s="1248"/>
      <c r="LRN171" s="1248"/>
      <c r="LRO171" s="1251"/>
      <c r="LRP171" s="1248"/>
      <c r="LRQ171" s="1248"/>
      <c r="LRR171" s="1251"/>
      <c r="LRS171" s="1248"/>
      <c r="LRT171" s="1248"/>
      <c r="LRU171" s="1251"/>
      <c r="LRV171" s="1248"/>
      <c r="LRW171" s="1248"/>
      <c r="LRX171" s="1251"/>
      <c r="LRY171" s="1248"/>
      <c r="LRZ171" s="1248"/>
      <c r="LSA171" s="1251"/>
      <c r="LSB171" s="1252"/>
      <c r="LSC171" s="1248"/>
      <c r="LSD171" s="1248"/>
      <c r="LSE171" s="1248"/>
      <c r="LSF171" s="1249"/>
      <c r="LSG171" s="1250"/>
      <c r="LSH171" s="1248"/>
      <c r="LSI171" s="1248"/>
      <c r="LSJ171" s="1248"/>
      <c r="LSK171" s="1248"/>
      <c r="LSL171" s="1248"/>
      <c r="LSM171" s="1251"/>
      <c r="LSN171" s="1248"/>
      <c r="LSO171" s="1248"/>
      <c r="LSP171" s="1251"/>
      <c r="LSQ171" s="1248"/>
      <c r="LSR171" s="1248"/>
      <c r="LSS171" s="1251"/>
      <c r="LST171" s="1248"/>
      <c r="LSU171" s="1248"/>
      <c r="LSV171" s="1251"/>
      <c r="LSW171" s="1248"/>
      <c r="LSX171" s="1248"/>
      <c r="LSY171" s="1251"/>
      <c r="LSZ171" s="1248"/>
      <c r="LTA171" s="1248"/>
      <c r="LTB171" s="1251"/>
      <c r="LTC171" s="1248"/>
      <c r="LTD171" s="1248"/>
      <c r="LTE171" s="1251"/>
      <c r="LTF171" s="1248"/>
      <c r="LTG171" s="1248"/>
      <c r="LTH171" s="1251"/>
      <c r="LTI171" s="1248"/>
      <c r="LTJ171" s="1248"/>
      <c r="LTK171" s="1251"/>
      <c r="LTL171" s="1252"/>
      <c r="LTM171" s="1248"/>
      <c r="LTN171" s="1248"/>
      <c r="LTO171" s="1248"/>
      <c r="LTP171" s="1249"/>
      <c r="LTQ171" s="1250"/>
      <c r="LTR171" s="1248"/>
      <c r="LTS171" s="1248"/>
      <c r="LTT171" s="1248"/>
      <c r="LTU171" s="1248"/>
      <c r="LTV171" s="1248"/>
      <c r="LTW171" s="1251"/>
      <c r="LTX171" s="1248"/>
      <c r="LTY171" s="1248"/>
      <c r="LTZ171" s="1251"/>
      <c r="LUA171" s="1248"/>
      <c r="LUB171" s="1248"/>
      <c r="LUC171" s="1251"/>
      <c r="LUD171" s="1248"/>
      <c r="LUE171" s="1248"/>
      <c r="LUF171" s="1251"/>
      <c r="LUG171" s="1248"/>
      <c r="LUH171" s="1248"/>
      <c r="LUI171" s="1251"/>
      <c r="LUJ171" s="1248"/>
      <c r="LUK171" s="1248"/>
      <c r="LUL171" s="1251"/>
      <c r="LUM171" s="1248"/>
      <c r="LUN171" s="1248"/>
      <c r="LUO171" s="1251"/>
      <c r="LUP171" s="1248"/>
      <c r="LUQ171" s="1248"/>
      <c r="LUR171" s="1251"/>
      <c r="LUS171" s="1248"/>
      <c r="LUT171" s="1248"/>
      <c r="LUU171" s="1251"/>
      <c r="LUV171" s="1252"/>
      <c r="LUW171" s="1248"/>
      <c r="LUX171" s="1248"/>
      <c r="LUY171" s="1248"/>
      <c r="LUZ171" s="1249"/>
      <c r="LVA171" s="1250"/>
      <c r="LVB171" s="1248"/>
      <c r="LVC171" s="1248"/>
      <c r="LVD171" s="1248"/>
      <c r="LVE171" s="1248"/>
      <c r="LVF171" s="1248"/>
      <c r="LVG171" s="1251"/>
      <c r="LVH171" s="1248"/>
      <c r="LVI171" s="1248"/>
      <c r="LVJ171" s="1251"/>
      <c r="LVK171" s="1248"/>
      <c r="LVL171" s="1248"/>
      <c r="LVM171" s="1251"/>
      <c r="LVN171" s="1248"/>
      <c r="LVO171" s="1248"/>
      <c r="LVP171" s="1251"/>
      <c r="LVQ171" s="1248"/>
      <c r="LVR171" s="1248"/>
      <c r="LVS171" s="1251"/>
      <c r="LVT171" s="1248"/>
      <c r="LVU171" s="1248"/>
      <c r="LVV171" s="1251"/>
      <c r="LVW171" s="1248"/>
      <c r="LVX171" s="1248"/>
      <c r="LVY171" s="1251"/>
      <c r="LVZ171" s="1248"/>
      <c r="LWA171" s="1248"/>
      <c r="LWB171" s="1251"/>
      <c r="LWC171" s="1248"/>
      <c r="LWD171" s="1248"/>
      <c r="LWE171" s="1251"/>
      <c r="LWF171" s="1252"/>
      <c r="LWG171" s="1248"/>
      <c r="LWH171" s="1248"/>
      <c r="LWI171" s="1248"/>
      <c r="LWJ171" s="1249"/>
      <c r="LWK171" s="1250"/>
      <c r="LWL171" s="1248"/>
      <c r="LWM171" s="1248"/>
      <c r="LWN171" s="1248"/>
      <c r="LWO171" s="1248"/>
      <c r="LWP171" s="1248"/>
      <c r="LWQ171" s="1251"/>
      <c r="LWR171" s="1248"/>
      <c r="LWS171" s="1248"/>
      <c r="LWT171" s="1251"/>
      <c r="LWU171" s="1248"/>
      <c r="LWV171" s="1248"/>
      <c r="LWW171" s="1251"/>
      <c r="LWX171" s="1248"/>
      <c r="LWY171" s="1248"/>
      <c r="LWZ171" s="1251"/>
      <c r="LXA171" s="1248"/>
      <c r="LXB171" s="1248"/>
      <c r="LXC171" s="1251"/>
      <c r="LXD171" s="1248"/>
      <c r="LXE171" s="1248"/>
      <c r="LXF171" s="1251"/>
      <c r="LXG171" s="1248"/>
      <c r="LXH171" s="1248"/>
      <c r="LXI171" s="1251"/>
      <c r="LXJ171" s="1248"/>
      <c r="LXK171" s="1248"/>
      <c r="LXL171" s="1251"/>
      <c r="LXM171" s="1248"/>
      <c r="LXN171" s="1248"/>
      <c r="LXO171" s="1251"/>
      <c r="LXP171" s="1252"/>
      <c r="LXQ171" s="1248"/>
      <c r="LXR171" s="1248"/>
      <c r="LXS171" s="1248"/>
      <c r="LXT171" s="1249"/>
      <c r="LXU171" s="1250"/>
      <c r="LXV171" s="1248"/>
      <c r="LXW171" s="1248"/>
      <c r="LXX171" s="1248"/>
      <c r="LXY171" s="1248"/>
      <c r="LXZ171" s="1248"/>
      <c r="LYA171" s="1251"/>
      <c r="LYB171" s="1248"/>
      <c r="LYC171" s="1248"/>
      <c r="LYD171" s="1251"/>
      <c r="LYE171" s="1248"/>
      <c r="LYF171" s="1248"/>
      <c r="LYG171" s="1251"/>
      <c r="LYH171" s="1248"/>
      <c r="LYI171" s="1248"/>
      <c r="LYJ171" s="1251"/>
      <c r="LYK171" s="1248"/>
      <c r="LYL171" s="1248"/>
      <c r="LYM171" s="1251"/>
      <c r="LYN171" s="1248"/>
      <c r="LYO171" s="1248"/>
      <c r="LYP171" s="1251"/>
      <c r="LYQ171" s="1248"/>
      <c r="LYR171" s="1248"/>
      <c r="LYS171" s="1251"/>
      <c r="LYT171" s="1248"/>
      <c r="LYU171" s="1248"/>
      <c r="LYV171" s="1251"/>
      <c r="LYW171" s="1248"/>
      <c r="LYX171" s="1248"/>
      <c r="LYY171" s="1251"/>
      <c r="LYZ171" s="1252"/>
      <c r="LZA171" s="1248"/>
      <c r="LZB171" s="1248"/>
      <c r="LZC171" s="1248"/>
      <c r="LZD171" s="1249"/>
      <c r="LZE171" s="1250"/>
      <c r="LZF171" s="1248"/>
      <c r="LZG171" s="1248"/>
      <c r="LZH171" s="1248"/>
      <c r="LZI171" s="1248"/>
      <c r="LZJ171" s="1248"/>
      <c r="LZK171" s="1251"/>
      <c r="LZL171" s="1248"/>
      <c r="LZM171" s="1248"/>
      <c r="LZN171" s="1251"/>
      <c r="LZO171" s="1248"/>
      <c r="LZP171" s="1248"/>
      <c r="LZQ171" s="1251"/>
      <c r="LZR171" s="1248"/>
      <c r="LZS171" s="1248"/>
      <c r="LZT171" s="1251"/>
      <c r="LZU171" s="1248"/>
      <c r="LZV171" s="1248"/>
      <c r="LZW171" s="1251"/>
      <c r="LZX171" s="1248"/>
      <c r="LZY171" s="1248"/>
      <c r="LZZ171" s="1251"/>
      <c r="MAA171" s="1248"/>
      <c r="MAB171" s="1248"/>
      <c r="MAC171" s="1251"/>
      <c r="MAD171" s="1248"/>
      <c r="MAE171" s="1248"/>
      <c r="MAF171" s="1251"/>
      <c r="MAG171" s="1248"/>
      <c r="MAH171" s="1248"/>
      <c r="MAI171" s="1251"/>
      <c r="MAJ171" s="1252"/>
      <c r="MAK171" s="1248"/>
      <c r="MAL171" s="1248"/>
      <c r="MAM171" s="1248"/>
      <c r="MAN171" s="1249"/>
      <c r="MAO171" s="1250"/>
      <c r="MAP171" s="1248"/>
      <c r="MAQ171" s="1248"/>
      <c r="MAR171" s="1248"/>
      <c r="MAS171" s="1248"/>
      <c r="MAT171" s="1248"/>
      <c r="MAU171" s="1251"/>
      <c r="MAV171" s="1248"/>
      <c r="MAW171" s="1248"/>
      <c r="MAX171" s="1251"/>
      <c r="MAY171" s="1248"/>
      <c r="MAZ171" s="1248"/>
      <c r="MBA171" s="1251"/>
      <c r="MBB171" s="1248"/>
      <c r="MBC171" s="1248"/>
      <c r="MBD171" s="1251"/>
      <c r="MBE171" s="1248"/>
      <c r="MBF171" s="1248"/>
      <c r="MBG171" s="1251"/>
      <c r="MBH171" s="1248"/>
      <c r="MBI171" s="1248"/>
      <c r="MBJ171" s="1251"/>
      <c r="MBK171" s="1248"/>
      <c r="MBL171" s="1248"/>
      <c r="MBM171" s="1251"/>
      <c r="MBN171" s="1248"/>
      <c r="MBO171" s="1248"/>
      <c r="MBP171" s="1251"/>
      <c r="MBQ171" s="1248"/>
      <c r="MBR171" s="1248"/>
      <c r="MBS171" s="1251"/>
      <c r="MBT171" s="1252"/>
      <c r="MBU171" s="1248"/>
      <c r="MBV171" s="1248"/>
      <c r="MBW171" s="1248"/>
      <c r="MBX171" s="1249"/>
      <c r="MBY171" s="1250"/>
      <c r="MBZ171" s="1248"/>
      <c r="MCA171" s="1248"/>
      <c r="MCB171" s="1248"/>
      <c r="MCC171" s="1248"/>
      <c r="MCD171" s="1248"/>
      <c r="MCE171" s="1251"/>
      <c r="MCF171" s="1248"/>
      <c r="MCG171" s="1248"/>
      <c r="MCH171" s="1251"/>
      <c r="MCI171" s="1248"/>
      <c r="MCJ171" s="1248"/>
      <c r="MCK171" s="1251"/>
      <c r="MCL171" s="1248"/>
      <c r="MCM171" s="1248"/>
      <c r="MCN171" s="1251"/>
      <c r="MCO171" s="1248"/>
      <c r="MCP171" s="1248"/>
      <c r="MCQ171" s="1251"/>
      <c r="MCR171" s="1248"/>
      <c r="MCS171" s="1248"/>
      <c r="MCT171" s="1251"/>
      <c r="MCU171" s="1248"/>
      <c r="MCV171" s="1248"/>
      <c r="MCW171" s="1251"/>
      <c r="MCX171" s="1248"/>
      <c r="MCY171" s="1248"/>
      <c r="MCZ171" s="1251"/>
      <c r="MDA171" s="1248"/>
      <c r="MDB171" s="1248"/>
      <c r="MDC171" s="1251"/>
      <c r="MDD171" s="1252"/>
      <c r="MDE171" s="1248"/>
      <c r="MDF171" s="1248"/>
      <c r="MDG171" s="1248"/>
      <c r="MDH171" s="1249"/>
      <c r="MDI171" s="1250"/>
      <c r="MDJ171" s="1248"/>
      <c r="MDK171" s="1248"/>
      <c r="MDL171" s="1248"/>
      <c r="MDM171" s="1248"/>
      <c r="MDN171" s="1248"/>
      <c r="MDO171" s="1251"/>
      <c r="MDP171" s="1248"/>
      <c r="MDQ171" s="1248"/>
      <c r="MDR171" s="1251"/>
      <c r="MDS171" s="1248"/>
      <c r="MDT171" s="1248"/>
      <c r="MDU171" s="1251"/>
      <c r="MDV171" s="1248"/>
      <c r="MDW171" s="1248"/>
      <c r="MDX171" s="1251"/>
      <c r="MDY171" s="1248"/>
      <c r="MDZ171" s="1248"/>
      <c r="MEA171" s="1251"/>
      <c r="MEB171" s="1248"/>
      <c r="MEC171" s="1248"/>
      <c r="MED171" s="1251"/>
      <c r="MEE171" s="1248"/>
      <c r="MEF171" s="1248"/>
      <c r="MEG171" s="1251"/>
      <c r="MEH171" s="1248"/>
      <c r="MEI171" s="1248"/>
      <c r="MEJ171" s="1251"/>
      <c r="MEK171" s="1248"/>
      <c r="MEL171" s="1248"/>
      <c r="MEM171" s="1251"/>
      <c r="MEN171" s="1252"/>
      <c r="MEO171" s="1248"/>
      <c r="MEP171" s="1248"/>
      <c r="MEQ171" s="1248"/>
      <c r="MER171" s="1249"/>
      <c r="MES171" s="1250"/>
      <c r="MET171" s="1248"/>
      <c r="MEU171" s="1248"/>
      <c r="MEV171" s="1248"/>
      <c r="MEW171" s="1248"/>
      <c r="MEX171" s="1248"/>
      <c r="MEY171" s="1251"/>
      <c r="MEZ171" s="1248"/>
      <c r="MFA171" s="1248"/>
      <c r="MFB171" s="1251"/>
      <c r="MFC171" s="1248"/>
      <c r="MFD171" s="1248"/>
      <c r="MFE171" s="1251"/>
      <c r="MFF171" s="1248"/>
      <c r="MFG171" s="1248"/>
      <c r="MFH171" s="1251"/>
      <c r="MFI171" s="1248"/>
      <c r="MFJ171" s="1248"/>
      <c r="MFK171" s="1251"/>
      <c r="MFL171" s="1248"/>
      <c r="MFM171" s="1248"/>
      <c r="MFN171" s="1251"/>
      <c r="MFO171" s="1248"/>
      <c r="MFP171" s="1248"/>
      <c r="MFQ171" s="1251"/>
      <c r="MFR171" s="1248"/>
      <c r="MFS171" s="1248"/>
      <c r="MFT171" s="1251"/>
      <c r="MFU171" s="1248"/>
      <c r="MFV171" s="1248"/>
      <c r="MFW171" s="1251"/>
      <c r="MFX171" s="1252"/>
      <c r="MFY171" s="1248"/>
      <c r="MFZ171" s="1248"/>
      <c r="MGA171" s="1248"/>
      <c r="MGB171" s="1249"/>
      <c r="MGC171" s="1250"/>
      <c r="MGD171" s="1248"/>
      <c r="MGE171" s="1248"/>
      <c r="MGF171" s="1248"/>
      <c r="MGG171" s="1248"/>
      <c r="MGH171" s="1248"/>
      <c r="MGI171" s="1251"/>
      <c r="MGJ171" s="1248"/>
      <c r="MGK171" s="1248"/>
      <c r="MGL171" s="1251"/>
      <c r="MGM171" s="1248"/>
      <c r="MGN171" s="1248"/>
      <c r="MGO171" s="1251"/>
      <c r="MGP171" s="1248"/>
      <c r="MGQ171" s="1248"/>
      <c r="MGR171" s="1251"/>
      <c r="MGS171" s="1248"/>
      <c r="MGT171" s="1248"/>
      <c r="MGU171" s="1251"/>
      <c r="MGV171" s="1248"/>
      <c r="MGW171" s="1248"/>
      <c r="MGX171" s="1251"/>
      <c r="MGY171" s="1248"/>
      <c r="MGZ171" s="1248"/>
      <c r="MHA171" s="1251"/>
      <c r="MHB171" s="1248"/>
      <c r="MHC171" s="1248"/>
      <c r="MHD171" s="1251"/>
      <c r="MHE171" s="1248"/>
      <c r="MHF171" s="1248"/>
      <c r="MHG171" s="1251"/>
      <c r="MHH171" s="1252"/>
      <c r="MHI171" s="1248"/>
      <c r="MHJ171" s="1248"/>
      <c r="MHK171" s="1248"/>
      <c r="MHL171" s="1249"/>
      <c r="MHM171" s="1250"/>
      <c r="MHN171" s="1248"/>
      <c r="MHO171" s="1248"/>
      <c r="MHP171" s="1248"/>
      <c r="MHQ171" s="1248"/>
      <c r="MHR171" s="1248"/>
      <c r="MHS171" s="1251"/>
      <c r="MHT171" s="1248"/>
      <c r="MHU171" s="1248"/>
      <c r="MHV171" s="1251"/>
      <c r="MHW171" s="1248"/>
      <c r="MHX171" s="1248"/>
      <c r="MHY171" s="1251"/>
      <c r="MHZ171" s="1248"/>
      <c r="MIA171" s="1248"/>
      <c r="MIB171" s="1251"/>
      <c r="MIC171" s="1248"/>
      <c r="MID171" s="1248"/>
      <c r="MIE171" s="1251"/>
      <c r="MIF171" s="1248"/>
      <c r="MIG171" s="1248"/>
      <c r="MIH171" s="1251"/>
      <c r="MII171" s="1248"/>
      <c r="MIJ171" s="1248"/>
      <c r="MIK171" s="1251"/>
      <c r="MIL171" s="1248"/>
      <c r="MIM171" s="1248"/>
      <c r="MIN171" s="1251"/>
      <c r="MIO171" s="1248"/>
      <c r="MIP171" s="1248"/>
      <c r="MIQ171" s="1251"/>
      <c r="MIR171" s="1252"/>
      <c r="MIS171" s="1248"/>
      <c r="MIT171" s="1248"/>
      <c r="MIU171" s="1248"/>
      <c r="MIV171" s="1249"/>
      <c r="MIW171" s="1250"/>
      <c r="MIX171" s="1248"/>
      <c r="MIY171" s="1248"/>
      <c r="MIZ171" s="1248"/>
      <c r="MJA171" s="1248"/>
      <c r="MJB171" s="1248"/>
      <c r="MJC171" s="1251"/>
      <c r="MJD171" s="1248"/>
      <c r="MJE171" s="1248"/>
      <c r="MJF171" s="1251"/>
      <c r="MJG171" s="1248"/>
      <c r="MJH171" s="1248"/>
      <c r="MJI171" s="1251"/>
      <c r="MJJ171" s="1248"/>
      <c r="MJK171" s="1248"/>
      <c r="MJL171" s="1251"/>
      <c r="MJM171" s="1248"/>
      <c r="MJN171" s="1248"/>
      <c r="MJO171" s="1251"/>
      <c r="MJP171" s="1248"/>
      <c r="MJQ171" s="1248"/>
      <c r="MJR171" s="1251"/>
      <c r="MJS171" s="1248"/>
      <c r="MJT171" s="1248"/>
      <c r="MJU171" s="1251"/>
      <c r="MJV171" s="1248"/>
      <c r="MJW171" s="1248"/>
      <c r="MJX171" s="1251"/>
      <c r="MJY171" s="1248"/>
      <c r="MJZ171" s="1248"/>
      <c r="MKA171" s="1251"/>
      <c r="MKB171" s="1252"/>
      <c r="MKC171" s="1248"/>
      <c r="MKD171" s="1248"/>
      <c r="MKE171" s="1248"/>
      <c r="MKF171" s="1249"/>
      <c r="MKG171" s="1250"/>
      <c r="MKH171" s="1248"/>
      <c r="MKI171" s="1248"/>
      <c r="MKJ171" s="1248"/>
      <c r="MKK171" s="1248"/>
      <c r="MKL171" s="1248"/>
      <c r="MKM171" s="1251"/>
      <c r="MKN171" s="1248"/>
      <c r="MKO171" s="1248"/>
      <c r="MKP171" s="1251"/>
      <c r="MKQ171" s="1248"/>
      <c r="MKR171" s="1248"/>
      <c r="MKS171" s="1251"/>
      <c r="MKT171" s="1248"/>
      <c r="MKU171" s="1248"/>
      <c r="MKV171" s="1251"/>
      <c r="MKW171" s="1248"/>
      <c r="MKX171" s="1248"/>
      <c r="MKY171" s="1251"/>
      <c r="MKZ171" s="1248"/>
      <c r="MLA171" s="1248"/>
      <c r="MLB171" s="1251"/>
      <c r="MLC171" s="1248"/>
      <c r="MLD171" s="1248"/>
      <c r="MLE171" s="1251"/>
      <c r="MLF171" s="1248"/>
      <c r="MLG171" s="1248"/>
      <c r="MLH171" s="1251"/>
      <c r="MLI171" s="1248"/>
      <c r="MLJ171" s="1248"/>
      <c r="MLK171" s="1251"/>
      <c r="MLL171" s="1252"/>
      <c r="MLM171" s="1248"/>
      <c r="MLN171" s="1248"/>
      <c r="MLO171" s="1248"/>
      <c r="MLP171" s="1249"/>
      <c r="MLQ171" s="1250"/>
      <c r="MLR171" s="1248"/>
      <c r="MLS171" s="1248"/>
      <c r="MLT171" s="1248"/>
      <c r="MLU171" s="1248"/>
      <c r="MLV171" s="1248"/>
      <c r="MLW171" s="1251"/>
      <c r="MLX171" s="1248"/>
      <c r="MLY171" s="1248"/>
      <c r="MLZ171" s="1251"/>
      <c r="MMA171" s="1248"/>
      <c r="MMB171" s="1248"/>
      <c r="MMC171" s="1251"/>
      <c r="MMD171" s="1248"/>
      <c r="MME171" s="1248"/>
      <c r="MMF171" s="1251"/>
      <c r="MMG171" s="1248"/>
      <c r="MMH171" s="1248"/>
      <c r="MMI171" s="1251"/>
      <c r="MMJ171" s="1248"/>
      <c r="MMK171" s="1248"/>
      <c r="MML171" s="1251"/>
      <c r="MMM171" s="1248"/>
      <c r="MMN171" s="1248"/>
      <c r="MMO171" s="1251"/>
      <c r="MMP171" s="1248"/>
      <c r="MMQ171" s="1248"/>
      <c r="MMR171" s="1251"/>
      <c r="MMS171" s="1248"/>
      <c r="MMT171" s="1248"/>
      <c r="MMU171" s="1251"/>
      <c r="MMV171" s="1252"/>
      <c r="MMW171" s="1248"/>
      <c r="MMX171" s="1248"/>
      <c r="MMY171" s="1248"/>
      <c r="MMZ171" s="1249"/>
      <c r="MNA171" s="1250"/>
      <c r="MNB171" s="1248"/>
      <c r="MNC171" s="1248"/>
      <c r="MND171" s="1248"/>
      <c r="MNE171" s="1248"/>
      <c r="MNF171" s="1248"/>
      <c r="MNG171" s="1251"/>
      <c r="MNH171" s="1248"/>
      <c r="MNI171" s="1248"/>
      <c r="MNJ171" s="1251"/>
      <c r="MNK171" s="1248"/>
      <c r="MNL171" s="1248"/>
      <c r="MNM171" s="1251"/>
      <c r="MNN171" s="1248"/>
      <c r="MNO171" s="1248"/>
      <c r="MNP171" s="1251"/>
      <c r="MNQ171" s="1248"/>
      <c r="MNR171" s="1248"/>
      <c r="MNS171" s="1251"/>
      <c r="MNT171" s="1248"/>
      <c r="MNU171" s="1248"/>
      <c r="MNV171" s="1251"/>
      <c r="MNW171" s="1248"/>
      <c r="MNX171" s="1248"/>
      <c r="MNY171" s="1251"/>
      <c r="MNZ171" s="1248"/>
      <c r="MOA171" s="1248"/>
      <c r="MOB171" s="1251"/>
      <c r="MOC171" s="1248"/>
      <c r="MOD171" s="1248"/>
      <c r="MOE171" s="1251"/>
      <c r="MOF171" s="1252"/>
      <c r="MOG171" s="1248"/>
      <c r="MOH171" s="1248"/>
      <c r="MOI171" s="1248"/>
      <c r="MOJ171" s="1249"/>
      <c r="MOK171" s="1250"/>
      <c r="MOL171" s="1248"/>
      <c r="MOM171" s="1248"/>
      <c r="MON171" s="1248"/>
      <c r="MOO171" s="1248"/>
      <c r="MOP171" s="1248"/>
      <c r="MOQ171" s="1251"/>
      <c r="MOR171" s="1248"/>
      <c r="MOS171" s="1248"/>
      <c r="MOT171" s="1251"/>
      <c r="MOU171" s="1248"/>
      <c r="MOV171" s="1248"/>
      <c r="MOW171" s="1251"/>
      <c r="MOX171" s="1248"/>
      <c r="MOY171" s="1248"/>
      <c r="MOZ171" s="1251"/>
      <c r="MPA171" s="1248"/>
      <c r="MPB171" s="1248"/>
      <c r="MPC171" s="1251"/>
      <c r="MPD171" s="1248"/>
      <c r="MPE171" s="1248"/>
      <c r="MPF171" s="1251"/>
      <c r="MPG171" s="1248"/>
      <c r="MPH171" s="1248"/>
      <c r="MPI171" s="1251"/>
      <c r="MPJ171" s="1248"/>
      <c r="MPK171" s="1248"/>
      <c r="MPL171" s="1251"/>
      <c r="MPM171" s="1248"/>
      <c r="MPN171" s="1248"/>
      <c r="MPO171" s="1251"/>
      <c r="MPP171" s="1252"/>
      <c r="MPQ171" s="1248"/>
      <c r="MPR171" s="1248"/>
      <c r="MPS171" s="1248"/>
      <c r="MPT171" s="1249"/>
      <c r="MPU171" s="1250"/>
      <c r="MPV171" s="1248"/>
      <c r="MPW171" s="1248"/>
      <c r="MPX171" s="1248"/>
      <c r="MPY171" s="1248"/>
      <c r="MPZ171" s="1248"/>
      <c r="MQA171" s="1251"/>
      <c r="MQB171" s="1248"/>
      <c r="MQC171" s="1248"/>
      <c r="MQD171" s="1251"/>
      <c r="MQE171" s="1248"/>
      <c r="MQF171" s="1248"/>
      <c r="MQG171" s="1251"/>
      <c r="MQH171" s="1248"/>
      <c r="MQI171" s="1248"/>
      <c r="MQJ171" s="1251"/>
      <c r="MQK171" s="1248"/>
      <c r="MQL171" s="1248"/>
      <c r="MQM171" s="1251"/>
      <c r="MQN171" s="1248"/>
      <c r="MQO171" s="1248"/>
      <c r="MQP171" s="1251"/>
      <c r="MQQ171" s="1248"/>
      <c r="MQR171" s="1248"/>
      <c r="MQS171" s="1251"/>
      <c r="MQT171" s="1248"/>
      <c r="MQU171" s="1248"/>
      <c r="MQV171" s="1251"/>
      <c r="MQW171" s="1248"/>
      <c r="MQX171" s="1248"/>
      <c r="MQY171" s="1251"/>
      <c r="MQZ171" s="1252"/>
      <c r="MRA171" s="1248"/>
      <c r="MRB171" s="1248"/>
      <c r="MRC171" s="1248"/>
      <c r="MRD171" s="1249"/>
      <c r="MRE171" s="1250"/>
      <c r="MRF171" s="1248"/>
      <c r="MRG171" s="1248"/>
      <c r="MRH171" s="1248"/>
      <c r="MRI171" s="1248"/>
      <c r="MRJ171" s="1248"/>
      <c r="MRK171" s="1251"/>
      <c r="MRL171" s="1248"/>
      <c r="MRM171" s="1248"/>
      <c r="MRN171" s="1251"/>
      <c r="MRO171" s="1248"/>
      <c r="MRP171" s="1248"/>
      <c r="MRQ171" s="1251"/>
      <c r="MRR171" s="1248"/>
      <c r="MRS171" s="1248"/>
      <c r="MRT171" s="1251"/>
      <c r="MRU171" s="1248"/>
      <c r="MRV171" s="1248"/>
      <c r="MRW171" s="1251"/>
      <c r="MRX171" s="1248"/>
      <c r="MRY171" s="1248"/>
      <c r="MRZ171" s="1251"/>
      <c r="MSA171" s="1248"/>
      <c r="MSB171" s="1248"/>
      <c r="MSC171" s="1251"/>
      <c r="MSD171" s="1248"/>
      <c r="MSE171" s="1248"/>
      <c r="MSF171" s="1251"/>
      <c r="MSG171" s="1248"/>
      <c r="MSH171" s="1248"/>
      <c r="MSI171" s="1251"/>
      <c r="MSJ171" s="1252"/>
      <c r="MSK171" s="1248"/>
      <c r="MSL171" s="1248"/>
      <c r="MSM171" s="1248"/>
      <c r="MSN171" s="1249"/>
      <c r="MSO171" s="1250"/>
      <c r="MSP171" s="1248"/>
      <c r="MSQ171" s="1248"/>
      <c r="MSR171" s="1248"/>
      <c r="MSS171" s="1248"/>
      <c r="MST171" s="1248"/>
      <c r="MSU171" s="1251"/>
      <c r="MSV171" s="1248"/>
      <c r="MSW171" s="1248"/>
      <c r="MSX171" s="1251"/>
      <c r="MSY171" s="1248"/>
      <c r="MSZ171" s="1248"/>
      <c r="MTA171" s="1251"/>
      <c r="MTB171" s="1248"/>
      <c r="MTC171" s="1248"/>
      <c r="MTD171" s="1251"/>
      <c r="MTE171" s="1248"/>
      <c r="MTF171" s="1248"/>
      <c r="MTG171" s="1251"/>
      <c r="MTH171" s="1248"/>
      <c r="MTI171" s="1248"/>
      <c r="MTJ171" s="1251"/>
      <c r="MTK171" s="1248"/>
      <c r="MTL171" s="1248"/>
      <c r="MTM171" s="1251"/>
      <c r="MTN171" s="1248"/>
      <c r="MTO171" s="1248"/>
      <c r="MTP171" s="1251"/>
      <c r="MTQ171" s="1248"/>
      <c r="MTR171" s="1248"/>
      <c r="MTS171" s="1251"/>
      <c r="MTT171" s="1252"/>
      <c r="MTU171" s="1248"/>
      <c r="MTV171" s="1248"/>
      <c r="MTW171" s="1248"/>
      <c r="MTX171" s="1249"/>
      <c r="MTY171" s="1250"/>
      <c r="MTZ171" s="1248"/>
      <c r="MUA171" s="1248"/>
      <c r="MUB171" s="1248"/>
      <c r="MUC171" s="1248"/>
      <c r="MUD171" s="1248"/>
      <c r="MUE171" s="1251"/>
      <c r="MUF171" s="1248"/>
      <c r="MUG171" s="1248"/>
      <c r="MUH171" s="1251"/>
      <c r="MUI171" s="1248"/>
      <c r="MUJ171" s="1248"/>
      <c r="MUK171" s="1251"/>
      <c r="MUL171" s="1248"/>
      <c r="MUM171" s="1248"/>
      <c r="MUN171" s="1251"/>
      <c r="MUO171" s="1248"/>
      <c r="MUP171" s="1248"/>
      <c r="MUQ171" s="1251"/>
      <c r="MUR171" s="1248"/>
      <c r="MUS171" s="1248"/>
      <c r="MUT171" s="1251"/>
      <c r="MUU171" s="1248"/>
      <c r="MUV171" s="1248"/>
      <c r="MUW171" s="1251"/>
      <c r="MUX171" s="1248"/>
      <c r="MUY171" s="1248"/>
      <c r="MUZ171" s="1251"/>
      <c r="MVA171" s="1248"/>
      <c r="MVB171" s="1248"/>
      <c r="MVC171" s="1251"/>
      <c r="MVD171" s="1252"/>
      <c r="MVE171" s="1248"/>
      <c r="MVF171" s="1248"/>
      <c r="MVG171" s="1248"/>
      <c r="MVH171" s="1249"/>
      <c r="MVI171" s="1250"/>
      <c r="MVJ171" s="1248"/>
      <c r="MVK171" s="1248"/>
      <c r="MVL171" s="1248"/>
      <c r="MVM171" s="1248"/>
      <c r="MVN171" s="1248"/>
      <c r="MVO171" s="1251"/>
      <c r="MVP171" s="1248"/>
      <c r="MVQ171" s="1248"/>
      <c r="MVR171" s="1251"/>
      <c r="MVS171" s="1248"/>
      <c r="MVT171" s="1248"/>
      <c r="MVU171" s="1251"/>
      <c r="MVV171" s="1248"/>
      <c r="MVW171" s="1248"/>
      <c r="MVX171" s="1251"/>
      <c r="MVY171" s="1248"/>
      <c r="MVZ171" s="1248"/>
      <c r="MWA171" s="1251"/>
      <c r="MWB171" s="1248"/>
      <c r="MWC171" s="1248"/>
      <c r="MWD171" s="1251"/>
      <c r="MWE171" s="1248"/>
      <c r="MWF171" s="1248"/>
      <c r="MWG171" s="1251"/>
      <c r="MWH171" s="1248"/>
      <c r="MWI171" s="1248"/>
      <c r="MWJ171" s="1251"/>
      <c r="MWK171" s="1248"/>
      <c r="MWL171" s="1248"/>
      <c r="MWM171" s="1251"/>
      <c r="MWN171" s="1252"/>
      <c r="MWO171" s="1248"/>
      <c r="MWP171" s="1248"/>
      <c r="MWQ171" s="1248"/>
      <c r="MWR171" s="1249"/>
      <c r="MWS171" s="1250"/>
      <c r="MWT171" s="1248"/>
      <c r="MWU171" s="1248"/>
      <c r="MWV171" s="1248"/>
      <c r="MWW171" s="1248"/>
      <c r="MWX171" s="1248"/>
      <c r="MWY171" s="1251"/>
      <c r="MWZ171" s="1248"/>
      <c r="MXA171" s="1248"/>
      <c r="MXB171" s="1251"/>
      <c r="MXC171" s="1248"/>
      <c r="MXD171" s="1248"/>
      <c r="MXE171" s="1251"/>
      <c r="MXF171" s="1248"/>
      <c r="MXG171" s="1248"/>
      <c r="MXH171" s="1251"/>
      <c r="MXI171" s="1248"/>
      <c r="MXJ171" s="1248"/>
      <c r="MXK171" s="1251"/>
      <c r="MXL171" s="1248"/>
      <c r="MXM171" s="1248"/>
      <c r="MXN171" s="1251"/>
      <c r="MXO171" s="1248"/>
      <c r="MXP171" s="1248"/>
      <c r="MXQ171" s="1251"/>
      <c r="MXR171" s="1248"/>
      <c r="MXS171" s="1248"/>
      <c r="MXT171" s="1251"/>
      <c r="MXU171" s="1248"/>
      <c r="MXV171" s="1248"/>
      <c r="MXW171" s="1251"/>
      <c r="MXX171" s="1252"/>
      <c r="MXY171" s="1248"/>
      <c r="MXZ171" s="1248"/>
      <c r="MYA171" s="1248"/>
      <c r="MYB171" s="1249"/>
      <c r="MYC171" s="1250"/>
      <c r="MYD171" s="1248"/>
      <c r="MYE171" s="1248"/>
      <c r="MYF171" s="1248"/>
      <c r="MYG171" s="1248"/>
      <c r="MYH171" s="1248"/>
      <c r="MYI171" s="1251"/>
      <c r="MYJ171" s="1248"/>
      <c r="MYK171" s="1248"/>
      <c r="MYL171" s="1251"/>
      <c r="MYM171" s="1248"/>
      <c r="MYN171" s="1248"/>
      <c r="MYO171" s="1251"/>
      <c r="MYP171" s="1248"/>
      <c r="MYQ171" s="1248"/>
      <c r="MYR171" s="1251"/>
      <c r="MYS171" s="1248"/>
      <c r="MYT171" s="1248"/>
      <c r="MYU171" s="1251"/>
      <c r="MYV171" s="1248"/>
      <c r="MYW171" s="1248"/>
      <c r="MYX171" s="1251"/>
      <c r="MYY171" s="1248"/>
      <c r="MYZ171" s="1248"/>
      <c r="MZA171" s="1251"/>
      <c r="MZB171" s="1248"/>
      <c r="MZC171" s="1248"/>
      <c r="MZD171" s="1251"/>
      <c r="MZE171" s="1248"/>
      <c r="MZF171" s="1248"/>
      <c r="MZG171" s="1251"/>
      <c r="MZH171" s="1252"/>
      <c r="MZI171" s="1248"/>
      <c r="MZJ171" s="1248"/>
      <c r="MZK171" s="1248"/>
      <c r="MZL171" s="1249"/>
      <c r="MZM171" s="1250"/>
      <c r="MZN171" s="1248"/>
      <c r="MZO171" s="1248"/>
      <c r="MZP171" s="1248"/>
      <c r="MZQ171" s="1248"/>
      <c r="MZR171" s="1248"/>
      <c r="MZS171" s="1251"/>
      <c r="MZT171" s="1248"/>
      <c r="MZU171" s="1248"/>
      <c r="MZV171" s="1251"/>
      <c r="MZW171" s="1248"/>
      <c r="MZX171" s="1248"/>
      <c r="MZY171" s="1251"/>
      <c r="MZZ171" s="1248"/>
      <c r="NAA171" s="1248"/>
      <c r="NAB171" s="1251"/>
      <c r="NAC171" s="1248"/>
      <c r="NAD171" s="1248"/>
      <c r="NAE171" s="1251"/>
      <c r="NAF171" s="1248"/>
      <c r="NAG171" s="1248"/>
      <c r="NAH171" s="1251"/>
      <c r="NAI171" s="1248"/>
      <c r="NAJ171" s="1248"/>
      <c r="NAK171" s="1251"/>
      <c r="NAL171" s="1248"/>
      <c r="NAM171" s="1248"/>
      <c r="NAN171" s="1251"/>
      <c r="NAO171" s="1248"/>
      <c r="NAP171" s="1248"/>
      <c r="NAQ171" s="1251"/>
      <c r="NAR171" s="1252"/>
      <c r="NAS171" s="1248"/>
      <c r="NAT171" s="1248"/>
      <c r="NAU171" s="1248"/>
      <c r="NAV171" s="1249"/>
      <c r="NAW171" s="1250"/>
      <c r="NAX171" s="1248"/>
      <c r="NAY171" s="1248"/>
      <c r="NAZ171" s="1248"/>
      <c r="NBA171" s="1248"/>
      <c r="NBB171" s="1248"/>
      <c r="NBC171" s="1251"/>
      <c r="NBD171" s="1248"/>
      <c r="NBE171" s="1248"/>
      <c r="NBF171" s="1251"/>
      <c r="NBG171" s="1248"/>
      <c r="NBH171" s="1248"/>
      <c r="NBI171" s="1251"/>
      <c r="NBJ171" s="1248"/>
      <c r="NBK171" s="1248"/>
      <c r="NBL171" s="1251"/>
      <c r="NBM171" s="1248"/>
      <c r="NBN171" s="1248"/>
      <c r="NBO171" s="1251"/>
      <c r="NBP171" s="1248"/>
      <c r="NBQ171" s="1248"/>
      <c r="NBR171" s="1251"/>
      <c r="NBS171" s="1248"/>
      <c r="NBT171" s="1248"/>
      <c r="NBU171" s="1251"/>
      <c r="NBV171" s="1248"/>
      <c r="NBW171" s="1248"/>
      <c r="NBX171" s="1251"/>
      <c r="NBY171" s="1248"/>
      <c r="NBZ171" s="1248"/>
      <c r="NCA171" s="1251"/>
      <c r="NCB171" s="1252"/>
      <c r="NCC171" s="1248"/>
      <c r="NCD171" s="1248"/>
      <c r="NCE171" s="1248"/>
      <c r="NCF171" s="1249"/>
      <c r="NCG171" s="1250"/>
      <c r="NCH171" s="1248"/>
      <c r="NCI171" s="1248"/>
      <c r="NCJ171" s="1248"/>
      <c r="NCK171" s="1248"/>
      <c r="NCL171" s="1248"/>
      <c r="NCM171" s="1251"/>
      <c r="NCN171" s="1248"/>
      <c r="NCO171" s="1248"/>
      <c r="NCP171" s="1251"/>
      <c r="NCQ171" s="1248"/>
      <c r="NCR171" s="1248"/>
      <c r="NCS171" s="1251"/>
      <c r="NCT171" s="1248"/>
      <c r="NCU171" s="1248"/>
      <c r="NCV171" s="1251"/>
      <c r="NCW171" s="1248"/>
      <c r="NCX171" s="1248"/>
      <c r="NCY171" s="1251"/>
      <c r="NCZ171" s="1248"/>
      <c r="NDA171" s="1248"/>
      <c r="NDB171" s="1251"/>
      <c r="NDC171" s="1248"/>
      <c r="NDD171" s="1248"/>
      <c r="NDE171" s="1251"/>
      <c r="NDF171" s="1248"/>
      <c r="NDG171" s="1248"/>
      <c r="NDH171" s="1251"/>
      <c r="NDI171" s="1248"/>
      <c r="NDJ171" s="1248"/>
      <c r="NDK171" s="1251"/>
      <c r="NDL171" s="1252"/>
      <c r="NDM171" s="1248"/>
      <c r="NDN171" s="1248"/>
      <c r="NDO171" s="1248"/>
      <c r="NDP171" s="1249"/>
      <c r="NDQ171" s="1250"/>
      <c r="NDR171" s="1248"/>
      <c r="NDS171" s="1248"/>
      <c r="NDT171" s="1248"/>
      <c r="NDU171" s="1248"/>
      <c r="NDV171" s="1248"/>
      <c r="NDW171" s="1251"/>
      <c r="NDX171" s="1248"/>
      <c r="NDY171" s="1248"/>
      <c r="NDZ171" s="1251"/>
      <c r="NEA171" s="1248"/>
      <c r="NEB171" s="1248"/>
      <c r="NEC171" s="1251"/>
      <c r="NED171" s="1248"/>
      <c r="NEE171" s="1248"/>
      <c r="NEF171" s="1251"/>
      <c r="NEG171" s="1248"/>
      <c r="NEH171" s="1248"/>
      <c r="NEI171" s="1251"/>
      <c r="NEJ171" s="1248"/>
      <c r="NEK171" s="1248"/>
      <c r="NEL171" s="1251"/>
      <c r="NEM171" s="1248"/>
      <c r="NEN171" s="1248"/>
      <c r="NEO171" s="1251"/>
      <c r="NEP171" s="1248"/>
      <c r="NEQ171" s="1248"/>
      <c r="NER171" s="1251"/>
      <c r="NES171" s="1248"/>
      <c r="NET171" s="1248"/>
      <c r="NEU171" s="1251"/>
      <c r="NEV171" s="1252"/>
      <c r="NEW171" s="1248"/>
      <c r="NEX171" s="1248"/>
      <c r="NEY171" s="1248"/>
      <c r="NEZ171" s="1249"/>
      <c r="NFA171" s="1250"/>
      <c r="NFB171" s="1248"/>
      <c r="NFC171" s="1248"/>
      <c r="NFD171" s="1248"/>
      <c r="NFE171" s="1248"/>
      <c r="NFF171" s="1248"/>
      <c r="NFG171" s="1251"/>
      <c r="NFH171" s="1248"/>
      <c r="NFI171" s="1248"/>
      <c r="NFJ171" s="1251"/>
      <c r="NFK171" s="1248"/>
      <c r="NFL171" s="1248"/>
      <c r="NFM171" s="1251"/>
      <c r="NFN171" s="1248"/>
      <c r="NFO171" s="1248"/>
      <c r="NFP171" s="1251"/>
      <c r="NFQ171" s="1248"/>
      <c r="NFR171" s="1248"/>
      <c r="NFS171" s="1251"/>
      <c r="NFT171" s="1248"/>
      <c r="NFU171" s="1248"/>
      <c r="NFV171" s="1251"/>
      <c r="NFW171" s="1248"/>
      <c r="NFX171" s="1248"/>
      <c r="NFY171" s="1251"/>
      <c r="NFZ171" s="1248"/>
      <c r="NGA171" s="1248"/>
      <c r="NGB171" s="1251"/>
      <c r="NGC171" s="1248"/>
      <c r="NGD171" s="1248"/>
      <c r="NGE171" s="1251"/>
      <c r="NGF171" s="1252"/>
      <c r="NGG171" s="1248"/>
      <c r="NGH171" s="1248"/>
      <c r="NGI171" s="1248"/>
      <c r="NGJ171" s="1249"/>
      <c r="NGK171" s="1250"/>
      <c r="NGL171" s="1248"/>
      <c r="NGM171" s="1248"/>
      <c r="NGN171" s="1248"/>
      <c r="NGO171" s="1248"/>
      <c r="NGP171" s="1248"/>
      <c r="NGQ171" s="1251"/>
      <c r="NGR171" s="1248"/>
      <c r="NGS171" s="1248"/>
      <c r="NGT171" s="1251"/>
      <c r="NGU171" s="1248"/>
      <c r="NGV171" s="1248"/>
      <c r="NGW171" s="1251"/>
      <c r="NGX171" s="1248"/>
      <c r="NGY171" s="1248"/>
      <c r="NGZ171" s="1251"/>
      <c r="NHA171" s="1248"/>
      <c r="NHB171" s="1248"/>
      <c r="NHC171" s="1251"/>
      <c r="NHD171" s="1248"/>
      <c r="NHE171" s="1248"/>
      <c r="NHF171" s="1251"/>
      <c r="NHG171" s="1248"/>
      <c r="NHH171" s="1248"/>
      <c r="NHI171" s="1251"/>
      <c r="NHJ171" s="1248"/>
      <c r="NHK171" s="1248"/>
      <c r="NHL171" s="1251"/>
      <c r="NHM171" s="1248"/>
      <c r="NHN171" s="1248"/>
      <c r="NHO171" s="1251"/>
      <c r="NHP171" s="1252"/>
      <c r="NHQ171" s="1248"/>
      <c r="NHR171" s="1248"/>
      <c r="NHS171" s="1248"/>
      <c r="NHT171" s="1249"/>
      <c r="NHU171" s="1250"/>
      <c r="NHV171" s="1248"/>
      <c r="NHW171" s="1248"/>
      <c r="NHX171" s="1248"/>
      <c r="NHY171" s="1248"/>
      <c r="NHZ171" s="1248"/>
      <c r="NIA171" s="1251"/>
      <c r="NIB171" s="1248"/>
      <c r="NIC171" s="1248"/>
      <c r="NID171" s="1251"/>
      <c r="NIE171" s="1248"/>
      <c r="NIF171" s="1248"/>
      <c r="NIG171" s="1251"/>
      <c r="NIH171" s="1248"/>
      <c r="NII171" s="1248"/>
      <c r="NIJ171" s="1251"/>
      <c r="NIK171" s="1248"/>
      <c r="NIL171" s="1248"/>
      <c r="NIM171" s="1251"/>
      <c r="NIN171" s="1248"/>
      <c r="NIO171" s="1248"/>
      <c r="NIP171" s="1251"/>
      <c r="NIQ171" s="1248"/>
      <c r="NIR171" s="1248"/>
      <c r="NIS171" s="1251"/>
      <c r="NIT171" s="1248"/>
      <c r="NIU171" s="1248"/>
      <c r="NIV171" s="1251"/>
      <c r="NIW171" s="1248"/>
      <c r="NIX171" s="1248"/>
      <c r="NIY171" s="1251"/>
      <c r="NIZ171" s="1252"/>
      <c r="NJA171" s="1248"/>
      <c r="NJB171" s="1248"/>
      <c r="NJC171" s="1248"/>
      <c r="NJD171" s="1249"/>
      <c r="NJE171" s="1250"/>
      <c r="NJF171" s="1248"/>
      <c r="NJG171" s="1248"/>
      <c r="NJH171" s="1248"/>
      <c r="NJI171" s="1248"/>
      <c r="NJJ171" s="1248"/>
      <c r="NJK171" s="1251"/>
      <c r="NJL171" s="1248"/>
      <c r="NJM171" s="1248"/>
      <c r="NJN171" s="1251"/>
      <c r="NJO171" s="1248"/>
      <c r="NJP171" s="1248"/>
      <c r="NJQ171" s="1251"/>
      <c r="NJR171" s="1248"/>
      <c r="NJS171" s="1248"/>
      <c r="NJT171" s="1251"/>
      <c r="NJU171" s="1248"/>
      <c r="NJV171" s="1248"/>
      <c r="NJW171" s="1251"/>
      <c r="NJX171" s="1248"/>
      <c r="NJY171" s="1248"/>
      <c r="NJZ171" s="1251"/>
      <c r="NKA171" s="1248"/>
      <c r="NKB171" s="1248"/>
      <c r="NKC171" s="1251"/>
      <c r="NKD171" s="1248"/>
      <c r="NKE171" s="1248"/>
      <c r="NKF171" s="1251"/>
      <c r="NKG171" s="1248"/>
      <c r="NKH171" s="1248"/>
      <c r="NKI171" s="1251"/>
      <c r="NKJ171" s="1252"/>
      <c r="NKK171" s="1248"/>
      <c r="NKL171" s="1248"/>
      <c r="NKM171" s="1248"/>
      <c r="NKN171" s="1249"/>
      <c r="NKO171" s="1250"/>
      <c r="NKP171" s="1248"/>
      <c r="NKQ171" s="1248"/>
      <c r="NKR171" s="1248"/>
      <c r="NKS171" s="1248"/>
      <c r="NKT171" s="1248"/>
      <c r="NKU171" s="1251"/>
      <c r="NKV171" s="1248"/>
      <c r="NKW171" s="1248"/>
      <c r="NKX171" s="1251"/>
      <c r="NKY171" s="1248"/>
      <c r="NKZ171" s="1248"/>
      <c r="NLA171" s="1251"/>
      <c r="NLB171" s="1248"/>
      <c r="NLC171" s="1248"/>
      <c r="NLD171" s="1251"/>
      <c r="NLE171" s="1248"/>
      <c r="NLF171" s="1248"/>
      <c r="NLG171" s="1251"/>
      <c r="NLH171" s="1248"/>
      <c r="NLI171" s="1248"/>
      <c r="NLJ171" s="1251"/>
      <c r="NLK171" s="1248"/>
      <c r="NLL171" s="1248"/>
      <c r="NLM171" s="1251"/>
      <c r="NLN171" s="1248"/>
      <c r="NLO171" s="1248"/>
      <c r="NLP171" s="1251"/>
      <c r="NLQ171" s="1248"/>
      <c r="NLR171" s="1248"/>
      <c r="NLS171" s="1251"/>
      <c r="NLT171" s="1252"/>
      <c r="NLU171" s="1248"/>
      <c r="NLV171" s="1248"/>
      <c r="NLW171" s="1248"/>
      <c r="NLX171" s="1249"/>
      <c r="NLY171" s="1250"/>
      <c r="NLZ171" s="1248"/>
      <c r="NMA171" s="1248"/>
      <c r="NMB171" s="1248"/>
      <c r="NMC171" s="1248"/>
      <c r="NMD171" s="1248"/>
      <c r="NME171" s="1251"/>
      <c r="NMF171" s="1248"/>
      <c r="NMG171" s="1248"/>
      <c r="NMH171" s="1251"/>
      <c r="NMI171" s="1248"/>
      <c r="NMJ171" s="1248"/>
      <c r="NMK171" s="1251"/>
      <c r="NML171" s="1248"/>
      <c r="NMM171" s="1248"/>
      <c r="NMN171" s="1251"/>
      <c r="NMO171" s="1248"/>
      <c r="NMP171" s="1248"/>
      <c r="NMQ171" s="1251"/>
      <c r="NMR171" s="1248"/>
      <c r="NMS171" s="1248"/>
      <c r="NMT171" s="1251"/>
      <c r="NMU171" s="1248"/>
      <c r="NMV171" s="1248"/>
      <c r="NMW171" s="1251"/>
      <c r="NMX171" s="1248"/>
      <c r="NMY171" s="1248"/>
      <c r="NMZ171" s="1251"/>
      <c r="NNA171" s="1248"/>
      <c r="NNB171" s="1248"/>
      <c r="NNC171" s="1251"/>
      <c r="NND171" s="1252"/>
      <c r="NNE171" s="1248"/>
      <c r="NNF171" s="1248"/>
      <c r="NNG171" s="1248"/>
      <c r="NNH171" s="1249"/>
      <c r="NNI171" s="1250"/>
      <c r="NNJ171" s="1248"/>
      <c r="NNK171" s="1248"/>
      <c r="NNL171" s="1248"/>
      <c r="NNM171" s="1248"/>
      <c r="NNN171" s="1248"/>
      <c r="NNO171" s="1251"/>
      <c r="NNP171" s="1248"/>
      <c r="NNQ171" s="1248"/>
      <c r="NNR171" s="1251"/>
      <c r="NNS171" s="1248"/>
      <c r="NNT171" s="1248"/>
      <c r="NNU171" s="1251"/>
      <c r="NNV171" s="1248"/>
      <c r="NNW171" s="1248"/>
      <c r="NNX171" s="1251"/>
      <c r="NNY171" s="1248"/>
      <c r="NNZ171" s="1248"/>
      <c r="NOA171" s="1251"/>
      <c r="NOB171" s="1248"/>
      <c r="NOC171" s="1248"/>
      <c r="NOD171" s="1251"/>
      <c r="NOE171" s="1248"/>
      <c r="NOF171" s="1248"/>
      <c r="NOG171" s="1251"/>
      <c r="NOH171" s="1248"/>
      <c r="NOI171" s="1248"/>
      <c r="NOJ171" s="1251"/>
      <c r="NOK171" s="1248"/>
      <c r="NOL171" s="1248"/>
      <c r="NOM171" s="1251"/>
      <c r="NON171" s="1252"/>
      <c r="NOO171" s="1248"/>
      <c r="NOP171" s="1248"/>
      <c r="NOQ171" s="1248"/>
      <c r="NOR171" s="1249"/>
      <c r="NOS171" s="1250"/>
      <c r="NOT171" s="1248"/>
      <c r="NOU171" s="1248"/>
      <c r="NOV171" s="1248"/>
      <c r="NOW171" s="1248"/>
      <c r="NOX171" s="1248"/>
      <c r="NOY171" s="1251"/>
      <c r="NOZ171" s="1248"/>
      <c r="NPA171" s="1248"/>
      <c r="NPB171" s="1251"/>
      <c r="NPC171" s="1248"/>
      <c r="NPD171" s="1248"/>
      <c r="NPE171" s="1251"/>
      <c r="NPF171" s="1248"/>
      <c r="NPG171" s="1248"/>
      <c r="NPH171" s="1251"/>
      <c r="NPI171" s="1248"/>
      <c r="NPJ171" s="1248"/>
      <c r="NPK171" s="1251"/>
      <c r="NPL171" s="1248"/>
      <c r="NPM171" s="1248"/>
      <c r="NPN171" s="1251"/>
      <c r="NPO171" s="1248"/>
      <c r="NPP171" s="1248"/>
      <c r="NPQ171" s="1251"/>
      <c r="NPR171" s="1248"/>
      <c r="NPS171" s="1248"/>
      <c r="NPT171" s="1251"/>
      <c r="NPU171" s="1248"/>
      <c r="NPV171" s="1248"/>
      <c r="NPW171" s="1251"/>
      <c r="NPX171" s="1252"/>
      <c r="NPY171" s="1248"/>
      <c r="NPZ171" s="1248"/>
      <c r="NQA171" s="1248"/>
      <c r="NQB171" s="1249"/>
      <c r="NQC171" s="1250"/>
      <c r="NQD171" s="1248"/>
      <c r="NQE171" s="1248"/>
      <c r="NQF171" s="1248"/>
      <c r="NQG171" s="1248"/>
      <c r="NQH171" s="1248"/>
      <c r="NQI171" s="1251"/>
      <c r="NQJ171" s="1248"/>
      <c r="NQK171" s="1248"/>
      <c r="NQL171" s="1251"/>
      <c r="NQM171" s="1248"/>
      <c r="NQN171" s="1248"/>
      <c r="NQO171" s="1251"/>
      <c r="NQP171" s="1248"/>
      <c r="NQQ171" s="1248"/>
      <c r="NQR171" s="1251"/>
      <c r="NQS171" s="1248"/>
      <c r="NQT171" s="1248"/>
      <c r="NQU171" s="1251"/>
      <c r="NQV171" s="1248"/>
      <c r="NQW171" s="1248"/>
      <c r="NQX171" s="1251"/>
      <c r="NQY171" s="1248"/>
      <c r="NQZ171" s="1248"/>
      <c r="NRA171" s="1251"/>
      <c r="NRB171" s="1248"/>
      <c r="NRC171" s="1248"/>
      <c r="NRD171" s="1251"/>
      <c r="NRE171" s="1248"/>
      <c r="NRF171" s="1248"/>
      <c r="NRG171" s="1251"/>
      <c r="NRH171" s="1252"/>
      <c r="NRI171" s="1248"/>
      <c r="NRJ171" s="1248"/>
      <c r="NRK171" s="1248"/>
      <c r="NRL171" s="1249"/>
      <c r="NRM171" s="1250"/>
      <c r="NRN171" s="1248"/>
      <c r="NRO171" s="1248"/>
      <c r="NRP171" s="1248"/>
      <c r="NRQ171" s="1248"/>
      <c r="NRR171" s="1248"/>
      <c r="NRS171" s="1251"/>
      <c r="NRT171" s="1248"/>
      <c r="NRU171" s="1248"/>
      <c r="NRV171" s="1251"/>
      <c r="NRW171" s="1248"/>
      <c r="NRX171" s="1248"/>
      <c r="NRY171" s="1251"/>
      <c r="NRZ171" s="1248"/>
      <c r="NSA171" s="1248"/>
      <c r="NSB171" s="1251"/>
      <c r="NSC171" s="1248"/>
      <c r="NSD171" s="1248"/>
      <c r="NSE171" s="1251"/>
      <c r="NSF171" s="1248"/>
      <c r="NSG171" s="1248"/>
      <c r="NSH171" s="1251"/>
      <c r="NSI171" s="1248"/>
      <c r="NSJ171" s="1248"/>
      <c r="NSK171" s="1251"/>
      <c r="NSL171" s="1248"/>
      <c r="NSM171" s="1248"/>
      <c r="NSN171" s="1251"/>
      <c r="NSO171" s="1248"/>
      <c r="NSP171" s="1248"/>
      <c r="NSQ171" s="1251"/>
      <c r="NSR171" s="1252"/>
      <c r="NSS171" s="1248"/>
      <c r="NST171" s="1248"/>
      <c r="NSU171" s="1248"/>
      <c r="NSV171" s="1249"/>
      <c r="NSW171" s="1250"/>
      <c r="NSX171" s="1248"/>
      <c r="NSY171" s="1248"/>
      <c r="NSZ171" s="1248"/>
      <c r="NTA171" s="1248"/>
      <c r="NTB171" s="1248"/>
      <c r="NTC171" s="1251"/>
      <c r="NTD171" s="1248"/>
      <c r="NTE171" s="1248"/>
      <c r="NTF171" s="1251"/>
      <c r="NTG171" s="1248"/>
      <c r="NTH171" s="1248"/>
      <c r="NTI171" s="1251"/>
      <c r="NTJ171" s="1248"/>
      <c r="NTK171" s="1248"/>
      <c r="NTL171" s="1251"/>
      <c r="NTM171" s="1248"/>
      <c r="NTN171" s="1248"/>
      <c r="NTO171" s="1251"/>
      <c r="NTP171" s="1248"/>
      <c r="NTQ171" s="1248"/>
      <c r="NTR171" s="1251"/>
      <c r="NTS171" s="1248"/>
      <c r="NTT171" s="1248"/>
      <c r="NTU171" s="1251"/>
      <c r="NTV171" s="1248"/>
      <c r="NTW171" s="1248"/>
      <c r="NTX171" s="1251"/>
      <c r="NTY171" s="1248"/>
      <c r="NTZ171" s="1248"/>
      <c r="NUA171" s="1251"/>
      <c r="NUB171" s="1252"/>
      <c r="NUC171" s="1248"/>
      <c r="NUD171" s="1248"/>
      <c r="NUE171" s="1248"/>
      <c r="NUF171" s="1249"/>
      <c r="NUG171" s="1250"/>
      <c r="NUH171" s="1248"/>
      <c r="NUI171" s="1248"/>
      <c r="NUJ171" s="1248"/>
      <c r="NUK171" s="1248"/>
      <c r="NUL171" s="1248"/>
      <c r="NUM171" s="1251"/>
      <c r="NUN171" s="1248"/>
      <c r="NUO171" s="1248"/>
      <c r="NUP171" s="1251"/>
      <c r="NUQ171" s="1248"/>
      <c r="NUR171" s="1248"/>
      <c r="NUS171" s="1251"/>
      <c r="NUT171" s="1248"/>
      <c r="NUU171" s="1248"/>
      <c r="NUV171" s="1251"/>
      <c r="NUW171" s="1248"/>
      <c r="NUX171" s="1248"/>
      <c r="NUY171" s="1251"/>
      <c r="NUZ171" s="1248"/>
      <c r="NVA171" s="1248"/>
      <c r="NVB171" s="1251"/>
      <c r="NVC171" s="1248"/>
      <c r="NVD171" s="1248"/>
      <c r="NVE171" s="1251"/>
      <c r="NVF171" s="1248"/>
      <c r="NVG171" s="1248"/>
      <c r="NVH171" s="1251"/>
      <c r="NVI171" s="1248"/>
      <c r="NVJ171" s="1248"/>
      <c r="NVK171" s="1251"/>
      <c r="NVL171" s="1252"/>
      <c r="NVM171" s="1248"/>
      <c r="NVN171" s="1248"/>
      <c r="NVO171" s="1248"/>
      <c r="NVP171" s="1249"/>
      <c r="NVQ171" s="1250"/>
      <c r="NVR171" s="1248"/>
      <c r="NVS171" s="1248"/>
      <c r="NVT171" s="1248"/>
      <c r="NVU171" s="1248"/>
      <c r="NVV171" s="1248"/>
      <c r="NVW171" s="1251"/>
      <c r="NVX171" s="1248"/>
      <c r="NVY171" s="1248"/>
      <c r="NVZ171" s="1251"/>
      <c r="NWA171" s="1248"/>
      <c r="NWB171" s="1248"/>
      <c r="NWC171" s="1251"/>
      <c r="NWD171" s="1248"/>
      <c r="NWE171" s="1248"/>
      <c r="NWF171" s="1251"/>
      <c r="NWG171" s="1248"/>
      <c r="NWH171" s="1248"/>
      <c r="NWI171" s="1251"/>
      <c r="NWJ171" s="1248"/>
      <c r="NWK171" s="1248"/>
      <c r="NWL171" s="1251"/>
      <c r="NWM171" s="1248"/>
      <c r="NWN171" s="1248"/>
      <c r="NWO171" s="1251"/>
      <c r="NWP171" s="1248"/>
      <c r="NWQ171" s="1248"/>
      <c r="NWR171" s="1251"/>
      <c r="NWS171" s="1248"/>
      <c r="NWT171" s="1248"/>
      <c r="NWU171" s="1251"/>
      <c r="NWV171" s="1252"/>
      <c r="NWW171" s="1248"/>
      <c r="NWX171" s="1248"/>
      <c r="NWY171" s="1248"/>
      <c r="NWZ171" s="1249"/>
      <c r="NXA171" s="1250"/>
      <c r="NXB171" s="1248"/>
      <c r="NXC171" s="1248"/>
      <c r="NXD171" s="1248"/>
      <c r="NXE171" s="1248"/>
      <c r="NXF171" s="1248"/>
      <c r="NXG171" s="1251"/>
      <c r="NXH171" s="1248"/>
      <c r="NXI171" s="1248"/>
      <c r="NXJ171" s="1251"/>
      <c r="NXK171" s="1248"/>
      <c r="NXL171" s="1248"/>
      <c r="NXM171" s="1251"/>
      <c r="NXN171" s="1248"/>
      <c r="NXO171" s="1248"/>
      <c r="NXP171" s="1251"/>
      <c r="NXQ171" s="1248"/>
      <c r="NXR171" s="1248"/>
      <c r="NXS171" s="1251"/>
      <c r="NXT171" s="1248"/>
      <c r="NXU171" s="1248"/>
      <c r="NXV171" s="1251"/>
      <c r="NXW171" s="1248"/>
      <c r="NXX171" s="1248"/>
      <c r="NXY171" s="1251"/>
      <c r="NXZ171" s="1248"/>
      <c r="NYA171" s="1248"/>
      <c r="NYB171" s="1251"/>
      <c r="NYC171" s="1248"/>
      <c r="NYD171" s="1248"/>
      <c r="NYE171" s="1251"/>
      <c r="NYF171" s="1252"/>
      <c r="NYG171" s="1248"/>
      <c r="NYH171" s="1248"/>
      <c r="NYI171" s="1248"/>
      <c r="NYJ171" s="1249"/>
      <c r="NYK171" s="1250"/>
      <c r="NYL171" s="1248"/>
      <c r="NYM171" s="1248"/>
      <c r="NYN171" s="1248"/>
      <c r="NYO171" s="1248"/>
      <c r="NYP171" s="1248"/>
      <c r="NYQ171" s="1251"/>
      <c r="NYR171" s="1248"/>
      <c r="NYS171" s="1248"/>
      <c r="NYT171" s="1251"/>
      <c r="NYU171" s="1248"/>
      <c r="NYV171" s="1248"/>
      <c r="NYW171" s="1251"/>
      <c r="NYX171" s="1248"/>
      <c r="NYY171" s="1248"/>
      <c r="NYZ171" s="1251"/>
      <c r="NZA171" s="1248"/>
      <c r="NZB171" s="1248"/>
      <c r="NZC171" s="1251"/>
      <c r="NZD171" s="1248"/>
      <c r="NZE171" s="1248"/>
      <c r="NZF171" s="1251"/>
      <c r="NZG171" s="1248"/>
      <c r="NZH171" s="1248"/>
      <c r="NZI171" s="1251"/>
      <c r="NZJ171" s="1248"/>
      <c r="NZK171" s="1248"/>
      <c r="NZL171" s="1251"/>
      <c r="NZM171" s="1248"/>
      <c r="NZN171" s="1248"/>
      <c r="NZO171" s="1251"/>
      <c r="NZP171" s="1252"/>
      <c r="NZQ171" s="1248"/>
      <c r="NZR171" s="1248"/>
      <c r="NZS171" s="1248"/>
      <c r="NZT171" s="1249"/>
      <c r="NZU171" s="1250"/>
      <c r="NZV171" s="1248"/>
      <c r="NZW171" s="1248"/>
      <c r="NZX171" s="1248"/>
      <c r="NZY171" s="1248"/>
      <c r="NZZ171" s="1248"/>
      <c r="OAA171" s="1251"/>
      <c r="OAB171" s="1248"/>
      <c r="OAC171" s="1248"/>
      <c r="OAD171" s="1251"/>
      <c r="OAE171" s="1248"/>
      <c r="OAF171" s="1248"/>
      <c r="OAG171" s="1251"/>
      <c r="OAH171" s="1248"/>
      <c r="OAI171" s="1248"/>
      <c r="OAJ171" s="1251"/>
      <c r="OAK171" s="1248"/>
      <c r="OAL171" s="1248"/>
      <c r="OAM171" s="1251"/>
      <c r="OAN171" s="1248"/>
      <c r="OAO171" s="1248"/>
      <c r="OAP171" s="1251"/>
      <c r="OAQ171" s="1248"/>
      <c r="OAR171" s="1248"/>
      <c r="OAS171" s="1251"/>
      <c r="OAT171" s="1248"/>
      <c r="OAU171" s="1248"/>
      <c r="OAV171" s="1251"/>
      <c r="OAW171" s="1248"/>
      <c r="OAX171" s="1248"/>
      <c r="OAY171" s="1251"/>
      <c r="OAZ171" s="1252"/>
      <c r="OBA171" s="1248"/>
      <c r="OBB171" s="1248"/>
      <c r="OBC171" s="1248"/>
      <c r="OBD171" s="1249"/>
      <c r="OBE171" s="1250"/>
      <c r="OBF171" s="1248"/>
      <c r="OBG171" s="1248"/>
      <c r="OBH171" s="1248"/>
      <c r="OBI171" s="1248"/>
      <c r="OBJ171" s="1248"/>
      <c r="OBK171" s="1251"/>
      <c r="OBL171" s="1248"/>
      <c r="OBM171" s="1248"/>
      <c r="OBN171" s="1251"/>
      <c r="OBO171" s="1248"/>
      <c r="OBP171" s="1248"/>
      <c r="OBQ171" s="1251"/>
      <c r="OBR171" s="1248"/>
      <c r="OBS171" s="1248"/>
      <c r="OBT171" s="1251"/>
      <c r="OBU171" s="1248"/>
      <c r="OBV171" s="1248"/>
      <c r="OBW171" s="1251"/>
      <c r="OBX171" s="1248"/>
      <c r="OBY171" s="1248"/>
      <c r="OBZ171" s="1251"/>
      <c r="OCA171" s="1248"/>
      <c r="OCB171" s="1248"/>
      <c r="OCC171" s="1251"/>
      <c r="OCD171" s="1248"/>
      <c r="OCE171" s="1248"/>
      <c r="OCF171" s="1251"/>
      <c r="OCG171" s="1248"/>
      <c r="OCH171" s="1248"/>
      <c r="OCI171" s="1251"/>
      <c r="OCJ171" s="1252"/>
      <c r="OCK171" s="1248"/>
      <c r="OCL171" s="1248"/>
      <c r="OCM171" s="1248"/>
      <c r="OCN171" s="1249"/>
      <c r="OCO171" s="1250"/>
      <c r="OCP171" s="1248"/>
      <c r="OCQ171" s="1248"/>
      <c r="OCR171" s="1248"/>
      <c r="OCS171" s="1248"/>
      <c r="OCT171" s="1248"/>
      <c r="OCU171" s="1251"/>
      <c r="OCV171" s="1248"/>
      <c r="OCW171" s="1248"/>
      <c r="OCX171" s="1251"/>
      <c r="OCY171" s="1248"/>
      <c r="OCZ171" s="1248"/>
      <c r="ODA171" s="1251"/>
      <c r="ODB171" s="1248"/>
      <c r="ODC171" s="1248"/>
      <c r="ODD171" s="1251"/>
      <c r="ODE171" s="1248"/>
      <c r="ODF171" s="1248"/>
      <c r="ODG171" s="1251"/>
      <c r="ODH171" s="1248"/>
      <c r="ODI171" s="1248"/>
      <c r="ODJ171" s="1251"/>
      <c r="ODK171" s="1248"/>
      <c r="ODL171" s="1248"/>
      <c r="ODM171" s="1251"/>
      <c r="ODN171" s="1248"/>
      <c r="ODO171" s="1248"/>
      <c r="ODP171" s="1251"/>
      <c r="ODQ171" s="1248"/>
      <c r="ODR171" s="1248"/>
      <c r="ODS171" s="1251"/>
      <c r="ODT171" s="1252"/>
      <c r="ODU171" s="1248"/>
      <c r="ODV171" s="1248"/>
      <c r="ODW171" s="1248"/>
      <c r="ODX171" s="1249"/>
      <c r="ODY171" s="1250"/>
      <c r="ODZ171" s="1248"/>
      <c r="OEA171" s="1248"/>
      <c r="OEB171" s="1248"/>
      <c r="OEC171" s="1248"/>
      <c r="OED171" s="1248"/>
      <c r="OEE171" s="1251"/>
      <c r="OEF171" s="1248"/>
      <c r="OEG171" s="1248"/>
      <c r="OEH171" s="1251"/>
      <c r="OEI171" s="1248"/>
      <c r="OEJ171" s="1248"/>
      <c r="OEK171" s="1251"/>
      <c r="OEL171" s="1248"/>
      <c r="OEM171" s="1248"/>
      <c r="OEN171" s="1251"/>
      <c r="OEO171" s="1248"/>
      <c r="OEP171" s="1248"/>
      <c r="OEQ171" s="1251"/>
      <c r="OER171" s="1248"/>
      <c r="OES171" s="1248"/>
      <c r="OET171" s="1251"/>
      <c r="OEU171" s="1248"/>
      <c r="OEV171" s="1248"/>
      <c r="OEW171" s="1251"/>
      <c r="OEX171" s="1248"/>
      <c r="OEY171" s="1248"/>
      <c r="OEZ171" s="1251"/>
      <c r="OFA171" s="1248"/>
      <c r="OFB171" s="1248"/>
      <c r="OFC171" s="1251"/>
      <c r="OFD171" s="1252"/>
      <c r="OFE171" s="1248"/>
      <c r="OFF171" s="1248"/>
      <c r="OFG171" s="1248"/>
      <c r="OFH171" s="1249"/>
      <c r="OFI171" s="1250"/>
      <c r="OFJ171" s="1248"/>
      <c r="OFK171" s="1248"/>
      <c r="OFL171" s="1248"/>
      <c r="OFM171" s="1248"/>
      <c r="OFN171" s="1248"/>
      <c r="OFO171" s="1251"/>
      <c r="OFP171" s="1248"/>
      <c r="OFQ171" s="1248"/>
      <c r="OFR171" s="1251"/>
      <c r="OFS171" s="1248"/>
      <c r="OFT171" s="1248"/>
      <c r="OFU171" s="1251"/>
      <c r="OFV171" s="1248"/>
      <c r="OFW171" s="1248"/>
      <c r="OFX171" s="1251"/>
      <c r="OFY171" s="1248"/>
      <c r="OFZ171" s="1248"/>
      <c r="OGA171" s="1251"/>
      <c r="OGB171" s="1248"/>
      <c r="OGC171" s="1248"/>
      <c r="OGD171" s="1251"/>
      <c r="OGE171" s="1248"/>
      <c r="OGF171" s="1248"/>
      <c r="OGG171" s="1251"/>
      <c r="OGH171" s="1248"/>
      <c r="OGI171" s="1248"/>
      <c r="OGJ171" s="1251"/>
      <c r="OGK171" s="1248"/>
      <c r="OGL171" s="1248"/>
      <c r="OGM171" s="1251"/>
      <c r="OGN171" s="1252"/>
      <c r="OGO171" s="1248"/>
      <c r="OGP171" s="1248"/>
      <c r="OGQ171" s="1248"/>
      <c r="OGR171" s="1249"/>
      <c r="OGS171" s="1250"/>
      <c r="OGT171" s="1248"/>
      <c r="OGU171" s="1248"/>
      <c r="OGV171" s="1248"/>
      <c r="OGW171" s="1248"/>
      <c r="OGX171" s="1248"/>
      <c r="OGY171" s="1251"/>
      <c r="OGZ171" s="1248"/>
      <c r="OHA171" s="1248"/>
      <c r="OHB171" s="1251"/>
      <c r="OHC171" s="1248"/>
      <c r="OHD171" s="1248"/>
      <c r="OHE171" s="1251"/>
      <c r="OHF171" s="1248"/>
      <c r="OHG171" s="1248"/>
      <c r="OHH171" s="1251"/>
      <c r="OHI171" s="1248"/>
      <c r="OHJ171" s="1248"/>
      <c r="OHK171" s="1251"/>
      <c r="OHL171" s="1248"/>
      <c r="OHM171" s="1248"/>
      <c r="OHN171" s="1251"/>
      <c r="OHO171" s="1248"/>
      <c r="OHP171" s="1248"/>
      <c r="OHQ171" s="1251"/>
      <c r="OHR171" s="1248"/>
      <c r="OHS171" s="1248"/>
      <c r="OHT171" s="1251"/>
      <c r="OHU171" s="1248"/>
      <c r="OHV171" s="1248"/>
      <c r="OHW171" s="1251"/>
      <c r="OHX171" s="1252"/>
      <c r="OHY171" s="1248"/>
      <c r="OHZ171" s="1248"/>
      <c r="OIA171" s="1248"/>
      <c r="OIB171" s="1249"/>
      <c r="OIC171" s="1250"/>
      <c r="OID171" s="1248"/>
      <c r="OIE171" s="1248"/>
      <c r="OIF171" s="1248"/>
      <c r="OIG171" s="1248"/>
      <c r="OIH171" s="1248"/>
      <c r="OII171" s="1251"/>
      <c r="OIJ171" s="1248"/>
      <c r="OIK171" s="1248"/>
      <c r="OIL171" s="1251"/>
      <c r="OIM171" s="1248"/>
      <c r="OIN171" s="1248"/>
      <c r="OIO171" s="1251"/>
      <c r="OIP171" s="1248"/>
      <c r="OIQ171" s="1248"/>
      <c r="OIR171" s="1251"/>
      <c r="OIS171" s="1248"/>
      <c r="OIT171" s="1248"/>
      <c r="OIU171" s="1251"/>
      <c r="OIV171" s="1248"/>
      <c r="OIW171" s="1248"/>
      <c r="OIX171" s="1251"/>
      <c r="OIY171" s="1248"/>
      <c r="OIZ171" s="1248"/>
      <c r="OJA171" s="1251"/>
      <c r="OJB171" s="1248"/>
      <c r="OJC171" s="1248"/>
      <c r="OJD171" s="1251"/>
      <c r="OJE171" s="1248"/>
      <c r="OJF171" s="1248"/>
      <c r="OJG171" s="1251"/>
      <c r="OJH171" s="1252"/>
      <c r="OJI171" s="1248"/>
      <c r="OJJ171" s="1248"/>
      <c r="OJK171" s="1248"/>
      <c r="OJL171" s="1249"/>
      <c r="OJM171" s="1250"/>
      <c r="OJN171" s="1248"/>
      <c r="OJO171" s="1248"/>
      <c r="OJP171" s="1248"/>
      <c r="OJQ171" s="1248"/>
      <c r="OJR171" s="1248"/>
      <c r="OJS171" s="1251"/>
      <c r="OJT171" s="1248"/>
      <c r="OJU171" s="1248"/>
      <c r="OJV171" s="1251"/>
      <c r="OJW171" s="1248"/>
      <c r="OJX171" s="1248"/>
      <c r="OJY171" s="1251"/>
      <c r="OJZ171" s="1248"/>
      <c r="OKA171" s="1248"/>
      <c r="OKB171" s="1251"/>
      <c r="OKC171" s="1248"/>
      <c r="OKD171" s="1248"/>
      <c r="OKE171" s="1251"/>
      <c r="OKF171" s="1248"/>
      <c r="OKG171" s="1248"/>
      <c r="OKH171" s="1251"/>
      <c r="OKI171" s="1248"/>
      <c r="OKJ171" s="1248"/>
      <c r="OKK171" s="1251"/>
      <c r="OKL171" s="1248"/>
      <c r="OKM171" s="1248"/>
      <c r="OKN171" s="1251"/>
      <c r="OKO171" s="1248"/>
      <c r="OKP171" s="1248"/>
      <c r="OKQ171" s="1251"/>
      <c r="OKR171" s="1252"/>
      <c r="OKS171" s="1248"/>
      <c r="OKT171" s="1248"/>
      <c r="OKU171" s="1248"/>
      <c r="OKV171" s="1249"/>
      <c r="OKW171" s="1250"/>
      <c r="OKX171" s="1248"/>
      <c r="OKY171" s="1248"/>
      <c r="OKZ171" s="1248"/>
      <c r="OLA171" s="1248"/>
      <c r="OLB171" s="1248"/>
      <c r="OLC171" s="1251"/>
      <c r="OLD171" s="1248"/>
      <c r="OLE171" s="1248"/>
      <c r="OLF171" s="1251"/>
      <c r="OLG171" s="1248"/>
      <c r="OLH171" s="1248"/>
      <c r="OLI171" s="1251"/>
      <c r="OLJ171" s="1248"/>
      <c r="OLK171" s="1248"/>
      <c r="OLL171" s="1251"/>
      <c r="OLM171" s="1248"/>
      <c r="OLN171" s="1248"/>
      <c r="OLO171" s="1251"/>
      <c r="OLP171" s="1248"/>
      <c r="OLQ171" s="1248"/>
      <c r="OLR171" s="1251"/>
      <c r="OLS171" s="1248"/>
      <c r="OLT171" s="1248"/>
      <c r="OLU171" s="1251"/>
      <c r="OLV171" s="1248"/>
      <c r="OLW171" s="1248"/>
      <c r="OLX171" s="1251"/>
      <c r="OLY171" s="1248"/>
      <c r="OLZ171" s="1248"/>
      <c r="OMA171" s="1251"/>
      <c r="OMB171" s="1252"/>
      <c r="OMC171" s="1248"/>
      <c r="OMD171" s="1248"/>
      <c r="OME171" s="1248"/>
      <c r="OMF171" s="1249"/>
      <c r="OMG171" s="1250"/>
      <c r="OMH171" s="1248"/>
      <c r="OMI171" s="1248"/>
      <c r="OMJ171" s="1248"/>
      <c r="OMK171" s="1248"/>
      <c r="OML171" s="1248"/>
      <c r="OMM171" s="1251"/>
      <c r="OMN171" s="1248"/>
      <c r="OMO171" s="1248"/>
      <c r="OMP171" s="1251"/>
      <c r="OMQ171" s="1248"/>
      <c r="OMR171" s="1248"/>
      <c r="OMS171" s="1251"/>
      <c r="OMT171" s="1248"/>
      <c r="OMU171" s="1248"/>
      <c r="OMV171" s="1251"/>
      <c r="OMW171" s="1248"/>
      <c r="OMX171" s="1248"/>
      <c r="OMY171" s="1251"/>
      <c r="OMZ171" s="1248"/>
      <c r="ONA171" s="1248"/>
      <c r="ONB171" s="1251"/>
      <c r="ONC171" s="1248"/>
      <c r="OND171" s="1248"/>
      <c r="ONE171" s="1251"/>
      <c r="ONF171" s="1248"/>
      <c r="ONG171" s="1248"/>
      <c r="ONH171" s="1251"/>
      <c r="ONI171" s="1248"/>
      <c r="ONJ171" s="1248"/>
      <c r="ONK171" s="1251"/>
      <c r="ONL171" s="1252"/>
      <c r="ONM171" s="1248"/>
      <c r="ONN171" s="1248"/>
      <c r="ONO171" s="1248"/>
      <c r="ONP171" s="1249"/>
      <c r="ONQ171" s="1250"/>
      <c r="ONR171" s="1248"/>
      <c r="ONS171" s="1248"/>
      <c r="ONT171" s="1248"/>
      <c r="ONU171" s="1248"/>
      <c r="ONV171" s="1248"/>
      <c r="ONW171" s="1251"/>
      <c r="ONX171" s="1248"/>
      <c r="ONY171" s="1248"/>
      <c r="ONZ171" s="1251"/>
      <c r="OOA171" s="1248"/>
      <c r="OOB171" s="1248"/>
      <c r="OOC171" s="1251"/>
      <c r="OOD171" s="1248"/>
      <c r="OOE171" s="1248"/>
      <c r="OOF171" s="1251"/>
      <c r="OOG171" s="1248"/>
      <c r="OOH171" s="1248"/>
      <c r="OOI171" s="1251"/>
      <c r="OOJ171" s="1248"/>
      <c r="OOK171" s="1248"/>
      <c r="OOL171" s="1251"/>
      <c r="OOM171" s="1248"/>
      <c r="OON171" s="1248"/>
      <c r="OOO171" s="1251"/>
      <c r="OOP171" s="1248"/>
      <c r="OOQ171" s="1248"/>
      <c r="OOR171" s="1251"/>
      <c r="OOS171" s="1248"/>
      <c r="OOT171" s="1248"/>
      <c r="OOU171" s="1251"/>
      <c r="OOV171" s="1252"/>
      <c r="OOW171" s="1248"/>
      <c r="OOX171" s="1248"/>
      <c r="OOY171" s="1248"/>
      <c r="OOZ171" s="1249"/>
      <c r="OPA171" s="1250"/>
      <c r="OPB171" s="1248"/>
      <c r="OPC171" s="1248"/>
      <c r="OPD171" s="1248"/>
      <c r="OPE171" s="1248"/>
      <c r="OPF171" s="1248"/>
      <c r="OPG171" s="1251"/>
      <c r="OPH171" s="1248"/>
      <c r="OPI171" s="1248"/>
      <c r="OPJ171" s="1251"/>
      <c r="OPK171" s="1248"/>
      <c r="OPL171" s="1248"/>
      <c r="OPM171" s="1251"/>
      <c r="OPN171" s="1248"/>
      <c r="OPO171" s="1248"/>
      <c r="OPP171" s="1251"/>
      <c r="OPQ171" s="1248"/>
      <c r="OPR171" s="1248"/>
      <c r="OPS171" s="1251"/>
      <c r="OPT171" s="1248"/>
      <c r="OPU171" s="1248"/>
      <c r="OPV171" s="1251"/>
      <c r="OPW171" s="1248"/>
      <c r="OPX171" s="1248"/>
      <c r="OPY171" s="1251"/>
      <c r="OPZ171" s="1248"/>
      <c r="OQA171" s="1248"/>
      <c r="OQB171" s="1251"/>
      <c r="OQC171" s="1248"/>
      <c r="OQD171" s="1248"/>
      <c r="OQE171" s="1251"/>
      <c r="OQF171" s="1252"/>
      <c r="OQG171" s="1248"/>
      <c r="OQH171" s="1248"/>
      <c r="OQI171" s="1248"/>
      <c r="OQJ171" s="1249"/>
      <c r="OQK171" s="1250"/>
      <c r="OQL171" s="1248"/>
      <c r="OQM171" s="1248"/>
      <c r="OQN171" s="1248"/>
      <c r="OQO171" s="1248"/>
      <c r="OQP171" s="1248"/>
      <c r="OQQ171" s="1251"/>
      <c r="OQR171" s="1248"/>
      <c r="OQS171" s="1248"/>
      <c r="OQT171" s="1251"/>
      <c r="OQU171" s="1248"/>
      <c r="OQV171" s="1248"/>
      <c r="OQW171" s="1251"/>
      <c r="OQX171" s="1248"/>
      <c r="OQY171" s="1248"/>
      <c r="OQZ171" s="1251"/>
      <c r="ORA171" s="1248"/>
      <c r="ORB171" s="1248"/>
      <c r="ORC171" s="1251"/>
      <c r="ORD171" s="1248"/>
      <c r="ORE171" s="1248"/>
      <c r="ORF171" s="1251"/>
      <c r="ORG171" s="1248"/>
      <c r="ORH171" s="1248"/>
      <c r="ORI171" s="1251"/>
      <c r="ORJ171" s="1248"/>
      <c r="ORK171" s="1248"/>
      <c r="ORL171" s="1251"/>
      <c r="ORM171" s="1248"/>
      <c r="ORN171" s="1248"/>
      <c r="ORO171" s="1251"/>
      <c r="ORP171" s="1252"/>
      <c r="ORQ171" s="1248"/>
      <c r="ORR171" s="1248"/>
      <c r="ORS171" s="1248"/>
      <c r="ORT171" s="1249"/>
      <c r="ORU171" s="1250"/>
      <c r="ORV171" s="1248"/>
      <c r="ORW171" s="1248"/>
      <c r="ORX171" s="1248"/>
      <c r="ORY171" s="1248"/>
      <c r="ORZ171" s="1248"/>
      <c r="OSA171" s="1251"/>
      <c r="OSB171" s="1248"/>
      <c r="OSC171" s="1248"/>
      <c r="OSD171" s="1251"/>
      <c r="OSE171" s="1248"/>
      <c r="OSF171" s="1248"/>
      <c r="OSG171" s="1251"/>
      <c r="OSH171" s="1248"/>
      <c r="OSI171" s="1248"/>
      <c r="OSJ171" s="1251"/>
      <c r="OSK171" s="1248"/>
      <c r="OSL171" s="1248"/>
      <c r="OSM171" s="1251"/>
      <c r="OSN171" s="1248"/>
      <c r="OSO171" s="1248"/>
      <c r="OSP171" s="1251"/>
      <c r="OSQ171" s="1248"/>
      <c r="OSR171" s="1248"/>
      <c r="OSS171" s="1251"/>
      <c r="OST171" s="1248"/>
      <c r="OSU171" s="1248"/>
      <c r="OSV171" s="1251"/>
      <c r="OSW171" s="1248"/>
      <c r="OSX171" s="1248"/>
      <c r="OSY171" s="1251"/>
      <c r="OSZ171" s="1252"/>
      <c r="OTA171" s="1248"/>
      <c r="OTB171" s="1248"/>
      <c r="OTC171" s="1248"/>
      <c r="OTD171" s="1249"/>
      <c r="OTE171" s="1250"/>
      <c r="OTF171" s="1248"/>
      <c r="OTG171" s="1248"/>
      <c r="OTH171" s="1248"/>
      <c r="OTI171" s="1248"/>
      <c r="OTJ171" s="1248"/>
      <c r="OTK171" s="1251"/>
      <c r="OTL171" s="1248"/>
      <c r="OTM171" s="1248"/>
      <c r="OTN171" s="1251"/>
      <c r="OTO171" s="1248"/>
      <c r="OTP171" s="1248"/>
      <c r="OTQ171" s="1251"/>
      <c r="OTR171" s="1248"/>
      <c r="OTS171" s="1248"/>
      <c r="OTT171" s="1251"/>
      <c r="OTU171" s="1248"/>
      <c r="OTV171" s="1248"/>
      <c r="OTW171" s="1251"/>
      <c r="OTX171" s="1248"/>
      <c r="OTY171" s="1248"/>
      <c r="OTZ171" s="1251"/>
      <c r="OUA171" s="1248"/>
      <c r="OUB171" s="1248"/>
      <c r="OUC171" s="1251"/>
      <c r="OUD171" s="1248"/>
      <c r="OUE171" s="1248"/>
      <c r="OUF171" s="1251"/>
      <c r="OUG171" s="1248"/>
      <c r="OUH171" s="1248"/>
      <c r="OUI171" s="1251"/>
      <c r="OUJ171" s="1252"/>
      <c r="OUK171" s="1248"/>
      <c r="OUL171" s="1248"/>
      <c r="OUM171" s="1248"/>
      <c r="OUN171" s="1249"/>
      <c r="OUO171" s="1250"/>
      <c r="OUP171" s="1248"/>
      <c r="OUQ171" s="1248"/>
      <c r="OUR171" s="1248"/>
      <c r="OUS171" s="1248"/>
      <c r="OUT171" s="1248"/>
      <c r="OUU171" s="1251"/>
      <c r="OUV171" s="1248"/>
      <c r="OUW171" s="1248"/>
      <c r="OUX171" s="1251"/>
      <c r="OUY171" s="1248"/>
      <c r="OUZ171" s="1248"/>
      <c r="OVA171" s="1251"/>
      <c r="OVB171" s="1248"/>
      <c r="OVC171" s="1248"/>
      <c r="OVD171" s="1251"/>
      <c r="OVE171" s="1248"/>
      <c r="OVF171" s="1248"/>
      <c r="OVG171" s="1251"/>
      <c r="OVH171" s="1248"/>
      <c r="OVI171" s="1248"/>
      <c r="OVJ171" s="1251"/>
      <c r="OVK171" s="1248"/>
      <c r="OVL171" s="1248"/>
      <c r="OVM171" s="1251"/>
      <c r="OVN171" s="1248"/>
      <c r="OVO171" s="1248"/>
      <c r="OVP171" s="1251"/>
      <c r="OVQ171" s="1248"/>
      <c r="OVR171" s="1248"/>
      <c r="OVS171" s="1251"/>
      <c r="OVT171" s="1252"/>
      <c r="OVU171" s="1248"/>
      <c r="OVV171" s="1248"/>
      <c r="OVW171" s="1248"/>
      <c r="OVX171" s="1249"/>
      <c r="OVY171" s="1250"/>
      <c r="OVZ171" s="1248"/>
      <c r="OWA171" s="1248"/>
      <c r="OWB171" s="1248"/>
      <c r="OWC171" s="1248"/>
      <c r="OWD171" s="1248"/>
      <c r="OWE171" s="1251"/>
      <c r="OWF171" s="1248"/>
      <c r="OWG171" s="1248"/>
      <c r="OWH171" s="1251"/>
      <c r="OWI171" s="1248"/>
      <c r="OWJ171" s="1248"/>
      <c r="OWK171" s="1251"/>
      <c r="OWL171" s="1248"/>
      <c r="OWM171" s="1248"/>
      <c r="OWN171" s="1251"/>
      <c r="OWO171" s="1248"/>
      <c r="OWP171" s="1248"/>
      <c r="OWQ171" s="1251"/>
      <c r="OWR171" s="1248"/>
      <c r="OWS171" s="1248"/>
      <c r="OWT171" s="1251"/>
      <c r="OWU171" s="1248"/>
      <c r="OWV171" s="1248"/>
      <c r="OWW171" s="1251"/>
      <c r="OWX171" s="1248"/>
      <c r="OWY171" s="1248"/>
      <c r="OWZ171" s="1251"/>
      <c r="OXA171" s="1248"/>
      <c r="OXB171" s="1248"/>
      <c r="OXC171" s="1251"/>
      <c r="OXD171" s="1252"/>
      <c r="OXE171" s="1248"/>
      <c r="OXF171" s="1248"/>
      <c r="OXG171" s="1248"/>
      <c r="OXH171" s="1249"/>
      <c r="OXI171" s="1250"/>
      <c r="OXJ171" s="1248"/>
      <c r="OXK171" s="1248"/>
      <c r="OXL171" s="1248"/>
      <c r="OXM171" s="1248"/>
      <c r="OXN171" s="1248"/>
      <c r="OXO171" s="1251"/>
      <c r="OXP171" s="1248"/>
      <c r="OXQ171" s="1248"/>
      <c r="OXR171" s="1251"/>
      <c r="OXS171" s="1248"/>
      <c r="OXT171" s="1248"/>
      <c r="OXU171" s="1251"/>
      <c r="OXV171" s="1248"/>
      <c r="OXW171" s="1248"/>
      <c r="OXX171" s="1251"/>
      <c r="OXY171" s="1248"/>
      <c r="OXZ171" s="1248"/>
      <c r="OYA171" s="1251"/>
      <c r="OYB171" s="1248"/>
      <c r="OYC171" s="1248"/>
      <c r="OYD171" s="1251"/>
      <c r="OYE171" s="1248"/>
      <c r="OYF171" s="1248"/>
      <c r="OYG171" s="1251"/>
      <c r="OYH171" s="1248"/>
      <c r="OYI171" s="1248"/>
      <c r="OYJ171" s="1251"/>
      <c r="OYK171" s="1248"/>
      <c r="OYL171" s="1248"/>
      <c r="OYM171" s="1251"/>
      <c r="OYN171" s="1252"/>
      <c r="OYO171" s="1248"/>
      <c r="OYP171" s="1248"/>
      <c r="OYQ171" s="1248"/>
      <c r="OYR171" s="1249"/>
      <c r="OYS171" s="1250"/>
      <c r="OYT171" s="1248"/>
      <c r="OYU171" s="1248"/>
      <c r="OYV171" s="1248"/>
      <c r="OYW171" s="1248"/>
      <c r="OYX171" s="1248"/>
      <c r="OYY171" s="1251"/>
      <c r="OYZ171" s="1248"/>
      <c r="OZA171" s="1248"/>
      <c r="OZB171" s="1251"/>
      <c r="OZC171" s="1248"/>
      <c r="OZD171" s="1248"/>
      <c r="OZE171" s="1251"/>
      <c r="OZF171" s="1248"/>
      <c r="OZG171" s="1248"/>
      <c r="OZH171" s="1251"/>
      <c r="OZI171" s="1248"/>
      <c r="OZJ171" s="1248"/>
      <c r="OZK171" s="1251"/>
      <c r="OZL171" s="1248"/>
      <c r="OZM171" s="1248"/>
      <c r="OZN171" s="1251"/>
      <c r="OZO171" s="1248"/>
      <c r="OZP171" s="1248"/>
      <c r="OZQ171" s="1251"/>
      <c r="OZR171" s="1248"/>
      <c r="OZS171" s="1248"/>
      <c r="OZT171" s="1251"/>
      <c r="OZU171" s="1248"/>
      <c r="OZV171" s="1248"/>
      <c r="OZW171" s="1251"/>
      <c r="OZX171" s="1252"/>
      <c r="OZY171" s="1248"/>
      <c r="OZZ171" s="1248"/>
      <c r="PAA171" s="1248"/>
      <c r="PAB171" s="1249"/>
      <c r="PAC171" s="1250"/>
      <c r="PAD171" s="1248"/>
      <c r="PAE171" s="1248"/>
      <c r="PAF171" s="1248"/>
      <c r="PAG171" s="1248"/>
      <c r="PAH171" s="1248"/>
      <c r="PAI171" s="1251"/>
      <c r="PAJ171" s="1248"/>
      <c r="PAK171" s="1248"/>
      <c r="PAL171" s="1251"/>
      <c r="PAM171" s="1248"/>
      <c r="PAN171" s="1248"/>
      <c r="PAO171" s="1251"/>
      <c r="PAP171" s="1248"/>
      <c r="PAQ171" s="1248"/>
      <c r="PAR171" s="1251"/>
      <c r="PAS171" s="1248"/>
      <c r="PAT171" s="1248"/>
      <c r="PAU171" s="1251"/>
      <c r="PAV171" s="1248"/>
      <c r="PAW171" s="1248"/>
      <c r="PAX171" s="1251"/>
      <c r="PAY171" s="1248"/>
      <c r="PAZ171" s="1248"/>
      <c r="PBA171" s="1251"/>
      <c r="PBB171" s="1248"/>
      <c r="PBC171" s="1248"/>
      <c r="PBD171" s="1251"/>
      <c r="PBE171" s="1248"/>
      <c r="PBF171" s="1248"/>
      <c r="PBG171" s="1251"/>
      <c r="PBH171" s="1252"/>
      <c r="PBI171" s="1248"/>
      <c r="PBJ171" s="1248"/>
      <c r="PBK171" s="1248"/>
      <c r="PBL171" s="1249"/>
      <c r="PBM171" s="1250"/>
      <c r="PBN171" s="1248"/>
      <c r="PBO171" s="1248"/>
      <c r="PBP171" s="1248"/>
      <c r="PBQ171" s="1248"/>
      <c r="PBR171" s="1248"/>
      <c r="PBS171" s="1251"/>
      <c r="PBT171" s="1248"/>
      <c r="PBU171" s="1248"/>
      <c r="PBV171" s="1251"/>
      <c r="PBW171" s="1248"/>
      <c r="PBX171" s="1248"/>
      <c r="PBY171" s="1251"/>
      <c r="PBZ171" s="1248"/>
      <c r="PCA171" s="1248"/>
      <c r="PCB171" s="1251"/>
      <c r="PCC171" s="1248"/>
      <c r="PCD171" s="1248"/>
      <c r="PCE171" s="1251"/>
      <c r="PCF171" s="1248"/>
      <c r="PCG171" s="1248"/>
      <c r="PCH171" s="1251"/>
      <c r="PCI171" s="1248"/>
      <c r="PCJ171" s="1248"/>
      <c r="PCK171" s="1251"/>
      <c r="PCL171" s="1248"/>
      <c r="PCM171" s="1248"/>
      <c r="PCN171" s="1251"/>
      <c r="PCO171" s="1248"/>
      <c r="PCP171" s="1248"/>
      <c r="PCQ171" s="1251"/>
      <c r="PCR171" s="1252"/>
      <c r="PCS171" s="1248"/>
      <c r="PCT171" s="1248"/>
      <c r="PCU171" s="1248"/>
      <c r="PCV171" s="1249"/>
      <c r="PCW171" s="1250"/>
      <c r="PCX171" s="1248"/>
      <c r="PCY171" s="1248"/>
      <c r="PCZ171" s="1248"/>
      <c r="PDA171" s="1248"/>
      <c r="PDB171" s="1248"/>
      <c r="PDC171" s="1251"/>
      <c r="PDD171" s="1248"/>
      <c r="PDE171" s="1248"/>
      <c r="PDF171" s="1251"/>
      <c r="PDG171" s="1248"/>
      <c r="PDH171" s="1248"/>
      <c r="PDI171" s="1251"/>
      <c r="PDJ171" s="1248"/>
      <c r="PDK171" s="1248"/>
      <c r="PDL171" s="1251"/>
      <c r="PDM171" s="1248"/>
      <c r="PDN171" s="1248"/>
      <c r="PDO171" s="1251"/>
      <c r="PDP171" s="1248"/>
      <c r="PDQ171" s="1248"/>
      <c r="PDR171" s="1251"/>
      <c r="PDS171" s="1248"/>
      <c r="PDT171" s="1248"/>
      <c r="PDU171" s="1251"/>
      <c r="PDV171" s="1248"/>
      <c r="PDW171" s="1248"/>
      <c r="PDX171" s="1251"/>
      <c r="PDY171" s="1248"/>
      <c r="PDZ171" s="1248"/>
      <c r="PEA171" s="1251"/>
      <c r="PEB171" s="1252"/>
      <c r="PEC171" s="1248"/>
      <c r="PED171" s="1248"/>
      <c r="PEE171" s="1248"/>
      <c r="PEF171" s="1249"/>
      <c r="PEG171" s="1250"/>
      <c r="PEH171" s="1248"/>
      <c r="PEI171" s="1248"/>
      <c r="PEJ171" s="1248"/>
      <c r="PEK171" s="1248"/>
      <c r="PEL171" s="1248"/>
      <c r="PEM171" s="1251"/>
      <c r="PEN171" s="1248"/>
      <c r="PEO171" s="1248"/>
      <c r="PEP171" s="1251"/>
      <c r="PEQ171" s="1248"/>
      <c r="PER171" s="1248"/>
      <c r="PES171" s="1251"/>
      <c r="PET171" s="1248"/>
      <c r="PEU171" s="1248"/>
      <c r="PEV171" s="1251"/>
      <c r="PEW171" s="1248"/>
      <c r="PEX171" s="1248"/>
      <c r="PEY171" s="1251"/>
      <c r="PEZ171" s="1248"/>
      <c r="PFA171" s="1248"/>
      <c r="PFB171" s="1251"/>
      <c r="PFC171" s="1248"/>
      <c r="PFD171" s="1248"/>
      <c r="PFE171" s="1251"/>
      <c r="PFF171" s="1248"/>
      <c r="PFG171" s="1248"/>
      <c r="PFH171" s="1251"/>
      <c r="PFI171" s="1248"/>
      <c r="PFJ171" s="1248"/>
      <c r="PFK171" s="1251"/>
      <c r="PFL171" s="1252"/>
      <c r="PFM171" s="1248"/>
      <c r="PFN171" s="1248"/>
      <c r="PFO171" s="1248"/>
      <c r="PFP171" s="1249"/>
      <c r="PFQ171" s="1250"/>
      <c r="PFR171" s="1248"/>
      <c r="PFS171" s="1248"/>
      <c r="PFT171" s="1248"/>
      <c r="PFU171" s="1248"/>
      <c r="PFV171" s="1248"/>
      <c r="PFW171" s="1251"/>
      <c r="PFX171" s="1248"/>
      <c r="PFY171" s="1248"/>
      <c r="PFZ171" s="1251"/>
      <c r="PGA171" s="1248"/>
      <c r="PGB171" s="1248"/>
      <c r="PGC171" s="1251"/>
      <c r="PGD171" s="1248"/>
      <c r="PGE171" s="1248"/>
      <c r="PGF171" s="1251"/>
      <c r="PGG171" s="1248"/>
      <c r="PGH171" s="1248"/>
      <c r="PGI171" s="1251"/>
      <c r="PGJ171" s="1248"/>
      <c r="PGK171" s="1248"/>
      <c r="PGL171" s="1251"/>
      <c r="PGM171" s="1248"/>
      <c r="PGN171" s="1248"/>
      <c r="PGO171" s="1251"/>
      <c r="PGP171" s="1248"/>
      <c r="PGQ171" s="1248"/>
      <c r="PGR171" s="1251"/>
      <c r="PGS171" s="1248"/>
      <c r="PGT171" s="1248"/>
      <c r="PGU171" s="1251"/>
      <c r="PGV171" s="1252"/>
      <c r="PGW171" s="1248"/>
      <c r="PGX171" s="1248"/>
      <c r="PGY171" s="1248"/>
      <c r="PGZ171" s="1249"/>
      <c r="PHA171" s="1250"/>
      <c r="PHB171" s="1248"/>
      <c r="PHC171" s="1248"/>
      <c r="PHD171" s="1248"/>
      <c r="PHE171" s="1248"/>
      <c r="PHF171" s="1248"/>
      <c r="PHG171" s="1251"/>
      <c r="PHH171" s="1248"/>
      <c r="PHI171" s="1248"/>
      <c r="PHJ171" s="1251"/>
      <c r="PHK171" s="1248"/>
      <c r="PHL171" s="1248"/>
      <c r="PHM171" s="1251"/>
      <c r="PHN171" s="1248"/>
      <c r="PHO171" s="1248"/>
      <c r="PHP171" s="1251"/>
      <c r="PHQ171" s="1248"/>
      <c r="PHR171" s="1248"/>
      <c r="PHS171" s="1251"/>
      <c r="PHT171" s="1248"/>
      <c r="PHU171" s="1248"/>
      <c r="PHV171" s="1251"/>
      <c r="PHW171" s="1248"/>
      <c r="PHX171" s="1248"/>
      <c r="PHY171" s="1251"/>
      <c r="PHZ171" s="1248"/>
      <c r="PIA171" s="1248"/>
      <c r="PIB171" s="1251"/>
      <c r="PIC171" s="1248"/>
      <c r="PID171" s="1248"/>
      <c r="PIE171" s="1251"/>
      <c r="PIF171" s="1252"/>
      <c r="PIG171" s="1248"/>
      <c r="PIH171" s="1248"/>
      <c r="PII171" s="1248"/>
      <c r="PIJ171" s="1249"/>
      <c r="PIK171" s="1250"/>
      <c r="PIL171" s="1248"/>
      <c r="PIM171" s="1248"/>
      <c r="PIN171" s="1248"/>
      <c r="PIO171" s="1248"/>
      <c r="PIP171" s="1248"/>
      <c r="PIQ171" s="1251"/>
      <c r="PIR171" s="1248"/>
      <c r="PIS171" s="1248"/>
      <c r="PIT171" s="1251"/>
      <c r="PIU171" s="1248"/>
      <c r="PIV171" s="1248"/>
      <c r="PIW171" s="1251"/>
      <c r="PIX171" s="1248"/>
      <c r="PIY171" s="1248"/>
      <c r="PIZ171" s="1251"/>
      <c r="PJA171" s="1248"/>
      <c r="PJB171" s="1248"/>
      <c r="PJC171" s="1251"/>
      <c r="PJD171" s="1248"/>
      <c r="PJE171" s="1248"/>
      <c r="PJF171" s="1251"/>
      <c r="PJG171" s="1248"/>
      <c r="PJH171" s="1248"/>
      <c r="PJI171" s="1251"/>
      <c r="PJJ171" s="1248"/>
      <c r="PJK171" s="1248"/>
      <c r="PJL171" s="1251"/>
      <c r="PJM171" s="1248"/>
      <c r="PJN171" s="1248"/>
      <c r="PJO171" s="1251"/>
      <c r="PJP171" s="1252"/>
      <c r="PJQ171" s="1248"/>
      <c r="PJR171" s="1248"/>
      <c r="PJS171" s="1248"/>
      <c r="PJT171" s="1249"/>
      <c r="PJU171" s="1250"/>
      <c r="PJV171" s="1248"/>
      <c r="PJW171" s="1248"/>
      <c r="PJX171" s="1248"/>
      <c r="PJY171" s="1248"/>
      <c r="PJZ171" s="1248"/>
      <c r="PKA171" s="1251"/>
      <c r="PKB171" s="1248"/>
      <c r="PKC171" s="1248"/>
      <c r="PKD171" s="1251"/>
      <c r="PKE171" s="1248"/>
      <c r="PKF171" s="1248"/>
      <c r="PKG171" s="1251"/>
      <c r="PKH171" s="1248"/>
      <c r="PKI171" s="1248"/>
      <c r="PKJ171" s="1251"/>
      <c r="PKK171" s="1248"/>
      <c r="PKL171" s="1248"/>
      <c r="PKM171" s="1251"/>
      <c r="PKN171" s="1248"/>
      <c r="PKO171" s="1248"/>
      <c r="PKP171" s="1251"/>
      <c r="PKQ171" s="1248"/>
      <c r="PKR171" s="1248"/>
      <c r="PKS171" s="1251"/>
      <c r="PKT171" s="1248"/>
      <c r="PKU171" s="1248"/>
      <c r="PKV171" s="1251"/>
      <c r="PKW171" s="1248"/>
      <c r="PKX171" s="1248"/>
      <c r="PKY171" s="1251"/>
      <c r="PKZ171" s="1252"/>
      <c r="PLA171" s="1248"/>
      <c r="PLB171" s="1248"/>
      <c r="PLC171" s="1248"/>
      <c r="PLD171" s="1249"/>
      <c r="PLE171" s="1250"/>
      <c r="PLF171" s="1248"/>
      <c r="PLG171" s="1248"/>
      <c r="PLH171" s="1248"/>
      <c r="PLI171" s="1248"/>
      <c r="PLJ171" s="1248"/>
      <c r="PLK171" s="1251"/>
      <c r="PLL171" s="1248"/>
      <c r="PLM171" s="1248"/>
      <c r="PLN171" s="1251"/>
      <c r="PLO171" s="1248"/>
      <c r="PLP171" s="1248"/>
      <c r="PLQ171" s="1251"/>
      <c r="PLR171" s="1248"/>
      <c r="PLS171" s="1248"/>
      <c r="PLT171" s="1251"/>
      <c r="PLU171" s="1248"/>
      <c r="PLV171" s="1248"/>
      <c r="PLW171" s="1251"/>
      <c r="PLX171" s="1248"/>
      <c r="PLY171" s="1248"/>
      <c r="PLZ171" s="1251"/>
      <c r="PMA171" s="1248"/>
      <c r="PMB171" s="1248"/>
      <c r="PMC171" s="1251"/>
      <c r="PMD171" s="1248"/>
      <c r="PME171" s="1248"/>
      <c r="PMF171" s="1251"/>
      <c r="PMG171" s="1248"/>
      <c r="PMH171" s="1248"/>
      <c r="PMI171" s="1251"/>
      <c r="PMJ171" s="1252"/>
      <c r="PMK171" s="1248"/>
      <c r="PML171" s="1248"/>
      <c r="PMM171" s="1248"/>
      <c r="PMN171" s="1249"/>
      <c r="PMO171" s="1250"/>
      <c r="PMP171" s="1248"/>
      <c r="PMQ171" s="1248"/>
      <c r="PMR171" s="1248"/>
      <c r="PMS171" s="1248"/>
      <c r="PMT171" s="1248"/>
      <c r="PMU171" s="1251"/>
      <c r="PMV171" s="1248"/>
      <c r="PMW171" s="1248"/>
      <c r="PMX171" s="1251"/>
      <c r="PMY171" s="1248"/>
      <c r="PMZ171" s="1248"/>
      <c r="PNA171" s="1251"/>
      <c r="PNB171" s="1248"/>
      <c r="PNC171" s="1248"/>
      <c r="PND171" s="1251"/>
      <c r="PNE171" s="1248"/>
      <c r="PNF171" s="1248"/>
      <c r="PNG171" s="1251"/>
      <c r="PNH171" s="1248"/>
      <c r="PNI171" s="1248"/>
      <c r="PNJ171" s="1251"/>
      <c r="PNK171" s="1248"/>
      <c r="PNL171" s="1248"/>
      <c r="PNM171" s="1251"/>
      <c r="PNN171" s="1248"/>
      <c r="PNO171" s="1248"/>
      <c r="PNP171" s="1251"/>
      <c r="PNQ171" s="1248"/>
      <c r="PNR171" s="1248"/>
      <c r="PNS171" s="1251"/>
      <c r="PNT171" s="1252"/>
      <c r="PNU171" s="1248"/>
      <c r="PNV171" s="1248"/>
      <c r="PNW171" s="1248"/>
      <c r="PNX171" s="1249"/>
      <c r="PNY171" s="1250"/>
      <c r="PNZ171" s="1248"/>
      <c r="POA171" s="1248"/>
      <c r="POB171" s="1248"/>
      <c r="POC171" s="1248"/>
      <c r="POD171" s="1248"/>
      <c r="POE171" s="1251"/>
      <c r="POF171" s="1248"/>
      <c r="POG171" s="1248"/>
      <c r="POH171" s="1251"/>
      <c r="POI171" s="1248"/>
      <c r="POJ171" s="1248"/>
      <c r="POK171" s="1251"/>
      <c r="POL171" s="1248"/>
      <c r="POM171" s="1248"/>
      <c r="PON171" s="1251"/>
      <c r="POO171" s="1248"/>
      <c r="POP171" s="1248"/>
      <c r="POQ171" s="1251"/>
      <c r="POR171" s="1248"/>
      <c r="POS171" s="1248"/>
      <c r="POT171" s="1251"/>
      <c r="POU171" s="1248"/>
      <c r="POV171" s="1248"/>
      <c r="POW171" s="1251"/>
      <c r="POX171" s="1248"/>
      <c r="POY171" s="1248"/>
      <c r="POZ171" s="1251"/>
      <c r="PPA171" s="1248"/>
      <c r="PPB171" s="1248"/>
      <c r="PPC171" s="1251"/>
      <c r="PPD171" s="1252"/>
      <c r="PPE171" s="1248"/>
      <c r="PPF171" s="1248"/>
      <c r="PPG171" s="1248"/>
      <c r="PPH171" s="1249"/>
      <c r="PPI171" s="1250"/>
      <c r="PPJ171" s="1248"/>
      <c r="PPK171" s="1248"/>
      <c r="PPL171" s="1248"/>
      <c r="PPM171" s="1248"/>
      <c r="PPN171" s="1248"/>
      <c r="PPO171" s="1251"/>
      <c r="PPP171" s="1248"/>
      <c r="PPQ171" s="1248"/>
      <c r="PPR171" s="1251"/>
      <c r="PPS171" s="1248"/>
      <c r="PPT171" s="1248"/>
      <c r="PPU171" s="1251"/>
      <c r="PPV171" s="1248"/>
      <c r="PPW171" s="1248"/>
      <c r="PPX171" s="1251"/>
      <c r="PPY171" s="1248"/>
      <c r="PPZ171" s="1248"/>
      <c r="PQA171" s="1251"/>
      <c r="PQB171" s="1248"/>
      <c r="PQC171" s="1248"/>
      <c r="PQD171" s="1251"/>
      <c r="PQE171" s="1248"/>
      <c r="PQF171" s="1248"/>
      <c r="PQG171" s="1251"/>
      <c r="PQH171" s="1248"/>
      <c r="PQI171" s="1248"/>
      <c r="PQJ171" s="1251"/>
      <c r="PQK171" s="1248"/>
      <c r="PQL171" s="1248"/>
      <c r="PQM171" s="1251"/>
      <c r="PQN171" s="1252"/>
      <c r="PQO171" s="1248"/>
      <c r="PQP171" s="1248"/>
      <c r="PQQ171" s="1248"/>
      <c r="PQR171" s="1249"/>
      <c r="PQS171" s="1250"/>
      <c r="PQT171" s="1248"/>
      <c r="PQU171" s="1248"/>
      <c r="PQV171" s="1248"/>
      <c r="PQW171" s="1248"/>
      <c r="PQX171" s="1248"/>
      <c r="PQY171" s="1251"/>
      <c r="PQZ171" s="1248"/>
      <c r="PRA171" s="1248"/>
      <c r="PRB171" s="1251"/>
      <c r="PRC171" s="1248"/>
      <c r="PRD171" s="1248"/>
      <c r="PRE171" s="1251"/>
      <c r="PRF171" s="1248"/>
      <c r="PRG171" s="1248"/>
      <c r="PRH171" s="1251"/>
      <c r="PRI171" s="1248"/>
      <c r="PRJ171" s="1248"/>
      <c r="PRK171" s="1251"/>
      <c r="PRL171" s="1248"/>
      <c r="PRM171" s="1248"/>
      <c r="PRN171" s="1251"/>
      <c r="PRO171" s="1248"/>
      <c r="PRP171" s="1248"/>
      <c r="PRQ171" s="1251"/>
      <c r="PRR171" s="1248"/>
      <c r="PRS171" s="1248"/>
      <c r="PRT171" s="1251"/>
      <c r="PRU171" s="1248"/>
      <c r="PRV171" s="1248"/>
      <c r="PRW171" s="1251"/>
      <c r="PRX171" s="1252"/>
      <c r="PRY171" s="1248"/>
      <c r="PRZ171" s="1248"/>
      <c r="PSA171" s="1248"/>
      <c r="PSB171" s="1249"/>
      <c r="PSC171" s="1250"/>
      <c r="PSD171" s="1248"/>
      <c r="PSE171" s="1248"/>
      <c r="PSF171" s="1248"/>
      <c r="PSG171" s="1248"/>
      <c r="PSH171" s="1248"/>
      <c r="PSI171" s="1251"/>
      <c r="PSJ171" s="1248"/>
      <c r="PSK171" s="1248"/>
      <c r="PSL171" s="1251"/>
      <c r="PSM171" s="1248"/>
      <c r="PSN171" s="1248"/>
      <c r="PSO171" s="1251"/>
      <c r="PSP171" s="1248"/>
      <c r="PSQ171" s="1248"/>
      <c r="PSR171" s="1251"/>
      <c r="PSS171" s="1248"/>
      <c r="PST171" s="1248"/>
      <c r="PSU171" s="1251"/>
      <c r="PSV171" s="1248"/>
      <c r="PSW171" s="1248"/>
      <c r="PSX171" s="1251"/>
      <c r="PSY171" s="1248"/>
      <c r="PSZ171" s="1248"/>
      <c r="PTA171" s="1251"/>
      <c r="PTB171" s="1248"/>
      <c r="PTC171" s="1248"/>
      <c r="PTD171" s="1251"/>
      <c r="PTE171" s="1248"/>
      <c r="PTF171" s="1248"/>
      <c r="PTG171" s="1251"/>
      <c r="PTH171" s="1252"/>
      <c r="PTI171" s="1248"/>
      <c r="PTJ171" s="1248"/>
      <c r="PTK171" s="1248"/>
      <c r="PTL171" s="1249"/>
      <c r="PTM171" s="1250"/>
      <c r="PTN171" s="1248"/>
      <c r="PTO171" s="1248"/>
      <c r="PTP171" s="1248"/>
      <c r="PTQ171" s="1248"/>
      <c r="PTR171" s="1248"/>
      <c r="PTS171" s="1251"/>
      <c r="PTT171" s="1248"/>
      <c r="PTU171" s="1248"/>
      <c r="PTV171" s="1251"/>
      <c r="PTW171" s="1248"/>
      <c r="PTX171" s="1248"/>
      <c r="PTY171" s="1251"/>
      <c r="PTZ171" s="1248"/>
      <c r="PUA171" s="1248"/>
      <c r="PUB171" s="1251"/>
      <c r="PUC171" s="1248"/>
      <c r="PUD171" s="1248"/>
      <c r="PUE171" s="1251"/>
      <c r="PUF171" s="1248"/>
      <c r="PUG171" s="1248"/>
      <c r="PUH171" s="1251"/>
      <c r="PUI171" s="1248"/>
      <c r="PUJ171" s="1248"/>
      <c r="PUK171" s="1251"/>
      <c r="PUL171" s="1248"/>
      <c r="PUM171" s="1248"/>
      <c r="PUN171" s="1251"/>
      <c r="PUO171" s="1248"/>
      <c r="PUP171" s="1248"/>
      <c r="PUQ171" s="1251"/>
      <c r="PUR171" s="1252"/>
      <c r="PUS171" s="1248"/>
      <c r="PUT171" s="1248"/>
      <c r="PUU171" s="1248"/>
      <c r="PUV171" s="1249"/>
      <c r="PUW171" s="1250"/>
      <c r="PUX171" s="1248"/>
      <c r="PUY171" s="1248"/>
      <c r="PUZ171" s="1248"/>
      <c r="PVA171" s="1248"/>
      <c r="PVB171" s="1248"/>
      <c r="PVC171" s="1251"/>
      <c r="PVD171" s="1248"/>
      <c r="PVE171" s="1248"/>
      <c r="PVF171" s="1251"/>
      <c r="PVG171" s="1248"/>
      <c r="PVH171" s="1248"/>
      <c r="PVI171" s="1251"/>
      <c r="PVJ171" s="1248"/>
      <c r="PVK171" s="1248"/>
      <c r="PVL171" s="1251"/>
      <c r="PVM171" s="1248"/>
      <c r="PVN171" s="1248"/>
      <c r="PVO171" s="1251"/>
      <c r="PVP171" s="1248"/>
      <c r="PVQ171" s="1248"/>
      <c r="PVR171" s="1251"/>
      <c r="PVS171" s="1248"/>
      <c r="PVT171" s="1248"/>
      <c r="PVU171" s="1251"/>
      <c r="PVV171" s="1248"/>
      <c r="PVW171" s="1248"/>
      <c r="PVX171" s="1251"/>
      <c r="PVY171" s="1248"/>
      <c r="PVZ171" s="1248"/>
      <c r="PWA171" s="1251"/>
      <c r="PWB171" s="1252"/>
      <c r="PWC171" s="1248"/>
      <c r="PWD171" s="1248"/>
      <c r="PWE171" s="1248"/>
      <c r="PWF171" s="1249"/>
      <c r="PWG171" s="1250"/>
      <c r="PWH171" s="1248"/>
      <c r="PWI171" s="1248"/>
      <c r="PWJ171" s="1248"/>
      <c r="PWK171" s="1248"/>
      <c r="PWL171" s="1248"/>
      <c r="PWM171" s="1251"/>
      <c r="PWN171" s="1248"/>
      <c r="PWO171" s="1248"/>
      <c r="PWP171" s="1251"/>
      <c r="PWQ171" s="1248"/>
      <c r="PWR171" s="1248"/>
      <c r="PWS171" s="1251"/>
      <c r="PWT171" s="1248"/>
      <c r="PWU171" s="1248"/>
      <c r="PWV171" s="1251"/>
      <c r="PWW171" s="1248"/>
      <c r="PWX171" s="1248"/>
      <c r="PWY171" s="1251"/>
      <c r="PWZ171" s="1248"/>
      <c r="PXA171" s="1248"/>
      <c r="PXB171" s="1251"/>
      <c r="PXC171" s="1248"/>
      <c r="PXD171" s="1248"/>
      <c r="PXE171" s="1251"/>
      <c r="PXF171" s="1248"/>
      <c r="PXG171" s="1248"/>
      <c r="PXH171" s="1251"/>
      <c r="PXI171" s="1248"/>
      <c r="PXJ171" s="1248"/>
      <c r="PXK171" s="1251"/>
      <c r="PXL171" s="1252"/>
      <c r="PXM171" s="1248"/>
      <c r="PXN171" s="1248"/>
      <c r="PXO171" s="1248"/>
      <c r="PXP171" s="1249"/>
      <c r="PXQ171" s="1250"/>
      <c r="PXR171" s="1248"/>
      <c r="PXS171" s="1248"/>
      <c r="PXT171" s="1248"/>
      <c r="PXU171" s="1248"/>
      <c r="PXV171" s="1248"/>
      <c r="PXW171" s="1251"/>
      <c r="PXX171" s="1248"/>
      <c r="PXY171" s="1248"/>
      <c r="PXZ171" s="1251"/>
      <c r="PYA171" s="1248"/>
      <c r="PYB171" s="1248"/>
      <c r="PYC171" s="1251"/>
      <c r="PYD171" s="1248"/>
      <c r="PYE171" s="1248"/>
      <c r="PYF171" s="1251"/>
      <c r="PYG171" s="1248"/>
      <c r="PYH171" s="1248"/>
      <c r="PYI171" s="1251"/>
      <c r="PYJ171" s="1248"/>
      <c r="PYK171" s="1248"/>
      <c r="PYL171" s="1251"/>
      <c r="PYM171" s="1248"/>
      <c r="PYN171" s="1248"/>
      <c r="PYO171" s="1251"/>
      <c r="PYP171" s="1248"/>
      <c r="PYQ171" s="1248"/>
      <c r="PYR171" s="1251"/>
      <c r="PYS171" s="1248"/>
      <c r="PYT171" s="1248"/>
      <c r="PYU171" s="1251"/>
      <c r="PYV171" s="1252"/>
      <c r="PYW171" s="1248"/>
      <c r="PYX171" s="1248"/>
      <c r="PYY171" s="1248"/>
      <c r="PYZ171" s="1249"/>
      <c r="PZA171" s="1250"/>
      <c r="PZB171" s="1248"/>
      <c r="PZC171" s="1248"/>
      <c r="PZD171" s="1248"/>
      <c r="PZE171" s="1248"/>
      <c r="PZF171" s="1248"/>
      <c r="PZG171" s="1251"/>
      <c r="PZH171" s="1248"/>
      <c r="PZI171" s="1248"/>
      <c r="PZJ171" s="1251"/>
      <c r="PZK171" s="1248"/>
      <c r="PZL171" s="1248"/>
      <c r="PZM171" s="1251"/>
      <c r="PZN171" s="1248"/>
      <c r="PZO171" s="1248"/>
      <c r="PZP171" s="1251"/>
      <c r="PZQ171" s="1248"/>
      <c r="PZR171" s="1248"/>
      <c r="PZS171" s="1251"/>
      <c r="PZT171" s="1248"/>
      <c r="PZU171" s="1248"/>
      <c r="PZV171" s="1251"/>
      <c r="PZW171" s="1248"/>
      <c r="PZX171" s="1248"/>
      <c r="PZY171" s="1251"/>
      <c r="PZZ171" s="1248"/>
      <c r="QAA171" s="1248"/>
      <c r="QAB171" s="1251"/>
      <c r="QAC171" s="1248"/>
      <c r="QAD171" s="1248"/>
      <c r="QAE171" s="1251"/>
      <c r="QAF171" s="1252"/>
      <c r="QAG171" s="1248"/>
      <c r="QAH171" s="1248"/>
      <c r="QAI171" s="1248"/>
      <c r="QAJ171" s="1249"/>
      <c r="QAK171" s="1250"/>
      <c r="QAL171" s="1248"/>
      <c r="QAM171" s="1248"/>
      <c r="QAN171" s="1248"/>
      <c r="QAO171" s="1248"/>
      <c r="QAP171" s="1248"/>
      <c r="QAQ171" s="1251"/>
      <c r="QAR171" s="1248"/>
      <c r="QAS171" s="1248"/>
      <c r="QAT171" s="1251"/>
      <c r="QAU171" s="1248"/>
      <c r="QAV171" s="1248"/>
      <c r="QAW171" s="1251"/>
      <c r="QAX171" s="1248"/>
      <c r="QAY171" s="1248"/>
      <c r="QAZ171" s="1251"/>
      <c r="QBA171" s="1248"/>
      <c r="QBB171" s="1248"/>
      <c r="QBC171" s="1251"/>
      <c r="QBD171" s="1248"/>
      <c r="QBE171" s="1248"/>
      <c r="QBF171" s="1251"/>
      <c r="QBG171" s="1248"/>
      <c r="QBH171" s="1248"/>
      <c r="QBI171" s="1251"/>
      <c r="QBJ171" s="1248"/>
      <c r="QBK171" s="1248"/>
      <c r="QBL171" s="1251"/>
      <c r="QBM171" s="1248"/>
      <c r="QBN171" s="1248"/>
      <c r="QBO171" s="1251"/>
      <c r="QBP171" s="1252"/>
      <c r="QBQ171" s="1248"/>
      <c r="QBR171" s="1248"/>
      <c r="QBS171" s="1248"/>
      <c r="QBT171" s="1249"/>
      <c r="QBU171" s="1250"/>
      <c r="QBV171" s="1248"/>
      <c r="QBW171" s="1248"/>
      <c r="QBX171" s="1248"/>
      <c r="QBY171" s="1248"/>
      <c r="QBZ171" s="1248"/>
      <c r="QCA171" s="1251"/>
      <c r="QCB171" s="1248"/>
      <c r="QCC171" s="1248"/>
      <c r="QCD171" s="1251"/>
      <c r="QCE171" s="1248"/>
      <c r="QCF171" s="1248"/>
      <c r="QCG171" s="1251"/>
      <c r="QCH171" s="1248"/>
      <c r="QCI171" s="1248"/>
      <c r="QCJ171" s="1251"/>
      <c r="QCK171" s="1248"/>
      <c r="QCL171" s="1248"/>
      <c r="QCM171" s="1251"/>
      <c r="QCN171" s="1248"/>
      <c r="QCO171" s="1248"/>
      <c r="QCP171" s="1251"/>
      <c r="QCQ171" s="1248"/>
      <c r="QCR171" s="1248"/>
      <c r="QCS171" s="1251"/>
      <c r="QCT171" s="1248"/>
      <c r="QCU171" s="1248"/>
      <c r="QCV171" s="1251"/>
      <c r="QCW171" s="1248"/>
      <c r="QCX171" s="1248"/>
      <c r="QCY171" s="1251"/>
      <c r="QCZ171" s="1252"/>
      <c r="QDA171" s="1248"/>
      <c r="QDB171" s="1248"/>
      <c r="QDC171" s="1248"/>
      <c r="QDD171" s="1249"/>
      <c r="QDE171" s="1250"/>
      <c r="QDF171" s="1248"/>
      <c r="QDG171" s="1248"/>
      <c r="QDH171" s="1248"/>
      <c r="QDI171" s="1248"/>
      <c r="QDJ171" s="1248"/>
      <c r="QDK171" s="1251"/>
      <c r="QDL171" s="1248"/>
      <c r="QDM171" s="1248"/>
      <c r="QDN171" s="1251"/>
      <c r="QDO171" s="1248"/>
      <c r="QDP171" s="1248"/>
      <c r="QDQ171" s="1251"/>
      <c r="QDR171" s="1248"/>
      <c r="QDS171" s="1248"/>
      <c r="QDT171" s="1251"/>
      <c r="QDU171" s="1248"/>
      <c r="QDV171" s="1248"/>
      <c r="QDW171" s="1251"/>
      <c r="QDX171" s="1248"/>
      <c r="QDY171" s="1248"/>
      <c r="QDZ171" s="1251"/>
      <c r="QEA171" s="1248"/>
      <c r="QEB171" s="1248"/>
      <c r="QEC171" s="1251"/>
      <c r="QED171" s="1248"/>
      <c r="QEE171" s="1248"/>
      <c r="QEF171" s="1251"/>
      <c r="QEG171" s="1248"/>
      <c r="QEH171" s="1248"/>
      <c r="QEI171" s="1251"/>
      <c r="QEJ171" s="1252"/>
      <c r="QEK171" s="1248"/>
      <c r="QEL171" s="1248"/>
      <c r="QEM171" s="1248"/>
      <c r="QEN171" s="1249"/>
      <c r="QEO171" s="1250"/>
      <c r="QEP171" s="1248"/>
      <c r="QEQ171" s="1248"/>
      <c r="QER171" s="1248"/>
      <c r="QES171" s="1248"/>
      <c r="QET171" s="1248"/>
      <c r="QEU171" s="1251"/>
      <c r="QEV171" s="1248"/>
      <c r="QEW171" s="1248"/>
      <c r="QEX171" s="1251"/>
      <c r="QEY171" s="1248"/>
      <c r="QEZ171" s="1248"/>
      <c r="QFA171" s="1251"/>
      <c r="QFB171" s="1248"/>
      <c r="QFC171" s="1248"/>
      <c r="QFD171" s="1251"/>
      <c r="QFE171" s="1248"/>
      <c r="QFF171" s="1248"/>
      <c r="QFG171" s="1251"/>
      <c r="QFH171" s="1248"/>
      <c r="QFI171" s="1248"/>
      <c r="QFJ171" s="1251"/>
      <c r="QFK171" s="1248"/>
      <c r="QFL171" s="1248"/>
      <c r="QFM171" s="1251"/>
      <c r="QFN171" s="1248"/>
      <c r="QFO171" s="1248"/>
      <c r="QFP171" s="1251"/>
      <c r="QFQ171" s="1248"/>
      <c r="QFR171" s="1248"/>
      <c r="QFS171" s="1251"/>
      <c r="QFT171" s="1252"/>
      <c r="QFU171" s="1248"/>
      <c r="QFV171" s="1248"/>
      <c r="QFW171" s="1248"/>
      <c r="QFX171" s="1249"/>
      <c r="QFY171" s="1250"/>
      <c r="QFZ171" s="1248"/>
      <c r="QGA171" s="1248"/>
      <c r="QGB171" s="1248"/>
      <c r="QGC171" s="1248"/>
      <c r="QGD171" s="1248"/>
      <c r="QGE171" s="1251"/>
      <c r="QGF171" s="1248"/>
      <c r="QGG171" s="1248"/>
      <c r="QGH171" s="1251"/>
      <c r="QGI171" s="1248"/>
      <c r="QGJ171" s="1248"/>
      <c r="QGK171" s="1251"/>
      <c r="QGL171" s="1248"/>
      <c r="QGM171" s="1248"/>
      <c r="QGN171" s="1251"/>
      <c r="QGO171" s="1248"/>
      <c r="QGP171" s="1248"/>
      <c r="QGQ171" s="1251"/>
      <c r="QGR171" s="1248"/>
      <c r="QGS171" s="1248"/>
      <c r="QGT171" s="1251"/>
      <c r="QGU171" s="1248"/>
      <c r="QGV171" s="1248"/>
      <c r="QGW171" s="1251"/>
      <c r="QGX171" s="1248"/>
      <c r="QGY171" s="1248"/>
      <c r="QGZ171" s="1251"/>
      <c r="QHA171" s="1248"/>
      <c r="QHB171" s="1248"/>
      <c r="QHC171" s="1251"/>
      <c r="QHD171" s="1252"/>
      <c r="QHE171" s="1248"/>
      <c r="QHF171" s="1248"/>
      <c r="QHG171" s="1248"/>
      <c r="QHH171" s="1249"/>
      <c r="QHI171" s="1250"/>
      <c r="QHJ171" s="1248"/>
      <c r="QHK171" s="1248"/>
      <c r="QHL171" s="1248"/>
      <c r="QHM171" s="1248"/>
      <c r="QHN171" s="1248"/>
      <c r="QHO171" s="1251"/>
      <c r="QHP171" s="1248"/>
      <c r="QHQ171" s="1248"/>
      <c r="QHR171" s="1251"/>
      <c r="QHS171" s="1248"/>
      <c r="QHT171" s="1248"/>
      <c r="QHU171" s="1251"/>
      <c r="QHV171" s="1248"/>
      <c r="QHW171" s="1248"/>
      <c r="QHX171" s="1251"/>
      <c r="QHY171" s="1248"/>
      <c r="QHZ171" s="1248"/>
      <c r="QIA171" s="1251"/>
      <c r="QIB171" s="1248"/>
      <c r="QIC171" s="1248"/>
      <c r="QID171" s="1251"/>
      <c r="QIE171" s="1248"/>
      <c r="QIF171" s="1248"/>
      <c r="QIG171" s="1251"/>
      <c r="QIH171" s="1248"/>
      <c r="QII171" s="1248"/>
      <c r="QIJ171" s="1251"/>
      <c r="QIK171" s="1248"/>
      <c r="QIL171" s="1248"/>
      <c r="QIM171" s="1251"/>
      <c r="QIN171" s="1252"/>
      <c r="QIO171" s="1248"/>
      <c r="QIP171" s="1248"/>
      <c r="QIQ171" s="1248"/>
      <c r="QIR171" s="1249"/>
      <c r="QIS171" s="1250"/>
      <c r="QIT171" s="1248"/>
      <c r="QIU171" s="1248"/>
      <c r="QIV171" s="1248"/>
      <c r="QIW171" s="1248"/>
      <c r="QIX171" s="1248"/>
      <c r="QIY171" s="1251"/>
      <c r="QIZ171" s="1248"/>
      <c r="QJA171" s="1248"/>
      <c r="QJB171" s="1251"/>
      <c r="QJC171" s="1248"/>
      <c r="QJD171" s="1248"/>
      <c r="QJE171" s="1251"/>
      <c r="QJF171" s="1248"/>
      <c r="QJG171" s="1248"/>
      <c r="QJH171" s="1251"/>
      <c r="QJI171" s="1248"/>
      <c r="QJJ171" s="1248"/>
      <c r="QJK171" s="1251"/>
      <c r="QJL171" s="1248"/>
      <c r="QJM171" s="1248"/>
      <c r="QJN171" s="1251"/>
      <c r="QJO171" s="1248"/>
      <c r="QJP171" s="1248"/>
      <c r="QJQ171" s="1251"/>
      <c r="QJR171" s="1248"/>
      <c r="QJS171" s="1248"/>
      <c r="QJT171" s="1251"/>
      <c r="QJU171" s="1248"/>
      <c r="QJV171" s="1248"/>
      <c r="QJW171" s="1251"/>
      <c r="QJX171" s="1252"/>
      <c r="QJY171" s="1248"/>
      <c r="QJZ171" s="1248"/>
      <c r="QKA171" s="1248"/>
      <c r="QKB171" s="1249"/>
      <c r="QKC171" s="1250"/>
      <c r="QKD171" s="1248"/>
      <c r="QKE171" s="1248"/>
      <c r="QKF171" s="1248"/>
      <c r="QKG171" s="1248"/>
      <c r="QKH171" s="1248"/>
      <c r="QKI171" s="1251"/>
      <c r="QKJ171" s="1248"/>
      <c r="QKK171" s="1248"/>
      <c r="QKL171" s="1251"/>
      <c r="QKM171" s="1248"/>
      <c r="QKN171" s="1248"/>
      <c r="QKO171" s="1251"/>
      <c r="QKP171" s="1248"/>
      <c r="QKQ171" s="1248"/>
      <c r="QKR171" s="1251"/>
      <c r="QKS171" s="1248"/>
      <c r="QKT171" s="1248"/>
      <c r="QKU171" s="1251"/>
      <c r="QKV171" s="1248"/>
      <c r="QKW171" s="1248"/>
      <c r="QKX171" s="1251"/>
      <c r="QKY171" s="1248"/>
      <c r="QKZ171" s="1248"/>
      <c r="QLA171" s="1251"/>
      <c r="QLB171" s="1248"/>
      <c r="QLC171" s="1248"/>
      <c r="QLD171" s="1251"/>
      <c r="QLE171" s="1248"/>
      <c r="QLF171" s="1248"/>
      <c r="QLG171" s="1251"/>
      <c r="QLH171" s="1252"/>
      <c r="QLI171" s="1248"/>
      <c r="QLJ171" s="1248"/>
      <c r="QLK171" s="1248"/>
      <c r="QLL171" s="1249"/>
      <c r="QLM171" s="1250"/>
      <c r="QLN171" s="1248"/>
      <c r="QLO171" s="1248"/>
      <c r="QLP171" s="1248"/>
      <c r="QLQ171" s="1248"/>
      <c r="QLR171" s="1248"/>
      <c r="QLS171" s="1251"/>
      <c r="QLT171" s="1248"/>
      <c r="QLU171" s="1248"/>
      <c r="QLV171" s="1251"/>
      <c r="QLW171" s="1248"/>
      <c r="QLX171" s="1248"/>
      <c r="QLY171" s="1251"/>
      <c r="QLZ171" s="1248"/>
      <c r="QMA171" s="1248"/>
      <c r="QMB171" s="1251"/>
      <c r="QMC171" s="1248"/>
      <c r="QMD171" s="1248"/>
      <c r="QME171" s="1251"/>
      <c r="QMF171" s="1248"/>
      <c r="QMG171" s="1248"/>
      <c r="QMH171" s="1251"/>
      <c r="QMI171" s="1248"/>
      <c r="QMJ171" s="1248"/>
      <c r="QMK171" s="1251"/>
      <c r="QML171" s="1248"/>
      <c r="QMM171" s="1248"/>
      <c r="QMN171" s="1251"/>
      <c r="QMO171" s="1248"/>
      <c r="QMP171" s="1248"/>
      <c r="QMQ171" s="1251"/>
      <c r="QMR171" s="1252"/>
      <c r="QMS171" s="1248"/>
      <c r="QMT171" s="1248"/>
      <c r="QMU171" s="1248"/>
      <c r="QMV171" s="1249"/>
      <c r="QMW171" s="1250"/>
      <c r="QMX171" s="1248"/>
      <c r="QMY171" s="1248"/>
      <c r="QMZ171" s="1248"/>
      <c r="QNA171" s="1248"/>
      <c r="QNB171" s="1248"/>
      <c r="QNC171" s="1251"/>
      <c r="QND171" s="1248"/>
      <c r="QNE171" s="1248"/>
      <c r="QNF171" s="1251"/>
      <c r="QNG171" s="1248"/>
      <c r="QNH171" s="1248"/>
      <c r="QNI171" s="1251"/>
      <c r="QNJ171" s="1248"/>
      <c r="QNK171" s="1248"/>
      <c r="QNL171" s="1251"/>
      <c r="QNM171" s="1248"/>
      <c r="QNN171" s="1248"/>
      <c r="QNO171" s="1251"/>
      <c r="QNP171" s="1248"/>
      <c r="QNQ171" s="1248"/>
      <c r="QNR171" s="1251"/>
      <c r="QNS171" s="1248"/>
      <c r="QNT171" s="1248"/>
      <c r="QNU171" s="1251"/>
      <c r="QNV171" s="1248"/>
      <c r="QNW171" s="1248"/>
      <c r="QNX171" s="1251"/>
      <c r="QNY171" s="1248"/>
      <c r="QNZ171" s="1248"/>
      <c r="QOA171" s="1251"/>
      <c r="QOB171" s="1252"/>
      <c r="QOC171" s="1248"/>
      <c r="QOD171" s="1248"/>
      <c r="QOE171" s="1248"/>
      <c r="QOF171" s="1249"/>
      <c r="QOG171" s="1250"/>
      <c r="QOH171" s="1248"/>
      <c r="QOI171" s="1248"/>
      <c r="QOJ171" s="1248"/>
      <c r="QOK171" s="1248"/>
      <c r="QOL171" s="1248"/>
      <c r="QOM171" s="1251"/>
      <c r="QON171" s="1248"/>
      <c r="QOO171" s="1248"/>
      <c r="QOP171" s="1251"/>
      <c r="QOQ171" s="1248"/>
      <c r="QOR171" s="1248"/>
      <c r="QOS171" s="1251"/>
      <c r="QOT171" s="1248"/>
      <c r="QOU171" s="1248"/>
      <c r="QOV171" s="1251"/>
      <c r="QOW171" s="1248"/>
      <c r="QOX171" s="1248"/>
      <c r="QOY171" s="1251"/>
      <c r="QOZ171" s="1248"/>
      <c r="QPA171" s="1248"/>
      <c r="QPB171" s="1251"/>
      <c r="QPC171" s="1248"/>
      <c r="QPD171" s="1248"/>
      <c r="QPE171" s="1251"/>
      <c r="QPF171" s="1248"/>
      <c r="QPG171" s="1248"/>
      <c r="QPH171" s="1251"/>
      <c r="QPI171" s="1248"/>
      <c r="QPJ171" s="1248"/>
      <c r="QPK171" s="1251"/>
      <c r="QPL171" s="1252"/>
      <c r="QPM171" s="1248"/>
      <c r="QPN171" s="1248"/>
      <c r="QPO171" s="1248"/>
      <c r="QPP171" s="1249"/>
      <c r="QPQ171" s="1250"/>
      <c r="QPR171" s="1248"/>
      <c r="QPS171" s="1248"/>
      <c r="QPT171" s="1248"/>
      <c r="QPU171" s="1248"/>
      <c r="QPV171" s="1248"/>
      <c r="QPW171" s="1251"/>
      <c r="QPX171" s="1248"/>
      <c r="QPY171" s="1248"/>
      <c r="QPZ171" s="1251"/>
      <c r="QQA171" s="1248"/>
      <c r="QQB171" s="1248"/>
      <c r="QQC171" s="1251"/>
      <c r="QQD171" s="1248"/>
      <c r="QQE171" s="1248"/>
      <c r="QQF171" s="1251"/>
      <c r="QQG171" s="1248"/>
      <c r="QQH171" s="1248"/>
      <c r="QQI171" s="1251"/>
      <c r="QQJ171" s="1248"/>
      <c r="QQK171" s="1248"/>
      <c r="QQL171" s="1251"/>
      <c r="QQM171" s="1248"/>
      <c r="QQN171" s="1248"/>
      <c r="QQO171" s="1251"/>
      <c r="QQP171" s="1248"/>
      <c r="QQQ171" s="1248"/>
      <c r="QQR171" s="1251"/>
      <c r="QQS171" s="1248"/>
      <c r="QQT171" s="1248"/>
      <c r="QQU171" s="1251"/>
      <c r="QQV171" s="1252"/>
      <c r="QQW171" s="1248"/>
      <c r="QQX171" s="1248"/>
      <c r="QQY171" s="1248"/>
      <c r="QQZ171" s="1249"/>
      <c r="QRA171" s="1250"/>
      <c r="QRB171" s="1248"/>
      <c r="QRC171" s="1248"/>
      <c r="QRD171" s="1248"/>
      <c r="QRE171" s="1248"/>
      <c r="QRF171" s="1248"/>
      <c r="QRG171" s="1251"/>
      <c r="QRH171" s="1248"/>
      <c r="QRI171" s="1248"/>
      <c r="QRJ171" s="1251"/>
      <c r="QRK171" s="1248"/>
      <c r="QRL171" s="1248"/>
      <c r="QRM171" s="1251"/>
      <c r="QRN171" s="1248"/>
      <c r="QRO171" s="1248"/>
      <c r="QRP171" s="1251"/>
      <c r="QRQ171" s="1248"/>
      <c r="QRR171" s="1248"/>
      <c r="QRS171" s="1251"/>
      <c r="QRT171" s="1248"/>
      <c r="QRU171" s="1248"/>
      <c r="QRV171" s="1251"/>
      <c r="QRW171" s="1248"/>
      <c r="QRX171" s="1248"/>
      <c r="QRY171" s="1251"/>
      <c r="QRZ171" s="1248"/>
      <c r="QSA171" s="1248"/>
      <c r="QSB171" s="1251"/>
      <c r="QSC171" s="1248"/>
      <c r="QSD171" s="1248"/>
      <c r="QSE171" s="1251"/>
      <c r="QSF171" s="1252"/>
      <c r="QSG171" s="1248"/>
      <c r="QSH171" s="1248"/>
      <c r="QSI171" s="1248"/>
      <c r="QSJ171" s="1249"/>
      <c r="QSK171" s="1250"/>
      <c r="QSL171" s="1248"/>
      <c r="QSM171" s="1248"/>
      <c r="QSN171" s="1248"/>
      <c r="QSO171" s="1248"/>
      <c r="QSP171" s="1248"/>
      <c r="QSQ171" s="1251"/>
      <c r="QSR171" s="1248"/>
      <c r="QSS171" s="1248"/>
      <c r="QST171" s="1251"/>
      <c r="QSU171" s="1248"/>
      <c r="QSV171" s="1248"/>
      <c r="QSW171" s="1251"/>
      <c r="QSX171" s="1248"/>
      <c r="QSY171" s="1248"/>
      <c r="QSZ171" s="1251"/>
      <c r="QTA171" s="1248"/>
      <c r="QTB171" s="1248"/>
      <c r="QTC171" s="1251"/>
      <c r="QTD171" s="1248"/>
      <c r="QTE171" s="1248"/>
      <c r="QTF171" s="1251"/>
      <c r="QTG171" s="1248"/>
      <c r="QTH171" s="1248"/>
      <c r="QTI171" s="1251"/>
      <c r="QTJ171" s="1248"/>
      <c r="QTK171" s="1248"/>
      <c r="QTL171" s="1251"/>
      <c r="QTM171" s="1248"/>
      <c r="QTN171" s="1248"/>
      <c r="QTO171" s="1251"/>
      <c r="QTP171" s="1252"/>
      <c r="QTQ171" s="1248"/>
      <c r="QTR171" s="1248"/>
      <c r="QTS171" s="1248"/>
      <c r="QTT171" s="1249"/>
      <c r="QTU171" s="1250"/>
      <c r="QTV171" s="1248"/>
      <c r="QTW171" s="1248"/>
      <c r="QTX171" s="1248"/>
      <c r="QTY171" s="1248"/>
      <c r="QTZ171" s="1248"/>
      <c r="QUA171" s="1251"/>
      <c r="QUB171" s="1248"/>
      <c r="QUC171" s="1248"/>
      <c r="QUD171" s="1251"/>
      <c r="QUE171" s="1248"/>
      <c r="QUF171" s="1248"/>
      <c r="QUG171" s="1251"/>
      <c r="QUH171" s="1248"/>
      <c r="QUI171" s="1248"/>
      <c r="QUJ171" s="1251"/>
      <c r="QUK171" s="1248"/>
      <c r="QUL171" s="1248"/>
      <c r="QUM171" s="1251"/>
      <c r="QUN171" s="1248"/>
      <c r="QUO171" s="1248"/>
      <c r="QUP171" s="1251"/>
      <c r="QUQ171" s="1248"/>
      <c r="QUR171" s="1248"/>
      <c r="QUS171" s="1251"/>
      <c r="QUT171" s="1248"/>
      <c r="QUU171" s="1248"/>
      <c r="QUV171" s="1251"/>
      <c r="QUW171" s="1248"/>
      <c r="QUX171" s="1248"/>
      <c r="QUY171" s="1251"/>
      <c r="QUZ171" s="1252"/>
      <c r="QVA171" s="1248"/>
      <c r="QVB171" s="1248"/>
      <c r="QVC171" s="1248"/>
      <c r="QVD171" s="1249"/>
      <c r="QVE171" s="1250"/>
      <c r="QVF171" s="1248"/>
      <c r="QVG171" s="1248"/>
      <c r="QVH171" s="1248"/>
      <c r="QVI171" s="1248"/>
      <c r="QVJ171" s="1248"/>
      <c r="QVK171" s="1251"/>
      <c r="QVL171" s="1248"/>
      <c r="QVM171" s="1248"/>
      <c r="QVN171" s="1251"/>
      <c r="QVO171" s="1248"/>
      <c r="QVP171" s="1248"/>
      <c r="QVQ171" s="1251"/>
      <c r="QVR171" s="1248"/>
      <c r="QVS171" s="1248"/>
      <c r="QVT171" s="1251"/>
      <c r="QVU171" s="1248"/>
      <c r="QVV171" s="1248"/>
      <c r="QVW171" s="1251"/>
      <c r="QVX171" s="1248"/>
      <c r="QVY171" s="1248"/>
      <c r="QVZ171" s="1251"/>
      <c r="QWA171" s="1248"/>
      <c r="QWB171" s="1248"/>
      <c r="QWC171" s="1251"/>
      <c r="QWD171" s="1248"/>
      <c r="QWE171" s="1248"/>
      <c r="QWF171" s="1251"/>
      <c r="QWG171" s="1248"/>
      <c r="QWH171" s="1248"/>
      <c r="QWI171" s="1251"/>
      <c r="QWJ171" s="1252"/>
      <c r="QWK171" s="1248"/>
      <c r="QWL171" s="1248"/>
      <c r="QWM171" s="1248"/>
      <c r="QWN171" s="1249"/>
      <c r="QWO171" s="1250"/>
      <c r="QWP171" s="1248"/>
      <c r="QWQ171" s="1248"/>
      <c r="QWR171" s="1248"/>
      <c r="QWS171" s="1248"/>
      <c r="QWT171" s="1248"/>
      <c r="QWU171" s="1251"/>
      <c r="QWV171" s="1248"/>
      <c r="QWW171" s="1248"/>
      <c r="QWX171" s="1251"/>
      <c r="QWY171" s="1248"/>
      <c r="QWZ171" s="1248"/>
      <c r="QXA171" s="1251"/>
      <c r="QXB171" s="1248"/>
      <c r="QXC171" s="1248"/>
      <c r="QXD171" s="1251"/>
      <c r="QXE171" s="1248"/>
      <c r="QXF171" s="1248"/>
      <c r="QXG171" s="1251"/>
      <c r="QXH171" s="1248"/>
      <c r="QXI171" s="1248"/>
      <c r="QXJ171" s="1251"/>
      <c r="QXK171" s="1248"/>
      <c r="QXL171" s="1248"/>
      <c r="QXM171" s="1251"/>
      <c r="QXN171" s="1248"/>
      <c r="QXO171" s="1248"/>
      <c r="QXP171" s="1251"/>
      <c r="QXQ171" s="1248"/>
      <c r="QXR171" s="1248"/>
      <c r="QXS171" s="1251"/>
      <c r="QXT171" s="1252"/>
      <c r="QXU171" s="1248"/>
      <c r="QXV171" s="1248"/>
      <c r="QXW171" s="1248"/>
      <c r="QXX171" s="1249"/>
      <c r="QXY171" s="1250"/>
      <c r="QXZ171" s="1248"/>
      <c r="QYA171" s="1248"/>
      <c r="QYB171" s="1248"/>
      <c r="QYC171" s="1248"/>
      <c r="QYD171" s="1248"/>
      <c r="QYE171" s="1251"/>
      <c r="QYF171" s="1248"/>
      <c r="QYG171" s="1248"/>
      <c r="QYH171" s="1251"/>
      <c r="QYI171" s="1248"/>
      <c r="QYJ171" s="1248"/>
      <c r="QYK171" s="1251"/>
      <c r="QYL171" s="1248"/>
      <c r="QYM171" s="1248"/>
      <c r="QYN171" s="1251"/>
      <c r="QYO171" s="1248"/>
      <c r="QYP171" s="1248"/>
      <c r="QYQ171" s="1251"/>
      <c r="QYR171" s="1248"/>
      <c r="QYS171" s="1248"/>
      <c r="QYT171" s="1251"/>
      <c r="QYU171" s="1248"/>
      <c r="QYV171" s="1248"/>
      <c r="QYW171" s="1251"/>
      <c r="QYX171" s="1248"/>
      <c r="QYY171" s="1248"/>
      <c r="QYZ171" s="1251"/>
      <c r="QZA171" s="1248"/>
      <c r="QZB171" s="1248"/>
      <c r="QZC171" s="1251"/>
      <c r="QZD171" s="1252"/>
      <c r="QZE171" s="1248"/>
      <c r="QZF171" s="1248"/>
      <c r="QZG171" s="1248"/>
      <c r="QZH171" s="1249"/>
      <c r="QZI171" s="1250"/>
      <c r="QZJ171" s="1248"/>
      <c r="QZK171" s="1248"/>
      <c r="QZL171" s="1248"/>
      <c r="QZM171" s="1248"/>
      <c r="QZN171" s="1248"/>
      <c r="QZO171" s="1251"/>
      <c r="QZP171" s="1248"/>
      <c r="QZQ171" s="1248"/>
      <c r="QZR171" s="1251"/>
      <c r="QZS171" s="1248"/>
      <c r="QZT171" s="1248"/>
      <c r="QZU171" s="1251"/>
      <c r="QZV171" s="1248"/>
      <c r="QZW171" s="1248"/>
      <c r="QZX171" s="1251"/>
      <c r="QZY171" s="1248"/>
      <c r="QZZ171" s="1248"/>
      <c r="RAA171" s="1251"/>
      <c r="RAB171" s="1248"/>
      <c r="RAC171" s="1248"/>
      <c r="RAD171" s="1251"/>
      <c r="RAE171" s="1248"/>
      <c r="RAF171" s="1248"/>
      <c r="RAG171" s="1251"/>
      <c r="RAH171" s="1248"/>
      <c r="RAI171" s="1248"/>
      <c r="RAJ171" s="1251"/>
      <c r="RAK171" s="1248"/>
      <c r="RAL171" s="1248"/>
      <c r="RAM171" s="1251"/>
      <c r="RAN171" s="1252"/>
      <c r="RAO171" s="1248"/>
      <c r="RAP171" s="1248"/>
      <c r="RAQ171" s="1248"/>
      <c r="RAR171" s="1249"/>
      <c r="RAS171" s="1250"/>
      <c r="RAT171" s="1248"/>
      <c r="RAU171" s="1248"/>
      <c r="RAV171" s="1248"/>
      <c r="RAW171" s="1248"/>
      <c r="RAX171" s="1248"/>
      <c r="RAY171" s="1251"/>
      <c r="RAZ171" s="1248"/>
      <c r="RBA171" s="1248"/>
      <c r="RBB171" s="1251"/>
      <c r="RBC171" s="1248"/>
      <c r="RBD171" s="1248"/>
      <c r="RBE171" s="1251"/>
      <c r="RBF171" s="1248"/>
      <c r="RBG171" s="1248"/>
      <c r="RBH171" s="1251"/>
      <c r="RBI171" s="1248"/>
      <c r="RBJ171" s="1248"/>
      <c r="RBK171" s="1251"/>
      <c r="RBL171" s="1248"/>
      <c r="RBM171" s="1248"/>
      <c r="RBN171" s="1251"/>
      <c r="RBO171" s="1248"/>
      <c r="RBP171" s="1248"/>
      <c r="RBQ171" s="1251"/>
      <c r="RBR171" s="1248"/>
      <c r="RBS171" s="1248"/>
      <c r="RBT171" s="1251"/>
      <c r="RBU171" s="1248"/>
      <c r="RBV171" s="1248"/>
      <c r="RBW171" s="1251"/>
      <c r="RBX171" s="1252"/>
      <c r="RBY171" s="1248"/>
      <c r="RBZ171" s="1248"/>
      <c r="RCA171" s="1248"/>
      <c r="RCB171" s="1249"/>
      <c r="RCC171" s="1250"/>
      <c r="RCD171" s="1248"/>
      <c r="RCE171" s="1248"/>
      <c r="RCF171" s="1248"/>
      <c r="RCG171" s="1248"/>
      <c r="RCH171" s="1248"/>
      <c r="RCI171" s="1251"/>
      <c r="RCJ171" s="1248"/>
      <c r="RCK171" s="1248"/>
      <c r="RCL171" s="1251"/>
      <c r="RCM171" s="1248"/>
      <c r="RCN171" s="1248"/>
      <c r="RCO171" s="1251"/>
      <c r="RCP171" s="1248"/>
      <c r="RCQ171" s="1248"/>
      <c r="RCR171" s="1251"/>
      <c r="RCS171" s="1248"/>
      <c r="RCT171" s="1248"/>
      <c r="RCU171" s="1251"/>
      <c r="RCV171" s="1248"/>
      <c r="RCW171" s="1248"/>
      <c r="RCX171" s="1251"/>
      <c r="RCY171" s="1248"/>
      <c r="RCZ171" s="1248"/>
      <c r="RDA171" s="1251"/>
      <c r="RDB171" s="1248"/>
      <c r="RDC171" s="1248"/>
      <c r="RDD171" s="1251"/>
      <c r="RDE171" s="1248"/>
      <c r="RDF171" s="1248"/>
      <c r="RDG171" s="1251"/>
      <c r="RDH171" s="1252"/>
      <c r="RDI171" s="1248"/>
      <c r="RDJ171" s="1248"/>
      <c r="RDK171" s="1248"/>
      <c r="RDL171" s="1249"/>
      <c r="RDM171" s="1250"/>
      <c r="RDN171" s="1248"/>
      <c r="RDO171" s="1248"/>
      <c r="RDP171" s="1248"/>
      <c r="RDQ171" s="1248"/>
      <c r="RDR171" s="1248"/>
      <c r="RDS171" s="1251"/>
      <c r="RDT171" s="1248"/>
      <c r="RDU171" s="1248"/>
      <c r="RDV171" s="1251"/>
      <c r="RDW171" s="1248"/>
      <c r="RDX171" s="1248"/>
      <c r="RDY171" s="1251"/>
      <c r="RDZ171" s="1248"/>
      <c r="REA171" s="1248"/>
      <c r="REB171" s="1251"/>
      <c r="REC171" s="1248"/>
      <c r="RED171" s="1248"/>
      <c r="REE171" s="1251"/>
      <c r="REF171" s="1248"/>
      <c r="REG171" s="1248"/>
      <c r="REH171" s="1251"/>
      <c r="REI171" s="1248"/>
      <c r="REJ171" s="1248"/>
      <c r="REK171" s="1251"/>
      <c r="REL171" s="1248"/>
      <c r="REM171" s="1248"/>
      <c r="REN171" s="1251"/>
      <c r="REO171" s="1248"/>
      <c r="REP171" s="1248"/>
      <c r="REQ171" s="1251"/>
      <c r="RER171" s="1252"/>
      <c r="RES171" s="1248"/>
      <c r="RET171" s="1248"/>
      <c r="REU171" s="1248"/>
      <c r="REV171" s="1249"/>
      <c r="REW171" s="1250"/>
      <c r="REX171" s="1248"/>
      <c r="REY171" s="1248"/>
      <c r="REZ171" s="1248"/>
      <c r="RFA171" s="1248"/>
      <c r="RFB171" s="1248"/>
      <c r="RFC171" s="1251"/>
      <c r="RFD171" s="1248"/>
      <c r="RFE171" s="1248"/>
      <c r="RFF171" s="1251"/>
      <c r="RFG171" s="1248"/>
      <c r="RFH171" s="1248"/>
      <c r="RFI171" s="1251"/>
      <c r="RFJ171" s="1248"/>
      <c r="RFK171" s="1248"/>
      <c r="RFL171" s="1251"/>
      <c r="RFM171" s="1248"/>
      <c r="RFN171" s="1248"/>
      <c r="RFO171" s="1251"/>
      <c r="RFP171" s="1248"/>
      <c r="RFQ171" s="1248"/>
      <c r="RFR171" s="1251"/>
      <c r="RFS171" s="1248"/>
      <c r="RFT171" s="1248"/>
      <c r="RFU171" s="1251"/>
      <c r="RFV171" s="1248"/>
      <c r="RFW171" s="1248"/>
      <c r="RFX171" s="1251"/>
      <c r="RFY171" s="1248"/>
      <c r="RFZ171" s="1248"/>
      <c r="RGA171" s="1251"/>
      <c r="RGB171" s="1252"/>
      <c r="RGC171" s="1248"/>
      <c r="RGD171" s="1248"/>
      <c r="RGE171" s="1248"/>
      <c r="RGF171" s="1249"/>
      <c r="RGG171" s="1250"/>
      <c r="RGH171" s="1248"/>
      <c r="RGI171" s="1248"/>
      <c r="RGJ171" s="1248"/>
      <c r="RGK171" s="1248"/>
      <c r="RGL171" s="1248"/>
      <c r="RGM171" s="1251"/>
      <c r="RGN171" s="1248"/>
      <c r="RGO171" s="1248"/>
      <c r="RGP171" s="1251"/>
      <c r="RGQ171" s="1248"/>
      <c r="RGR171" s="1248"/>
      <c r="RGS171" s="1251"/>
      <c r="RGT171" s="1248"/>
      <c r="RGU171" s="1248"/>
      <c r="RGV171" s="1251"/>
      <c r="RGW171" s="1248"/>
      <c r="RGX171" s="1248"/>
      <c r="RGY171" s="1251"/>
      <c r="RGZ171" s="1248"/>
      <c r="RHA171" s="1248"/>
      <c r="RHB171" s="1251"/>
      <c r="RHC171" s="1248"/>
      <c r="RHD171" s="1248"/>
      <c r="RHE171" s="1251"/>
      <c r="RHF171" s="1248"/>
      <c r="RHG171" s="1248"/>
      <c r="RHH171" s="1251"/>
      <c r="RHI171" s="1248"/>
      <c r="RHJ171" s="1248"/>
      <c r="RHK171" s="1251"/>
      <c r="RHL171" s="1252"/>
      <c r="RHM171" s="1248"/>
      <c r="RHN171" s="1248"/>
      <c r="RHO171" s="1248"/>
      <c r="RHP171" s="1249"/>
      <c r="RHQ171" s="1250"/>
      <c r="RHR171" s="1248"/>
      <c r="RHS171" s="1248"/>
      <c r="RHT171" s="1248"/>
      <c r="RHU171" s="1248"/>
      <c r="RHV171" s="1248"/>
      <c r="RHW171" s="1251"/>
      <c r="RHX171" s="1248"/>
      <c r="RHY171" s="1248"/>
      <c r="RHZ171" s="1251"/>
      <c r="RIA171" s="1248"/>
      <c r="RIB171" s="1248"/>
      <c r="RIC171" s="1251"/>
      <c r="RID171" s="1248"/>
      <c r="RIE171" s="1248"/>
      <c r="RIF171" s="1251"/>
      <c r="RIG171" s="1248"/>
      <c r="RIH171" s="1248"/>
      <c r="RII171" s="1251"/>
      <c r="RIJ171" s="1248"/>
      <c r="RIK171" s="1248"/>
      <c r="RIL171" s="1251"/>
      <c r="RIM171" s="1248"/>
      <c r="RIN171" s="1248"/>
      <c r="RIO171" s="1251"/>
      <c r="RIP171" s="1248"/>
      <c r="RIQ171" s="1248"/>
      <c r="RIR171" s="1251"/>
      <c r="RIS171" s="1248"/>
      <c r="RIT171" s="1248"/>
      <c r="RIU171" s="1251"/>
      <c r="RIV171" s="1252"/>
      <c r="RIW171" s="1248"/>
      <c r="RIX171" s="1248"/>
      <c r="RIY171" s="1248"/>
      <c r="RIZ171" s="1249"/>
      <c r="RJA171" s="1250"/>
      <c r="RJB171" s="1248"/>
      <c r="RJC171" s="1248"/>
      <c r="RJD171" s="1248"/>
      <c r="RJE171" s="1248"/>
      <c r="RJF171" s="1248"/>
      <c r="RJG171" s="1251"/>
      <c r="RJH171" s="1248"/>
      <c r="RJI171" s="1248"/>
      <c r="RJJ171" s="1251"/>
      <c r="RJK171" s="1248"/>
      <c r="RJL171" s="1248"/>
      <c r="RJM171" s="1251"/>
      <c r="RJN171" s="1248"/>
      <c r="RJO171" s="1248"/>
      <c r="RJP171" s="1251"/>
      <c r="RJQ171" s="1248"/>
      <c r="RJR171" s="1248"/>
      <c r="RJS171" s="1251"/>
      <c r="RJT171" s="1248"/>
      <c r="RJU171" s="1248"/>
      <c r="RJV171" s="1251"/>
      <c r="RJW171" s="1248"/>
      <c r="RJX171" s="1248"/>
      <c r="RJY171" s="1251"/>
      <c r="RJZ171" s="1248"/>
      <c r="RKA171" s="1248"/>
      <c r="RKB171" s="1251"/>
      <c r="RKC171" s="1248"/>
      <c r="RKD171" s="1248"/>
      <c r="RKE171" s="1251"/>
      <c r="RKF171" s="1252"/>
      <c r="RKG171" s="1248"/>
      <c r="RKH171" s="1248"/>
      <c r="RKI171" s="1248"/>
      <c r="RKJ171" s="1249"/>
      <c r="RKK171" s="1250"/>
      <c r="RKL171" s="1248"/>
      <c r="RKM171" s="1248"/>
      <c r="RKN171" s="1248"/>
      <c r="RKO171" s="1248"/>
      <c r="RKP171" s="1248"/>
      <c r="RKQ171" s="1251"/>
      <c r="RKR171" s="1248"/>
      <c r="RKS171" s="1248"/>
      <c r="RKT171" s="1251"/>
      <c r="RKU171" s="1248"/>
      <c r="RKV171" s="1248"/>
      <c r="RKW171" s="1251"/>
      <c r="RKX171" s="1248"/>
      <c r="RKY171" s="1248"/>
      <c r="RKZ171" s="1251"/>
      <c r="RLA171" s="1248"/>
      <c r="RLB171" s="1248"/>
      <c r="RLC171" s="1251"/>
      <c r="RLD171" s="1248"/>
      <c r="RLE171" s="1248"/>
      <c r="RLF171" s="1251"/>
      <c r="RLG171" s="1248"/>
      <c r="RLH171" s="1248"/>
      <c r="RLI171" s="1251"/>
      <c r="RLJ171" s="1248"/>
      <c r="RLK171" s="1248"/>
      <c r="RLL171" s="1251"/>
      <c r="RLM171" s="1248"/>
      <c r="RLN171" s="1248"/>
      <c r="RLO171" s="1251"/>
      <c r="RLP171" s="1252"/>
      <c r="RLQ171" s="1248"/>
      <c r="RLR171" s="1248"/>
      <c r="RLS171" s="1248"/>
      <c r="RLT171" s="1249"/>
      <c r="RLU171" s="1250"/>
      <c r="RLV171" s="1248"/>
      <c r="RLW171" s="1248"/>
      <c r="RLX171" s="1248"/>
      <c r="RLY171" s="1248"/>
      <c r="RLZ171" s="1248"/>
      <c r="RMA171" s="1251"/>
      <c r="RMB171" s="1248"/>
      <c r="RMC171" s="1248"/>
      <c r="RMD171" s="1251"/>
      <c r="RME171" s="1248"/>
      <c r="RMF171" s="1248"/>
      <c r="RMG171" s="1251"/>
      <c r="RMH171" s="1248"/>
      <c r="RMI171" s="1248"/>
      <c r="RMJ171" s="1251"/>
      <c r="RMK171" s="1248"/>
      <c r="RML171" s="1248"/>
      <c r="RMM171" s="1251"/>
      <c r="RMN171" s="1248"/>
      <c r="RMO171" s="1248"/>
      <c r="RMP171" s="1251"/>
      <c r="RMQ171" s="1248"/>
      <c r="RMR171" s="1248"/>
      <c r="RMS171" s="1251"/>
      <c r="RMT171" s="1248"/>
      <c r="RMU171" s="1248"/>
      <c r="RMV171" s="1251"/>
      <c r="RMW171" s="1248"/>
      <c r="RMX171" s="1248"/>
      <c r="RMY171" s="1251"/>
      <c r="RMZ171" s="1252"/>
      <c r="RNA171" s="1248"/>
      <c r="RNB171" s="1248"/>
      <c r="RNC171" s="1248"/>
      <c r="RND171" s="1249"/>
      <c r="RNE171" s="1250"/>
      <c r="RNF171" s="1248"/>
      <c r="RNG171" s="1248"/>
      <c r="RNH171" s="1248"/>
      <c r="RNI171" s="1248"/>
      <c r="RNJ171" s="1248"/>
      <c r="RNK171" s="1251"/>
      <c r="RNL171" s="1248"/>
      <c r="RNM171" s="1248"/>
      <c r="RNN171" s="1251"/>
      <c r="RNO171" s="1248"/>
      <c r="RNP171" s="1248"/>
      <c r="RNQ171" s="1251"/>
      <c r="RNR171" s="1248"/>
      <c r="RNS171" s="1248"/>
      <c r="RNT171" s="1251"/>
      <c r="RNU171" s="1248"/>
      <c r="RNV171" s="1248"/>
      <c r="RNW171" s="1251"/>
      <c r="RNX171" s="1248"/>
      <c r="RNY171" s="1248"/>
      <c r="RNZ171" s="1251"/>
      <c r="ROA171" s="1248"/>
      <c r="ROB171" s="1248"/>
      <c r="ROC171" s="1251"/>
      <c r="ROD171" s="1248"/>
      <c r="ROE171" s="1248"/>
      <c r="ROF171" s="1251"/>
      <c r="ROG171" s="1248"/>
      <c r="ROH171" s="1248"/>
      <c r="ROI171" s="1251"/>
      <c r="ROJ171" s="1252"/>
      <c r="ROK171" s="1248"/>
      <c r="ROL171" s="1248"/>
      <c r="ROM171" s="1248"/>
      <c r="RON171" s="1249"/>
      <c r="ROO171" s="1250"/>
      <c r="ROP171" s="1248"/>
      <c r="ROQ171" s="1248"/>
      <c r="ROR171" s="1248"/>
      <c r="ROS171" s="1248"/>
      <c r="ROT171" s="1248"/>
      <c r="ROU171" s="1251"/>
      <c r="ROV171" s="1248"/>
      <c r="ROW171" s="1248"/>
      <c r="ROX171" s="1251"/>
      <c r="ROY171" s="1248"/>
      <c r="ROZ171" s="1248"/>
      <c r="RPA171" s="1251"/>
      <c r="RPB171" s="1248"/>
      <c r="RPC171" s="1248"/>
      <c r="RPD171" s="1251"/>
      <c r="RPE171" s="1248"/>
      <c r="RPF171" s="1248"/>
      <c r="RPG171" s="1251"/>
      <c r="RPH171" s="1248"/>
      <c r="RPI171" s="1248"/>
      <c r="RPJ171" s="1251"/>
      <c r="RPK171" s="1248"/>
      <c r="RPL171" s="1248"/>
      <c r="RPM171" s="1251"/>
      <c r="RPN171" s="1248"/>
      <c r="RPO171" s="1248"/>
      <c r="RPP171" s="1251"/>
      <c r="RPQ171" s="1248"/>
      <c r="RPR171" s="1248"/>
      <c r="RPS171" s="1251"/>
      <c r="RPT171" s="1252"/>
      <c r="RPU171" s="1248"/>
      <c r="RPV171" s="1248"/>
      <c r="RPW171" s="1248"/>
      <c r="RPX171" s="1249"/>
      <c r="RPY171" s="1250"/>
      <c r="RPZ171" s="1248"/>
      <c r="RQA171" s="1248"/>
      <c r="RQB171" s="1248"/>
      <c r="RQC171" s="1248"/>
      <c r="RQD171" s="1248"/>
      <c r="RQE171" s="1251"/>
      <c r="RQF171" s="1248"/>
      <c r="RQG171" s="1248"/>
      <c r="RQH171" s="1251"/>
      <c r="RQI171" s="1248"/>
      <c r="RQJ171" s="1248"/>
      <c r="RQK171" s="1251"/>
      <c r="RQL171" s="1248"/>
      <c r="RQM171" s="1248"/>
      <c r="RQN171" s="1251"/>
      <c r="RQO171" s="1248"/>
      <c r="RQP171" s="1248"/>
      <c r="RQQ171" s="1251"/>
      <c r="RQR171" s="1248"/>
      <c r="RQS171" s="1248"/>
      <c r="RQT171" s="1251"/>
      <c r="RQU171" s="1248"/>
      <c r="RQV171" s="1248"/>
      <c r="RQW171" s="1251"/>
      <c r="RQX171" s="1248"/>
      <c r="RQY171" s="1248"/>
      <c r="RQZ171" s="1251"/>
      <c r="RRA171" s="1248"/>
      <c r="RRB171" s="1248"/>
      <c r="RRC171" s="1251"/>
      <c r="RRD171" s="1252"/>
      <c r="RRE171" s="1248"/>
      <c r="RRF171" s="1248"/>
      <c r="RRG171" s="1248"/>
      <c r="RRH171" s="1249"/>
      <c r="RRI171" s="1250"/>
      <c r="RRJ171" s="1248"/>
      <c r="RRK171" s="1248"/>
      <c r="RRL171" s="1248"/>
      <c r="RRM171" s="1248"/>
      <c r="RRN171" s="1248"/>
      <c r="RRO171" s="1251"/>
      <c r="RRP171" s="1248"/>
      <c r="RRQ171" s="1248"/>
      <c r="RRR171" s="1251"/>
      <c r="RRS171" s="1248"/>
      <c r="RRT171" s="1248"/>
      <c r="RRU171" s="1251"/>
      <c r="RRV171" s="1248"/>
      <c r="RRW171" s="1248"/>
      <c r="RRX171" s="1251"/>
      <c r="RRY171" s="1248"/>
      <c r="RRZ171" s="1248"/>
      <c r="RSA171" s="1251"/>
      <c r="RSB171" s="1248"/>
      <c r="RSC171" s="1248"/>
      <c r="RSD171" s="1251"/>
      <c r="RSE171" s="1248"/>
      <c r="RSF171" s="1248"/>
      <c r="RSG171" s="1251"/>
      <c r="RSH171" s="1248"/>
      <c r="RSI171" s="1248"/>
      <c r="RSJ171" s="1251"/>
      <c r="RSK171" s="1248"/>
      <c r="RSL171" s="1248"/>
      <c r="RSM171" s="1251"/>
      <c r="RSN171" s="1252"/>
      <c r="RSO171" s="1248"/>
      <c r="RSP171" s="1248"/>
      <c r="RSQ171" s="1248"/>
      <c r="RSR171" s="1249"/>
      <c r="RSS171" s="1250"/>
      <c r="RST171" s="1248"/>
      <c r="RSU171" s="1248"/>
      <c r="RSV171" s="1248"/>
      <c r="RSW171" s="1248"/>
      <c r="RSX171" s="1248"/>
      <c r="RSY171" s="1251"/>
      <c r="RSZ171" s="1248"/>
      <c r="RTA171" s="1248"/>
      <c r="RTB171" s="1251"/>
      <c r="RTC171" s="1248"/>
      <c r="RTD171" s="1248"/>
      <c r="RTE171" s="1251"/>
      <c r="RTF171" s="1248"/>
      <c r="RTG171" s="1248"/>
      <c r="RTH171" s="1251"/>
      <c r="RTI171" s="1248"/>
      <c r="RTJ171" s="1248"/>
      <c r="RTK171" s="1251"/>
      <c r="RTL171" s="1248"/>
      <c r="RTM171" s="1248"/>
      <c r="RTN171" s="1251"/>
      <c r="RTO171" s="1248"/>
      <c r="RTP171" s="1248"/>
      <c r="RTQ171" s="1251"/>
      <c r="RTR171" s="1248"/>
      <c r="RTS171" s="1248"/>
      <c r="RTT171" s="1251"/>
      <c r="RTU171" s="1248"/>
      <c r="RTV171" s="1248"/>
      <c r="RTW171" s="1251"/>
      <c r="RTX171" s="1252"/>
      <c r="RTY171" s="1248"/>
      <c r="RTZ171" s="1248"/>
      <c r="RUA171" s="1248"/>
      <c r="RUB171" s="1249"/>
      <c r="RUC171" s="1250"/>
      <c r="RUD171" s="1248"/>
      <c r="RUE171" s="1248"/>
      <c r="RUF171" s="1248"/>
      <c r="RUG171" s="1248"/>
      <c r="RUH171" s="1248"/>
      <c r="RUI171" s="1251"/>
      <c r="RUJ171" s="1248"/>
      <c r="RUK171" s="1248"/>
      <c r="RUL171" s="1251"/>
      <c r="RUM171" s="1248"/>
      <c r="RUN171" s="1248"/>
      <c r="RUO171" s="1251"/>
      <c r="RUP171" s="1248"/>
      <c r="RUQ171" s="1248"/>
      <c r="RUR171" s="1251"/>
      <c r="RUS171" s="1248"/>
      <c r="RUT171" s="1248"/>
      <c r="RUU171" s="1251"/>
      <c r="RUV171" s="1248"/>
      <c r="RUW171" s="1248"/>
      <c r="RUX171" s="1251"/>
      <c r="RUY171" s="1248"/>
      <c r="RUZ171" s="1248"/>
      <c r="RVA171" s="1251"/>
      <c r="RVB171" s="1248"/>
      <c r="RVC171" s="1248"/>
      <c r="RVD171" s="1251"/>
      <c r="RVE171" s="1248"/>
      <c r="RVF171" s="1248"/>
      <c r="RVG171" s="1251"/>
      <c r="RVH171" s="1252"/>
      <c r="RVI171" s="1248"/>
      <c r="RVJ171" s="1248"/>
      <c r="RVK171" s="1248"/>
      <c r="RVL171" s="1249"/>
      <c r="RVM171" s="1250"/>
      <c r="RVN171" s="1248"/>
      <c r="RVO171" s="1248"/>
      <c r="RVP171" s="1248"/>
      <c r="RVQ171" s="1248"/>
      <c r="RVR171" s="1248"/>
      <c r="RVS171" s="1251"/>
      <c r="RVT171" s="1248"/>
      <c r="RVU171" s="1248"/>
      <c r="RVV171" s="1251"/>
      <c r="RVW171" s="1248"/>
      <c r="RVX171" s="1248"/>
      <c r="RVY171" s="1251"/>
      <c r="RVZ171" s="1248"/>
      <c r="RWA171" s="1248"/>
      <c r="RWB171" s="1251"/>
      <c r="RWC171" s="1248"/>
      <c r="RWD171" s="1248"/>
      <c r="RWE171" s="1251"/>
      <c r="RWF171" s="1248"/>
      <c r="RWG171" s="1248"/>
      <c r="RWH171" s="1251"/>
      <c r="RWI171" s="1248"/>
      <c r="RWJ171" s="1248"/>
      <c r="RWK171" s="1251"/>
      <c r="RWL171" s="1248"/>
      <c r="RWM171" s="1248"/>
      <c r="RWN171" s="1251"/>
      <c r="RWO171" s="1248"/>
      <c r="RWP171" s="1248"/>
      <c r="RWQ171" s="1251"/>
      <c r="RWR171" s="1252"/>
      <c r="RWS171" s="1248"/>
      <c r="RWT171" s="1248"/>
      <c r="RWU171" s="1248"/>
      <c r="RWV171" s="1249"/>
      <c r="RWW171" s="1250"/>
      <c r="RWX171" s="1248"/>
      <c r="RWY171" s="1248"/>
      <c r="RWZ171" s="1248"/>
      <c r="RXA171" s="1248"/>
      <c r="RXB171" s="1248"/>
      <c r="RXC171" s="1251"/>
      <c r="RXD171" s="1248"/>
      <c r="RXE171" s="1248"/>
      <c r="RXF171" s="1251"/>
      <c r="RXG171" s="1248"/>
      <c r="RXH171" s="1248"/>
      <c r="RXI171" s="1251"/>
      <c r="RXJ171" s="1248"/>
      <c r="RXK171" s="1248"/>
      <c r="RXL171" s="1251"/>
      <c r="RXM171" s="1248"/>
      <c r="RXN171" s="1248"/>
      <c r="RXO171" s="1251"/>
      <c r="RXP171" s="1248"/>
      <c r="RXQ171" s="1248"/>
      <c r="RXR171" s="1251"/>
      <c r="RXS171" s="1248"/>
      <c r="RXT171" s="1248"/>
      <c r="RXU171" s="1251"/>
      <c r="RXV171" s="1248"/>
      <c r="RXW171" s="1248"/>
      <c r="RXX171" s="1251"/>
      <c r="RXY171" s="1248"/>
      <c r="RXZ171" s="1248"/>
      <c r="RYA171" s="1251"/>
      <c r="RYB171" s="1252"/>
      <c r="RYC171" s="1248"/>
      <c r="RYD171" s="1248"/>
      <c r="RYE171" s="1248"/>
      <c r="RYF171" s="1249"/>
      <c r="RYG171" s="1250"/>
      <c r="RYH171" s="1248"/>
      <c r="RYI171" s="1248"/>
      <c r="RYJ171" s="1248"/>
      <c r="RYK171" s="1248"/>
      <c r="RYL171" s="1248"/>
      <c r="RYM171" s="1251"/>
      <c r="RYN171" s="1248"/>
      <c r="RYO171" s="1248"/>
      <c r="RYP171" s="1251"/>
      <c r="RYQ171" s="1248"/>
      <c r="RYR171" s="1248"/>
      <c r="RYS171" s="1251"/>
      <c r="RYT171" s="1248"/>
      <c r="RYU171" s="1248"/>
      <c r="RYV171" s="1251"/>
      <c r="RYW171" s="1248"/>
      <c r="RYX171" s="1248"/>
      <c r="RYY171" s="1251"/>
      <c r="RYZ171" s="1248"/>
      <c r="RZA171" s="1248"/>
      <c r="RZB171" s="1251"/>
      <c r="RZC171" s="1248"/>
      <c r="RZD171" s="1248"/>
      <c r="RZE171" s="1251"/>
      <c r="RZF171" s="1248"/>
      <c r="RZG171" s="1248"/>
      <c r="RZH171" s="1251"/>
      <c r="RZI171" s="1248"/>
      <c r="RZJ171" s="1248"/>
      <c r="RZK171" s="1251"/>
      <c r="RZL171" s="1252"/>
      <c r="RZM171" s="1248"/>
      <c r="RZN171" s="1248"/>
      <c r="RZO171" s="1248"/>
      <c r="RZP171" s="1249"/>
      <c r="RZQ171" s="1250"/>
      <c r="RZR171" s="1248"/>
      <c r="RZS171" s="1248"/>
      <c r="RZT171" s="1248"/>
      <c r="RZU171" s="1248"/>
      <c r="RZV171" s="1248"/>
      <c r="RZW171" s="1251"/>
      <c r="RZX171" s="1248"/>
      <c r="RZY171" s="1248"/>
      <c r="RZZ171" s="1251"/>
      <c r="SAA171" s="1248"/>
      <c r="SAB171" s="1248"/>
      <c r="SAC171" s="1251"/>
      <c r="SAD171" s="1248"/>
      <c r="SAE171" s="1248"/>
      <c r="SAF171" s="1251"/>
      <c r="SAG171" s="1248"/>
      <c r="SAH171" s="1248"/>
      <c r="SAI171" s="1251"/>
      <c r="SAJ171" s="1248"/>
      <c r="SAK171" s="1248"/>
      <c r="SAL171" s="1251"/>
      <c r="SAM171" s="1248"/>
      <c r="SAN171" s="1248"/>
      <c r="SAO171" s="1251"/>
      <c r="SAP171" s="1248"/>
      <c r="SAQ171" s="1248"/>
      <c r="SAR171" s="1251"/>
      <c r="SAS171" s="1248"/>
      <c r="SAT171" s="1248"/>
      <c r="SAU171" s="1251"/>
      <c r="SAV171" s="1252"/>
      <c r="SAW171" s="1248"/>
      <c r="SAX171" s="1248"/>
      <c r="SAY171" s="1248"/>
      <c r="SAZ171" s="1249"/>
      <c r="SBA171" s="1250"/>
      <c r="SBB171" s="1248"/>
      <c r="SBC171" s="1248"/>
      <c r="SBD171" s="1248"/>
      <c r="SBE171" s="1248"/>
      <c r="SBF171" s="1248"/>
      <c r="SBG171" s="1251"/>
      <c r="SBH171" s="1248"/>
      <c r="SBI171" s="1248"/>
      <c r="SBJ171" s="1251"/>
      <c r="SBK171" s="1248"/>
      <c r="SBL171" s="1248"/>
      <c r="SBM171" s="1251"/>
      <c r="SBN171" s="1248"/>
      <c r="SBO171" s="1248"/>
      <c r="SBP171" s="1251"/>
      <c r="SBQ171" s="1248"/>
      <c r="SBR171" s="1248"/>
      <c r="SBS171" s="1251"/>
      <c r="SBT171" s="1248"/>
      <c r="SBU171" s="1248"/>
      <c r="SBV171" s="1251"/>
      <c r="SBW171" s="1248"/>
      <c r="SBX171" s="1248"/>
      <c r="SBY171" s="1251"/>
      <c r="SBZ171" s="1248"/>
      <c r="SCA171" s="1248"/>
      <c r="SCB171" s="1251"/>
      <c r="SCC171" s="1248"/>
      <c r="SCD171" s="1248"/>
      <c r="SCE171" s="1251"/>
      <c r="SCF171" s="1252"/>
      <c r="SCG171" s="1248"/>
      <c r="SCH171" s="1248"/>
      <c r="SCI171" s="1248"/>
      <c r="SCJ171" s="1249"/>
      <c r="SCK171" s="1250"/>
      <c r="SCL171" s="1248"/>
      <c r="SCM171" s="1248"/>
      <c r="SCN171" s="1248"/>
      <c r="SCO171" s="1248"/>
      <c r="SCP171" s="1248"/>
      <c r="SCQ171" s="1251"/>
      <c r="SCR171" s="1248"/>
      <c r="SCS171" s="1248"/>
      <c r="SCT171" s="1251"/>
      <c r="SCU171" s="1248"/>
      <c r="SCV171" s="1248"/>
      <c r="SCW171" s="1251"/>
      <c r="SCX171" s="1248"/>
      <c r="SCY171" s="1248"/>
      <c r="SCZ171" s="1251"/>
      <c r="SDA171" s="1248"/>
      <c r="SDB171" s="1248"/>
      <c r="SDC171" s="1251"/>
      <c r="SDD171" s="1248"/>
      <c r="SDE171" s="1248"/>
      <c r="SDF171" s="1251"/>
      <c r="SDG171" s="1248"/>
      <c r="SDH171" s="1248"/>
      <c r="SDI171" s="1251"/>
      <c r="SDJ171" s="1248"/>
      <c r="SDK171" s="1248"/>
      <c r="SDL171" s="1251"/>
      <c r="SDM171" s="1248"/>
      <c r="SDN171" s="1248"/>
      <c r="SDO171" s="1251"/>
      <c r="SDP171" s="1252"/>
      <c r="SDQ171" s="1248"/>
      <c r="SDR171" s="1248"/>
      <c r="SDS171" s="1248"/>
      <c r="SDT171" s="1249"/>
      <c r="SDU171" s="1250"/>
      <c r="SDV171" s="1248"/>
      <c r="SDW171" s="1248"/>
      <c r="SDX171" s="1248"/>
      <c r="SDY171" s="1248"/>
      <c r="SDZ171" s="1248"/>
      <c r="SEA171" s="1251"/>
      <c r="SEB171" s="1248"/>
      <c r="SEC171" s="1248"/>
      <c r="SED171" s="1251"/>
      <c r="SEE171" s="1248"/>
      <c r="SEF171" s="1248"/>
      <c r="SEG171" s="1251"/>
      <c r="SEH171" s="1248"/>
      <c r="SEI171" s="1248"/>
      <c r="SEJ171" s="1251"/>
      <c r="SEK171" s="1248"/>
      <c r="SEL171" s="1248"/>
      <c r="SEM171" s="1251"/>
      <c r="SEN171" s="1248"/>
      <c r="SEO171" s="1248"/>
      <c r="SEP171" s="1251"/>
      <c r="SEQ171" s="1248"/>
      <c r="SER171" s="1248"/>
      <c r="SES171" s="1251"/>
      <c r="SET171" s="1248"/>
      <c r="SEU171" s="1248"/>
      <c r="SEV171" s="1251"/>
      <c r="SEW171" s="1248"/>
      <c r="SEX171" s="1248"/>
      <c r="SEY171" s="1251"/>
      <c r="SEZ171" s="1252"/>
      <c r="SFA171" s="1248"/>
      <c r="SFB171" s="1248"/>
      <c r="SFC171" s="1248"/>
      <c r="SFD171" s="1249"/>
      <c r="SFE171" s="1250"/>
      <c r="SFF171" s="1248"/>
      <c r="SFG171" s="1248"/>
      <c r="SFH171" s="1248"/>
      <c r="SFI171" s="1248"/>
      <c r="SFJ171" s="1248"/>
      <c r="SFK171" s="1251"/>
      <c r="SFL171" s="1248"/>
      <c r="SFM171" s="1248"/>
      <c r="SFN171" s="1251"/>
      <c r="SFO171" s="1248"/>
      <c r="SFP171" s="1248"/>
      <c r="SFQ171" s="1251"/>
      <c r="SFR171" s="1248"/>
      <c r="SFS171" s="1248"/>
      <c r="SFT171" s="1251"/>
      <c r="SFU171" s="1248"/>
      <c r="SFV171" s="1248"/>
      <c r="SFW171" s="1251"/>
      <c r="SFX171" s="1248"/>
      <c r="SFY171" s="1248"/>
      <c r="SFZ171" s="1251"/>
      <c r="SGA171" s="1248"/>
      <c r="SGB171" s="1248"/>
      <c r="SGC171" s="1251"/>
      <c r="SGD171" s="1248"/>
      <c r="SGE171" s="1248"/>
      <c r="SGF171" s="1251"/>
      <c r="SGG171" s="1248"/>
      <c r="SGH171" s="1248"/>
      <c r="SGI171" s="1251"/>
      <c r="SGJ171" s="1252"/>
      <c r="SGK171" s="1248"/>
      <c r="SGL171" s="1248"/>
      <c r="SGM171" s="1248"/>
      <c r="SGN171" s="1249"/>
      <c r="SGO171" s="1250"/>
      <c r="SGP171" s="1248"/>
      <c r="SGQ171" s="1248"/>
      <c r="SGR171" s="1248"/>
      <c r="SGS171" s="1248"/>
      <c r="SGT171" s="1248"/>
      <c r="SGU171" s="1251"/>
      <c r="SGV171" s="1248"/>
      <c r="SGW171" s="1248"/>
      <c r="SGX171" s="1251"/>
      <c r="SGY171" s="1248"/>
      <c r="SGZ171" s="1248"/>
      <c r="SHA171" s="1251"/>
      <c r="SHB171" s="1248"/>
      <c r="SHC171" s="1248"/>
      <c r="SHD171" s="1251"/>
      <c r="SHE171" s="1248"/>
      <c r="SHF171" s="1248"/>
      <c r="SHG171" s="1251"/>
      <c r="SHH171" s="1248"/>
      <c r="SHI171" s="1248"/>
      <c r="SHJ171" s="1251"/>
      <c r="SHK171" s="1248"/>
      <c r="SHL171" s="1248"/>
      <c r="SHM171" s="1251"/>
      <c r="SHN171" s="1248"/>
      <c r="SHO171" s="1248"/>
      <c r="SHP171" s="1251"/>
      <c r="SHQ171" s="1248"/>
      <c r="SHR171" s="1248"/>
      <c r="SHS171" s="1251"/>
      <c r="SHT171" s="1252"/>
      <c r="SHU171" s="1248"/>
      <c r="SHV171" s="1248"/>
      <c r="SHW171" s="1248"/>
      <c r="SHX171" s="1249"/>
      <c r="SHY171" s="1250"/>
      <c r="SHZ171" s="1248"/>
      <c r="SIA171" s="1248"/>
      <c r="SIB171" s="1248"/>
      <c r="SIC171" s="1248"/>
      <c r="SID171" s="1248"/>
      <c r="SIE171" s="1251"/>
      <c r="SIF171" s="1248"/>
      <c r="SIG171" s="1248"/>
      <c r="SIH171" s="1251"/>
      <c r="SII171" s="1248"/>
      <c r="SIJ171" s="1248"/>
      <c r="SIK171" s="1251"/>
      <c r="SIL171" s="1248"/>
      <c r="SIM171" s="1248"/>
      <c r="SIN171" s="1251"/>
      <c r="SIO171" s="1248"/>
      <c r="SIP171" s="1248"/>
      <c r="SIQ171" s="1251"/>
      <c r="SIR171" s="1248"/>
      <c r="SIS171" s="1248"/>
      <c r="SIT171" s="1251"/>
      <c r="SIU171" s="1248"/>
      <c r="SIV171" s="1248"/>
      <c r="SIW171" s="1251"/>
      <c r="SIX171" s="1248"/>
      <c r="SIY171" s="1248"/>
      <c r="SIZ171" s="1251"/>
      <c r="SJA171" s="1248"/>
      <c r="SJB171" s="1248"/>
      <c r="SJC171" s="1251"/>
      <c r="SJD171" s="1252"/>
      <c r="SJE171" s="1248"/>
      <c r="SJF171" s="1248"/>
      <c r="SJG171" s="1248"/>
      <c r="SJH171" s="1249"/>
      <c r="SJI171" s="1250"/>
      <c r="SJJ171" s="1248"/>
      <c r="SJK171" s="1248"/>
      <c r="SJL171" s="1248"/>
      <c r="SJM171" s="1248"/>
      <c r="SJN171" s="1248"/>
      <c r="SJO171" s="1251"/>
      <c r="SJP171" s="1248"/>
      <c r="SJQ171" s="1248"/>
      <c r="SJR171" s="1251"/>
      <c r="SJS171" s="1248"/>
      <c r="SJT171" s="1248"/>
      <c r="SJU171" s="1251"/>
      <c r="SJV171" s="1248"/>
      <c r="SJW171" s="1248"/>
      <c r="SJX171" s="1251"/>
      <c r="SJY171" s="1248"/>
      <c r="SJZ171" s="1248"/>
      <c r="SKA171" s="1251"/>
      <c r="SKB171" s="1248"/>
      <c r="SKC171" s="1248"/>
      <c r="SKD171" s="1251"/>
      <c r="SKE171" s="1248"/>
      <c r="SKF171" s="1248"/>
      <c r="SKG171" s="1251"/>
      <c r="SKH171" s="1248"/>
      <c r="SKI171" s="1248"/>
      <c r="SKJ171" s="1251"/>
      <c r="SKK171" s="1248"/>
      <c r="SKL171" s="1248"/>
      <c r="SKM171" s="1251"/>
      <c r="SKN171" s="1252"/>
      <c r="SKO171" s="1248"/>
      <c r="SKP171" s="1248"/>
      <c r="SKQ171" s="1248"/>
      <c r="SKR171" s="1249"/>
      <c r="SKS171" s="1250"/>
      <c r="SKT171" s="1248"/>
      <c r="SKU171" s="1248"/>
      <c r="SKV171" s="1248"/>
      <c r="SKW171" s="1248"/>
      <c r="SKX171" s="1248"/>
      <c r="SKY171" s="1251"/>
      <c r="SKZ171" s="1248"/>
      <c r="SLA171" s="1248"/>
      <c r="SLB171" s="1251"/>
      <c r="SLC171" s="1248"/>
      <c r="SLD171" s="1248"/>
      <c r="SLE171" s="1251"/>
      <c r="SLF171" s="1248"/>
      <c r="SLG171" s="1248"/>
      <c r="SLH171" s="1251"/>
      <c r="SLI171" s="1248"/>
      <c r="SLJ171" s="1248"/>
      <c r="SLK171" s="1251"/>
      <c r="SLL171" s="1248"/>
      <c r="SLM171" s="1248"/>
      <c r="SLN171" s="1251"/>
      <c r="SLO171" s="1248"/>
      <c r="SLP171" s="1248"/>
      <c r="SLQ171" s="1251"/>
      <c r="SLR171" s="1248"/>
      <c r="SLS171" s="1248"/>
      <c r="SLT171" s="1251"/>
      <c r="SLU171" s="1248"/>
      <c r="SLV171" s="1248"/>
      <c r="SLW171" s="1251"/>
      <c r="SLX171" s="1252"/>
      <c r="SLY171" s="1248"/>
      <c r="SLZ171" s="1248"/>
      <c r="SMA171" s="1248"/>
      <c r="SMB171" s="1249"/>
      <c r="SMC171" s="1250"/>
      <c r="SMD171" s="1248"/>
      <c r="SME171" s="1248"/>
      <c r="SMF171" s="1248"/>
      <c r="SMG171" s="1248"/>
      <c r="SMH171" s="1248"/>
      <c r="SMI171" s="1251"/>
      <c r="SMJ171" s="1248"/>
      <c r="SMK171" s="1248"/>
      <c r="SML171" s="1251"/>
      <c r="SMM171" s="1248"/>
      <c r="SMN171" s="1248"/>
      <c r="SMO171" s="1251"/>
      <c r="SMP171" s="1248"/>
      <c r="SMQ171" s="1248"/>
      <c r="SMR171" s="1251"/>
      <c r="SMS171" s="1248"/>
      <c r="SMT171" s="1248"/>
      <c r="SMU171" s="1251"/>
      <c r="SMV171" s="1248"/>
      <c r="SMW171" s="1248"/>
      <c r="SMX171" s="1251"/>
      <c r="SMY171" s="1248"/>
      <c r="SMZ171" s="1248"/>
      <c r="SNA171" s="1251"/>
      <c r="SNB171" s="1248"/>
      <c r="SNC171" s="1248"/>
      <c r="SND171" s="1251"/>
      <c r="SNE171" s="1248"/>
      <c r="SNF171" s="1248"/>
      <c r="SNG171" s="1251"/>
      <c r="SNH171" s="1252"/>
      <c r="SNI171" s="1248"/>
      <c r="SNJ171" s="1248"/>
      <c r="SNK171" s="1248"/>
      <c r="SNL171" s="1249"/>
      <c r="SNM171" s="1250"/>
      <c r="SNN171" s="1248"/>
      <c r="SNO171" s="1248"/>
      <c r="SNP171" s="1248"/>
      <c r="SNQ171" s="1248"/>
      <c r="SNR171" s="1248"/>
      <c r="SNS171" s="1251"/>
      <c r="SNT171" s="1248"/>
      <c r="SNU171" s="1248"/>
      <c r="SNV171" s="1251"/>
      <c r="SNW171" s="1248"/>
      <c r="SNX171" s="1248"/>
      <c r="SNY171" s="1251"/>
      <c r="SNZ171" s="1248"/>
      <c r="SOA171" s="1248"/>
      <c r="SOB171" s="1251"/>
      <c r="SOC171" s="1248"/>
      <c r="SOD171" s="1248"/>
      <c r="SOE171" s="1251"/>
      <c r="SOF171" s="1248"/>
      <c r="SOG171" s="1248"/>
      <c r="SOH171" s="1251"/>
      <c r="SOI171" s="1248"/>
      <c r="SOJ171" s="1248"/>
      <c r="SOK171" s="1251"/>
      <c r="SOL171" s="1248"/>
      <c r="SOM171" s="1248"/>
      <c r="SON171" s="1251"/>
      <c r="SOO171" s="1248"/>
      <c r="SOP171" s="1248"/>
      <c r="SOQ171" s="1251"/>
      <c r="SOR171" s="1252"/>
      <c r="SOS171" s="1248"/>
      <c r="SOT171" s="1248"/>
      <c r="SOU171" s="1248"/>
      <c r="SOV171" s="1249"/>
      <c r="SOW171" s="1250"/>
      <c r="SOX171" s="1248"/>
      <c r="SOY171" s="1248"/>
      <c r="SOZ171" s="1248"/>
      <c r="SPA171" s="1248"/>
      <c r="SPB171" s="1248"/>
      <c r="SPC171" s="1251"/>
      <c r="SPD171" s="1248"/>
      <c r="SPE171" s="1248"/>
      <c r="SPF171" s="1251"/>
      <c r="SPG171" s="1248"/>
      <c r="SPH171" s="1248"/>
      <c r="SPI171" s="1251"/>
      <c r="SPJ171" s="1248"/>
      <c r="SPK171" s="1248"/>
      <c r="SPL171" s="1251"/>
      <c r="SPM171" s="1248"/>
      <c r="SPN171" s="1248"/>
      <c r="SPO171" s="1251"/>
      <c r="SPP171" s="1248"/>
      <c r="SPQ171" s="1248"/>
      <c r="SPR171" s="1251"/>
      <c r="SPS171" s="1248"/>
      <c r="SPT171" s="1248"/>
      <c r="SPU171" s="1251"/>
      <c r="SPV171" s="1248"/>
      <c r="SPW171" s="1248"/>
      <c r="SPX171" s="1251"/>
      <c r="SPY171" s="1248"/>
      <c r="SPZ171" s="1248"/>
      <c r="SQA171" s="1251"/>
      <c r="SQB171" s="1252"/>
      <c r="SQC171" s="1248"/>
      <c r="SQD171" s="1248"/>
      <c r="SQE171" s="1248"/>
      <c r="SQF171" s="1249"/>
      <c r="SQG171" s="1250"/>
      <c r="SQH171" s="1248"/>
      <c r="SQI171" s="1248"/>
      <c r="SQJ171" s="1248"/>
      <c r="SQK171" s="1248"/>
      <c r="SQL171" s="1248"/>
      <c r="SQM171" s="1251"/>
      <c r="SQN171" s="1248"/>
      <c r="SQO171" s="1248"/>
      <c r="SQP171" s="1251"/>
      <c r="SQQ171" s="1248"/>
      <c r="SQR171" s="1248"/>
      <c r="SQS171" s="1251"/>
      <c r="SQT171" s="1248"/>
      <c r="SQU171" s="1248"/>
      <c r="SQV171" s="1251"/>
      <c r="SQW171" s="1248"/>
      <c r="SQX171" s="1248"/>
      <c r="SQY171" s="1251"/>
      <c r="SQZ171" s="1248"/>
      <c r="SRA171" s="1248"/>
      <c r="SRB171" s="1251"/>
      <c r="SRC171" s="1248"/>
      <c r="SRD171" s="1248"/>
      <c r="SRE171" s="1251"/>
      <c r="SRF171" s="1248"/>
      <c r="SRG171" s="1248"/>
      <c r="SRH171" s="1251"/>
      <c r="SRI171" s="1248"/>
      <c r="SRJ171" s="1248"/>
      <c r="SRK171" s="1251"/>
      <c r="SRL171" s="1252"/>
      <c r="SRM171" s="1248"/>
      <c r="SRN171" s="1248"/>
      <c r="SRO171" s="1248"/>
      <c r="SRP171" s="1249"/>
      <c r="SRQ171" s="1250"/>
      <c r="SRR171" s="1248"/>
      <c r="SRS171" s="1248"/>
      <c r="SRT171" s="1248"/>
      <c r="SRU171" s="1248"/>
      <c r="SRV171" s="1248"/>
      <c r="SRW171" s="1251"/>
      <c r="SRX171" s="1248"/>
      <c r="SRY171" s="1248"/>
      <c r="SRZ171" s="1251"/>
      <c r="SSA171" s="1248"/>
      <c r="SSB171" s="1248"/>
      <c r="SSC171" s="1251"/>
      <c r="SSD171" s="1248"/>
      <c r="SSE171" s="1248"/>
      <c r="SSF171" s="1251"/>
      <c r="SSG171" s="1248"/>
      <c r="SSH171" s="1248"/>
      <c r="SSI171" s="1251"/>
      <c r="SSJ171" s="1248"/>
      <c r="SSK171" s="1248"/>
      <c r="SSL171" s="1251"/>
      <c r="SSM171" s="1248"/>
      <c r="SSN171" s="1248"/>
      <c r="SSO171" s="1251"/>
      <c r="SSP171" s="1248"/>
      <c r="SSQ171" s="1248"/>
      <c r="SSR171" s="1251"/>
      <c r="SSS171" s="1248"/>
      <c r="SST171" s="1248"/>
      <c r="SSU171" s="1251"/>
      <c r="SSV171" s="1252"/>
      <c r="SSW171" s="1248"/>
      <c r="SSX171" s="1248"/>
      <c r="SSY171" s="1248"/>
      <c r="SSZ171" s="1249"/>
      <c r="STA171" s="1250"/>
      <c r="STB171" s="1248"/>
      <c r="STC171" s="1248"/>
      <c r="STD171" s="1248"/>
      <c r="STE171" s="1248"/>
      <c r="STF171" s="1248"/>
      <c r="STG171" s="1251"/>
      <c r="STH171" s="1248"/>
      <c r="STI171" s="1248"/>
      <c r="STJ171" s="1251"/>
      <c r="STK171" s="1248"/>
      <c r="STL171" s="1248"/>
      <c r="STM171" s="1251"/>
      <c r="STN171" s="1248"/>
      <c r="STO171" s="1248"/>
      <c r="STP171" s="1251"/>
      <c r="STQ171" s="1248"/>
      <c r="STR171" s="1248"/>
      <c r="STS171" s="1251"/>
      <c r="STT171" s="1248"/>
      <c r="STU171" s="1248"/>
      <c r="STV171" s="1251"/>
      <c r="STW171" s="1248"/>
      <c r="STX171" s="1248"/>
      <c r="STY171" s="1251"/>
      <c r="STZ171" s="1248"/>
      <c r="SUA171" s="1248"/>
      <c r="SUB171" s="1251"/>
      <c r="SUC171" s="1248"/>
      <c r="SUD171" s="1248"/>
      <c r="SUE171" s="1251"/>
      <c r="SUF171" s="1252"/>
      <c r="SUG171" s="1248"/>
      <c r="SUH171" s="1248"/>
      <c r="SUI171" s="1248"/>
      <c r="SUJ171" s="1249"/>
      <c r="SUK171" s="1250"/>
      <c r="SUL171" s="1248"/>
      <c r="SUM171" s="1248"/>
      <c r="SUN171" s="1248"/>
      <c r="SUO171" s="1248"/>
      <c r="SUP171" s="1248"/>
      <c r="SUQ171" s="1251"/>
      <c r="SUR171" s="1248"/>
      <c r="SUS171" s="1248"/>
      <c r="SUT171" s="1251"/>
      <c r="SUU171" s="1248"/>
      <c r="SUV171" s="1248"/>
      <c r="SUW171" s="1251"/>
      <c r="SUX171" s="1248"/>
      <c r="SUY171" s="1248"/>
      <c r="SUZ171" s="1251"/>
      <c r="SVA171" s="1248"/>
      <c r="SVB171" s="1248"/>
      <c r="SVC171" s="1251"/>
      <c r="SVD171" s="1248"/>
      <c r="SVE171" s="1248"/>
      <c r="SVF171" s="1251"/>
      <c r="SVG171" s="1248"/>
      <c r="SVH171" s="1248"/>
      <c r="SVI171" s="1251"/>
      <c r="SVJ171" s="1248"/>
      <c r="SVK171" s="1248"/>
      <c r="SVL171" s="1251"/>
      <c r="SVM171" s="1248"/>
      <c r="SVN171" s="1248"/>
      <c r="SVO171" s="1251"/>
      <c r="SVP171" s="1252"/>
      <c r="SVQ171" s="1248"/>
      <c r="SVR171" s="1248"/>
      <c r="SVS171" s="1248"/>
      <c r="SVT171" s="1249"/>
      <c r="SVU171" s="1250"/>
      <c r="SVV171" s="1248"/>
      <c r="SVW171" s="1248"/>
      <c r="SVX171" s="1248"/>
      <c r="SVY171" s="1248"/>
      <c r="SVZ171" s="1248"/>
      <c r="SWA171" s="1251"/>
      <c r="SWB171" s="1248"/>
      <c r="SWC171" s="1248"/>
      <c r="SWD171" s="1251"/>
      <c r="SWE171" s="1248"/>
      <c r="SWF171" s="1248"/>
      <c r="SWG171" s="1251"/>
      <c r="SWH171" s="1248"/>
      <c r="SWI171" s="1248"/>
      <c r="SWJ171" s="1251"/>
      <c r="SWK171" s="1248"/>
      <c r="SWL171" s="1248"/>
      <c r="SWM171" s="1251"/>
      <c r="SWN171" s="1248"/>
      <c r="SWO171" s="1248"/>
      <c r="SWP171" s="1251"/>
      <c r="SWQ171" s="1248"/>
      <c r="SWR171" s="1248"/>
      <c r="SWS171" s="1251"/>
      <c r="SWT171" s="1248"/>
      <c r="SWU171" s="1248"/>
      <c r="SWV171" s="1251"/>
      <c r="SWW171" s="1248"/>
      <c r="SWX171" s="1248"/>
      <c r="SWY171" s="1251"/>
      <c r="SWZ171" s="1252"/>
      <c r="SXA171" s="1248"/>
      <c r="SXB171" s="1248"/>
      <c r="SXC171" s="1248"/>
      <c r="SXD171" s="1249"/>
      <c r="SXE171" s="1250"/>
      <c r="SXF171" s="1248"/>
      <c r="SXG171" s="1248"/>
      <c r="SXH171" s="1248"/>
      <c r="SXI171" s="1248"/>
      <c r="SXJ171" s="1248"/>
      <c r="SXK171" s="1251"/>
      <c r="SXL171" s="1248"/>
      <c r="SXM171" s="1248"/>
      <c r="SXN171" s="1251"/>
      <c r="SXO171" s="1248"/>
      <c r="SXP171" s="1248"/>
      <c r="SXQ171" s="1251"/>
      <c r="SXR171" s="1248"/>
      <c r="SXS171" s="1248"/>
      <c r="SXT171" s="1251"/>
      <c r="SXU171" s="1248"/>
      <c r="SXV171" s="1248"/>
      <c r="SXW171" s="1251"/>
      <c r="SXX171" s="1248"/>
      <c r="SXY171" s="1248"/>
      <c r="SXZ171" s="1251"/>
      <c r="SYA171" s="1248"/>
      <c r="SYB171" s="1248"/>
      <c r="SYC171" s="1251"/>
      <c r="SYD171" s="1248"/>
      <c r="SYE171" s="1248"/>
      <c r="SYF171" s="1251"/>
      <c r="SYG171" s="1248"/>
      <c r="SYH171" s="1248"/>
      <c r="SYI171" s="1251"/>
      <c r="SYJ171" s="1252"/>
      <c r="SYK171" s="1248"/>
      <c r="SYL171" s="1248"/>
      <c r="SYM171" s="1248"/>
      <c r="SYN171" s="1249"/>
      <c r="SYO171" s="1250"/>
      <c r="SYP171" s="1248"/>
      <c r="SYQ171" s="1248"/>
      <c r="SYR171" s="1248"/>
      <c r="SYS171" s="1248"/>
      <c r="SYT171" s="1248"/>
      <c r="SYU171" s="1251"/>
      <c r="SYV171" s="1248"/>
      <c r="SYW171" s="1248"/>
      <c r="SYX171" s="1251"/>
      <c r="SYY171" s="1248"/>
      <c r="SYZ171" s="1248"/>
      <c r="SZA171" s="1251"/>
      <c r="SZB171" s="1248"/>
      <c r="SZC171" s="1248"/>
      <c r="SZD171" s="1251"/>
      <c r="SZE171" s="1248"/>
      <c r="SZF171" s="1248"/>
      <c r="SZG171" s="1251"/>
      <c r="SZH171" s="1248"/>
      <c r="SZI171" s="1248"/>
      <c r="SZJ171" s="1251"/>
      <c r="SZK171" s="1248"/>
      <c r="SZL171" s="1248"/>
      <c r="SZM171" s="1251"/>
      <c r="SZN171" s="1248"/>
      <c r="SZO171" s="1248"/>
      <c r="SZP171" s="1251"/>
      <c r="SZQ171" s="1248"/>
      <c r="SZR171" s="1248"/>
      <c r="SZS171" s="1251"/>
      <c r="SZT171" s="1252"/>
      <c r="SZU171" s="1248"/>
      <c r="SZV171" s="1248"/>
      <c r="SZW171" s="1248"/>
      <c r="SZX171" s="1249"/>
      <c r="SZY171" s="1250"/>
      <c r="SZZ171" s="1248"/>
      <c r="TAA171" s="1248"/>
      <c r="TAB171" s="1248"/>
      <c r="TAC171" s="1248"/>
      <c r="TAD171" s="1248"/>
      <c r="TAE171" s="1251"/>
      <c r="TAF171" s="1248"/>
      <c r="TAG171" s="1248"/>
      <c r="TAH171" s="1251"/>
      <c r="TAI171" s="1248"/>
      <c r="TAJ171" s="1248"/>
      <c r="TAK171" s="1251"/>
      <c r="TAL171" s="1248"/>
      <c r="TAM171" s="1248"/>
      <c r="TAN171" s="1251"/>
      <c r="TAO171" s="1248"/>
      <c r="TAP171" s="1248"/>
      <c r="TAQ171" s="1251"/>
      <c r="TAR171" s="1248"/>
      <c r="TAS171" s="1248"/>
      <c r="TAT171" s="1251"/>
      <c r="TAU171" s="1248"/>
      <c r="TAV171" s="1248"/>
      <c r="TAW171" s="1251"/>
      <c r="TAX171" s="1248"/>
      <c r="TAY171" s="1248"/>
      <c r="TAZ171" s="1251"/>
      <c r="TBA171" s="1248"/>
      <c r="TBB171" s="1248"/>
      <c r="TBC171" s="1251"/>
      <c r="TBD171" s="1252"/>
      <c r="TBE171" s="1248"/>
      <c r="TBF171" s="1248"/>
      <c r="TBG171" s="1248"/>
      <c r="TBH171" s="1249"/>
      <c r="TBI171" s="1250"/>
      <c r="TBJ171" s="1248"/>
      <c r="TBK171" s="1248"/>
      <c r="TBL171" s="1248"/>
      <c r="TBM171" s="1248"/>
      <c r="TBN171" s="1248"/>
      <c r="TBO171" s="1251"/>
      <c r="TBP171" s="1248"/>
      <c r="TBQ171" s="1248"/>
      <c r="TBR171" s="1251"/>
      <c r="TBS171" s="1248"/>
      <c r="TBT171" s="1248"/>
      <c r="TBU171" s="1251"/>
      <c r="TBV171" s="1248"/>
      <c r="TBW171" s="1248"/>
      <c r="TBX171" s="1251"/>
      <c r="TBY171" s="1248"/>
      <c r="TBZ171" s="1248"/>
      <c r="TCA171" s="1251"/>
      <c r="TCB171" s="1248"/>
      <c r="TCC171" s="1248"/>
      <c r="TCD171" s="1251"/>
      <c r="TCE171" s="1248"/>
      <c r="TCF171" s="1248"/>
      <c r="TCG171" s="1251"/>
      <c r="TCH171" s="1248"/>
      <c r="TCI171" s="1248"/>
      <c r="TCJ171" s="1251"/>
      <c r="TCK171" s="1248"/>
      <c r="TCL171" s="1248"/>
      <c r="TCM171" s="1251"/>
      <c r="TCN171" s="1252"/>
      <c r="TCO171" s="1248"/>
      <c r="TCP171" s="1248"/>
      <c r="TCQ171" s="1248"/>
      <c r="TCR171" s="1249"/>
      <c r="TCS171" s="1250"/>
      <c r="TCT171" s="1248"/>
      <c r="TCU171" s="1248"/>
      <c r="TCV171" s="1248"/>
      <c r="TCW171" s="1248"/>
      <c r="TCX171" s="1248"/>
      <c r="TCY171" s="1251"/>
      <c r="TCZ171" s="1248"/>
      <c r="TDA171" s="1248"/>
      <c r="TDB171" s="1251"/>
      <c r="TDC171" s="1248"/>
      <c r="TDD171" s="1248"/>
      <c r="TDE171" s="1251"/>
      <c r="TDF171" s="1248"/>
      <c r="TDG171" s="1248"/>
      <c r="TDH171" s="1251"/>
      <c r="TDI171" s="1248"/>
      <c r="TDJ171" s="1248"/>
      <c r="TDK171" s="1251"/>
      <c r="TDL171" s="1248"/>
      <c r="TDM171" s="1248"/>
      <c r="TDN171" s="1251"/>
      <c r="TDO171" s="1248"/>
      <c r="TDP171" s="1248"/>
      <c r="TDQ171" s="1251"/>
      <c r="TDR171" s="1248"/>
      <c r="TDS171" s="1248"/>
      <c r="TDT171" s="1251"/>
      <c r="TDU171" s="1248"/>
      <c r="TDV171" s="1248"/>
      <c r="TDW171" s="1251"/>
      <c r="TDX171" s="1252"/>
      <c r="TDY171" s="1248"/>
      <c r="TDZ171" s="1248"/>
      <c r="TEA171" s="1248"/>
      <c r="TEB171" s="1249"/>
      <c r="TEC171" s="1250"/>
      <c r="TED171" s="1248"/>
      <c r="TEE171" s="1248"/>
      <c r="TEF171" s="1248"/>
      <c r="TEG171" s="1248"/>
      <c r="TEH171" s="1248"/>
      <c r="TEI171" s="1251"/>
      <c r="TEJ171" s="1248"/>
      <c r="TEK171" s="1248"/>
      <c r="TEL171" s="1251"/>
      <c r="TEM171" s="1248"/>
      <c r="TEN171" s="1248"/>
      <c r="TEO171" s="1251"/>
      <c r="TEP171" s="1248"/>
      <c r="TEQ171" s="1248"/>
      <c r="TER171" s="1251"/>
      <c r="TES171" s="1248"/>
      <c r="TET171" s="1248"/>
      <c r="TEU171" s="1251"/>
      <c r="TEV171" s="1248"/>
      <c r="TEW171" s="1248"/>
      <c r="TEX171" s="1251"/>
      <c r="TEY171" s="1248"/>
      <c r="TEZ171" s="1248"/>
      <c r="TFA171" s="1251"/>
      <c r="TFB171" s="1248"/>
      <c r="TFC171" s="1248"/>
      <c r="TFD171" s="1251"/>
      <c r="TFE171" s="1248"/>
      <c r="TFF171" s="1248"/>
      <c r="TFG171" s="1251"/>
      <c r="TFH171" s="1252"/>
      <c r="TFI171" s="1248"/>
      <c r="TFJ171" s="1248"/>
      <c r="TFK171" s="1248"/>
      <c r="TFL171" s="1249"/>
      <c r="TFM171" s="1250"/>
      <c r="TFN171" s="1248"/>
      <c r="TFO171" s="1248"/>
      <c r="TFP171" s="1248"/>
      <c r="TFQ171" s="1248"/>
      <c r="TFR171" s="1248"/>
      <c r="TFS171" s="1251"/>
      <c r="TFT171" s="1248"/>
      <c r="TFU171" s="1248"/>
      <c r="TFV171" s="1251"/>
      <c r="TFW171" s="1248"/>
      <c r="TFX171" s="1248"/>
      <c r="TFY171" s="1251"/>
      <c r="TFZ171" s="1248"/>
      <c r="TGA171" s="1248"/>
      <c r="TGB171" s="1251"/>
      <c r="TGC171" s="1248"/>
      <c r="TGD171" s="1248"/>
      <c r="TGE171" s="1251"/>
      <c r="TGF171" s="1248"/>
      <c r="TGG171" s="1248"/>
      <c r="TGH171" s="1251"/>
      <c r="TGI171" s="1248"/>
      <c r="TGJ171" s="1248"/>
      <c r="TGK171" s="1251"/>
      <c r="TGL171" s="1248"/>
      <c r="TGM171" s="1248"/>
      <c r="TGN171" s="1251"/>
      <c r="TGO171" s="1248"/>
      <c r="TGP171" s="1248"/>
      <c r="TGQ171" s="1251"/>
      <c r="TGR171" s="1252"/>
      <c r="TGS171" s="1248"/>
      <c r="TGT171" s="1248"/>
      <c r="TGU171" s="1248"/>
      <c r="TGV171" s="1249"/>
      <c r="TGW171" s="1250"/>
      <c r="TGX171" s="1248"/>
      <c r="TGY171" s="1248"/>
      <c r="TGZ171" s="1248"/>
      <c r="THA171" s="1248"/>
      <c r="THB171" s="1248"/>
      <c r="THC171" s="1251"/>
      <c r="THD171" s="1248"/>
      <c r="THE171" s="1248"/>
      <c r="THF171" s="1251"/>
      <c r="THG171" s="1248"/>
      <c r="THH171" s="1248"/>
      <c r="THI171" s="1251"/>
      <c r="THJ171" s="1248"/>
      <c r="THK171" s="1248"/>
      <c r="THL171" s="1251"/>
      <c r="THM171" s="1248"/>
      <c r="THN171" s="1248"/>
      <c r="THO171" s="1251"/>
      <c r="THP171" s="1248"/>
      <c r="THQ171" s="1248"/>
      <c r="THR171" s="1251"/>
      <c r="THS171" s="1248"/>
      <c r="THT171" s="1248"/>
      <c r="THU171" s="1251"/>
      <c r="THV171" s="1248"/>
      <c r="THW171" s="1248"/>
      <c r="THX171" s="1251"/>
      <c r="THY171" s="1248"/>
      <c r="THZ171" s="1248"/>
      <c r="TIA171" s="1251"/>
      <c r="TIB171" s="1252"/>
      <c r="TIC171" s="1248"/>
      <c r="TID171" s="1248"/>
      <c r="TIE171" s="1248"/>
      <c r="TIF171" s="1249"/>
      <c r="TIG171" s="1250"/>
      <c r="TIH171" s="1248"/>
      <c r="TII171" s="1248"/>
      <c r="TIJ171" s="1248"/>
      <c r="TIK171" s="1248"/>
      <c r="TIL171" s="1248"/>
      <c r="TIM171" s="1251"/>
      <c r="TIN171" s="1248"/>
      <c r="TIO171" s="1248"/>
      <c r="TIP171" s="1251"/>
      <c r="TIQ171" s="1248"/>
      <c r="TIR171" s="1248"/>
      <c r="TIS171" s="1251"/>
      <c r="TIT171" s="1248"/>
      <c r="TIU171" s="1248"/>
      <c r="TIV171" s="1251"/>
      <c r="TIW171" s="1248"/>
      <c r="TIX171" s="1248"/>
      <c r="TIY171" s="1251"/>
      <c r="TIZ171" s="1248"/>
      <c r="TJA171" s="1248"/>
      <c r="TJB171" s="1251"/>
      <c r="TJC171" s="1248"/>
      <c r="TJD171" s="1248"/>
      <c r="TJE171" s="1251"/>
      <c r="TJF171" s="1248"/>
      <c r="TJG171" s="1248"/>
      <c r="TJH171" s="1251"/>
      <c r="TJI171" s="1248"/>
      <c r="TJJ171" s="1248"/>
      <c r="TJK171" s="1251"/>
      <c r="TJL171" s="1252"/>
      <c r="TJM171" s="1248"/>
      <c r="TJN171" s="1248"/>
      <c r="TJO171" s="1248"/>
      <c r="TJP171" s="1249"/>
      <c r="TJQ171" s="1250"/>
      <c r="TJR171" s="1248"/>
      <c r="TJS171" s="1248"/>
      <c r="TJT171" s="1248"/>
      <c r="TJU171" s="1248"/>
      <c r="TJV171" s="1248"/>
      <c r="TJW171" s="1251"/>
      <c r="TJX171" s="1248"/>
      <c r="TJY171" s="1248"/>
      <c r="TJZ171" s="1251"/>
      <c r="TKA171" s="1248"/>
      <c r="TKB171" s="1248"/>
      <c r="TKC171" s="1251"/>
      <c r="TKD171" s="1248"/>
      <c r="TKE171" s="1248"/>
      <c r="TKF171" s="1251"/>
      <c r="TKG171" s="1248"/>
      <c r="TKH171" s="1248"/>
      <c r="TKI171" s="1251"/>
      <c r="TKJ171" s="1248"/>
      <c r="TKK171" s="1248"/>
      <c r="TKL171" s="1251"/>
      <c r="TKM171" s="1248"/>
      <c r="TKN171" s="1248"/>
      <c r="TKO171" s="1251"/>
      <c r="TKP171" s="1248"/>
      <c r="TKQ171" s="1248"/>
      <c r="TKR171" s="1251"/>
      <c r="TKS171" s="1248"/>
      <c r="TKT171" s="1248"/>
      <c r="TKU171" s="1251"/>
      <c r="TKV171" s="1252"/>
      <c r="TKW171" s="1248"/>
      <c r="TKX171" s="1248"/>
      <c r="TKY171" s="1248"/>
      <c r="TKZ171" s="1249"/>
      <c r="TLA171" s="1250"/>
      <c r="TLB171" s="1248"/>
      <c r="TLC171" s="1248"/>
      <c r="TLD171" s="1248"/>
      <c r="TLE171" s="1248"/>
      <c r="TLF171" s="1248"/>
      <c r="TLG171" s="1251"/>
      <c r="TLH171" s="1248"/>
      <c r="TLI171" s="1248"/>
      <c r="TLJ171" s="1251"/>
      <c r="TLK171" s="1248"/>
      <c r="TLL171" s="1248"/>
      <c r="TLM171" s="1251"/>
      <c r="TLN171" s="1248"/>
      <c r="TLO171" s="1248"/>
      <c r="TLP171" s="1251"/>
      <c r="TLQ171" s="1248"/>
      <c r="TLR171" s="1248"/>
      <c r="TLS171" s="1251"/>
      <c r="TLT171" s="1248"/>
      <c r="TLU171" s="1248"/>
      <c r="TLV171" s="1251"/>
      <c r="TLW171" s="1248"/>
      <c r="TLX171" s="1248"/>
      <c r="TLY171" s="1251"/>
      <c r="TLZ171" s="1248"/>
      <c r="TMA171" s="1248"/>
      <c r="TMB171" s="1251"/>
      <c r="TMC171" s="1248"/>
      <c r="TMD171" s="1248"/>
      <c r="TME171" s="1251"/>
      <c r="TMF171" s="1252"/>
      <c r="TMG171" s="1248"/>
      <c r="TMH171" s="1248"/>
      <c r="TMI171" s="1248"/>
      <c r="TMJ171" s="1249"/>
      <c r="TMK171" s="1250"/>
      <c r="TML171" s="1248"/>
      <c r="TMM171" s="1248"/>
      <c r="TMN171" s="1248"/>
      <c r="TMO171" s="1248"/>
      <c r="TMP171" s="1248"/>
      <c r="TMQ171" s="1251"/>
      <c r="TMR171" s="1248"/>
      <c r="TMS171" s="1248"/>
      <c r="TMT171" s="1251"/>
      <c r="TMU171" s="1248"/>
      <c r="TMV171" s="1248"/>
      <c r="TMW171" s="1251"/>
      <c r="TMX171" s="1248"/>
      <c r="TMY171" s="1248"/>
      <c r="TMZ171" s="1251"/>
      <c r="TNA171" s="1248"/>
      <c r="TNB171" s="1248"/>
      <c r="TNC171" s="1251"/>
      <c r="TND171" s="1248"/>
      <c r="TNE171" s="1248"/>
      <c r="TNF171" s="1251"/>
      <c r="TNG171" s="1248"/>
      <c r="TNH171" s="1248"/>
      <c r="TNI171" s="1251"/>
      <c r="TNJ171" s="1248"/>
      <c r="TNK171" s="1248"/>
      <c r="TNL171" s="1251"/>
      <c r="TNM171" s="1248"/>
      <c r="TNN171" s="1248"/>
      <c r="TNO171" s="1251"/>
      <c r="TNP171" s="1252"/>
      <c r="TNQ171" s="1248"/>
      <c r="TNR171" s="1248"/>
      <c r="TNS171" s="1248"/>
      <c r="TNT171" s="1249"/>
      <c r="TNU171" s="1250"/>
      <c r="TNV171" s="1248"/>
      <c r="TNW171" s="1248"/>
      <c r="TNX171" s="1248"/>
      <c r="TNY171" s="1248"/>
      <c r="TNZ171" s="1248"/>
      <c r="TOA171" s="1251"/>
      <c r="TOB171" s="1248"/>
      <c r="TOC171" s="1248"/>
      <c r="TOD171" s="1251"/>
      <c r="TOE171" s="1248"/>
      <c r="TOF171" s="1248"/>
      <c r="TOG171" s="1251"/>
      <c r="TOH171" s="1248"/>
      <c r="TOI171" s="1248"/>
      <c r="TOJ171" s="1251"/>
      <c r="TOK171" s="1248"/>
      <c r="TOL171" s="1248"/>
      <c r="TOM171" s="1251"/>
      <c r="TON171" s="1248"/>
      <c r="TOO171" s="1248"/>
      <c r="TOP171" s="1251"/>
      <c r="TOQ171" s="1248"/>
      <c r="TOR171" s="1248"/>
      <c r="TOS171" s="1251"/>
      <c r="TOT171" s="1248"/>
      <c r="TOU171" s="1248"/>
      <c r="TOV171" s="1251"/>
      <c r="TOW171" s="1248"/>
      <c r="TOX171" s="1248"/>
      <c r="TOY171" s="1251"/>
      <c r="TOZ171" s="1252"/>
      <c r="TPA171" s="1248"/>
      <c r="TPB171" s="1248"/>
      <c r="TPC171" s="1248"/>
      <c r="TPD171" s="1249"/>
      <c r="TPE171" s="1250"/>
      <c r="TPF171" s="1248"/>
      <c r="TPG171" s="1248"/>
      <c r="TPH171" s="1248"/>
      <c r="TPI171" s="1248"/>
      <c r="TPJ171" s="1248"/>
      <c r="TPK171" s="1251"/>
      <c r="TPL171" s="1248"/>
      <c r="TPM171" s="1248"/>
      <c r="TPN171" s="1251"/>
      <c r="TPO171" s="1248"/>
      <c r="TPP171" s="1248"/>
      <c r="TPQ171" s="1251"/>
      <c r="TPR171" s="1248"/>
      <c r="TPS171" s="1248"/>
      <c r="TPT171" s="1251"/>
      <c r="TPU171" s="1248"/>
      <c r="TPV171" s="1248"/>
      <c r="TPW171" s="1251"/>
      <c r="TPX171" s="1248"/>
      <c r="TPY171" s="1248"/>
      <c r="TPZ171" s="1251"/>
      <c r="TQA171" s="1248"/>
      <c r="TQB171" s="1248"/>
      <c r="TQC171" s="1251"/>
      <c r="TQD171" s="1248"/>
      <c r="TQE171" s="1248"/>
      <c r="TQF171" s="1251"/>
      <c r="TQG171" s="1248"/>
      <c r="TQH171" s="1248"/>
      <c r="TQI171" s="1251"/>
      <c r="TQJ171" s="1252"/>
      <c r="TQK171" s="1248"/>
      <c r="TQL171" s="1248"/>
      <c r="TQM171" s="1248"/>
      <c r="TQN171" s="1249"/>
      <c r="TQO171" s="1250"/>
      <c r="TQP171" s="1248"/>
      <c r="TQQ171" s="1248"/>
      <c r="TQR171" s="1248"/>
      <c r="TQS171" s="1248"/>
      <c r="TQT171" s="1248"/>
      <c r="TQU171" s="1251"/>
      <c r="TQV171" s="1248"/>
      <c r="TQW171" s="1248"/>
      <c r="TQX171" s="1251"/>
      <c r="TQY171" s="1248"/>
      <c r="TQZ171" s="1248"/>
      <c r="TRA171" s="1251"/>
      <c r="TRB171" s="1248"/>
      <c r="TRC171" s="1248"/>
      <c r="TRD171" s="1251"/>
      <c r="TRE171" s="1248"/>
      <c r="TRF171" s="1248"/>
      <c r="TRG171" s="1251"/>
      <c r="TRH171" s="1248"/>
      <c r="TRI171" s="1248"/>
      <c r="TRJ171" s="1251"/>
      <c r="TRK171" s="1248"/>
      <c r="TRL171" s="1248"/>
      <c r="TRM171" s="1251"/>
      <c r="TRN171" s="1248"/>
      <c r="TRO171" s="1248"/>
      <c r="TRP171" s="1251"/>
      <c r="TRQ171" s="1248"/>
      <c r="TRR171" s="1248"/>
      <c r="TRS171" s="1251"/>
      <c r="TRT171" s="1252"/>
      <c r="TRU171" s="1248"/>
      <c r="TRV171" s="1248"/>
      <c r="TRW171" s="1248"/>
      <c r="TRX171" s="1249"/>
      <c r="TRY171" s="1250"/>
      <c r="TRZ171" s="1248"/>
      <c r="TSA171" s="1248"/>
      <c r="TSB171" s="1248"/>
      <c r="TSC171" s="1248"/>
      <c r="TSD171" s="1248"/>
      <c r="TSE171" s="1251"/>
      <c r="TSF171" s="1248"/>
      <c r="TSG171" s="1248"/>
      <c r="TSH171" s="1251"/>
      <c r="TSI171" s="1248"/>
      <c r="TSJ171" s="1248"/>
      <c r="TSK171" s="1251"/>
      <c r="TSL171" s="1248"/>
      <c r="TSM171" s="1248"/>
      <c r="TSN171" s="1251"/>
      <c r="TSO171" s="1248"/>
      <c r="TSP171" s="1248"/>
      <c r="TSQ171" s="1251"/>
      <c r="TSR171" s="1248"/>
      <c r="TSS171" s="1248"/>
      <c r="TST171" s="1251"/>
      <c r="TSU171" s="1248"/>
      <c r="TSV171" s="1248"/>
      <c r="TSW171" s="1251"/>
      <c r="TSX171" s="1248"/>
      <c r="TSY171" s="1248"/>
      <c r="TSZ171" s="1251"/>
      <c r="TTA171" s="1248"/>
      <c r="TTB171" s="1248"/>
      <c r="TTC171" s="1251"/>
      <c r="TTD171" s="1252"/>
      <c r="TTE171" s="1248"/>
      <c r="TTF171" s="1248"/>
      <c r="TTG171" s="1248"/>
      <c r="TTH171" s="1249"/>
      <c r="TTI171" s="1250"/>
      <c r="TTJ171" s="1248"/>
      <c r="TTK171" s="1248"/>
      <c r="TTL171" s="1248"/>
      <c r="TTM171" s="1248"/>
      <c r="TTN171" s="1248"/>
      <c r="TTO171" s="1251"/>
      <c r="TTP171" s="1248"/>
      <c r="TTQ171" s="1248"/>
      <c r="TTR171" s="1251"/>
      <c r="TTS171" s="1248"/>
      <c r="TTT171" s="1248"/>
      <c r="TTU171" s="1251"/>
      <c r="TTV171" s="1248"/>
      <c r="TTW171" s="1248"/>
      <c r="TTX171" s="1251"/>
      <c r="TTY171" s="1248"/>
      <c r="TTZ171" s="1248"/>
      <c r="TUA171" s="1251"/>
      <c r="TUB171" s="1248"/>
      <c r="TUC171" s="1248"/>
      <c r="TUD171" s="1251"/>
      <c r="TUE171" s="1248"/>
      <c r="TUF171" s="1248"/>
      <c r="TUG171" s="1251"/>
      <c r="TUH171" s="1248"/>
      <c r="TUI171" s="1248"/>
      <c r="TUJ171" s="1251"/>
      <c r="TUK171" s="1248"/>
      <c r="TUL171" s="1248"/>
      <c r="TUM171" s="1251"/>
      <c r="TUN171" s="1252"/>
      <c r="TUO171" s="1248"/>
      <c r="TUP171" s="1248"/>
      <c r="TUQ171" s="1248"/>
      <c r="TUR171" s="1249"/>
      <c r="TUS171" s="1250"/>
      <c r="TUT171" s="1248"/>
      <c r="TUU171" s="1248"/>
      <c r="TUV171" s="1248"/>
      <c r="TUW171" s="1248"/>
      <c r="TUX171" s="1248"/>
      <c r="TUY171" s="1251"/>
      <c r="TUZ171" s="1248"/>
      <c r="TVA171" s="1248"/>
      <c r="TVB171" s="1251"/>
      <c r="TVC171" s="1248"/>
      <c r="TVD171" s="1248"/>
      <c r="TVE171" s="1251"/>
      <c r="TVF171" s="1248"/>
      <c r="TVG171" s="1248"/>
      <c r="TVH171" s="1251"/>
      <c r="TVI171" s="1248"/>
      <c r="TVJ171" s="1248"/>
      <c r="TVK171" s="1251"/>
      <c r="TVL171" s="1248"/>
      <c r="TVM171" s="1248"/>
      <c r="TVN171" s="1251"/>
      <c r="TVO171" s="1248"/>
      <c r="TVP171" s="1248"/>
      <c r="TVQ171" s="1251"/>
      <c r="TVR171" s="1248"/>
      <c r="TVS171" s="1248"/>
      <c r="TVT171" s="1251"/>
      <c r="TVU171" s="1248"/>
      <c r="TVV171" s="1248"/>
      <c r="TVW171" s="1251"/>
      <c r="TVX171" s="1252"/>
      <c r="TVY171" s="1248"/>
      <c r="TVZ171" s="1248"/>
      <c r="TWA171" s="1248"/>
      <c r="TWB171" s="1249"/>
      <c r="TWC171" s="1250"/>
      <c r="TWD171" s="1248"/>
      <c r="TWE171" s="1248"/>
      <c r="TWF171" s="1248"/>
      <c r="TWG171" s="1248"/>
      <c r="TWH171" s="1248"/>
      <c r="TWI171" s="1251"/>
      <c r="TWJ171" s="1248"/>
      <c r="TWK171" s="1248"/>
      <c r="TWL171" s="1251"/>
      <c r="TWM171" s="1248"/>
      <c r="TWN171" s="1248"/>
      <c r="TWO171" s="1251"/>
      <c r="TWP171" s="1248"/>
      <c r="TWQ171" s="1248"/>
      <c r="TWR171" s="1251"/>
      <c r="TWS171" s="1248"/>
      <c r="TWT171" s="1248"/>
      <c r="TWU171" s="1251"/>
      <c r="TWV171" s="1248"/>
      <c r="TWW171" s="1248"/>
      <c r="TWX171" s="1251"/>
      <c r="TWY171" s="1248"/>
      <c r="TWZ171" s="1248"/>
      <c r="TXA171" s="1251"/>
      <c r="TXB171" s="1248"/>
      <c r="TXC171" s="1248"/>
      <c r="TXD171" s="1251"/>
      <c r="TXE171" s="1248"/>
      <c r="TXF171" s="1248"/>
      <c r="TXG171" s="1251"/>
      <c r="TXH171" s="1252"/>
      <c r="TXI171" s="1248"/>
      <c r="TXJ171" s="1248"/>
      <c r="TXK171" s="1248"/>
      <c r="TXL171" s="1249"/>
      <c r="TXM171" s="1250"/>
      <c r="TXN171" s="1248"/>
      <c r="TXO171" s="1248"/>
      <c r="TXP171" s="1248"/>
      <c r="TXQ171" s="1248"/>
      <c r="TXR171" s="1248"/>
      <c r="TXS171" s="1251"/>
      <c r="TXT171" s="1248"/>
      <c r="TXU171" s="1248"/>
      <c r="TXV171" s="1251"/>
      <c r="TXW171" s="1248"/>
      <c r="TXX171" s="1248"/>
      <c r="TXY171" s="1251"/>
      <c r="TXZ171" s="1248"/>
      <c r="TYA171" s="1248"/>
      <c r="TYB171" s="1251"/>
      <c r="TYC171" s="1248"/>
      <c r="TYD171" s="1248"/>
      <c r="TYE171" s="1251"/>
      <c r="TYF171" s="1248"/>
      <c r="TYG171" s="1248"/>
      <c r="TYH171" s="1251"/>
      <c r="TYI171" s="1248"/>
      <c r="TYJ171" s="1248"/>
      <c r="TYK171" s="1251"/>
      <c r="TYL171" s="1248"/>
      <c r="TYM171" s="1248"/>
      <c r="TYN171" s="1251"/>
      <c r="TYO171" s="1248"/>
      <c r="TYP171" s="1248"/>
      <c r="TYQ171" s="1251"/>
      <c r="TYR171" s="1252"/>
      <c r="TYS171" s="1248"/>
      <c r="TYT171" s="1248"/>
      <c r="TYU171" s="1248"/>
      <c r="TYV171" s="1249"/>
      <c r="TYW171" s="1250"/>
      <c r="TYX171" s="1248"/>
      <c r="TYY171" s="1248"/>
      <c r="TYZ171" s="1248"/>
      <c r="TZA171" s="1248"/>
      <c r="TZB171" s="1248"/>
      <c r="TZC171" s="1251"/>
      <c r="TZD171" s="1248"/>
      <c r="TZE171" s="1248"/>
      <c r="TZF171" s="1251"/>
      <c r="TZG171" s="1248"/>
      <c r="TZH171" s="1248"/>
      <c r="TZI171" s="1251"/>
      <c r="TZJ171" s="1248"/>
      <c r="TZK171" s="1248"/>
      <c r="TZL171" s="1251"/>
      <c r="TZM171" s="1248"/>
      <c r="TZN171" s="1248"/>
      <c r="TZO171" s="1251"/>
      <c r="TZP171" s="1248"/>
      <c r="TZQ171" s="1248"/>
      <c r="TZR171" s="1251"/>
      <c r="TZS171" s="1248"/>
      <c r="TZT171" s="1248"/>
      <c r="TZU171" s="1251"/>
      <c r="TZV171" s="1248"/>
      <c r="TZW171" s="1248"/>
      <c r="TZX171" s="1251"/>
      <c r="TZY171" s="1248"/>
      <c r="TZZ171" s="1248"/>
      <c r="UAA171" s="1251"/>
      <c r="UAB171" s="1252"/>
      <c r="UAC171" s="1248"/>
      <c r="UAD171" s="1248"/>
      <c r="UAE171" s="1248"/>
      <c r="UAF171" s="1249"/>
      <c r="UAG171" s="1250"/>
      <c r="UAH171" s="1248"/>
      <c r="UAI171" s="1248"/>
      <c r="UAJ171" s="1248"/>
      <c r="UAK171" s="1248"/>
      <c r="UAL171" s="1248"/>
      <c r="UAM171" s="1251"/>
      <c r="UAN171" s="1248"/>
      <c r="UAO171" s="1248"/>
      <c r="UAP171" s="1251"/>
      <c r="UAQ171" s="1248"/>
      <c r="UAR171" s="1248"/>
      <c r="UAS171" s="1251"/>
      <c r="UAT171" s="1248"/>
      <c r="UAU171" s="1248"/>
      <c r="UAV171" s="1251"/>
      <c r="UAW171" s="1248"/>
      <c r="UAX171" s="1248"/>
      <c r="UAY171" s="1251"/>
      <c r="UAZ171" s="1248"/>
      <c r="UBA171" s="1248"/>
      <c r="UBB171" s="1251"/>
      <c r="UBC171" s="1248"/>
      <c r="UBD171" s="1248"/>
      <c r="UBE171" s="1251"/>
      <c r="UBF171" s="1248"/>
      <c r="UBG171" s="1248"/>
      <c r="UBH171" s="1251"/>
      <c r="UBI171" s="1248"/>
      <c r="UBJ171" s="1248"/>
      <c r="UBK171" s="1251"/>
      <c r="UBL171" s="1252"/>
      <c r="UBM171" s="1248"/>
      <c r="UBN171" s="1248"/>
      <c r="UBO171" s="1248"/>
      <c r="UBP171" s="1249"/>
      <c r="UBQ171" s="1250"/>
      <c r="UBR171" s="1248"/>
      <c r="UBS171" s="1248"/>
      <c r="UBT171" s="1248"/>
      <c r="UBU171" s="1248"/>
      <c r="UBV171" s="1248"/>
      <c r="UBW171" s="1251"/>
      <c r="UBX171" s="1248"/>
      <c r="UBY171" s="1248"/>
      <c r="UBZ171" s="1251"/>
      <c r="UCA171" s="1248"/>
      <c r="UCB171" s="1248"/>
      <c r="UCC171" s="1251"/>
      <c r="UCD171" s="1248"/>
      <c r="UCE171" s="1248"/>
      <c r="UCF171" s="1251"/>
      <c r="UCG171" s="1248"/>
      <c r="UCH171" s="1248"/>
      <c r="UCI171" s="1251"/>
      <c r="UCJ171" s="1248"/>
      <c r="UCK171" s="1248"/>
      <c r="UCL171" s="1251"/>
      <c r="UCM171" s="1248"/>
      <c r="UCN171" s="1248"/>
      <c r="UCO171" s="1251"/>
      <c r="UCP171" s="1248"/>
      <c r="UCQ171" s="1248"/>
      <c r="UCR171" s="1251"/>
      <c r="UCS171" s="1248"/>
      <c r="UCT171" s="1248"/>
      <c r="UCU171" s="1251"/>
      <c r="UCV171" s="1252"/>
      <c r="UCW171" s="1248"/>
      <c r="UCX171" s="1248"/>
      <c r="UCY171" s="1248"/>
      <c r="UCZ171" s="1249"/>
      <c r="UDA171" s="1250"/>
      <c r="UDB171" s="1248"/>
      <c r="UDC171" s="1248"/>
      <c r="UDD171" s="1248"/>
      <c r="UDE171" s="1248"/>
      <c r="UDF171" s="1248"/>
      <c r="UDG171" s="1251"/>
      <c r="UDH171" s="1248"/>
      <c r="UDI171" s="1248"/>
      <c r="UDJ171" s="1251"/>
      <c r="UDK171" s="1248"/>
      <c r="UDL171" s="1248"/>
      <c r="UDM171" s="1251"/>
      <c r="UDN171" s="1248"/>
      <c r="UDO171" s="1248"/>
      <c r="UDP171" s="1251"/>
      <c r="UDQ171" s="1248"/>
      <c r="UDR171" s="1248"/>
      <c r="UDS171" s="1251"/>
      <c r="UDT171" s="1248"/>
      <c r="UDU171" s="1248"/>
      <c r="UDV171" s="1251"/>
      <c r="UDW171" s="1248"/>
      <c r="UDX171" s="1248"/>
      <c r="UDY171" s="1251"/>
      <c r="UDZ171" s="1248"/>
      <c r="UEA171" s="1248"/>
      <c r="UEB171" s="1251"/>
      <c r="UEC171" s="1248"/>
      <c r="UED171" s="1248"/>
      <c r="UEE171" s="1251"/>
      <c r="UEF171" s="1252"/>
      <c r="UEG171" s="1248"/>
      <c r="UEH171" s="1248"/>
      <c r="UEI171" s="1248"/>
      <c r="UEJ171" s="1249"/>
      <c r="UEK171" s="1250"/>
      <c r="UEL171" s="1248"/>
      <c r="UEM171" s="1248"/>
      <c r="UEN171" s="1248"/>
      <c r="UEO171" s="1248"/>
      <c r="UEP171" s="1248"/>
      <c r="UEQ171" s="1251"/>
      <c r="UER171" s="1248"/>
      <c r="UES171" s="1248"/>
      <c r="UET171" s="1251"/>
      <c r="UEU171" s="1248"/>
      <c r="UEV171" s="1248"/>
      <c r="UEW171" s="1251"/>
      <c r="UEX171" s="1248"/>
      <c r="UEY171" s="1248"/>
      <c r="UEZ171" s="1251"/>
      <c r="UFA171" s="1248"/>
      <c r="UFB171" s="1248"/>
      <c r="UFC171" s="1251"/>
      <c r="UFD171" s="1248"/>
      <c r="UFE171" s="1248"/>
      <c r="UFF171" s="1251"/>
      <c r="UFG171" s="1248"/>
      <c r="UFH171" s="1248"/>
      <c r="UFI171" s="1251"/>
      <c r="UFJ171" s="1248"/>
      <c r="UFK171" s="1248"/>
      <c r="UFL171" s="1251"/>
      <c r="UFM171" s="1248"/>
      <c r="UFN171" s="1248"/>
      <c r="UFO171" s="1251"/>
      <c r="UFP171" s="1252"/>
      <c r="UFQ171" s="1248"/>
      <c r="UFR171" s="1248"/>
      <c r="UFS171" s="1248"/>
      <c r="UFT171" s="1249"/>
      <c r="UFU171" s="1250"/>
      <c r="UFV171" s="1248"/>
      <c r="UFW171" s="1248"/>
      <c r="UFX171" s="1248"/>
      <c r="UFY171" s="1248"/>
      <c r="UFZ171" s="1248"/>
      <c r="UGA171" s="1251"/>
      <c r="UGB171" s="1248"/>
      <c r="UGC171" s="1248"/>
      <c r="UGD171" s="1251"/>
      <c r="UGE171" s="1248"/>
      <c r="UGF171" s="1248"/>
      <c r="UGG171" s="1251"/>
      <c r="UGH171" s="1248"/>
      <c r="UGI171" s="1248"/>
      <c r="UGJ171" s="1251"/>
      <c r="UGK171" s="1248"/>
      <c r="UGL171" s="1248"/>
      <c r="UGM171" s="1251"/>
      <c r="UGN171" s="1248"/>
      <c r="UGO171" s="1248"/>
      <c r="UGP171" s="1251"/>
      <c r="UGQ171" s="1248"/>
      <c r="UGR171" s="1248"/>
      <c r="UGS171" s="1251"/>
      <c r="UGT171" s="1248"/>
      <c r="UGU171" s="1248"/>
      <c r="UGV171" s="1251"/>
      <c r="UGW171" s="1248"/>
      <c r="UGX171" s="1248"/>
      <c r="UGY171" s="1251"/>
      <c r="UGZ171" s="1252"/>
      <c r="UHA171" s="1248"/>
      <c r="UHB171" s="1248"/>
      <c r="UHC171" s="1248"/>
      <c r="UHD171" s="1249"/>
      <c r="UHE171" s="1250"/>
      <c r="UHF171" s="1248"/>
      <c r="UHG171" s="1248"/>
      <c r="UHH171" s="1248"/>
      <c r="UHI171" s="1248"/>
      <c r="UHJ171" s="1248"/>
      <c r="UHK171" s="1251"/>
      <c r="UHL171" s="1248"/>
      <c r="UHM171" s="1248"/>
      <c r="UHN171" s="1251"/>
      <c r="UHO171" s="1248"/>
      <c r="UHP171" s="1248"/>
      <c r="UHQ171" s="1251"/>
      <c r="UHR171" s="1248"/>
      <c r="UHS171" s="1248"/>
      <c r="UHT171" s="1251"/>
      <c r="UHU171" s="1248"/>
      <c r="UHV171" s="1248"/>
      <c r="UHW171" s="1251"/>
      <c r="UHX171" s="1248"/>
      <c r="UHY171" s="1248"/>
      <c r="UHZ171" s="1251"/>
      <c r="UIA171" s="1248"/>
      <c r="UIB171" s="1248"/>
      <c r="UIC171" s="1251"/>
      <c r="UID171" s="1248"/>
      <c r="UIE171" s="1248"/>
      <c r="UIF171" s="1251"/>
      <c r="UIG171" s="1248"/>
      <c r="UIH171" s="1248"/>
      <c r="UII171" s="1251"/>
      <c r="UIJ171" s="1252"/>
      <c r="UIK171" s="1248"/>
      <c r="UIL171" s="1248"/>
      <c r="UIM171" s="1248"/>
      <c r="UIN171" s="1249"/>
      <c r="UIO171" s="1250"/>
      <c r="UIP171" s="1248"/>
      <c r="UIQ171" s="1248"/>
      <c r="UIR171" s="1248"/>
      <c r="UIS171" s="1248"/>
      <c r="UIT171" s="1248"/>
      <c r="UIU171" s="1251"/>
      <c r="UIV171" s="1248"/>
      <c r="UIW171" s="1248"/>
      <c r="UIX171" s="1251"/>
      <c r="UIY171" s="1248"/>
      <c r="UIZ171" s="1248"/>
      <c r="UJA171" s="1251"/>
      <c r="UJB171" s="1248"/>
      <c r="UJC171" s="1248"/>
      <c r="UJD171" s="1251"/>
      <c r="UJE171" s="1248"/>
      <c r="UJF171" s="1248"/>
      <c r="UJG171" s="1251"/>
      <c r="UJH171" s="1248"/>
      <c r="UJI171" s="1248"/>
      <c r="UJJ171" s="1251"/>
      <c r="UJK171" s="1248"/>
      <c r="UJL171" s="1248"/>
      <c r="UJM171" s="1251"/>
      <c r="UJN171" s="1248"/>
      <c r="UJO171" s="1248"/>
      <c r="UJP171" s="1251"/>
      <c r="UJQ171" s="1248"/>
      <c r="UJR171" s="1248"/>
      <c r="UJS171" s="1251"/>
      <c r="UJT171" s="1252"/>
      <c r="UJU171" s="1248"/>
      <c r="UJV171" s="1248"/>
      <c r="UJW171" s="1248"/>
      <c r="UJX171" s="1249"/>
      <c r="UJY171" s="1250"/>
      <c r="UJZ171" s="1248"/>
      <c r="UKA171" s="1248"/>
      <c r="UKB171" s="1248"/>
      <c r="UKC171" s="1248"/>
      <c r="UKD171" s="1248"/>
      <c r="UKE171" s="1251"/>
      <c r="UKF171" s="1248"/>
      <c r="UKG171" s="1248"/>
      <c r="UKH171" s="1251"/>
      <c r="UKI171" s="1248"/>
      <c r="UKJ171" s="1248"/>
      <c r="UKK171" s="1251"/>
      <c r="UKL171" s="1248"/>
      <c r="UKM171" s="1248"/>
      <c r="UKN171" s="1251"/>
      <c r="UKO171" s="1248"/>
      <c r="UKP171" s="1248"/>
      <c r="UKQ171" s="1251"/>
      <c r="UKR171" s="1248"/>
      <c r="UKS171" s="1248"/>
      <c r="UKT171" s="1251"/>
      <c r="UKU171" s="1248"/>
      <c r="UKV171" s="1248"/>
      <c r="UKW171" s="1251"/>
      <c r="UKX171" s="1248"/>
      <c r="UKY171" s="1248"/>
      <c r="UKZ171" s="1251"/>
      <c r="ULA171" s="1248"/>
      <c r="ULB171" s="1248"/>
      <c r="ULC171" s="1251"/>
      <c r="ULD171" s="1252"/>
      <c r="ULE171" s="1248"/>
      <c r="ULF171" s="1248"/>
      <c r="ULG171" s="1248"/>
      <c r="ULH171" s="1249"/>
      <c r="ULI171" s="1250"/>
      <c r="ULJ171" s="1248"/>
      <c r="ULK171" s="1248"/>
      <c r="ULL171" s="1248"/>
      <c r="ULM171" s="1248"/>
      <c r="ULN171" s="1248"/>
      <c r="ULO171" s="1251"/>
      <c r="ULP171" s="1248"/>
      <c r="ULQ171" s="1248"/>
      <c r="ULR171" s="1251"/>
      <c r="ULS171" s="1248"/>
      <c r="ULT171" s="1248"/>
      <c r="ULU171" s="1251"/>
      <c r="ULV171" s="1248"/>
      <c r="ULW171" s="1248"/>
      <c r="ULX171" s="1251"/>
      <c r="ULY171" s="1248"/>
      <c r="ULZ171" s="1248"/>
      <c r="UMA171" s="1251"/>
      <c r="UMB171" s="1248"/>
      <c r="UMC171" s="1248"/>
      <c r="UMD171" s="1251"/>
      <c r="UME171" s="1248"/>
      <c r="UMF171" s="1248"/>
      <c r="UMG171" s="1251"/>
      <c r="UMH171" s="1248"/>
      <c r="UMI171" s="1248"/>
      <c r="UMJ171" s="1251"/>
      <c r="UMK171" s="1248"/>
      <c r="UML171" s="1248"/>
      <c r="UMM171" s="1251"/>
      <c r="UMN171" s="1252"/>
      <c r="UMO171" s="1248"/>
      <c r="UMP171" s="1248"/>
      <c r="UMQ171" s="1248"/>
      <c r="UMR171" s="1249"/>
      <c r="UMS171" s="1250"/>
      <c r="UMT171" s="1248"/>
      <c r="UMU171" s="1248"/>
      <c r="UMV171" s="1248"/>
      <c r="UMW171" s="1248"/>
      <c r="UMX171" s="1248"/>
      <c r="UMY171" s="1251"/>
      <c r="UMZ171" s="1248"/>
      <c r="UNA171" s="1248"/>
      <c r="UNB171" s="1251"/>
      <c r="UNC171" s="1248"/>
      <c r="UND171" s="1248"/>
      <c r="UNE171" s="1251"/>
      <c r="UNF171" s="1248"/>
      <c r="UNG171" s="1248"/>
      <c r="UNH171" s="1251"/>
      <c r="UNI171" s="1248"/>
      <c r="UNJ171" s="1248"/>
      <c r="UNK171" s="1251"/>
      <c r="UNL171" s="1248"/>
      <c r="UNM171" s="1248"/>
      <c r="UNN171" s="1251"/>
      <c r="UNO171" s="1248"/>
      <c r="UNP171" s="1248"/>
      <c r="UNQ171" s="1251"/>
      <c r="UNR171" s="1248"/>
      <c r="UNS171" s="1248"/>
      <c r="UNT171" s="1251"/>
      <c r="UNU171" s="1248"/>
      <c r="UNV171" s="1248"/>
      <c r="UNW171" s="1251"/>
      <c r="UNX171" s="1252"/>
      <c r="UNY171" s="1248"/>
      <c r="UNZ171" s="1248"/>
      <c r="UOA171" s="1248"/>
      <c r="UOB171" s="1249"/>
      <c r="UOC171" s="1250"/>
      <c r="UOD171" s="1248"/>
      <c r="UOE171" s="1248"/>
      <c r="UOF171" s="1248"/>
      <c r="UOG171" s="1248"/>
      <c r="UOH171" s="1248"/>
      <c r="UOI171" s="1251"/>
      <c r="UOJ171" s="1248"/>
      <c r="UOK171" s="1248"/>
      <c r="UOL171" s="1251"/>
      <c r="UOM171" s="1248"/>
      <c r="UON171" s="1248"/>
      <c r="UOO171" s="1251"/>
      <c r="UOP171" s="1248"/>
      <c r="UOQ171" s="1248"/>
      <c r="UOR171" s="1251"/>
      <c r="UOS171" s="1248"/>
      <c r="UOT171" s="1248"/>
      <c r="UOU171" s="1251"/>
      <c r="UOV171" s="1248"/>
      <c r="UOW171" s="1248"/>
      <c r="UOX171" s="1251"/>
      <c r="UOY171" s="1248"/>
      <c r="UOZ171" s="1248"/>
      <c r="UPA171" s="1251"/>
      <c r="UPB171" s="1248"/>
      <c r="UPC171" s="1248"/>
      <c r="UPD171" s="1251"/>
      <c r="UPE171" s="1248"/>
      <c r="UPF171" s="1248"/>
      <c r="UPG171" s="1251"/>
      <c r="UPH171" s="1252"/>
      <c r="UPI171" s="1248"/>
      <c r="UPJ171" s="1248"/>
      <c r="UPK171" s="1248"/>
      <c r="UPL171" s="1249"/>
      <c r="UPM171" s="1250"/>
      <c r="UPN171" s="1248"/>
      <c r="UPO171" s="1248"/>
      <c r="UPP171" s="1248"/>
      <c r="UPQ171" s="1248"/>
      <c r="UPR171" s="1248"/>
      <c r="UPS171" s="1251"/>
      <c r="UPT171" s="1248"/>
      <c r="UPU171" s="1248"/>
      <c r="UPV171" s="1251"/>
      <c r="UPW171" s="1248"/>
      <c r="UPX171" s="1248"/>
      <c r="UPY171" s="1251"/>
      <c r="UPZ171" s="1248"/>
      <c r="UQA171" s="1248"/>
      <c r="UQB171" s="1251"/>
      <c r="UQC171" s="1248"/>
      <c r="UQD171" s="1248"/>
      <c r="UQE171" s="1251"/>
      <c r="UQF171" s="1248"/>
      <c r="UQG171" s="1248"/>
      <c r="UQH171" s="1251"/>
      <c r="UQI171" s="1248"/>
      <c r="UQJ171" s="1248"/>
      <c r="UQK171" s="1251"/>
      <c r="UQL171" s="1248"/>
      <c r="UQM171" s="1248"/>
      <c r="UQN171" s="1251"/>
      <c r="UQO171" s="1248"/>
      <c r="UQP171" s="1248"/>
      <c r="UQQ171" s="1251"/>
      <c r="UQR171" s="1252"/>
      <c r="UQS171" s="1248"/>
      <c r="UQT171" s="1248"/>
      <c r="UQU171" s="1248"/>
      <c r="UQV171" s="1249"/>
      <c r="UQW171" s="1250"/>
      <c r="UQX171" s="1248"/>
      <c r="UQY171" s="1248"/>
      <c r="UQZ171" s="1248"/>
      <c r="URA171" s="1248"/>
      <c r="URB171" s="1248"/>
      <c r="URC171" s="1251"/>
      <c r="URD171" s="1248"/>
      <c r="URE171" s="1248"/>
      <c r="URF171" s="1251"/>
      <c r="URG171" s="1248"/>
      <c r="URH171" s="1248"/>
      <c r="URI171" s="1251"/>
      <c r="URJ171" s="1248"/>
      <c r="URK171" s="1248"/>
      <c r="URL171" s="1251"/>
      <c r="URM171" s="1248"/>
      <c r="URN171" s="1248"/>
      <c r="URO171" s="1251"/>
      <c r="URP171" s="1248"/>
      <c r="URQ171" s="1248"/>
      <c r="URR171" s="1251"/>
      <c r="URS171" s="1248"/>
      <c r="URT171" s="1248"/>
      <c r="URU171" s="1251"/>
      <c r="URV171" s="1248"/>
      <c r="URW171" s="1248"/>
      <c r="URX171" s="1251"/>
      <c r="URY171" s="1248"/>
      <c r="URZ171" s="1248"/>
      <c r="USA171" s="1251"/>
      <c r="USB171" s="1252"/>
      <c r="USC171" s="1248"/>
      <c r="USD171" s="1248"/>
      <c r="USE171" s="1248"/>
      <c r="USF171" s="1249"/>
      <c r="USG171" s="1250"/>
      <c r="USH171" s="1248"/>
      <c r="USI171" s="1248"/>
      <c r="USJ171" s="1248"/>
      <c r="USK171" s="1248"/>
      <c r="USL171" s="1248"/>
      <c r="USM171" s="1251"/>
      <c r="USN171" s="1248"/>
      <c r="USO171" s="1248"/>
      <c r="USP171" s="1251"/>
      <c r="USQ171" s="1248"/>
      <c r="USR171" s="1248"/>
      <c r="USS171" s="1251"/>
      <c r="UST171" s="1248"/>
      <c r="USU171" s="1248"/>
      <c r="USV171" s="1251"/>
      <c r="USW171" s="1248"/>
      <c r="USX171" s="1248"/>
      <c r="USY171" s="1251"/>
      <c r="USZ171" s="1248"/>
      <c r="UTA171" s="1248"/>
      <c r="UTB171" s="1251"/>
      <c r="UTC171" s="1248"/>
      <c r="UTD171" s="1248"/>
      <c r="UTE171" s="1251"/>
      <c r="UTF171" s="1248"/>
      <c r="UTG171" s="1248"/>
      <c r="UTH171" s="1251"/>
      <c r="UTI171" s="1248"/>
      <c r="UTJ171" s="1248"/>
      <c r="UTK171" s="1251"/>
      <c r="UTL171" s="1252"/>
      <c r="UTM171" s="1248"/>
      <c r="UTN171" s="1248"/>
      <c r="UTO171" s="1248"/>
      <c r="UTP171" s="1249"/>
      <c r="UTQ171" s="1250"/>
      <c r="UTR171" s="1248"/>
      <c r="UTS171" s="1248"/>
      <c r="UTT171" s="1248"/>
      <c r="UTU171" s="1248"/>
      <c r="UTV171" s="1248"/>
      <c r="UTW171" s="1251"/>
      <c r="UTX171" s="1248"/>
      <c r="UTY171" s="1248"/>
      <c r="UTZ171" s="1251"/>
      <c r="UUA171" s="1248"/>
      <c r="UUB171" s="1248"/>
      <c r="UUC171" s="1251"/>
      <c r="UUD171" s="1248"/>
      <c r="UUE171" s="1248"/>
      <c r="UUF171" s="1251"/>
      <c r="UUG171" s="1248"/>
      <c r="UUH171" s="1248"/>
      <c r="UUI171" s="1251"/>
      <c r="UUJ171" s="1248"/>
      <c r="UUK171" s="1248"/>
      <c r="UUL171" s="1251"/>
      <c r="UUM171" s="1248"/>
      <c r="UUN171" s="1248"/>
      <c r="UUO171" s="1251"/>
      <c r="UUP171" s="1248"/>
      <c r="UUQ171" s="1248"/>
      <c r="UUR171" s="1251"/>
      <c r="UUS171" s="1248"/>
      <c r="UUT171" s="1248"/>
      <c r="UUU171" s="1251"/>
      <c r="UUV171" s="1252"/>
      <c r="UUW171" s="1248"/>
      <c r="UUX171" s="1248"/>
      <c r="UUY171" s="1248"/>
      <c r="UUZ171" s="1249"/>
      <c r="UVA171" s="1250"/>
      <c r="UVB171" s="1248"/>
      <c r="UVC171" s="1248"/>
      <c r="UVD171" s="1248"/>
      <c r="UVE171" s="1248"/>
      <c r="UVF171" s="1248"/>
      <c r="UVG171" s="1251"/>
      <c r="UVH171" s="1248"/>
      <c r="UVI171" s="1248"/>
      <c r="UVJ171" s="1251"/>
      <c r="UVK171" s="1248"/>
      <c r="UVL171" s="1248"/>
      <c r="UVM171" s="1251"/>
      <c r="UVN171" s="1248"/>
      <c r="UVO171" s="1248"/>
      <c r="UVP171" s="1251"/>
      <c r="UVQ171" s="1248"/>
      <c r="UVR171" s="1248"/>
      <c r="UVS171" s="1251"/>
      <c r="UVT171" s="1248"/>
      <c r="UVU171" s="1248"/>
      <c r="UVV171" s="1251"/>
      <c r="UVW171" s="1248"/>
      <c r="UVX171" s="1248"/>
      <c r="UVY171" s="1251"/>
      <c r="UVZ171" s="1248"/>
      <c r="UWA171" s="1248"/>
      <c r="UWB171" s="1251"/>
      <c r="UWC171" s="1248"/>
      <c r="UWD171" s="1248"/>
      <c r="UWE171" s="1251"/>
      <c r="UWF171" s="1252"/>
      <c r="UWG171" s="1248"/>
      <c r="UWH171" s="1248"/>
      <c r="UWI171" s="1248"/>
      <c r="UWJ171" s="1249"/>
      <c r="UWK171" s="1250"/>
      <c r="UWL171" s="1248"/>
      <c r="UWM171" s="1248"/>
      <c r="UWN171" s="1248"/>
      <c r="UWO171" s="1248"/>
      <c r="UWP171" s="1248"/>
      <c r="UWQ171" s="1251"/>
      <c r="UWR171" s="1248"/>
      <c r="UWS171" s="1248"/>
      <c r="UWT171" s="1251"/>
      <c r="UWU171" s="1248"/>
      <c r="UWV171" s="1248"/>
      <c r="UWW171" s="1251"/>
      <c r="UWX171" s="1248"/>
      <c r="UWY171" s="1248"/>
      <c r="UWZ171" s="1251"/>
      <c r="UXA171" s="1248"/>
      <c r="UXB171" s="1248"/>
      <c r="UXC171" s="1251"/>
      <c r="UXD171" s="1248"/>
      <c r="UXE171" s="1248"/>
      <c r="UXF171" s="1251"/>
      <c r="UXG171" s="1248"/>
      <c r="UXH171" s="1248"/>
      <c r="UXI171" s="1251"/>
      <c r="UXJ171" s="1248"/>
      <c r="UXK171" s="1248"/>
      <c r="UXL171" s="1251"/>
      <c r="UXM171" s="1248"/>
      <c r="UXN171" s="1248"/>
      <c r="UXO171" s="1251"/>
      <c r="UXP171" s="1252"/>
      <c r="UXQ171" s="1248"/>
      <c r="UXR171" s="1248"/>
      <c r="UXS171" s="1248"/>
      <c r="UXT171" s="1249"/>
      <c r="UXU171" s="1250"/>
      <c r="UXV171" s="1248"/>
      <c r="UXW171" s="1248"/>
      <c r="UXX171" s="1248"/>
      <c r="UXY171" s="1248"/>
      <c r="UXZ171" s="1248"/>
      <c r="UYA171" s="1251"/>
      <c r="UYB171" s="1248"/>
      <c r="UYC171" s="1248"/>
      <c r="UYD171" s="1251"/>
      <c r="UYE171" s="1248"/>
      <c r="UYF171" s="1248"/>
      <c r="UYG171" s="1251"/>
      <c r="UYH171" s="1248"/>
      <c r="UYI171" s="1248"/>
      <c r="UYJ171" s="1251"/>
      <c r="UYK171" s="1248"/>
      <c r="UYL171" s="1248"/>
      <c r="UYM171" s="1251"/>
      <c r="UYN171" s="1248"/>
      <c r="UYO171" s="1248"/>
      <c r="UYP171" s="1251"/>
      <c r="UYQ171" s="1248"/>
      <c r="UYR171" s="1248"/>
      <c r="UYS171" s="1251"/>
      <c r="UYT171" s="1248"/>
      <c r="UYU171" s="1248"/>
      <c r="UYV171" s="1251"/>
      <c r="UYW171" s="1248"/>
      <c r="UYX171" s="1248"/>
      <c r="UYY171" s="1251"/>
      <c r="UYZ171" s="1252"/>
      <c r="UZA171" s="1248"/>
      <c r="UZB171" s="1248"/>
      <c r="UZC171" s="1248"/>
      <c r="UZD171" s="1249"/>
      <c r="UZE171" s="1250"/>
      <c r="UZF171" s="1248"/>
      <c r="UZG171" s="1248"/>
      <c r="UZH171" s="1248"/>
      <c r="UZI171" s="1248"/>
      <c r="UZJ171" s="1248"/>
      <c r="UZK171" s="1251"/>
      <c r="UZL171" s="1248"/>
      <c r="UZM171" s="1248"/>
      <c r="UZN171" s="1251"/>
      <c r="UZO171" s="1248"/>
      <c r="UZP171" s="1248"/>
      <c r="UZQ171" s="1251"/>
      <c r="UZR171" s="1248"/>
      <c r="UZS171" s="1248"/>
      <c r="UZT171" s="1251"/>
      <c r="UZU171" s="1248"/>
      <c r="UZV171" s="1248"/>
      <c r="UZW171" s="1251"/>
      <c r="UZX171" s="1248"/>
      <c r="UZY171" s="1248"/>
      <c r="UZZ171" s="1251"/>
      <c r="VAA171" s="1248"/>
      <c r="VAB171" s="1248"/>
      <c r="VAC171" s="1251"/>
      <c r="VAD171" s="1248"/>
      <c r="VAE171" s="1248"/>
      <c r="VAF171" s="1251"/>
      <c r="VAG171" s="1248"/>
      <c r="VAH171" s="1248"/>
      <c r="VAI171" s="1251"/>
      <c r="VAJ171" s="1252"/>
      <c r="VAK171" s="1248"/>
      <c r="VAL171" s="1248"/>
      <c r="VAM171" s="1248"/>
      <c r="VAN171" s="1249"/>
      <c r="VAO171" s="1250"/>
      <c r="VAP171" s="1248"/>
      <c r="VAQ171" s="1248"/>
      <c r="VAR171" s="1248"/>
      <c r="VAS171" s="1248"/>
      <c r="VAT171" s="1248"/>
      <c r="VAU171" s="1251"/>
      <c r="VAV171" s="1248"/>
      <c r="VAW171" s="1248"/>
      <c r="VAX171" s="1251"/>
      <c r="VAY171" s="1248"/>
      <c r="VAZ171" s="1248"/>
      <c r="VBA171" s="1251"/>
      <c r="VBB171" s="1248"/>
      <c r="VBC171" s="1248"/>
      <c r="VBD171" s="1251"/>
      <c r="VBE171" s="1248"/>
      <c r="VBF171" s="1248"/>
      <c r="VBG171" s="1251"/>
      <c r="VBH171" s="1248"/>
      <c r="VBI171" s="1248"/>
      <c r="VBJ171" s="1251"/>
      <c r="VBK171" s="1248"/>
      <c r="VBL171" s="1248"/>
      <c r="VBM171" s="1251"/>
      <c r="VBN171" s="1248"/>
      <c r="VBO171" s="1248"/>
      <c r="VBP171" s="1251"/>
      <c r="VBQ171" s="1248"/>
      <c r="VBR171" s="1248"/>
      <c r="VBS171" s="1251"/>
      <c r="VBT171" s="1252"/>
      <c r="VBU171" s="1248"/>
      <c r="VBV171" s="1248"/>
      <c r="VBW171" s="1248"/>
      <c r="VBX171" s="1249"/>
      <c r="VBY171" s="1250"/>
      <c r="VBZ171" s="1248"/>
      <c r="VCA171" s="1248"/>
      <c r="VCB171" s="1248"/>
      <c r="VCC171" s="1248"/>
      <c r="VCD171" s="1248"/>
      <c r="VCE171" s="1251"/>
      <c r="VCF171" s="1248"/>
      <c r="VCG171" s="1248"/>
      <c r="VCH171" s="1251"/>
      <c r="VCI171" s="1248"/>
      <c r="VCJ171" s="1248"/>
      <c r="VCK171" s="1251"/>
      <c r="VCL171" s="1248"/>
      <c r="VCM171" s="1248"/>
      <c r="VCN171" s="1251"/>
      <c r="VCO171" s="1248"/>
      <c r="VCP171" s="1248"/>
      <c r="VCQ171" s="1251"/>
      <c r="VCR171" s="1248"/>
      <c r="VCS171" s="1248"/>
      <c r="VCT171" s="1251"/>
      <c r="VCU171" s="1248"/>
      <c r="VCV171" s="1248"/>
      <c r="VCW171" s="1251"/>
      <c r="VCX171" s="1248"/>
      <c r="VCY171" s="1248"/>
      <c r="VCZ171" s="1251"/>
      <c r="VDA171" s="1248"/>
      <c r="VDB171" s="1248"/>
      <c r="VDC171" s="1251"/>
      <c r="VDD171" s="1252"/>
      <c r="VDE171" s="1248"/>
      <c r="VDF171" s="1248"/>
      <c r="VDG171" s="1248"/>
      <c r="VDH171" s="1249"/>
      <c r="VDI171" s="1250"/>
      <c r="VDJ171" s="1248"/>
      <c r="VDK171" s="1248"/>
      <c r="VDL171" s="1248"/>
      <c r="VDM171" s="1248"/>
      <c r="VDN171" s="1248"/>
      <c r="VDO171" s="1251"/>
      <c r="VDP171" s="1248"/>
      <c r="VDQ171" s="1248"/>
      <c r="VDR171" s="1251"/>
      <c r="VDS171" s="1248"/>
      <c r="VDT171" s="1248"/>
      <c r="VDU171" s="1251"/>
      <c r="VDV171" s="1248"/>
      <c r="VDW171" s="1248"/>
      <c r="VDX171" s="1251"/>
      <c r="VDY171" s="1248"/>
      <c r="VDZ171" s="1248"/>
      <c r="VEA171" s="1251"/>
      <c r="VEB171" s="1248"/>
      <c r="VEC171" s="1248"/>
      <c r="VED171" s="1251"/>
      <c r="VEE171" s="1248"/>
      <c r="VEF171" s="1248"/>
      <c r="VEG171" s="1251"/>
      <c r="VEH171" s="1248"/>
      <c r="VEI171" s="1248"/>
      <c r="VEJ171" s="1251"/>
      <c r="VEK171" s="1248"/>
      <c r="VEL171" s="1248"/>
      <c r="VEM171" s="1251"/>
      <c r="VEN171" s="1252"/>
      <c r="VEO171" s="1248"/>
      <c r="VEP171" s="1248"/>
      <c r="VEQ171" s="1248"/>
      <c r="VER171" s="1249"/>
      <c r="VES171" s="1250"/>
      <c r="VET171" s="1248"/>
      <c r="VEU171" s="1248"/>
      <c r="VEV171" s="1248"/>
      <c r="VEW171" s="1248"/>
      <c r="VEX171" s="1248"/>
      <c r="VEY171" s="1251"/>
      <c r="VEZ171" s="1248"/>
      <c r="VFA171" s="1248"/>
      <c r="VFB171" s="1251"/>
      <c r="VFC171" s="1248"/>
      <c r="VFD171" s="1248"/>
      <c r="VFE171" s="1251"/>
      <c r="VFF171" s="1248"/>
      <c r="VFG171" s="1248"/>
      <c r="VFH171" s="1251"/>
      <c r="VFI171" s="1248"/>
      <c r="VFJ171" s="1248"/>
      <c r="VFK171" s="1251"/>
      <c r="VFL171" s="1248"/>
      <c r="VFM171" s="1248"/>
      <c r="VFN171" s="1251"/>
      <c r="VFO171" s="1248"/>
      <c r="VFP171" s="1248"/>
      <c r="VFQ171" s="1251"/>
      <c r="VFR171" s="1248"/>
      <c r="VFS171" s="1248"/>
      <c r="VFT171" s="1251"/>
      <c r="VFU171" s="1248"/>
      <c r="VFV171" s="1248"/>
      <c r="VFW171" s="1251"/>
      <c r="VFX171" s="1252"/>
      <c r="VFY171" s="1248"/>
      <c r="VFZ171" s="1248"/>
      <c r="VGA171" s="1248"/>
      <c r="VGB171" s="1249"/>
      <c r="VGC171" s="1250"/>
      <c r="VGD171" s="1248"/>
      <c r="VGE171" s="1248"/>
      <c r="VGF171" s="1248"/>
      <c r="VGG171" s="1248"/>
      <c r="VGH171" s="1248"/>
      <c r="VGI171" s="1251"/>
      <c r="VGJ171" s="1248"/>
      <c r="VGK171" s="1248"/>
      <c r="VGL171" s="1251"/>
      <c r="VGM171" s="1248"/>
      <c r="VGN171" s="1248"/>
      <c r="VGO171" s="1251"/>
      <c r="VGP171" s="1248"/>
      <c r="VGQ171" s="1248"/>
      <c r="VGR171" s="1251"/>
      <c r="VGS171" s="1248"/>
      <c r="VGT171" s="1248"/>
      <c r="VGU171" s="1251"/>
      <c r="VGV171" s="1248"/>
      <c r="VGW171" s="1248"/>
      <c r="VGX171" s="1251"/>
      <c r="VGY171" s="1248"/>
      <c r="VGZ171" s="1248"/>
      <c r="VHA171" s="1251"/>
      <c r="VHB171" s="1248"/>
      <c r="VHC171" s="1248"/>
      <c r="VHD171" s="1251"/>
      <c r="VHE171" s="1248"/>
      <c r="VHF171" s="1248"/>
      <c r="VHG171" s="1251"/>
      <c r="VHH171" s="1252"/>
      <c r="VHI171" s="1248"/>
      <c r="VHJ171" s="1248"/>
      <c r="VHK171" s="1248"/>
      <c r="VHL171" s="1249"/>
      <c r="VHM171" s="1250"/>
      <c r="VHN171" s="1248"/>
      <c r="VHO171" s="1248"/>
      <c r="VHP171" s="1248"/>
      <c r="VHQ171" s="1248"/>
      <c r="VHR171" s="1248"/>
      <c r="VHS171" s="1251"/>
      <c r="VHT171" s="1248"/>
      <c r="VHU171" s="1248"/>
      <c r="VHV171" s="1251"/>
      <c r="VHW171" s="1248"/>
      <c r="VHX171" s="1248"/>
      <c r="VHY171" s="1251"/>
      <c r="VHZ171" s="1248"/>
      <c r="VIA171" s="1248"/>
      <c r="VIB171" s="1251"/>
      <c r="VIC171" s="1248"/>
      <c r="VID171" s="1248"/>
      <c r="VIE171" s="1251"/>
      <c r="VIF171" s="1248"/>
      <c r="VIG171" s="1248"/>
      <c r="VIH171" s="1251"/>
      <c r="VII171" s="1248"/>
      <c r="VIJ171" s="1248"/>
      <c r="VIK171" s="1251"/>
      <c r="VIL171" s="1248"/>
      <c r="VIM171" s="1248"/>
      <c r="VIN171" s="1251"/>
      <c r="VIO171" s="1248"/>
      <c r="VIP171" s="1248"/>
      <c r="VIQ171" s="1251"/>
      <c r="VIR171" s="1252"/>
      <c r="VIS171" s="1248"/>
      <c r="VIT171" s="1248"/>
      <c r="VIU171" s="1248"/>
      <c r="VIV171" s="1249"/>
      <c r="VIW171" s="1250"/>
      <c r="VIX171" s="1248"/>
      <c r="VIY171" s="1248"/>
      <c r="VIZ171" s="1248"/>
      <c r="VJA171" s="1248"/>
      <c r="VJB171" s="1248"/>
      <c r="VJC171" s="1251"/>
      <c r="VJD171" s="1248"/>
      <c r="VJE171" s="1248"/>
      <c r="VJF171" s="1251"/>
      <c r="VJG171" s="1248"/>
      <c r="VJH171" s="1248"/>
      <c r="VJI171" s="1251"/>
      <c r="VJJ171" s="1248"/>
      <c r="VJK171" s="1248"/>
      <c r="VJL171" s="1251"/>
      <c r="VJM171" s="1248"/>
      <c r="VJN171" s="1248"/>
      <c r="VJO171" s="1251"/>
      <c r="VJP171" s="1248"/>
      <c r="VJQ171" s="1248"/>
      <c r="VJR171" s="1251"/>
      <c r="VJS171" s="1248"/>
      <c r="VJT171" s="1248"/>
      <c r="VJU171" s="1251"/>
      <c r="VJV171" s="1248"/>
      <c r="VJW171" s="1248"/>
      <c r="VJX171" s="1251"/>
      <c r="VJY171" s="1248"/>
      <c r="VJZ171" s="1248"/>
      <c r="VKA171" s="1251"/>
      <c r="VKB171" s="1252"/>
      <c r="VKC171" s="1248"/>
      <c r="VKD171" s="1248"/>
      <c r="VKE171" s="1248"/>
      <c r="VKF171" s="1249"/>
      <c r="VKG171" s="1250"/>
      <c r="VKH171" s="1248"/>
      <c r="VKI171" s="1248"/>
      <c r="VKJ171" s="1248"/>
      <c r="VKK171" s="1248"/>
      <c r="VKL171" s="1248"/>
      <c r="VKM171" s="1251"/>
      <c r="VKN171" s="1248"/>
      <c r="VKO171" s="1248"/>
      <c r="VKP171" s="1251"/>
      <c r="VKQ171" s="1248"/>
      <c r="VKR171" s="1248"/>
      <c r="VKS171" s="1251"/>
      <c r="VKT171" s="1248"/>
      <c r="VKU171" s="1248"/>
      <c r="VKV171" s="1251"/>
      <c r="VKW171" s="1248"/>
      <c r="VKX171" s="1248"/>
      <c r="VKY171" s="1251"/>
      <c r="VKZ171" s="1248"/>
      <c r="VLA171" s="1248"/>
      <c r="VLB171" s="1251"/>
      <c r="VLC171" s="1248"/>
      <c r="VLD171" s="1248"/>
      <c r="VLE171" s="1251"/>
      <c r="VLF171" s="1248"/>
      <c r="VLG171" s="1248"/>
      <c r="VLH171" s="1251"/>
      <c r="VLI171" s="1248"/>
      <c r="VLJ171" s="1248"/>
      <c r="VLK171" s="1251"/>
      <c r="VLL171" s="1252"/>
      <c r="VLM171" s="1248"/>
      <c r="VLN171" s="1248"/>
      <c r="VLO171" s="1248"/>
      <c r="VLP171" s="1249"/>
      <c r="VLQ171" s="1250"/>
      <c r="VLR171" s="1248"/>
      <c r="VLS171" s="1248"/>
      <c r="VLT171" s="1248"/>
      <c r="VLU171" s="1248"/>
      <c r="VLV171" s="1248"/>
      <c r="VLW171" s="1251"/>
      <c r="VLX171" s="1248"/>
      <c r="VLY171" s="1248"/>
      <c r="VLZ171" s="1251"/>
      <c r="VMA171" s="1248"/>
      <c r="VMB171" s="1248"/>
      <c r="VMC171" s="1251"/>
      <c r="VMD171" s="1248"/>
      <c r="VME171" s="1248"/>
      <c r="VMF171" s="1251"/>
      <c r="VMG171" s="1248"/>
      <c r="VMH171" s="1248"/>
      <c r="VMI171" s="1251"/>
      <c r="VMJ171" s="1248"/>
      <c r="VMK171" s="1248"/>
      <c r="VML171" s="1251"/>
      <c r="VMM171" s="1248"/>
      <c r="VMN171" s="1248"/>
      <c r="VMO171" s="1251"/>
      <c r="VMP171" s="1248"/>
      <c r="VMQ171" s="1248"/>
      <c r="VMR171" s="1251"/>
      <c r="VMS171" s="1248"/>
      <c r="VMT171" s="1248"/>
      <c r="VMU171" s="1251"/>
      <c r="VMV171" s="1252"/>
      <c r="VMW171" s="1248"/>
      <c r="VMX171" s="1248"/>
      <c r="VMY171" s="1248"/>
      <c r="VMZ171" s="1249"/>
      <c r="VNA171" s="1250"/>
      <c r="VNB171" s="1248"/>
      <c r="VNC171" s="1248"/>
      <c r="VND171" s="1248"/>
      <c r="VNE171" s="1248"/>
      <c r="VNF171" s="1248"/>
      <c r="VNG171" s="1251"/>
      <c r="VNH171" s="1248"/>
      <c r="VNI171" s="1248"/>
      <c r="VNJ171" s="1251"/>
      <c r="VNK171" s="1248"/>
      <c r="VNL171" s="1248"/>
      <c r="VNM171" s="1251"/>
      <c r="VNN171" s="1248"/>
      <c r="VNO171" s="1248"/>
      <c r="VNP171" s="1251"/>
      <c r="VNQ171" s="1248"/>
      <c r="VNR171" s="1248"/>
      <c r="VNS171" s="1251"/>
      <c r="VNT171" s="1248"/>
      <c r="VNU171" s="1248"/>
      <c r="VNV171" s="1251"/>
      <c r="VNW171" s="1248"/>
      <c r="VNX171" s="1248"/>
      <c r="VNY171" s="1251"/>
      <c r="VNZ171" s="1248"/>
      <c r="VOA171" s="1248"/>
      <c r="VOB171" s="1251"/>
      <c r="VOC171" s="1248"/>
      <c r="VOD171" s="1248"/>
      <c r="VOE171" s="1251"/>
      <c r="VOF171" s="1252"/>
      <c r="VOG171" s="1248"/>
      <c r="VOH171" s="1248"/>
      <c r="VOI171" s="1248"/>
      <c r="VOJ171" s="1249"/>
      <c r="VOK171" s="1250"/>
      <c r="VOL171" s="1248"/>
      <c r="VOM171" s="1248"/>
      <c r="VON171" s="1248"/>
      <c r="VOO171" s="1248"/>
      <c r="VOP171" s="1248"/>
      <c r="VOQ171" s="1251"/>
      <c r="VOR171" s="1248"/>
      <c r="VOS171" s="1248"/>
      <c r="VOT171" s="1251"/>
      <c r="VOU171" s="1248"/>
      <c r="VOV171" s="1248"/>
      <c r="VOW171" s="1251"/>
      <c r="VOX171" s="1248"/>
      <c r="VOY171" s="1248"/>
      <c r="VOZ171" s="1251"/>
      <c r="VPA171" s="1248"/>
      <c r="VPB171" s="1248"/>
      <c r="VPC171" s="1251"/>
      <c r="VPD171" s="1248"/>
      <c r="VPE171" s="1248"/>
      <c r="VPF171" s="1251"/>
      <c r="VPG171" s="1248"/>
      <c r="VPH171" s="1248"/>
      <c r="VPI171" s="1251"/>
      <c r="VPJ171" s="1248"/>
      <c r="VPK171" s="1248"/>
      <c r="VPL171" s="1251"/>
      <c r="VPM171" s="1248"/>
      <c r="VPN171" s="1248"/>
      <c r="VPO171" s="1251"/>
      <c r="VPP171" s="1252"/>
      <c r="VPQ171" s="1248"/>
      <c r="VPR171" s="1248"/>
      <c r="VPS171" s="1248"/>
      <c r="VPT171" s="1249"/>
      <c r="VPU171" s="1250"/>
      <c r="VPV171" s="1248"/>
      <c r="VPW171" s="1248"/>
      <c r="VPX171" s="1248"/>
      <c r="VPY171" s="1248"/>
      <c r="VPZ171" s="1248"/>
      <c r="VQA171" s="1251"/>
      <c r="VQB171" s="1248"/>
      <c r="VQC171" s="1248"/>
      <c r="VQD171" s="1251"/>
      <c r="VQE171" s="1248"/>
      <c r="VQF171" s="1248"/>
      <c r="VQG171" s="1251"/>
      <c r="VQH171" s="1248"/>
      <c r="VQI171" s="1248"/>
      <c r="VQJ171" s="1251"/>
      <c r="VQK171" s="1248"/>
      <c r="VQL171" s="1248"/>
      <c r="VQM171" s="1251"/>
      <c r="VQN171" s="1248"/>
      <c r="VQO171" s="1248"/>
      <c r="VQP171" s="1251"/>
      <c r="VQQ171" s="1248"/>
      <c r="VQR171" s="1248"/>
      <c r="VQS171" s="1251"/>
      <c r="VQT171" s="1248"/>
      <c r="VQU171" s="1248"/>
      <c r="VQV171" s="1251"/>
      <c r="VQW171" s="1248"/>
      <c r="VQX171" s="1248"/>
      <c r="VQY171" s="1251"/>
      <c r="VQZ171" s="1252"/>
      <c r="VRA171" s="1248"/>
      <c r="VRB171" s="1248"/>
      <c r="VRC171" s="1248"/>
      <c r="VRD171" s="1249"/>
      <c r="VRE171" s="1250"/>
      <c r="VRF171" s="1248"/>
      <c r="VRG171" s="1248"/>
      <c r="VRH171" s="1248"/>
      <c r="VRI171" s="1248"/>
      <c r="VRJ171" s="1248"/>
      <c r="VRK171" s="1251"/>
      <c r="VRL171" s="1248"/>
      <c r="VRM171" s="1248"/>
      <c r="VRN171" s="1251"/>
      <c r="VRO171" s="1248"/>
      <c r="VRP171" s="1248"/>
      <c r="VRQ171" s="1251"/>
      <c r="VRR171" s="1248"/>
      <c r="VRS171" s="1248"/>
      <c r="VRT171" s="1251"/>
      <c r="VRU171" s="1248"/>
      <c r="VRV171" s="1248"/>
      <c r="VRW171" s="1251"/>
      <c r="VRX171" s="1248"/>
      <c r="VRY171" s="1248"/>
      <c r="VRZ171" s="1251"/>
      <c r="VSA171" s="1248"/>
      <c r="VSB171" s="1248"/>
      <c r="VSC171" s="1251"/>
      <c r="VSD171" s="1248"/>
      <c r="VSE171" s="1248"/>
      <c r="VSF171" s="1251"/>
      <c r="VSG171" s="1248"/>
      <c r="VSH171" s="1248"/>
      <c r="VSI171" s="1251"/>
      <c r="VSJ171" s="1252"/>
      <c r="VSK171" s="1248"/>
      <c r="VSL171" s="1248"/>
      <c r="VSM171" s="1248"/>
      <c r="VSN171" s="1249"/>
      <c r="VSO171" s="1250"/>
      <c r="VSP171" s="1248"/>
      <c r="VSQ171" s="1248"/>
      <c r="VSR171" s="1248"/>
      <c r="VSS171" s="1248"/>
      <c r="VST171" s="1248"/>
      <c r="VSU171" s="1251"/>
      <c r="VSV171" s="1248"/>
      <c r="VSW171" s="1248"/>
      <c r="VSX171" s="1251"/>
      <c r="VSY171" s="1248"/>
      <c r="VSZ171" s="1248"/>
      <c r="VTA171" s="1251"/>
      <c r="VTB171" s="1248"/>
      <c r="VTC171" s="1248"/>
      <c r="VTD171" s="1251"/>
      <c r="VTE171" s="1248"/>
      <c r="VTF171" s="1248"/>
      <c r="VTG171" s="1251"/>
      <c r="VTH171" s="1248"/>
      <c r="VTI171" s="1248"/>
      <c r="VTJ171" s="1251"/>
      <c r="VTK171" s="1248"/>
      <c r="VTL171" s="1248"/>
      <c r="VTM171" s="1251"/>
      <c r="VTN171" s="1248"/>
      <c r="VTO171" s="1248"/>
      <c r="VTP171" s="1251"/>
      <c r="VTQ171" s="1248"/>
      <c r="VTR171" s="1248"/>
      <c r="VTS171" s="1251"/>
      <c r="VTT171" s="1252"/>
      <c r="VTU171" s="1248"/>
      <c r="VTV171" s="1248"/>
      <c r="VTW171" s="1248"/>
      <c r="VTX171" s="1249"/>
      <c r="VTY171" s="1250"/>
      <c r="VTZ171" s="1248"/>
      <c r="VUA171" s="1248"/>
      <c r="VUB171" s="1248"/>
      <c r="VUC171" s="1248"/>
      <c r="VUD171" s="1248"/>
      <c r="VUE171" s="1251"/>
      <c r="VUF171" s="1248"/>
      <c r="VUG171" s="1248"/>
      <c r="VUH171" s="1251"/>
      <c r="VUI171" s="1248"/>
      <c r="VUJ171" s="1248"/>
      <c r="VUK171" s="1251"/>
      <c r="VUL171" s="1248"/>
      <c r="VUM171" s="1248"/>
      <c r="VUN171" s="1251"/>
      <c r="VUO171" s="1248"/>
      <c r="VUP171" s="1248"/>
      <c r="VUQ171" s="1251"/>
      <c r="VUR171" s="1248"/>
      <c r="VUS171" s="1248"/>
      <c r="VUT171" s="1251"/>
      <c r="VUU171" s="1248"/>
      <c r="VUV171" s="1248"/>
      <c r="VUW171" s="1251"/>
      <c r="VUX171" s="1248"/>
      <c r="VUY171" s="1248"/>
      <c r="VUZ171" s="1251"/>
      <c r="VVA171" s="1248"/>
      <c r="VVB171" s="1248"/>
      <c r="VVC171" s="1251"/>
      <c r="VVD171" s="1252"/>
      <c r="VVE171" s="1248"/>
      <c r="VVF171" s="1248"/>
      <c r="VVG171" s="1248"/>
      <c r="VVH171" s="1249"/>
      <c r="VVI171" s="1250"/>
      <c r="VVJ171" s="1248"/>
      <c r="VVK171" s="1248"/>
      <c r="VVL171" s="1248"/>
      <c r="VVM171" s="1248"/>
      <c r="VVN171" s="1248"/>
      <c r="VVO171" s="1251"/>
      <c r="VVP171" s="1248"/>
      <c r="VVQ171" s="1248"/>
      <c r="VVR171" s="1251"/>
      <c r="VVS171" s="1248"/>
      <c r="VVT171" s="1248"/>
      <c r="VVU171" s="1251"/>
      <c r="VVV171" s="1248"/>
      <c r="VVW171" s="1248"/>
      <c r="VVX171" s="1251"/>
      <c r="VVY171" s="1248"/>
      <c r="VVZ171" s="1248"/>
      <c r="VWA171" s="1251"/>
      <c r="VWB171" s="1248"/>
      <c r="VWC171" s="1248"/>
      <c r="VWD171" s="1251"/>
      <c r="VWE171" s="1248"/>
      <c r="VWF171" s="1248"/>
      <c r="VWG171" s="1251"/>
      <c r="VWH171" s="1248"/>
      <c r="VWI171" s="1248"/>
      <c r="VWJ171" s="1251"/>
      <c r="VWK171" s="1248"/>
      <c r="VWL171" s="1248"/>
      <c r="VWM171" s="1251"/>
      <c r="VWN171" s="1252"/>
      <c r="VWO171" s="1248"/>
      <c r="VWP171" s="1248"/>
      <c r="VWQ171" s="1248"/>
      <c r="VWR171" s="1249"/>
      <c r="VWS171" s="1250"/>
      <c r="VWT171" s="1248"/>
      <c r="VWU171" s="1248"/>
      <c r="VWV171" s="1248"/>
      <c r="VWW171" s="1248"/>
      <c r="VWX171" s="1248"/>
      <c r="VWY171" s="1251"/>
      <c r="VWZ171" s="1248"/>
      <c r="VXA171" s="1248"/>
      <c r="VXB171" s="1251"/>
      <c r="VXC171" s="1248"/>
      <c r="VXD171" s="1248"/>
      <c r="VXE171" s="1251"/>
      <c r="VXF171" s="1248"/>
      <c r="VXG171" s="1248"/>
      <c r="VXH171" s="1251"/>
      <c r="VXI171" s="1248"/>
      <c r="VXJ171" s="1248"/>
      <c r="VXK171" s="1251"/>
      <c r="VXL171" s="1248"/>
      <c r="VXM171" s="1248"/>
      <c r="VXN171" s="1251"/>
      <c r="VXO171" s="1248"/>
      <c r="VXP171" s="1248"/>
      <c r="VXQ171" s="1251"/>
      <c r="VXR171" s="1248"/>
      <c r="VXS171" s="1248"/>
      <c r="VXT171" s="1251"/>
      <c r="VXU171" s="1248"/>
      <c r="VXV171" s="1248"/>
      <c r="VXW171" s="1251"/>
      <c r="VXX171" s="1252"/>
      <c r="VXY171" s="1248"/>
      <c r="VXZ171" s="1248"/>
      <c r="VYA171" s="1248"/>
      <c r="VYB171" s="1249"/>
      <c r="VYC171" s="1250"/>
      <c r="VYD171" s="1248"/>
      <c r="VYE171" s="1248"/>
      <c r="VYF171" s="1248"/>
      <c r="VYG171" s="1248"/>
      <c r="VYH171" s="1248"/>
      <c r="VYI171" s="1251"/>
      <c r="VYJ171" s="1248"/>
      <c r="VYK171" s="1248"/>
      <c r="VYL171" s="1251"/>
      <c r="VYM171" s="1248"/>
      <c r="VYN171" s="1248"/>
      <c r="VYO171" s="1251"/>
      <c r="VYP171" s="1248"/>
      <c r="VYQ171" s="1248"/>
      <c r="VYR171" s="1251"/>
      <c r="VYS171" s="1248"/>
      <c r="VYT171" s="1248"/>
      <c r="VYU171" s="1251"/>
      <c r="VYV171" s="1248"/>
      <c r="VYW171" s="1248"/>
      <c r="VYX171" s="1251"/>
      <c r="VYY171" s="1248"/>
      <c r="VYZ171" s="1248"/>
      <c r="VZA171" s="1251"/>
      <c r="VZB171" s="1248"/>
      <c r="VZC171" s="1248"/>
      <c r="VZD171" s="1251"/>
      <c r="VZE171" s="1248"/>
      <c r="VZF171" s="1248"/>
      <c r="VZG171" s="1251"/>
      <c r="VZH171" s="1252"/>
      <c r="VZI171" s="1248"/>
      <c r="VZJ171" s="1248"/>
      <c r="VZK171" s="1248"/>
      <c r="VZL171" s="1249"/>
      <c r="VZM171" s="1250"/>
      <c r="VZN171" s="1248"/>
      <c r="VZO171" s="1248"/>
      <c r="VZP171" s="1248"/>
      <c r="VZQ171" s="1248"/>
      <c r="VZR171" s="1248"/>
      <c r="VZS171" s="1251"/>
      <c r="VZT171" s="1248"/>
      <c r="VZU171" s="1248"/>
      <c r="VZV171" s="1251"/>
      <c r="VZW171" s="1248"/>
      <c r="VZX171" s="1248"/>
      <c r="VZY171" s="1251"/>
      <c r="VZZ171" s="1248"/>
      <c r="WAA171" s="1248"/>
      <c r="WAB171" s="1251"/>
      <c r="WAC171" s="1248"/>
      <c r="WAD171" s="1248"/>
      <c r="WAE171" s="1251"/>
      <c r="WAF171" s="1248"/>
      <c r="WAG171" s="1248"/>
      <c r="WAH171" s="1251"/>
      <c r="WAI171" s="1248"/>
      <c r="WAJ171" s="1248"/>
      <c r="WAK171" s="1251"/>
      <c r="WAL171" s="1248"/>
      <c r="WAM171" s="1248"/>
      <c r="WAN171" s="1251"/>
      <c r="WAO171" s="1248"/>
      <c r="WAP171" s="1248"/>
      <c r="WAQ171" s="1251"/>
      <c r="WAR171" s="1252"/>
      <c r="WAS171" s="1248"/>
      <c r="WAT171" s="1248"/>
      <c r="WAU171" s="1248"/>
      <c r="WAV171" s="1249"/>
      <c r="WAW171" s="1250"/>
      <c r="WAX171" s="1248"/>
      <c r="WAY171" s="1248"/>
      <c r="WAZ171" s="1248"/>
      <c r="WBA171" s="1248"/>
      <c r="WBB171" s="1248"/>
      <c r="WBC171" s="1251"/>
      <c r="WBD171" s="1248"/>
      <c r="WBE171" s="1248"/>
      <c r="WBF171" s="1251"/>
      <c r="WBG171" s="1248"/>
      <c r="WBH171" s="1248"/>
      <c r="WBI171" s="1251"/>
      <c r="WBJ171" s="1248"/>
      <c r="WBK171" s="1248"/>
      <c r="WBL171" s="1251"/>
      <c r="WBM171" s="1248"/>
      <c r="WBN171" s="1248"/>
      <c r="WBO171" s="1251"/>
      <c r="WBP171" s="1248"/>
      <c r="WBQ171" s="1248"/>
      <c r="WBR171" s="1251"/>
      <c r="WBS171" s="1248"/>
      <c r="WBT171" s="1248"/>
      <c r="WBU171" s="1251"/>
      <c r="WBV171" s="1248"/>
      <c r="WBW171" s="1248"/>
      <c r="WBX171" s="1251"/>
      <c r="WBY171" s="1248"/>
      <c r="WBZ171" s="1248"/>
      <c r="WCA171" s="1251"/>
      <c r="WCB171" s="1252"/>
      <c r="WCC171" s="1248"/>
      <c r="WCD171" s="1248"/>
      <c r="WCE171" s="1248"/>
      <c r="WCF171" s="1249"/>
      <c r="WCG171" s="1250"/>
      <c r="WCH171" s="1248"/>
      <c r="WCI171" s="1248"/>
      <c r="WCJ171" s="1248"/>
      <c r="WCK171" s="1248"/>
      <c r="WCL171" s="1248"/>
      <c r="WCM171" s="1251"/>
      <c r="WCN171" s="1248"/>
      <c r="WCO171" s="1248"/>
      <c r="WCP171" s="1251"/>
      <c r="WCQ171" s="1248"/>
      <c r="WCR171" s="1248"/>
      <c r="WCS171" s="1251"/>
      <c r="WCT171" s="1248"/>
      <c r="WCU171" s="1248"/>
      <c r="WCV171" s="1251"/>
      <c r="WCW171" s="1248"/>
      <c r="WCX171" s="1248"/>
      <c r="WCY171" s="1251"/>
      <c r="WCZ171" s="1248"/>
      <c r="WDA171" s="1248"/>
      <c r="WDB171" s="1251"/>
      <c r="WDC171" s="1248"/>
      <c r="WDD171" s="1248"/>
      <c r="WDE171" s="1251"/>
      <c r="WDF171" s="1248"/>
      <c r="WDG171" s="1248"/>
      <c r="WDH171" s="1251"/>
      <c r="WDI171" s="1248"/>
      <c r="WDJ171" s="1248"/>
      <c r="WDK171" s="1251"/>
      <c r="WDL171" s="1252"/>
      <c r="WDM171" s="1248"/>
      <c r="WDN171" s="1248"/>
      <c r="WDO171" s="1248"/>
      <c r="WDP171" s="1249"/>
      <c r="WDQ171" s="1250"/>
      <c r="WDR171" s="1248"/>
      <c r="WDS171" s="1248"/>
      <c r="WDT171" s="1248"/>
      <c r="WDU171" s="1248"/>
      <c r="WDV171" s="1248"/>
      <c r="WDW171" s="1251"/>
      <c r="WDX171" s="1248"/>
      <c r="WDY171" s="1248"/>
      <c r="WDZ171" s="1251"/>
      <c r="WEA171" s="1248"/>
      <c r="WEB171" s="1248"/>
      <c r="WEC171" s="1251"/>
      <c r="WED171" s="1248"/>
      <c r="WEE171" s="1248"/>
      <c r="WEF171" s="1251"/>
      <c r="WEG171" s="1248"/>
      <c r="WEH171" s="1248"/>
      <c r="WEI171" s="1251"/>
      <c r="WEJ171" s="1248"/>
      <c r="WEK171" s="1248"/>
      <c r="WEL171" s="1251"/>
      <c r="WEM171" s="1248"/>
      <c r="WEN171" s="1248"/>
      <c r="WEO171" s="1251"/>
      <c r="WEP171" s="1248"/>
      <c r="WEQ171" s="1248"/>
      <c r="WER171" s="1251"/>
      <c r="WES171" s="1248"/>
      <c r="WET171" s="1248"/>
      <c r="WEU171" s="1251"/>
      <c r="WEV171" s="1252"/>
      <c r="WEW171" s="1248"/>
      <c r="WEX171" s="1248"/>
      <c r="WEY171" s="1248"/>
      <c r="WEZ171" s="1249"/>
      <c r="WFA171" s="1250"/>
      <c r="WFB171" s="1248"/>
      <c r="WFC171" s="1248"/>
      <c r="WFD171" s="1248"/>
      <c r="WFE171" s="1248"/>
      <c r="WFF171" s="1248"/>
      <c r="WFG171" s="1251"/>
      <c r="WFH171" s="1248"/>
      <c r="WFI171" s="1248"/>
      <c r="WFJ171" s="1251"/>
      <c r="WFK171" s="1248"/>
      <c r="WFL171" s="1248"/>
      <c r="WFM171" s="1251"/>
      <c r="WFN171" s="1248"/>
      <c r="WFO171" s="1248"/>
      <c r="WFP171" s="1251"/>
      <c r="WFQ171" s="1248"/>
      <c r="WFR171" s="1248"/>
      <c r="WFS171" s="1251"/>
      <c r="WFT171" s="1248"/>
      <c r="WFU171" s="1248"/>
      <c r="WFV171" s="1251"/>
      <c r="WFW171" s="1248"/>
      <c r="WFX171" s="1248"/>
      <c r="WFY171" s="1251"/>
      <c r="WFZ171" s="1248"/>
      <c r="WGA171" s="1248"/>
      <c r="WGB171" s="1251"/>
      <c r="WGC171" s="1248"/>
      <c r="WGD171" s="1248"/>
      <c r="WGE171" s="1251"/>
      <c r="WGF171" s="1252"/>
      <c r="WGG171" s="1248"/>
      <c r="WGH171" s="1248"/>
      <c r="WGI171" s="1248"/>
      <c r="WGJ171" s="1249"/>
      <c r="WGK171" s="1250"/>
      <c r="WGL171" s="1248"/>
      <c r="WGM171" s="1248"/>
      <c r="WGN171" s="1248"/>
      <c r="WGO171" s="1248"/>
      <c r="WGP171" s="1248"/>
      <c r="WGQ171" s="1251"/>
      <c r="WGR171" s="1248"/>
      <c r="WGS171" s="1248"/>
      <c r="WGT171" s="1251"/>
      <c r="WGU171" s="1248"/>
      <c r="WGV171" s="1248"/>
      <c r="WGW171" s="1251"/>
      <c r="WGX171" s="1248"/>
      <c r="WGY171" s="1248"/>
      <c r="WGZ171" s="1251"/>
      <c r="WHA171" s="1248"/>
      <c r="WHB171" s="1248"/>
      <c r="WHC171" s="1251"/>
      <c r="WHD171" s="1248"/>
      <c r="WHE171" s="1248"/>
      <c r="WHF171" s="1251"/>
      <c r="WHG171" s="1248"/>
      <c r="WHH171" s="1248"/>
      <c r="WHI171" s="1251"/>
      <c r="WHJ171" s="1248"/>
      <c r="WHK171" s="1248"/>
      <c r="WHL171" s="1251"/>
      <c r="WHM171" s="1248"/>
      <c r="WHN171" s="1248"/>
      <c r="WHO171" s="1251"/>
      <c r="WHP171" s="1252"/>
      <c r="WHQ171" s="1248"/>
      <c r="WHR171" s="1248"/>
      <c r="WHS171" s="1248"/>
      <c r="WHT171" s="1249"/>
      <c r="WHU171" s="1250"/>
      <c r="WHV171" s="1248"/>
      <c r="WHW171" s="1248"/>
      <c r="WHX171" s="1248"/>
      <c r="WHY171" s="1248"/>
      <c r="WHZ171" s="1248"/>
      <c r="WIA171" s="1251"/>
      <c r="WIB171" s="1248"/>
      <c r="WIC171" s="1248"/>
      <c r="WID171" s="1251"/>
      <c r="WIE171" s="1248"/>
      <c r="WIF171" s="1248"/>
      <c r="WIG171" s="1251"/>
      <c r="WIH171" s="1248"/>
      <c r="WII171" s="1248"/>
      <c r="WIJ171" s="1251"/>
      <c r="WIK171" s="1248"/>
      <c r="WIL171" s="1248"/>
      <c r="WIM171" s="1251"/>
      <c r="WIN171" s="1248"/>
      <c r="WIO171" s="1248"/>
      <c r="WIP171" s="1251"/>
      <c r="WIQ171" s="1248"/>
      <c r="WIR171" s="1248"/>
      <c r="WIS171" s="1251"/>
      <c r="WIT171" s="1248"/>
      <c r="WIU171" s="1248"/>
      <c r="WIV171" s="1251"/>
      <c r="WIW171" s="1248"/>
      <c r="WIX171" s="1248"/>
      <c r="WIY171" s="1251"/>
      <c r="WIZ171" s="1252"/>
      <c r="WJA171" s="1248"/>
      <c r="WJB171" s="1248"/>
      <c r="WJC171" s="1248"/>
      <c r="WJD171" s="1249"/>
      <c r="WJE171" s="1250"/>
      <c r="WJF171" s="1248"/>
      <c r="WJG171" s="1248"/>
      <c r="WJH171" s="1248"/>
      <c r="WJI171" s="1248"/>
      <c r="WJJ171" s="1248"/>
      <c r="WJK171" s="1251"/>
      <c r="WJL171" s="1248"/>
      <c r="WJM171" s="1248"/>
      <c r="WJN171" s="1251"/>
      <c r="WJO171" s="1248"/>
      <c r="WJP171" s="1248"/>
      <c r="WJQ171" s="1251"/>
      <c r="WJR171" s="1248"/>
      <c r="WJS171" s="1248"/>
      <c r="WJT171" s="1251"/>
      <c r="WJU171" s="1248"/>
      <c r="WJV171" s="1248"/>
      <c r="WJW171" s="1251"/>
      <c r="WJX171" s="1248"/>
      <c r="WJY171" s="1248"/>
      <c r="WJZ171" s="1251"/>
      <c r="WKA171" s="1248"/>
      <c r="WKB171" s="1248"/>
      <c r="WKC171" s="1251"/>
      <c r="WKD171" s="1248"/>
      <c r="WKE171" s="1248"/>
      <c r="WKF171" s="1251"/>
      <c r="WKG171" s="1248"/>
      <c r="WKH171" s="1248"/>
      <c r="WKI171" s="1251"/>
      <c r="WKJ171" s="1252"/>
      <c r="WKK171" s="1248"/>
      <c r="WKL171" s="1248"/>
      <c r="WKM171" s="1248"/>
      <c r="WKN171" s="1249"/>
      <c r="WKO171" s="1250"/>
      <c r="WKP171" s="1248"/>
      <c r="WKQ171" s="1248"/>
      <c r="WKR171" s="1248"/>
      <c r="WKS171" s="1248"/>
      <c r="WKT171" s="1248"/>
      <c r="WKU171" s="1251"/>
      <c r="WKV171" s="1248"/>
      <c r="WKW171" s="1248"/>
      <c r="WKX171" s="1251"/>
      <c r="WKY171" s="1248"/>
      <c r="WKZ171" s="1248"/>
      <c r="WLA171" s="1251"/>
      <c r="WLB171" s="1248"/>
      <c r="WLC171" s="1248"/>
      <c r="WLD171" s="1251"/>
      <c r="WLE171" s="1248"/>
      <c r="WLF171" s="1248"/>
      <c r="WLG171" s="1251"/>
      <c r="WLH171" s="1248"/>
      <c r="WLI171" s="1248"/>
      <c r="WLJ171" s="1251"/>
      <c r="WLK171" s="1248"/>
      <c r="WLL171" s="1248"/>
      <c r="WLM171" s="1251"/>
      <c r="WLN171" s="1248"/>
      <c r="WLO171" s="1248"/>
      <c r="WLP171" s="1251"/>
      <c r="WLQ171" s="1248"/>
      <c r="WLR171" s="1248"/>
      <c r="WLS171" s="1251"/>
      <c r="WLT171" s="1252"/>
      <c r="WLU171" s="1248"/>
      <c r="WLV171" s="1248"/>
      <c r="WLW171" s="1248"/>
      <c r="WLX171" s="1249"/>
      <c r="WLY171" s="1250"/>
      <c r="WLZ171" s="1248"/>
      <c r="WMA171" s="1248"/>
      <c r="WMB171" s="1248"/>
      <c r="WMC171" s="1248"/>
      <c r="WMD171" s="1248"/>
      <c r="WME171" s="1251"/>
      <c r="WMF171" s="1248"/>
      <c r="WMG171" s="1248"/>
      <c r="WMH171" s="1251"/>
      <c r="WMI171" s="1248"/>
      <c r="WMJ171" s="1248"/>
      <c r="WMK171" s="1251"/>
      <c r="WML171" s="1248"/>
      <c r="WMM171" s="1248"/>
      <c r="WMN171" s="1251"/>
      <c r="WMO171" s="1248"/>
      <c r="WMP171" s="1248"/>
      <c r="WMQ171" s="1251"/>
      <c r="WMR171" s="1248"/>
      <c r="WMS171" s="1248"/>
      <c r="WMT171" s="1251"/>
      <c r="WMU171" s="1248"/>
      <c r="WMV171" s="1248"/>
      <c r="WMW171" s="1251"/>
      <c r="WMX171" s="1248"/>
      <c r="WMY171" s="1248"/>
      <c r="WMZ171" s="1251"/>
      <c r="WNA171" s="1248"/>
      <c r="WNB171" s="1248"/>
      <c r="WNC171" s="1251"/>
      <c r="WND171" s="1252"/>
      <c r="WNE171" s="1248"/>
      <c r="WNF171" s="1248"/>
      <c r="WNG171" s="1248"/>
      <c r="WNH171" s="1249"/>
      <c r="WNI171" s="1250"/>
      <c r="WNJ171" s="1248"/>
      <c r="WNK171" s="1248"/>
      <c r="WNL171" s="1248"/>
      <c r="WNM171" s="1248"/>
      <c r="WNN171" s="1248"/>
      <c r="WNO171" s="1251"/>
      <c r="WNP171" s="1248"/>
      <c r="WNQ171" s="1248"/>
      <c r="WNR171" s="1251"/>
      <c r="WNS171" s="1248"/>
      <c r="WNT171" s="1248"/>
      <c r="WNU171" s="1251"/>
      <c r="WNV171" s="1248"/>
      <c r="WNW171" s="1248"/>
      <c r="WNX171" s="1251"/>
      <c r="WNY171" s="1248"/>
      <c r="WNZ171" s="1248"/>
      <c r="WOA171" s="1251"/>
      <c r="WOB171" s="1248"/>
      <c r="WOC171" s="1248"/>
      <c r="WOD171" s="1251"/>
      <c r="WOE171" s="1248"/>
      <c r="WOF171" s="1248"/>
      <c r="WOG171" s="1251"/>
      <c r="WOH171" s="1248"/>
      <c r="WOI171" s="1248"/>
      <c r="WOJ171" s="1251"/>
      <c r="WOK171" s="1248"/>
      <c r="WOL171" s="1248"/>
      <c r="WOM171" s="1251"/>
      <c r="WON171" s="1252"/>
      <c r="WOO171" s="1248"/>
      <c r="WOP171" s="1248"/>
      <c r="WOQ171" s="1248"/>
      <c r="WOR171" s="1249"/>
      <c r="WOS171" s="1250"/>
      <c r="WOT171" s="1248"/>
      <c r="WOU171" s="1248"/>
      <c r="WOV171" s="1248"/>
      <c r="WOW171" s="1248"/>
      <c r="WOX171" s="1248"/>
      <c r="WOY171" s="1251"/>
      <c r="WOZ171" s="1248"/>
      <c r="WPA171" s="1248"/>
      <c r="WPB171" s="1251"/>
      <c r="WPC171" s="1248"/>
      <c r="WPD171" s="1248"/>
      <c r="WPE171" s="1251"/>
      <c r="WPF171" s="1248"/>
      <c r="WPG171" s="1248"/>
      <c r="WPH171" s="1251"/>
      <c r="WPI171" s="1248"/>
      <c r="WPJ171" s="1248"/>
      <c r="WPK171" s="1251"/>
      <c r="WPL171" s="1248"/>
      <c r="WPM171" s="1248"/>
      <c r="WPN171" s="1251"/>
      <c r="WPO171" s="1248"/>
      <c r="WPP171" s="1248"/>
      <c r="WPQ171" s="1251"/>
      <c r="WPR171" s="1248"/>
      <c r="WPS171" s="1248"/>
      <c r="WPT171" s="1251"/>
      <c r="WPU171" s="1248"/>
      <c r="WPV171" s="1248"/>
      <c r="WPW171" s="1251"/>
      <c r="WPX171" s="1252"/>
      <c r="WPY171" s="1248"/>
      <c r="WPZ171" s="1248"/>
      <c r="WQA171" s="1248"/>
      <c r="WQB171" s="1249"/>
      <c r="WQC171" s="1250"/>
      <c r="WQD171" s="1248"/>
      <c r="WQE171" s="1248"/>
      <c r="WQF171" s="1248"/>
      <c r="WQG171" s="1248"/>
      <c r="WQH171" s="1248"/>
      <c r="WQI171" s="1251"/>
      <c r="WQJ171" s="1248"/>
      <c r="WQK171" s="1248"/>
      <c r="WQL171" s="1251"/>
      <c r="WQM171" s="1248"/>
      <c r="WQN171" s="1248"/>
      <c r="WQO171" s="1251"/>
      <c r="WQP171" s="1248"/>
      <c r="WQQ171" s="1248"/>
      <c r="WQR171" s="1251"/>
      <c r="WQS171" s="1248"/>
      <c r="WQT171" s="1248"/>
      <c r="WQU171" s="1251"/>
      <c r="WQV171" s="1248"/>
      <c r="WQW171" s="1248"/>
      <c r="WQX171" s="1251"/>
      <c r="WQY171" s="1248"/>
      <c r="WQZ171" s="1248"/>
      <c r="WRA171" s="1251"/>
      <c r="WRB171" s="1248"/>
      <c r="WRC171" s="1248"/>
      <c r="WRD171" s="1251"/>
      <c r="WRE171" s="1248"/>
      <c r="WRF171" s="1248"/>
      <c r="WRG171" s="1251"/>
      <c r="WRH171" s="1252"/>
      <c r="WRI171" s="1248"/>
      <c r="WRJ171" s="1248"/>
      <c r="WRK171" s="1248"/>
      <c r="WRL171" s="1249"/>
      <c r="WRM171" s="1250"/>
      <c r="WRN171" s="1248"/>
      <c r="WRO171" s="1248"/>
      <c r="WRP171" s="1248"/>
      <c r="WRQ171" s="1248"/>
      <c r="WRR171" s="1248"/>
      <c r="WRS171" s="1251"/>
      <c r="WRT171" s="1248"/>
      <c r="WRU171" s="1248"/>
      <c r="WRV171" s="1251"/>
      <c r="WRW171" s="1248"/>
      <c r="WRX171" s="1248"/>
      <c r="WRY171" s="1251"/>
      <c r="WRZ171" s="1248"/>
      <c r="WSA171" s="1248"/>
      <c r="WSB171" s="1251"/>
      <c r="WSC171" s="1248"/>
      <c r="WSD171" s="1248"/>
      <c r="WSE171" s="1251"/>
      <c r="WSF171" s="1248"/>
      <c r="WSG171" s="1248"/>
      <c r="WSH171" s="1251"/>
      <c r="WSI171" s="1248"/>
      <c r="WSJ171" s="1248"/>
      <c r="WSK171" s="1251"/>
      <c r="WSL171" s="1248"/>
      <c r="WSM171" s="1248"/>
      <c r="WSN171" s="1251"/>
      <c r="WSO171" s="1248"/>
      <c r="WSP171" s="1248"/>
      <c r="WSQ171" s="1251"/>
      <c r="WSR171" s="1252"/>
      <c r="WSS171" s="1248"/>
      <c r="WST171" s="1248"/>
      <c r="WSU171" s="1248"/>
      <c r="WSV171" s="1249"/>
      <c r="WSW171" s="1250"/>
      <c r="WSX171" s="1248"/>
      <c r="WSY171" s="1248"/>
      <c r="WSZ171" s="1248"/>
      <c r="WTA171" s="1248"/>
      <c r="WTB171" s="1248"/>
      <c r="WTC171" s="1251"/>
      <c r="WTD171" s="1248"/>
      <c r="WTE171" s="1248"/>
      <c r="WTF171" s="1251"/>
      <c r="WTG171" s="1248"/>
      <c r="WTH171" s="1248"/>
      <c r="WTI171" s="1251"/>
      <c r="WTJ171" s="1248"/>
      <c r="WTK171" s="1248"/>
      <c r="WTL171" s="1251"/>
      <c r="WTM171" s="1248"/>
      <c r="WTN171" s="1248"/>
      <c r="WTO171" s="1251"/>
      <c r="WTP171" s="1248"/>
      <c r="WTQ171" s="1248"/>
      <c r="WTR171" s="1251"/>
      <c r="WTS171" s="1248"/>
      <c r="WTT171" s="1248"/>
      <c r="WTU171" s="1251"/>
      <c r="WTV171" s="1248"/>
      <c r="WTW171" s="1248"/>
      <c r="WTX171" s="1251"/>
      <c r="WTY171" s="1248"/>
      <c r="WTZ171" s="1248"/>
      <c r="WUA171" s="1251"/>
      <c r="WUB171" s="1252"/>
      <c r="WUC171" s="1248"/>
      <c r="WUD171" s="1248"/>
      <c r="WUE171" s="1248"/>
      <c r="WUF171" s="1249"/>
      <c r="WUG171" s="1250"/>
      <c r="WUH171" s="1248"/>
      <c r="WUI171" s="1248"/>
      <c r="WUJ171" s="1248"/>
      <c r="WUK171" s="1248"/>
      <c r="WUL171" s="1248"/>
      <c r="WUM171" s="1251"/>
      <c r="WUN171" s="1248"/>
      <c r="WUO171" s="1248"/>
      <c r="WUP171" s="1251"/>
      <c r="WUQ171" s="1248"/>
      <c r="WUR171" s="1248"/>
      <c r="WUS171" s="1251"/>
      <c r="WUT171" s="1248"/>
      <c r="WUU171" s="1248"/>
      <c r="WUV171" s="1251"/>
      <c r="WUW171" s="1248"/>
      <c r="WUX171" s="1248"/>
      <c r="WUY171" s="1251"/>
      <c r="WUZ171" s="1248"/>
      <c r="WVA171" s="1248"/>
      <c r="WVB171" s="1251"/>
      <c r="WVC171" s="1248"/>
      <c r="WVD171" s="1248"/>
      <c r="WVE171" s="1251"/>
      <c r="WVF171" s="1248"/>
      <c r="WVG171" s="1248"/>
      <c r="WVH171" s="1251"/>
      <c r="WVI171" s="1248"/>
      <c r="WVJ171" s="1248"/>
      <c r="WVK171" s="1251"/>
      <c r="WVL171" s="1252"/>
      <c r="WVM171" s="1248"/>
      <c r="WVN171" s="1248"/>
      <c r="WVO171" s="1248"/>
      <c r="WVP171" s="1249"/>
      <c r="WVQ171" s="1250"/>
      <c r="WVR171" s="1248"/>
      <c r="WVS171" s="1248"/>
      <c r="WVT171" s="1248"/>
      <c r="WVU171" s="1248"/>
      <c r="WVV171" s="1248"/>
      <c r="WVW171" s="1251"/>
      <c r="WVX171" s="1248"/>
      <c r="WVY171" s="1248"/>
      <c r="WVZ171" s="1251"/>
      <c r="WWA171" s="1248"/>
      <c r="WWB171" s="1248"/>
      <c r="WWC171" s="1251"/>
      <c r="WWD171" s="1248"/>
      <c r="WWE171" s="1248"/>
      <c r="WWF171" s="1251"/>
      <c r="WWG171" s="1248"/>
      <c r="WWH171" s="1248"/>
      <c r="WWI171" s="1251"/>
      <c r="WWJ171" s="1248"/>
      <c r="WWK171" s="1248"/>
      <c r="WWL171" s="1251"/>
      <c r="WWM171" s="1248"/>
      <c r="WWN171" s="1248"/>
      <c r="WWO171" s="1251"/>
      <c r="WWP171" s="1248"/>
      <c r="WWQ171" s="1248"/>
      <c r="WWR171" s="1251"/>
      <c r="WWS171" s="1248"/>
      <c r="WWT171" s="1248"/>
      <c r="WWU171" s="1251"/>
      <c r="WWV171" s="1252"/>
      <c r="WWW171" s="1248"/>
      <c r="WWX171" s="1248"/>
      <c r="WWY171" s="1248"/>
      <c r="WWZ171" s="1249"/>
      <c r="WXA171" s="1250"/>
      <c r="WXB171" s="1248"/>
      <c r="WXC171" s="1248"/>
      <c r="WXD171" s="1248"/>
      <c r="WXE171" s="1248"/>
      <c r="WXF171" s="1248"/>
      <c r="WXG171" s="1251"/>
      <c r="WXH171" s="1248"/>
      <c r="WXI171" s="1248"/>
      <c r="WXJ171" s="1251"/>
      <c r="WXK171" s="1248"/>
      <c r="WXL171" s="1248"/>
      <c r="WXM171" s="1251"/>
      <c r="WXN171" s="1248"/>
      <c r="WXO171" s="1248"/>
      <c r="WXP171" s="1251"/>
      <c r="WXQ171" s="1248"/>
      <c r="WXR171" s="1248"/>
      <c r="WXS171" s="1251"/>
      <c r="WXT171" s="1248"/>
      <c r="WXU171" s="1248"/>
      <c r="WXV171" s="1251"/>
      <c r="WXW171" s="1248"/>
      <c r="WXX171" s="1248"/>
      <c r="WXY171" s="1251"/>
      <c r="WXZ171" s="1248"/>
      <c r="WYA171" s="1248"/>
      <c r="WYB171" s="1251"/>
      <c r="WYC171" s="1248"/>
      <c r="WYD171" s="1248"/>
      <c r="WYE171" s="1251"/>
      <c r="WYF171" s="1252"/>
      <c r="WYG171" s="1248"/>
      <c r="WYH171" s="1248"/>
      <c r="WYI171" s="1248"/>
      <c r="WYJ171" s="1249"/>
      <c r="WYK171" s="1250"/>
      <c r="WYL171" s="1248"/>
      <c r="WYM171" s="1248"/>
      <c r="WYN171" s="1248"/>
      <c r="WYO171" s="1248"/>
      <c r="WYP171" s="1248"/>
      <c r="WYQ171" s="1251"/>
      <c r="WYR171" s="1248"/>
      <c r="WYS171" s="1248"/>
      <c r="WYT171" s="1251"/>
      <c r="WYU171" s="1248"/>
      <c r="WYV171" s="1248"/>
      <c r="WYW171" s="1251"/>
      <c r="WYX171" s="1248"/>
      <c r="WYY171" s="1248"/>
      <c r="WYZ171" s="1251"/>
      <c r="WZA171" s="1248"/>
      <c r="WZB171" s="1248"/>
      <c r="WZC171" s="1251"/>
      <c r="WZD171" s="1248"/>
      <c r="WZE171" s="1248"/>
      <c r="WZF171" s="1251"/>
      <c r="WZG171" s="1248"/>
      <c r="WZH171" s="1248"/>
      <c r="WZI171" s="1251"/>
      <c r="WZJ171" s="1248"/>
      <c r="WZK171" s="1248"/>
      <c r="WZL171" s="1251"/>
      <c r="WZM171" s="1248"/>
      <c r="WZN171" s="1248"/>
      <c r="WZO171" s="1251"/>
      <c r="WZP171" s="1252"/>
      <c r="WZQ171" s="1248"/>
      <c r="WZR171" s="1248"/>
      <c r="WZS171" s="1248"/>
      <c r="WZT171" s="1249"/>
      <c r="WZU171" s="1250"/>
      <c r="WZV171" s="1248"/>
      <c r="WZW171" s="1248"/>
      <c r="WZX171" s="1248"/>
      <c r="WZY171" s="1248"/>
      <c r="WZZ171" s="1248"/>
      <c r="XAA171" s="1251"/>
      <c r="XAB171" s="1248"/>
      <c r="XAC171" s="1248"/>
      <c r="XAD171" s="1251"/>
      <c r="XAE171" s="1248"/>
      <c r="XAF171" s="1248"/>
      <c r="XAG171" s="1251"/>
      <c r="XAH171" s="1248"/>
      <c r="XAI171" s="1248"/>
      <c r="XAJ171" s="1251"/>
      <c r="XAK171" s="1248"/>
      <c r="XAL171" s="1248"/>
      <c r="XAM171" s="1251"/>
      <c r="XAN171" s="1248"/>
      <c r="XAO171" s="1248"/>
      <c r="XAP171" s="1251"/>
      <c r="XAQ171" s="1248"/>
      <c r="XAR171" s="1248"/>
      <c r="XAS171" s="1251"/>
      <c r="XAT171" s="1248"/>
      <c r="XAU171" s="1248"/>
      <c r="XAV171" s="1251"/>
      <c r="XAW171" s="1248"/>
      <c r="XAX171" s="1248"/>
      <c r="XAY171" s="1251"/>
      <c r="XAZ171" s="1252"/>
      <c r="XBA171" s="1248"/>
      <c r="XBB171" s="1248"/>
      <c r="XBC171" s="1248"/>
      <c r="XBD171" s="1249"/>
      <c r="XBE171" s="1250"/>
      <c r="XBF171" s="1248"/>
      <c r="XBG171" s="1248"/>
      <c r="XBH171" s="1248"/>
      <c r="XBI171" s="1248"/>
      <c r="XBJ171" s="1248"/>
      <c r="XBK171" s="1251"/>
      <c r="XBL171" s="1248"/>
      <c r="XBM171" s="1248"/>
      <c r="XBN171" s="1251"/>
      <c r="XBO171" s="1248"/>
      <c r="XBP171" s="1248"/>
      <c r="XBQ171" s="1251"/>
      <c r="XBR171" s="1248"/>
      <c r="XBS171" s="1248"/>
      <c r="XBT171" s="1251"/>
      <c r="XBU171" s="1248"/>
      <c r="XBV171" s="1248"/>
      <c r="XBW171" s="1251"/>
      <c r="XBX171" s="1248"/>
      <c r="XBY171" s="1248"/>
      <c r="XBZ171" s="1251"/>
      <c r="XCA171" s="1248"/>
      <c r="XCB171" s="1248"/>
      <c r="XCC171" s="1251"/>
      <c r="XCD171" s="1248"/>
      <c r="XCE171" s="1248"/>
      <c r="XCF171" s="1251"/>
      <c r="XCG171" s="1248"/>
      <c r="XCH171" s="1248"/>
      <c r="XCI171" s="1251"/>
      <c r="XCJ171" s="1252"/>
      <c r="XCK171" s="1248"/>
      <c r="XCL171" s="1248"/>
      <c r="XCM171" s="1248"/>
      <c r="XCN171" s="1249"/>
      <c r="XCO171" s="1250"/>
      <c r="XCP171" s="1248"/>
      <c r="XCQ171" s="1248"/>
      <c r="XCR171" s="1248"/>
      <c r="XCS171" s="1248"/>
      <c r="XCT171" s="1248"/>
      <c r="XCU171" s="1251"/>
      <c r="XCV171" s="1248"/>
      <c r="XCW171" s="1248"/>
      <c r="XCX171" s="1251"/>
      <c r="XCY171" s="1248"/>
      <c r="XCZ171" s="1248"/>
      <c r="XDA171" s="1251"/>
      <c r="XDB171" s="1248"/>
      <c r="XDC171" s="1248"/>
      <c r="XDD171" s="1251"/>
      <c r="XDE171" s="1248"/>
      <c r="XDF171" s="1248"/>
      <c r="XDG171" s="1251"/>
      <c r="XDH171" s="1248"/>
      <c r="XDI171" s="1248"/>
      <c r="XDJ171" s="1251"/>
      <c r="XDK171" s="1248"/>
      <c r="XDL171" s="1248"/>
      <c r="XDM171" s="1251"/>
      <c r="XDN171" s="1248"/>
      <c r="XDO171" s="1248"/>
      <c r="XDP171" s="1251"/>
      <c r="XDQ171" s="1248"/>
      <c r="XDR171" s="1248"/>
      <c r="XDS171" s="1251"/>
      <c r="XDT171" s="1252"/>
      <c r="XDU171" s="1248"/>
      <c r="XDV171" s="1248"/>
      <c r="XDW171" s="1248"/>
      <c r="XDX171" s="1249"/>
      <c r="XDY171" s="1250"/>
      <c r="XDZ171" s="1248"/>
      <c r="XEA171" s="1248"/>
      <c r="XEB171" s="1248"/>
      <c r="XEC171" s="1248"/>
      <c r="XED171" s="1248"/>
      <c r="XEE171" s="1251"/>
      <c r="XEF171" s="1248"/>
      <c r="XEG171" s="1248"/>
      <c r="XEH171" s="1251"/>
      <c r="XEI171" s="1248"/>
      <c r="XEJ171" s="1248"/>
      <c r="XEK171" s="1251"/>
      <c r="XEL171" s="1248"/>
      <c r="XEM171" s="1248"/>
      <c r="XEN171" s="1251"/>
      <c r="XEO171" s="1248"/>
      <c r="XEP171" s="1248"/>
      <c r="XEQ171" s="1251"/>
      <c r="XER171" s="1248"/>
      <c r="XES171" s="1248"/>
      <c r="XET171" s="1251"/>
      <c r="XEU171" s="1248"/>
      <c r="XEV171" s="1248"/>
      <c r="XEW171" s="1251"/>
      <c r="XEX171" s="1248"/>
      <c r="XEY171" s="1248"/>
      <c r="XEZ171" s="1251"/>
      <c r="XFA171" s="1248"/>
    </row>
    <row r="172" spans="1:16381" s="1253" customFormat="1" ht="25.5" customHeight="1" x14ac:dyDescent="0.25">
      <c r="A172" s="1215" t="s">
        <v>387</v>
      </c>
      <c r="B172" s="1216" t="s">
        <v>501</v>
      </c>
      <c r="C172" s="18" t="s">
        <v>503</v>
      </c>
      <c r="D172" s="9" t="s">
        <v>436</v>
      </c>
      <c r="E172" s="18" t="s">
        <v>17</v>
      </c>
      <c r="F172" s="18" t="s">
        <v>392</v>
      </c>
      <c r="G172" s="18" t="s">
        <v>15</v>
      </c>
      <c r="H172" s="1217" t="s">
        <v>10</v>
      </c>
      <c r="I172" s="18" t="s">
        <v>10</v>
      </c>
      <c r="J172" s="1218">
        <v>2</v>
      </c>
      <c r="K172" s="1217" t="s">
        <v>10</v>
      </c>
      <c r="L172" s="18" t="s">
        <v>10</v>
      </c>
      <c r="M172" s="1218">
        <v>2</v>
      </c>
      <c r="N172" s="1244" t="s">
        <v>10</v>
      </c>
      <c r="O172" s="1240" t="s">
        <v>10</v>
      </c>
      <c r="P172" s="1218">
        <v>0</v>
      </c>
      <c r="Q172" s="1244" t="s">
        <v>10</v>
      </c>
      <c r="R172" s="1240" t="s">
        <v>10</v>
      </c>
      <c r="S172" s="1218">
        <v>0</v>
      </c>
      <c r="T172" s="1217" t="s">
        <v>10</v>
      </c>
      <c r="U172" s="18" t="s">
        <v>10</v>
      </c>
      <c r="V172" s="1218">
        <v>0</v>
      </c>
      <c r="W172" s="1217" t="s">
        <v>10</v>
      </c>
      <c r="X172" s="18" t="s">
        <v>10</v>
      </c>
      <c r="Y172" s="1218">
        <v>0</v>
      </c>
      <c r="Z172" s="1217" t="s">
        <v>10</v>
      </c>
      <c r="AA172" s="18" t="s">
        <v>10</v>
      </c>
      <c r="AB172" s="1218">
        <v>0</v>
      </c>
      <c r="AC172" s="1217" t="s">
        <v>10</v>
      </c>
      <c r="AD172" s="18" t="s">
        <v>10</v>
      </c>
      <c r="AE172" s="1218">
        <v>0</v>
      </c>
      <c r="AF172" s="1217" t="s">
        <v>10</v>
      </c>
      <c r="AG172" s="18" t="s">
        <v>10</v>
      </c>
      <c r="AH172" s="1218">
        <v>0</v>
      </c>
      <c r="AI172" s="1217" t="s">
        <v>10</v>
      </c>
      <c r="AJ172" s="18" t="s">
        <v>10</v>
      </c>
      <c r="AK172" s="1218">
        <v>0</v>
      </c>
      <c r="AL172" s="1217" t="s">
        <v>10</v>
      </c>
      <c r="AM172" s="18" t="s">
        <v>10</v>
      </c>
      <c r="AN172" s="1218">
        <v>0</v>
      </c>
      <c r="AO172" s="1247"/>
      <c r="AP172" s="1248"/>
      <c r="AQ172" s="1248"/>
      <c r="AR172" s="1249"/>
      <c r="AS172" s="1250"/>
      <c r="AT172" s="1248"/>
      <c r="AU172" s="1248"/>
      <c r="AV172" s="1248"/>
      <c r="AW172" s="1248"/>
      <c r="AX172" s="1248"/>
      <c r="AY172" s="1251"/>
      <c r="AZ172" s="1248"/>
      <c r="BA172" s="1248"/>
      <c r="BB172" s="1251"/>
      <c r="BC172" s="1248"/>
      <c r="BD172" s="1248"/>
      <c r="BE172" s="1251"/>
      <c r="BF172" s="1248"/>
      <c r="BG172" s="1248"/>
      <c r="BH172" s="1251"/>
      <c r="BI172" s="1248"/>
      <c r="BJ172" s="1248"/>
      <c r="BK172" s="1251"/>
      <c r="BL172" s="1248"/>
      <c r="BM172" s="1248"/>
      <c r="BN172" s="1251"/>
      <c r="BO172" s="1248"/>
      <c r="BP172" s="1248"/>
      <c r="BQ172" s="1251"/>
      <c r="BR172" s="1248"/>
      <c r="BS172" s="1248"/>
      <c r="BT172" s="1251"/>
      <c r="BU172" s="1248"/>
      <c r="BV172" s="1248"/>
      <c r="BW172" s="1251"/>
      <c r="BX172" s="1252"/>
      <c r="BY172" s="1248"/>
      <c r="BZ172" s="1248"/>
      <c r="CA172" s="1248"/>
      <c r="CB172" s="1249"/>
      <c r="CC172" s="1250"/>
      <c r="CD172" s="1248"/>
      <c r="CE172" s="1248"/>
      <c r="CF172" s="1248"/>
      <c r="CG172" s="1248"/>
      <c r="CH172" s="1248"/>
      <c r="CI172" s="1251"/>
      <c r="CJ172" s="1248"/>
      <c r="CK172" s="1248"/>
      <c r="CL172" s="1251"/>
      <c r="CM172" s="1248"/>
      <c r="CN172" s="1248"/>
      <c r="CO172" s="1251"/>
      <c r="CP172" s="1248"/>
      <c r="CQ172" s="1248"/>
      <c r="CR172" s="1251"/>
      <c r="CS172" s="1248"/>
      <c r="CT172" s="1248"/>
      <c r="CU172" s="1251"/>
      <c r="CV172" s="1248"/>
      <c r="CW172" s="1248"/>
      <c r="CX172" s="1251"/>
      <c r="CY172" s="1248"/>
      <c r="CZ172" s="1248"/>
      <c r="DA172" s="1251"/>
      <c r="DB172" s="1248"/>
      <c r="DC172" s="1248"/>
      <c r="DD172" s="1251"/>
      <c r="DE172" s="1248"/>
      <c r="DF172" s="1248"/>
      <c r="DG172" s="1251"/>
      <c r="DH172" s="1252"/>
      <c r="DI172" s="1248"/>
      <c r="DJ172" s="1248"/>
      <c r="DK172" s="1248"/>
      <c r="DL172" s="1249"/>
      <c r="DM172" s="1250"/>
      <c r="DN172" s="1248"/>
      <c r="DO172" s="1248"/>
      <c r="DP172" s="1248"/>
      <c r="DQ172" s="1248"/>
      <c r="DR172" s="1248"/>
      <c r="DS172" s="1251"/>
      <c r="DT172" s="1248"/>
      <c r="DU172" s="1248"/>
      <c r="DV172" s="1251"/>
      <c r="DW172" s="1248"/>
      <c r="DX172" s="1248"/>
      <c r="DY172" s="1251"/>
      <c r="DZ172" s="1248"/>
      <c r="EA172" s="1248"/>
      <c r="EB172" s="1251"/>
      <c r="EC172" s="1248"/>
      <c r="ED172" s="1248"/>
      <c r="EE172" s="1251"/>
      <c r="EF172" s="1248"/>
      <c r="EG172" s="1248"/>
      <c r="EH172" s="1251"/>
      <c r="EI172" s="1248"/>
      <c r="EJ172" s="1248"/>
      <c r="EK172" s="1251"/>
      <c r="EL172" s="1248"/>
      <c r="EM172" s="1248"/>
      <c r="EN172" s="1251"/>
      <c r="EO172" s="1248"/>
      <c r="EP172" s="1248"/>
      <c r="EQ172" s="1251"/>
      <c r="ER172" s="1252"/>
      <c r="ES172" s="1248"/>
      <c r="ET172" s="1248"/>
      <c r="EU172" s="1248"/>
      <c r="EV172" s="1249"/>
      <c r="EW172" s="1250"/>
      <c r="EX172" s="1248"/>
      <c r="EY172" s="1248"/>
      <c r="EZ172" s="1248"/>
      <c r="FA172" s="1248"/>
      <c r="FB172" s="1248"/>
      <c r="FC172" s="1251"/>
      <c r="FD172" s="1248"/>
      <c r="FE172" s="1248"/>
      <c r="FF172" s="1251"/>
      <c r="FG172" s="1248"/>
      <c r="FH172" s="1248"/>
      <c r="FI172" s="1251"/>
      <c r="FJ172" s="1248"/>
      <c r="FK172" s="1248"/>
      <c r="FL172" s="1251"/>
      <c r="FM172" s="1248"/>
      <c r="FN172" s="1248"/>
      <c r="FO172" s="1251"/>
      <c r="FP172" s="1248"/>
      <c r="FQ172" s="1248"/>
      <c r="FR172" s="1251"/>
      <c r="FS172" s="1248"/>
      <c r="FT172" s="1248"/>
      <c r="FU172" s="1251"/>
      <c r="FV172" s="1248"/>
      <c r="FW172" s="1248"/>
      <c r="FX172" s="1251"/>
      <c r="FY172" s="1248"/>
      <c r="FZ172" s="1248"/>
      <c r="GA172" s="1251"/>
      <c r="GB172" s="1252"/>
      <c r="GC172" s="1248"/>
      <c r="GD172" s="1248"/>
      <c r="GE172" s="1248"/>
      <c r="GF172" s="1249"/>
      <c r="GG172" s="1250"/>
      <c r="GH172" s="1248"/>
      <c r="GI172" s="1248"/>
      <c r="GJ172" s="1248"/>
      <c r="GK172" s="1248"/>
      <c r="GL172" s="1248"/>
      <c r="GM172" s="1251"/>
      <c r="GN172" s="1248"/>
      <c r="GO172" s="1248"/>
      <c r="GP172" s="1251"/>
      <c r="GQ172" s="1248"/>
      <c r="GR172" s="1248"/>
      <c r="GS172" s="1251"/>
      <c r="GT172" s="1248"/>
      <c r="GU172" s="1248"/>
      <c r="GV172" s="1251"/>
      <c r="GW172" s="1248"/>
      <c r="GX172" s="1248"/>
      <c r="GY172" s="1251"/>
      <c r="GZ172" s="1248"/>
      <c r="HA172" s="1248"/>
      <c r="HB172" s="1251"/>
      <c r="HC172" s="1248"/>
      <c r="HD172" s="1248"/>
      <c r="HE172" s="1251"/>
      <c r="HF172" s="1248"/>
      <c r="HG172" s="1248"/>
      <c r="HH172" s="1251"/>
      <c r="HI172" s="1248"/>
      <c r="HJ172" s="1248"/>
      <c r="HK172" s="1251"/>
      <c r="HL172" s="1252"/>
      <c r="HM172" s="1248"/>
      <c r="HN172" s="1248"/>
      <c r="HO172" s="1248"/>
      <c r="HP172" s="1249"/>
      <c r="HQ172" s="1250"/>
      <c r="HR172" s="1248"/>
      <c r="HS172" s="1248"/>
      <c r="HT172" s="1248"/>
      <c r="HU172" s="1248"/>
      <c r="HV172" s="1248"/>
      <c r="HW172" s="1251"/>
      <c r="HX172" s="1248"/>
      <c r="HY172" s="1248"/>
      <c r="HZ172" s="1251"/>
      <c r="IA172" s="1248"/>
      <c r="IB172" s="1248"/>
      <c r="IC172" s="1251"/>
      <c r="ID172" s="1248"/>
      <c r="IE172" s="1248"/>
      <c r="IF172" s="1251"/>
      <c r="IG172" s="1248"/>
      <c r="IH172" s="1248"/>
      <c r="II172" s="1251"/>
      <c r="IJ172" s="1248"/>
      <c r="IK172" s="1248"/>
      <c r="IL172" s="1251"/>
      <c r="IM172" s="1248"/>
      <c r="IN172" s="1248"/>
      <c r="IO172" s="1251"/>
      <c r="IP172" s="1248"/>
      <c r="IQ172" s="1248"/>
      <c r="IR172" s="1251"/>
      <c r="IS172" s="1248"/>
      <c r="IT172" s="1248"/>
      <c r="IU172" s="1251"/>
      <c r="IV172" s="1252"/>
      <c r="IW172" s="1248"/>
      <c r="IX172" s="1248"/>
      <c r="IY172" s="1248"/>
      <c r="IZ172" s="1249"/>
      <c r="JA172" s="1250"/>
      <c r="JB172" s="1248"/>
      <c r="JC172" s="1248"/>
      <c r="JD172" s="1248"/>
      <c r="JE172" s="1248"/>
      <c r="JF172" s="1248"/>
      <c r="JG172" s="1251"/>
      <c r="JH172" s="1248"/>
      <c r="JI172" s="1248"/>
      <c r="JJ172" s="1251"/>
      <c r="JK172" s="1248"/>
      <c r="JL172" s="1248"/>
      <c r="JM172" s="1251"/>
      <c r="JN172" s="1248"/>
      <c r="JO172" s="1248"/>
      <c r="JP172" s="1251"/>
      <c r="JQ172" s="1248"/>
      <c r="JR172" s="1248"/>
      <c r="JS172" s="1251"/>
      <c r="JT172" s="1248"/>
      <c r="JU172" s="1248"/>
      <c r="JV172" s="1251"/>
      <c r="JW172" s="1248"/>
      <c r="JX172" s="1248"/>
      <c r="JY172" s="1251"/>
      <c r="JZ172" s="1248"/>
      <c r="KA172" s="1248"/>
      <c r="KB172" s="1251"/>
      <c r="KC172" s="1248"/>
      <c r="KD172" s="1248"/>
      <c r="KE172" s="1251"/>
      <c r="KF172" s="1252"/>
      <c r="KG172" s="1248"/>
      <c r="KH172" s="1248"/>
      <c r="KI172" s="1248"/>
      <c r="KJ172" s="1249"/>
      <c r="KK172" s="1250"/>
      <c r="KL172" s="1248"/>
      <c r="KM172" s="1248"/>
      <c r="KN172" s="1248"/>
      <c r="KO172" s="1248"/>
      <c r="KP172" s="1248"/>
      <c r="KQ172" s="1251"/>
      <c r="KR172" s="1248"/>
      <c r="KS172" s="1248"/>
      <c r="KT172" s="1251"/>
      <c r="KU172" s="1248"/>
      <c r="KV172" s="1248"/>
      <c r="KW172" s="1251"/>
      <c r="KX172" s="1248"/>
      <c r="KY172" s="1248"/>
      <c r="KZ172" s="1251"/>
      <c r="LA172" s="1248"/>
      <c r="LB172" s="1248"/>
      <c r="LC172" s="1251"/>
      <c r="LD172" s="1248"/>
      <c r="LE172" s="1248"/>
      <c r="LF172" s="1251"/>
      <c r="LG172" s="1248"/>
      <c r="LH172" s="1248"/>
      <c r="LI172" s="1251"/>
      <c r="LJ172" s="1248"/>
      <c r="LK172" s="1248"/>
      <c r="LL172" s="1251"/>
      <c r="LM172" s="1248"/>
      <c r="LN172" s="1248"/>
      <c r="LO172" s="1251"/>
      <c r="LP172" s="1252"/>
      <c r="LQ172" s="1248"/>
      <c r="LR172" s="1248"/>
      <c r="LS172" s="1248"/>
      <c r="LT172" s="1249"/>
      <c r="LU172" s="1250"/>
      <c r="LV172" s="1248"/>
      <c r="LW172" s="1248"/>
      <c r="LX172" s="1248"/>
      <c r="LY172" s="1248"/>
      <c r="LZ172" s="1248"/>
      <c r="MA172" s="1251"/>
      <c r="MB172" s="1248"/>
      <c r="MC172" s="1248"/>
      <c r="MD172" s="1251"/>
      <c r="ME172" s="1248"/>
      <c r="MF172" s="1248"/>
      <c r="MG172" s="1251"/>
      <c r="MH172" s="1248"/>
      <c r="MI172" s="1248"/>
      <c r="MJ172" s="1251"/>
      <c r="MK172" s="1248"/>
      <c r="ML172" s="1248"/>
      <c r="MM172" s="1251"/>
      <c r="MN172" s="1248"/>
      <c r="MO172" s="1248"/>
      <c r="MP172" s="1251"/>
      <c r="MQ172" s="1248"/>
      <c r="MR172" s="1248"/>
      <c r="MS172" s="1251"/>
      <c r="MT172" s="1248"/>
      <c r="MU172" s="1248"/>
      <c r="MV172" s="1251"/>
      <c r="MW172" s="1248"/>
      <c r="MX172" s="1248"/>
      <c r="MY172" s="1251"/>
      <c r="MZ172" s="1252"/>
      <c r="NA172" s="1248"/>
      <c r="NB172" s="1248"/>
      <c r="NC172" s="1248"/>
      <c r="ND172" s="1249"/>
      <c r="NE172" s="1250"/>
      <c r="NF172" s="1248"/>
      <c r="NG172" s="1248"/>
      <c r="NH172" s="1248"/>
      <c r="NI172" s="1248"/>
      <c r="NJ172" s="1248"/>
      <c r="NK172" s="1251"/>
      <c r="NL172" s="1248"/>
      <c r="NM172" s="1248"/>
      <c r="NN172" s="1251"/>
      <c r="NO172" s="1248"/>
      <c r="NP172" s="1248"/>
      <c r="NQ172" s="1251"/>
      <c r="NR172" s="1248"/>
      <c r="NS172" s="1248"/>
      <c r="NT172" s="1251"/>
      <c r="NU172" s="1248"/>
      <c r="NV172" s="1248"/>
      <c r="NW172" s="1251"/>
      <c r="NX172" s="1248"/>
      <c r="NY172" s="1248"/>
      <c r="NZ172" s="1251"/>
      <c r="OA172" s="1248"/>
      <c r="OB172" s="1248"/>
      <c r="OC172" s="1251"/>
      <c r="OD172" s="1248"/>
      <c r="OE172" s="1248"/>
      <c r="OF172" s="1251"/>
      <c r="OG172" s="1248"/>
      <c r="OH172" s="1248"/>
      <c r="OI172" s="1251"/>
      <c r="OJ172" s="1252"/>
      <c r="OK172" s="1248"/>
      <c r="OL172" s="1248"/>
      <c r="OM172" s="1248"/>
      <c r="ON172" s="1249"/>
      <c r="OO172" s="1250"/>
      <c r="OP172" s="1248"/>
      <c r="OQ172" s="1248"/>
      <c r="OR172" s="1248"/>
      <c r="OS172" s="1248"/>
      <c r="OT172" s="1248"/>
      <c r="OU172" s="1251"/>
      <c r="OV172" s="1248"/>
      <c r="OW172" s="1248"/>
      <c r="OX172" s="1251"/>
      <c r="OY172" s="1248"/>
      <c r="OZ172" s="1248"/>
      <c r="PA172" s="1251"/>
      <c r="PB172" s="1248"/>
      <c r="PC172" s="1248"/>
      <c r="PD172" s="1251"/>
      <c r="PE172" s="1248"/>
      <c r="PF172" s="1248"/>
      <c r="PG172" s="1251"/>
      <c r="PH172" s="1248"/>
      <c r="PI172" s="1248"/>
      <c r="PJ172" s="1251"/>
      <c r="PK172" s="1248"/>
      <c r="PL172" s="1248"/>
      <c r="PM172" s="1251"/>
      <c r="PN172" s="1248"/>
      <c r="PO172" s="1248"/>
      <c r="PP172" s="1251"/>
      <c r="PQ172" s="1248"/>
      <c r="PR172" s="1248"/>
      <c r="PS172" s="1251"/>
      <c r="PT172" s="1252"/>
      <c r="PU172" s="1248"/>
      <c r="PV172" s="1248"/>
      <c r="PW172" s="1248"/>
      <c r="PX172" s="1249"/>
      <c r="PY172" s="1250"/>
      <c r="PZ172" s="1248"/>
      <c r="QA172" s="1248"/>
      <c r="QB172" s="1248"/>
      <c r="QC172" s="1248"/>
      <c r="QD172" s="1248"/>
      <c r="QE172" s="1251"/>
      <c r="QF172" s="1248"/>
      <c r="QG172" s="1248"/>
      <c r="QH172" s="1251"/>
      <c r="QI172" s="1248"/>
      <c r="QJ172" s="1248"/>
      <c r="QK172" s="1251"/>
      <c r="QL172" s="1248"/>
      <c r="QM172" s="1248"/>
      <c r="QN172" s="1251"/>
      <c r="QO172" s="1248"/>
      <c r="QP172" s="1248"/>
      <c r="QQ172" s="1251"/>
      <c r="QR172" s="1248"/>
      <c r="QS172" s="1248"/>
      <c r="QT172" s="1251"/>
      <c r="QU172" s="1248"/>
      <c r="QV172" s="1248"/>
      <c r="QW172" s="1251"/>
      <c r="QX172" s="1248"/>
      <c r="QY172" s="1248"/>
      <c r="QZ172" s="1251"/>
      <c r="RA172" s="1248"/>
      <c r="RB172" s="1248"/>
      <c r="RC172" s="1251"/>
      <c r="RD172" s="1252"/>
      <c r="RE172" s="1248"/>
      <c r="RF172" s="1248"/>
      <c r="RG172" s="1248"/>
      <c r="RH172" s="1249"/>
      <c r="RI172" s="1250"/>
      <c r="RJ172" s="1248"/>
      <c r="RK172" s="1248"/>
      <c r="RL172" s="1248"/>
      <c r="RM172" s="1248"/>
      <c r="RN172" s="1248"/>
      <c r="RO172" s="1251"/>
      <c r="RP172" s="1248"/>
      <c r="RQ172" s="1248"/>
      <c r="RR172" s="1251"/>
      <c r="RS172" s="1248"/>
      <c r="RT172" s="1248"/>
      <c r="RU172" s="1251"/>
      <c r="RV172" s="1248"/>
      <c r="RW172" s="1248"/>
      <c r="RX172" s="1251"/>
      <c r="RY172" s="1248"/>
      <c r="RZ172" s="1248"/>
      <c r="SA172" s="1251"/>
      <c r="SB172" s="1248"/>
      <c r="SC172" s="1248"/>
      <c r="SD172" s="1251"/>
      <c r="SE172" s="1248"/>
      <c r="SF172" s="1248"/>
      <c r="SG172" s="1251"/>
      <c r="SH172" s="1248"/>
      <c r="SI172" s="1248"/>
      <c r="SJ172" s="1251"/>
      <c r="SK172" s="1248"/>
      <c r="SL172" s="1248"/>
      <c r="SM172" s="1251"/>
      <c r="SN172" s="1252"/>
      <c r="SO172" s="1248"/>
      <c r="SP172" s="1248"/>
      <c r="SQ172" s="1248"/>
      <c r="SR172" s="1249"/>
      <c r="SS172" s="1250"/>
      <c r="ST172" s="1248"/>
      <c r="SU172" s="1248"/>
      <c r="SV172" s="1248"/>
      <c r="SW172" s="1248"/>
      <c r="SX172" s="1248"/>
      <c r="SY172" s="1251"/>
      <c r="SZ172" s="1248"/>
      <c r="TA172" s="1248"/>
      <c r="TB172" s="1251"/>
      <c r="TC172" s="1248"/>
      <c r="TD172" s="1248"/>
      <c r="TE172" s="1251"/>
      <c r="TF172" s="1248"/>
      <c r="TG172" s="1248"/>
      <c r="TH172" s="1251"/>
      <c r="TI172" s="1248"/>
      <c r="TJ172" s="1248"/>
      <c r="TK172" s="1251"/>
      <c r="TL172" s="1248"/>
      <c r="TM172" s="1248"/>
      <c r="TN172" s="1251"/>
      <c r="TO172" s="1248"/>
      <c r="TP172" s="1248"/>
      <c r="TQ172" s="1251"/>
      <c r="TR172" s="1248"/>
      <c r="TS172" s="1248"/>
      <c r="TT172" s="1251"/>
      <c r="TU172" s="1248"/>
      <c r="TV172" s="1248"/>
      <c r="TW172" s="1251"/>
      <c r="TX172" s="1252"/>
      <c r="TY172" s="1248"/>
      <c r="TZ172" s="1248"/>
      <c r="UA172" s="1248"/>
      <c r="UB172" s="1249"/>
      <c r="UC172" s="1250"/>
      <c r="UD172" s="1248"/>
      <c r="UE172" s="1248"/>
      <c r="UF172" s="1248"/>
      <c r="UG172" s="1248"/>
      <c r="UH172" s="1248"/>
      <c r="UI172" s="1251"/>
      <c r="UJ172" s="1248"/>
      <c r="UK172" s="1248"/>
      <c r="UL172" s="1251"/>
      <c r="UM172" s="1248"/>
      <c r="UN172" s="1248"/>
      <c r="UO172" s="1251"/>
      <c r="UP172" s="1248"/>
      <c r="UQ172" s="1248"/>
      <c r="UR172" s="1251"/>
      <c r="US172" s="1248"/>
      <c r="UT172" s="1248"/>
      <c r="UU172" s="1251"/>
      <c r="UV172" s="1248"/>
      <c r="UW172" s="1248"/>
      <c r="UX172" s="1251"/>
      <c r="UY172" s="1248"/>
      <c r="UZ172" s="1248"/>
      <c r="VA172" s="1251"/>
      <c r="VB172" s="1248"/>
      <c r="VC172" s="1248"/>
      <c r="VD172" s="1251"/>
      <c r="VE172" s="1248"/>
      <c r="VF172" s="1248"/>
      <c r="VG172" s="1251"/>
      <c r="VH172" s="1252"/>
      <c r="VI172" s="1248"/>
      <c r="VJ172" s="1248"/>
      <c r="VK172" s="1248"/>
      <c r="VL172" s="1249"/>
      <c r="VM172" s="1250"/>
      <c r="VN172" s="1248"/>
      <c r="VO172" s="1248"/>
      <c r="VP172" s="1248"/>
      <c r="VQ172" s="1248"/>
      <c r="VR172" s="1248"/>
      <c r="VS172" s="1251"/>
      <c r="VT172" s="1248"/>
      <c r="VU172" s="1248"/>
      <c r="VV172" s="1251"/>
      <c r="VW172" s="1248"/>
      <c r="VX172" s="1248"/>
      <c r="VY172" s="1251"/>
      <c r="VZ172" s="1248"/>
      <c r="WA172" s="1248"/>
      <c r="WB172" s="1251"/>
      <c r="WC172" s="1248"/>
      <c r="WD172" s="1248"/>
      <c r="WE172" s="1251"/>
      <c r="WF172" s="1248"/>
      <c r="WG172" s="1248"/>
      <c r="WH172" s="1251"/>
      <c r="WI172" s="1248"/>
      <c r="WJ172" s="1248"/>
      <c r="WK172" s="1251"/>
      <c r="WL172" s="1248"/>
      <c r="WM172" s="1248"/>
      <c r="WN172" s="1251"/>
      <c r="WO172" s="1248"/>
      <c r="WP172" s="1248"/>
      <c r="WQ172" s="1251"/>
      <c r="WR172" s="1252"/>
      <c r="WS172" s="1248"/>
      <c r="WT172" s="1248"/>
      <c r="WU172" s="1248"/>
      <c r="WV172" s="1249"/>
      <c r="WW172" s="1250"/>
      <c r="WX172" s="1248"/>
      <c r="WY172" s="1248"/>
      <c r="WZ172" s="1248"/>
      <c r="XA172" s="1248"/>
      <c r="XB172" s="1248"/>
      <c r="XC172" s="1251"/>
      <c r="XD172" s="1248"/>
      <c r="XE172" s="1248"/>
      <c r="XF172" s="1251"/>
      <c r="XG172" s="1248"/>
      <c r="XH172" s="1248"/>
      <c r="XI172" s="1251"/>
      <c r="XJ172" s="1248"/>
      <c r="XK172" s="1248"/>
      <c r="XL172" s="1251"/>
      <c r="XM172" s="1248"/>
      <c r="XN172" s="1248"/>
      <c r="XO172" s="1251"/>
      <c r="XP172" s="1248"/>
      <c r="XQ172" s="1248"/>
      <c r="XR172" s="1251"/>
      <c r="XS172" s="1248"/>
      <c r="XT172" s="1248"/>
      <c r="XU172" s="1251"/>
      <c r="XV172" s="1248"/>
      <c r="XW172" s="1248"/>
      <c r="XX172" s="1251"/>
      <c r="XY172" s="1248"/>
      <c r="XZ172" s="1248"/>
      <c r="YA172" s="1251"/>
      <c r="YB172" s="1252"/>
      <c r="YC172" s="1248"/>
      <c r="YD172" s="1248"/>
      <c r="YE172" s="1248"/>
      <c r="YF172" s="1249"/>
      <c r="YG172" s="1250"/>
      <c r="YH172" s="1248"/>
      <c r="YI172" s="1248"/>
      <c r="YJ172" s="1248"/>
      <c r="YK172" s="1248"/>
      <c r="YL172" s="1248"/>
      <c r="YM172" s="1251"/>
      <c r="YN172" s="1248"/>
      <c r="YO172" s="1248"/>
      <c r="YP172" s="1251"/>
      <c r="YQ172" s="1248"/>
      <c r="YR172" s="1248"/>
      <c r="YS172" s="1251"/>
      <c r="YT172" s="1248"/>
      <c r="YU172" s="1248"/>
      <c r="YV172" s="1251"/>
      <c r="YW172" s="1248"/>
      <c r="YX172" s="1248"/>
      <c r="YY172" s="1251"/>
      <c r="YZ172" s="1248"/>
      <c r="ZA172" s="1248"/>
      <c r="ZB172" s="1251"/>
      <c r="ZC172" s="1248"/>
      <c r="ZD172" s="1248"/>
      <c r="ZE172" s="1251"/>
      <c r="ZF172" s="1248"/>
      <c r="ZG172" s="1248"/>
      <c r="ZH172" s="1251"/>
      <c r="ZI172" s="1248"/>
      <c r="ZJ172" s="1248"/>
      <c r="ZK172" s="1251"/>
      <c r="ZL172" s="1252"/>
      <c r="ZM172" s="1248"/>
      <c r="ZN172" s="1248"/>
      <c r="ZO172" s="1248"/>
      <c r="ZP172" s="1249"/>
      <c r="ZQ172" s="1250"/>
      <c r="ZR172" s="1248"/>
      <c r="ZS172" s="1248"/>
      <c r="ZT172" s="1248"/>
      <c r="ZU172" s="1248"/>
      <c r="ZV172" s="1248"/>
      <c r="ZW172" s="1251"/>
      <c r="ZX172" s="1248"/>
      <c r="ZY172" s="1248"/>
      <c r="ZZ172" s="1251"/>
      <c r="AAA172" s="1248"/>
      <c r="AAB172" s="1248"/>
      <c r="AAC172" s="1251"/>
      <c r="AAD172" s="1248"/>
      <c r="AAE172" s="1248"/>
      <c r="AAF172" s="1251"/>
      <c r="AAG172" s="1248"/>
      <c r="AAH172" s="1248"/>
      <c r="AAI172" s="1251"/>
      <c r="AAJ172" s="1248"/>
      <c r="AAK172" s="1248"/>
      <c r="AAL172" s="1251"/>
      <c r="AAM172" s="1248"/>
      <c r="AAN172" s="1248"/>
      <c r="AAO172" s="1251"/>
      <c r="AAP172" s="1248"/>
      <c r="AAQ172" s="1248"/>
      <c r="AAR172" s="1251"/>
      <c r="AAS172" s="1248"/>
      <c r="AAT172" s="1248"/>
      <c r="AAU172" s="1251"/>
      <c r="AAV172" s="1252"/>
      <c r="AAW172" s="1248"/>
      <c r="AAX172" s="1248"/>
      <c r="AAY172" s="1248"/>
      <c r="AAZ172" s="1249"/>
      <c r="ABA172" s="1250"/>
      <c r="ABB172" s="1248"/>
      <c r="ABC172" s="1248"/>
      <c r="ABD172" s="1248"/>
      <c r="ABE172" s="1248"/>
      <c r="ABF172" s="1248"/>
      <c r="ABG172" s="1251"/>
      <c r="ABH172" s="1248"/>
      <c r="ABI172" s="1248"/>
      <c r="ABJ172" s="1251"/>
      <c r="ABK172" s="1248"/>
      <c r="ABL172" s="1248"/>
      <c r="ABM172" s="1251"/>
      <c r="ABN172" s="1248"/>
      <c r="ABO172" s="1248"/>
      <c r="ABP172" s="1251"/>
      <c r="ABQ172" s="1248"/>
      <c r="ABR172" s="1248"/>
      <c r="ABS172" s="1251"/>
      <c r="ABT172" s="1248"/>
      <c r="ABU172" s="1248"/>
      <c r="ABV172" s="1251"/>
      <c r="ABW172" s="1248"/>
      <c r="ABX172" s="1248"/>
      <c r="ABY172" s="1251"/>
      <c r="ABZ172" s="1248"/>
      <c r="ACA172" s="1248"/>
      <c r="ACB172" s="1251"/>
      <c r="ACC172" s="1248"/>
      <c r="ACD172" s="1248"/>
      <c r="ACE172" s="1251"/>
      <c r="ACF172" s="1252"/>
      <c r="ACG172" s="1248"/>
      <c r="ACH172" s="1248"/>
      <c r="ACI172" s="1248"/>
      <c r="ACJ172" s="1249"/>
      <c r="ACK172" s="1250"/>
      <c r="ACL172" s="1248"/>
      <c r="ACM172" s="1248"/>
      <c r="ACN172" s="1248"/>
      <c r="ACO172" s="1248"/>
      <c r="ACP172" s="1248"/>
      <c r="ACQ172" s="1251"/>
      <c r="ACR172" s="1248"/>
      <c r="ACS172" s="1248"/>
      <c r="ACT172" s="1251"/>
      <c r="ACU172" s="1248"/>
      <c r="ACV172" s="1248"/>
      <c r="ACW172" s="1251"/>
      <c r="ACX172" s="1248"/>
      <c r="ACY172" s="1248"/>
      <c r="ACZ172" s="1251"/>
      <c r="ADA172" s="1248"/>
      <c r="ADB172" s="1248"/>
      <c r="ADC172" s="1251"/>
      <c r="ADD172" s="1248"/>
      <c r="ADE172" s="1248"/>
      <c r="ADF172" s="1251"/>
      <c r="ADG172" s="1248"/>
      <c r="ADH172" s="1248"/>
      <c r="ADI172" s="1251"/>
      <c r="ADJ172" s="1248"/>
      <c r="ADK172" s="1248"/>
      <c r="ADL172" s="1251"/>
      <c r="ADM172" s="1248"/>
      <c r="ADN172" s="1248"/>
      <c r="ADO172" s="1251"/>
      <c r="ADP172" s="1252"/>
      <c r="ADQ172" s="1248"/>
      <c r="ADR172" s="1248"/>
      <c r="ADS172" s="1248"/>
      <c r="ADT172" s="1249"/>
      <c r="ADU172" s="1250"/>
      <c r="ADV172" s="1248"/>
      <c r="ADW172" s="1248"/>
      <c r="ADX172" s="1248"/>
      <c r="ADY172" s="1248"/>
      <c r="ADZ172" s="1248"/>
      <c r="AEA172" s="1251"/>
      <c r="AEB172" s="1248"/>
      <c r="AEC172" s="1248"/>
      <c r="AED172" s="1251"/>
      <c r="AEE172" s="1248"/>
      <c r="AEF172" s="1248"/>
      <c r="AEG172" s="1251"/>
      <c r="AEH172" s="1248"/>
      <c r="AEI172" s="1248"/>
      <c r="AEJ172" s="1251"/>
      <c r="AEK172" s="1248"/>
      <c r="AEL172" s="1248"/>
      <c r="AEM172" s="1251"/>
      <c r="AEN172" s="1248"/>
      <c r="AEO172" s="1248"/>
      <c r="AEP172" s="1251"/>
      <c r="AEQ172" s="1248"/>
      <c r="AER172" s="1248"/>
      <c r="AES172" s="1251"/>
      <c r="AET172" s="1248"/>
      <c r="AEU172" s="1248"/>
      <c r="AEV172" s="1251"/>
      <c r="AEW172" s="1248"/>
      <c r="AEX172" s="1248"/>
      <c r="AEY172" s="1251"/>
      <c r="AEZ172" s="1252"/>
      <c r="AFA172" s="1248"/>
      <c r="AFB172" s="1248"/>
      <c r="AFC172" s="1248"/>
      <c r="AFD172" s="1249"/>
      <c r="AFE172" s="1250"/>
      <c r="AFF172" s="1248"/>
      <c r="AFG172" s="1248"/>
      <c r="AFH172" s="1248"/>
      <c r="AFI172" s="1248"/>
      <c r="AFJ172" s="1248"/>
      <c r="AFK172" s="1251"/>
      <c r="AFL172" s="1248"/>
      <c r="AFM172" s="1248"/>
      <c r="AFN172" s="1251"/>
      <c r="AFO172" s="1248"/>
      <c r="AFP172" s="1248"/>
      <c r="AFQ172" s="1251"/>
      <c r="AFR172" s="1248"/>
      <c r="AFS172" s="1248"/>
      <c r="AFT172" s="1251"/>
      <c r="AFU172" s="1248"/>
      <c r="AFV172" s="1248"/>
      <c r="AFW172" s="1251"/>
      <c r="AFX172" s="1248"/>
      <c r="AFY172" s="1248"/>
      <c r="AFZ172" s="1251"/>
      <c r="AGA172" s="1248"/>
      <c r="AGB172" s="1248"/>
      <c r="AGC172" s="1251"/>
      <c r="AGD172" s="1248"/>
      <c r="AGE172" s="1248"/>
      <c r="AGF172" s="1251"/>
      <c r="AGG172" s="1248"/>
      <c r="AGH172" s="1248"/>
      <c r="AGI172" s="1251"/>
      <c r="AGJ172" s="1252"/>
      <c r="AGK172" s="1248"/>
      <c r="AGL172" s="1248"/>
      <c r="AGM172" s="1248"/>
      <c r="AGN172" s="1249"/>
      <c r="AGO172" s="1250"/>
      <c r="AGP172" s="1248"/>
      <c r="AGQ172" s="1248"/>
      <c r="AGR172" s="1248"/>
      <c r="AGS172" s="1248"/>
      <c r="AGT172" s="1248"/>
      <c r="AGU172" s="1251"/>
      <c r="AGV172" s="1248"/>
      <c r="AGW172" s="1248"/>
      <c r="AGX172" s="1251"/>
      <c r="AGY172" s="1248"/>
      <c r="AGZ172" s="1248"/>
      <c r="AHA172" s="1251"/>
      <c r="AHB172" s="1248"/>
      <c r="AHC172" s="1248"/>
      <c r="AHD172" s="1251"/>
      <c r="AHE172" s="1248"/>
      <c r="AHF172" s="1248"/>
      <c r="AHG172" s="1251"/>
      <c r="AHH172" s="1248"/>
      <c r="AHI172" s="1248"/>
      <c r="AHJ172" s="1251"/>
      <c r="AHK172" s="1248"/>
      <c r="AHL172" s="1248"/>
      <c r="AHM172" s="1251"/>
      <c r="AHN172" s="1248"/>
      <c r="AHO172" s="1248"/>
      <c r="AHP172" s="1251"/>
      <c r="AHQ172" s="1248"/>
      <c r="AHR172" s="1248"/>
      <c r="AHS172" s="1251"/>
      <c r="AHT172" s="1252"/>
      <c r="AHU172" s="1248"/>
      <c r="AHV172" s="1248"/>
      <c r="AHW172" s="1248"/>
      <c r="AHX172" s="1249"/>
      <c r="AHY172" s="1250"/>
      <c r="AHZ172" s="1248"/>
      <c r="AIA172" s="1248"/>
      <c r="AIB172" s="1248"/>
      <c r="AIC172" s="1248"/>
      <c r="AID172" s="1248"/>
      <c r="AIE172" s="1251"/>
      <c r="AIF172" s="1248"/>
      <c r="AIG172" s="1248"/>
      <c r="AIH172" s="1251"/>
      <c r="AII172" s="1248"/>
      <c r="AIJ172" s="1248"/>
      <c r="AIK172" s="1251"/>
      <c r="AIL172" s="1248"/>
      <c r="AIM172" s="1248"/>
      <c r="AIN172" s="1251"/>
      <c r="AIO172" s="1248"/>
      <c r="AIP172" s="1248"/>
      <c r="AIQ172" s="1251"/>
      <c r="AIR172" s="1248"/>
      <c r="AIS172" s="1248"/>
      <c r="AIT172" s="1251"/>
      <c r="AIU172" s="1248"/>
      <c r="AIV172" s="1248"/>
      <c r="AIW172" s="1251"/>
      <c r="AIX172" s="1248"/>
      <c r="AIY172" s="1248"/>
      <c r="AIZ172" s="1251"/>
      <c r="AJA172" s="1248"/>
      <c r="AJB172" s="1248"/>
      <c r="AJC172" s="1251"/>
      <c r="AJD172" s="1252"/>
      <c r="AJE172" s="1248"/>
      <c r="AJF172" s="1248"/>
      <c r="AJG172" s="1248"/>
      <c r="AJH172" s="1249"/>
      <c r="AJI172" s="1250"/>
      <c r="AJJ172" s="1248"/>
      <c r="AJK172" s="1248"/>
      <c r="AJL172" s="1248"/>
      <c r="AJM172" s="1248"/>
      <c r="AJN172" s="1248"/>
      <c r="AJO172" s="1251"/>
      <c r="AJP172" s="1248"/>
      <c r="AJQ172" s="1248"/>
      <c r="AJR172" s="1251"/>
      <c r="AJS172" s="1248"/>
      <c r="AJT172" s="1248"/>
      <c r="AJU172" s="1251"/>
      <c r="AJV172" s="1248"/>
      <c r="AJW172" s="1248"/>
      <c r="AJX172" s="1251"/>
      <c r="AJY172" s="1248"/>
      <c r="AJZ172" s="1248"/>
      <c r="AKA172" s="1251"/>
      <c r="AKB172" s="1248"/>
      <c r="AKC172" s="1248"/>
      <c r="AKD172" s="1251"/>
      <c r="AKE172" s="1248"/>
      <c r="AKF172" s="1248"/>
      <c r="AKG172" s="1251"/>
      <c r="AKH172" s="1248"/>
      <c r="AKI172" s="1248"/>
      <c r="AKJ172" s="1251"/>
      <c r="AKK172" s="1248"/>
      <c r="AKL172" s="1248"/>
      <c r="AKM172" s="1251"/>
      <c r="AKN172" s="1252"/>
      <c r="AKO172" s="1248"/>
      <c r="AKP172" s="1248"/>
      <c r="AKQ172" s="1248"/>
      <c r="AKR172" s="1249"/>
      <c r="AKS172" s="1250"/>
      <c r="AKT172" s="1248"/>
      <c r="AKU172" s="1248"/>
      <c r="AKV172" s="1248"/>
      <c r="AKW172" s="1248"/>
      <c r="AKX172" s="1248"/>
      <c r="AKY172" s="1251"/>
      <c r="AKZ172" s="1248"/>
      <c r="ALA172" s="1248"/>
      <c r="ALB172" s="1251"/>
      <c r="ALC172" s="1248"/>
      <c r="ALD172" s="1248"/>
      <c r="ALE172" s="1251"/>
      <c r="ALF172" s="1248"/>
      <c r="ALG172" s="1248"/>
      <c r="ALH172" s="1251"/>
      <c r="ALI172" s="1248"/>
      <c r="ALJ172" s="1248"/>
      <c r="ALK172" s="1251"/>
      <c r="ALL172" s="1248"/>
      <c r="ALM172" s="1248"/>
      <c r="ALN172" s="1251"/>
      <c r="ALO172" s="1248"/>
      <c r="ALP172" s="1248"/>
      <c r="ALQ172" s="1251"/>
      <c r="ALR172" s="1248"/>
      <c r="ALS172" s="1248"/>
      <c r="ALT172" s="1251"/>
      <c r="ALU172" s="1248"/>
      <c r="ALV172" s="1248"/>
      <c r="ALW172" s="1251"/>
      <c r="ALX172" s="1252"/>
      <c r="ALY172" s="1248"/>
      <c r="ALZ172" s="1248"/>
      <c r="AMA172" s="1248"/>
      <c r="AMB172" s="1249"/>
      <c r="AMC172" s="1250"/>
      <c r="AMD172" s="1248"/>
      <c r="AME172" s="1248"/>
      <c r="AMF172" s="1248"/>
      <c r="AMG172" s="1248"/>
      <c r="AMH172" s="1248"/>
      <c r="AMI172" s="1251"/>
      <c r="AMJ172" s="1248"/>
      <c r="AMK172" s="1248"/>
      <c r="AML172" s="1251"/>
      <c r="AMM172" s="1248"/>
      <c r="AMN172" s="1248"/>
      <c r="AMO172" s="1251"/>
      <c r="AMP172" s="1248"/>
      <c r="AMQ172" s="1248"/>
      <c r="AMR172" s="1251"/>
      <c r="AMS172" s="1248"/>
      <c r="AMT172" s="1248"/>
      <c r="AMU172" s="1251"/>
      <c r="AMV172" s="1248"/>
      <c r="AMW172" s="1248"/>
      <c r="AMX172" s="1251"/>
      <c r="AMY172" s="1248"/>
      <c r="AMZ172" s="1248"/>
      <c r="ANA172" s="1251"/>
      <c r="ANB172" s="1248"/>
      <c r="ANC172" s="1248"/>
      <c r="AND172" s="1251"/>
      <c r="ANE172" s="1248"/>
      <c r="ANF172" s="1248"/>
      <c r="ANG172" s="1251"/>
      <c r="ANH172" s="1252"/>
      <c r="ANI172" s="1248"/>
      <c r="ANJ172" s="1248"/>
      <c r="ANK172" s="1248"/>
      <c r="ANL172" s="1249"/>
      <c r="ANM172" s="1250"/>
      <c r="ANN172" s="1248"/>
      <c r="ANO172" s="1248"/>
      <c r="ANP172" s="1248"/>
      <c r="ANQ172" s="1248"/>
      <c r="ANR172" s="1248"/>
      <c r="ANS172" s="1251"/>
      <c r="ANT172" s="1248"/>
      <c r="ANU172" s="1248"/>
      <c r="ANV172" s="1251"/>
      <c r="ANW172" s="1248"/>
      <c r="ANX172" s="1248"/>
      <c r="ANY172" s="1251"/>
      <c r="ANZ172" s="1248"/>
      <c r="AOA172" s="1248"/>
      <c r="AOB172" s="1251"/>
      <c r="AOC172" s="1248"/>
      <c r="AOD172" s="1248"/>
      <c r="AOE172" s="1251"/>
      <c r="AOF172" s="1248"/>
      <c r="AOG172" s="1248"/>
      <c r="AOH172" s="1251"/>
      <c r="AOI172" s="1248"/>
      <c r="AOJ172" s="1248"/>
      <c r="AOK172" s="1251"/>
      <c r="AOL172" s="1248"/>
      <c r="AOM172" s="1248"/>
      <c r="AON172" s="1251"/>
      <c r="AOO172" s="1248"/>
      <c r="AOP172" s="1248"/>
      <c r="AOQ172" s="1251"/>
      <c r="AOR172" s="1252"/>
      <c r="AOS172" s="1248"/>
      <c r="AOT172" s="1248"/>
      <c r="AOU172" s="1248"/>
      <c r="AOV172" s="1249"/>
      <c r="AOW172" s="1250"/>
      <c r="AOX172" s="1248"/>
      <c r="AOY172" s="1248"/>
      <c r="AOZ172" s="1248"/>
      <c r="APA172" s="1248"/>
      <c r="APB172" s="1248"/>
      <c r="APC172" s="1251"/>
      <c r="APD172" s="1248"/>
      <c r="APE172" s="1248"/>
      <c r="APF172" s="1251"/>
      <c r="APG172" s="1248"/>
      <c r="APH172" s="1248"/>
      <c r="API172" s="1251"/>
      <c r="APJ172" s="1248"/>
      <c r="APK172" s="1248"/>
      <c r="APL172" s="1251"/>
      <c r="APM172" s="1248"/>
      <c r="APN172" s="1248"/>
      <c r="APO172" s="1251"/>
      <c r="APP172" s="1248"/>
      <c r="APQ172" s="1248"/>
      <c r="APR172" s="1251"/>
      <c r="APS172" s="1248"/>
      <c r="APT172" s="1248"/>
      <c r="APU172" s="1251"/>
      <c r="APV172" s="1248"/>
      <c r="APW172" s="1248"/>
      <c r="APX172" s="1251"/>
      <c r="APY172" s="1248"/>
      <c r="APZ172" s="1248"/>
      <c r="AQA172" s="1251"/>
      <c r="AQB172" s="1252"/>
      <c r="AQC172" s="1248"/>
      <c r="AQD172" s="1248"/>
      <c r="AQE172" s="1248"/>
      <c r="AQF172" s="1249"/>
      <c r="AQG172" s="1250"/>
      <c r="AQH172" s="1248"/>
      <c r="AQI172" s="1248"/>
      <c r="AQJ172" s="1248"/>
      <c r="AQK172" s="1248"/>
      <c r="AQL172" s="1248"/>
      <c r="AQM172" s="1251"/>
      <c r="AQN172" s="1248"/>
      <c r="AQO172" s="1248"/>
      <c r="AQP172" s="1251"/>
      <c r="AQQ172" s="1248"/>
      <c r="AQR172" s="1248"/>
      <c r="AQS172" s="1251"/>
      <c r="AQT172" s="1248"/>
      <c r="AQU172" s="1248"/>
      <c r="AQV172" s="1251"/>
      <c r="AQW172" s="1248"/>
      <c r="AQX172" s="1248"/>
      <c r="AQY172" s="1251"/>
      <c r="AQZ172" s="1248"/>
      <c r="ARA172" s="1248"/>
      <c r="ARB172" s="1251"/>
      <c r="ARC172" s="1248"/>
      <c r="ARD172" s="1248"/>
      <c r="ARE172" s="1251"/>
      <c r="ARF172" s="1248"/>
      <c r="ARG172" s="1248"/>
      <c r="ARH172" s="1251"/>
      <c r="ARI172" s="1248"/>
      <c r="ARJ172" s="1248"/>
      <c r="ARK172" s="1251"/>
      <c r="ARL172" s="1252"/>
      <c r="ARM172" s="1248"/>
      <c r="ARN172" s="1248"/>
      <c r="ARO172" s="1248"/>
      <c r="ARP172" s="1249"/>
      <c r="ARQ172" s="1250"/>
      <c r="ARR172" s="1248"/>
      <c r="ARS172" s="1248"/>
      <c r="ART172" s="1248"/>
      <c r="ARU172" s="1248"/>
      <c r="ARV172" s="1248"/>
      <c r="ARW172" s="1251"/>
      <c r="ARX172" s="1248"/>
      <c r="ARY172" s="1248"/>
      <c r="ARZ172" s="1251"/>
      <c r="ASA172" s="1248"/>
      <c r="ASB172" s="1248"/>
      <c r="ASC172" s="1251"/>
      <c r="ASD172" s="1248"/>
      <c r="ASE172" s="1248"/>
      <c r="ASF172" s="1251"/>
      <c r="ASG172" s="1248"/>
      <c r="ASH172" s="1248"/>
      <c r="ASI172" s="1251"/>
      <c r="ASJ172" s="1248"/>
      <c r="ASK172" s="1248"/>
      <c r="ASL172" s="1251"/>
      <c r="ASM172" s="1248"/>
      <c r="ASN172" s="1248"/>
      <c r="ASO172" s="1251"/>
      <c r="ASP172" s="1248"/>
      <c r="ASQ172" s="1248"/>
      <c r="ASR172" s="1251"/>
      <c r="ASS172" s="1248"/>
      <c r="AST172" s="1248"/>
      <c r="ASU172" s="1251"/>
      <c r="ASV172" s="1252"/>
      <c r="ASW172" s="1248"/>
      <c r="ASX172" s="1248"/>
      <c r="ASY172" s="1248"/>
      <c r="ASZ172" s="1249"/>
      <c r="ATA172" s="1250"/>
      <c r="ATB172" s="1248"/>
      <c r="ATC172" s="1248"/>
      <c r="ATD172" s="1248"/>
      <c r="ATE172" s="1248"/>
      <c r="ATF172" s="1248"/>
      <c r="ATG172" s="1251"/>
      <c r="ATH172" s="1248"/>
      <c r="ATI172" s="1248"/>
      <c r="ATJ172" s="1251"/>
      <c r="ATK172" s="1248"/>
      <c r="ATL172" s="1248"/>
      <c r="ATM172" s="1251"/>
      <c r="ATN172" s="1248"/>
      <c r="ATO172" s="1248"/>
      <c r="ATP172" s="1251"/>
      <c r="ATQ172" s="1248"/>
      <c r="ATR172" s="1248"/>
      <c r="ATS172" s="1251"/>
      <c r="ATT172" s="1248"/>
      <c r="ATU172" s="1248"/>
      <c r="ATV172" s="1251"/>
      <c r="ATW172" s="1248"/>
      <c r="ATX172" s="1248"/>
      <c r="ATY172" s="1251"/>
      <c r="ATZ172" s="1248"/>
      <c r="AUA172" s="1248"/>
      <c r="AUB172" s="1251"/>
      <c r="AUC172" s="1248"/>
      <c r="AUD172" s="1248"/>
      <c r="AUE172" s="1251"/>
      <c r="AUF172" s="1252"/>
      <c r="AUG172" s="1248"/>
      <c r="AUH172" s="1248"/>
      <c r="AUI172" s="1248"/>
      <c r="AUJ172" s="1249"/>
      <c r="AUK172" s="1250"/>
      <c r="AUL172" s="1248"/>
      <c r="AUM172" s="1248"/>
      <c r="AUN172" s="1248"/>
      <c r="AUO172" s="1248"/>
      <c r="AUP172" s="1248"/>
      <c r="AUQ172" s="1251"/>
      <c r="AUR172" s="1248"/>
      <c r="AUS172" s="1248"/>
      <c r="AUT172" s="1251"/>
      <c r="AUU172" s="1248"/>
      <c r="AUV172" s="1248"/>
      <c r="AUW172" s="1251"/>
      <c r="AUX172" s="1248"/>
      <c r="AUY172" s="1248"/>
      <c r="AUZ172" s="1251"/>
      <c r="AVA172" s="1248"/>
      <c r="AVB172" s="1248"/>
      <c r="AVC172" s="1251"/>
      <c r="AVD172" s="1248"/>
      <c r="AVE172" s="1248"/>
      <c r="AVF172" s="1251"/>
      <c r="AVG172" s="1248"/>
      <c r="AVH172" s="1248"/>
      <c r="AVI172" s="1251"/>
      <c r="AVJ172" s="1248"/>
      <c r="AVK172" s="1248"/>
      <c r="AVL172" s="1251"/>
      <c r="AVM172" s="1248"/>
      <c r="AVN172" s="1248"/>
      <c r="AVO172" s="1251"/>
      <c r="AVP172" s="1252"/>
      <c r="AVQ172" s="1248"/>
      <c r="AVR172" s="1248"/>
      <c r="AVS172" s="1248"/>
      <c r="AVT172" s="1249"/>
      <c r="AVU172" s="1250"/>
      <c r="AVV172" s="1248"/>
      <c r="AVW172" s="1248"/>
      <c r="AVX172" s="1248"/>
      <c r="AVY172" s="1248"/>
      <c r="AVZ172" s="1248"/>
      <c r="AWA172" s="1251"/>
      <c r="AWB172" s="1248"/>
      <c r="AWC172" s="1248"/>
      <c r="AWD172" s="1251"/>
      <c r="AWE172" s="1248"/>
      <c r="AWF172" s="1248"/>
      <c r="AWG172" s="1251"/>
      <c r="AWH172" s="1248"/>
      <c r="AWI172" s="1248"/>
      <c r="AWJ172" s="1251"/>
      <c r="AWK172" s="1248"/>
      <c r="AWL172" s="1248"/>
      <c r="AWM172" s="1251"/>
      <c r="AWN172" s="1248"/>
      <c r="AWO172" s="1248"/>
      <c r="AWP172" s="1251"/>
      <c r="AWQ172" s="1248"/>
      <c r="AWR172" s="1248"/>
      <c r="AWS172" s="1251"/>
      <c r="AWT172" s="1248"/>
      <c r="AWU172" s="1248"/>
      <c r="AWV172" s="1251"/>
      <c r="AWW172" s="1248"/>
      <c r="AWX172" s="1248"/>
      <c r="AWY172" s="1251"/>
      <c r="AWZ172" s="1252"/>
      <c r="AXA172" s="1248"/>
      <c r="AXB172" s="1248"/>
      <c r="AXC172" s="1248"/>
      <c r="AXD172" s="1249"/>
      <c r="AXE172" s="1250"/>
      <c r="AXF172" s="1248"/>
      <c r="AXG172" s="1248"/>
      <c r="AXH172" s="1248"/>
      <c r="AXI172" s="1248"/>
      <c r="AXJ172" s="1248"/>
      <c r="AXK172" s="1251"/>
      <c r="AXL172" s="1248"/>
      <c r="AXM172" s="1248"/>
      <c r="AXN172" s="1251"/>
      <c r="AXO172" s="1248"/>
      <c r="AXP172" s="1248"/>
      <c r="AXQ172" s="1251"/>
      <c r="AXR172" s="1248"/>
      <c r="AXS172" s="1248"/>
      <c r="AXT172" s="1251"/>
      <c r="AXU172" s="1248"/>
      <c r="AXV172" s="1248"/>
      <c r="AXW172" s="1251"/>
      <c r="AXX172" s="1248"/>
      <c r="AXY172" s="1248"/>
      <c r="AXZ172" s="1251"/>
      <c r="AYA172" s="1248"/>
      <c r="AYB172" s="1248"/>
      <c r="AYC172" s="1251"/>
      <c r="AYD172" s="1248"/>
      <c r="AYE172" s="1248"/>
      <c r="AYF172" s="1251"/>
      <c r="AYG172" s="1248"/>
      <c r="AYH172" s="1248"/>
      <c r="AYI172" s="1251"/>
      <c r="AYJ172" s="1252"/>
      <c r="AYK172" s="1248"/>
      <c r="AYL172" s="1248"/>
      <c r="AYM172" s="1248"/>
      <c r="AYN172" s="1249"/>
      <c r="AYO172" s="1250"/>
      <c r="AYP172" s="1248"/>
      <c r="AYQ172" s="1248"/>
      <c r="AYR172" s="1248"/>
      <c r="AYS172" s="1248"/>
      <c r="AYT172" s="1248"/>
      <c r="AYU172" s="1251"/>
      <c r="AYV172" s="1248"/>
      <c r="AYW172" s="1248"/>
      <c r="AYX172" s="1251"/>
      <c r="AYY172" s="1248"/>
      <c r="AYZ172" s="1248"/>
      <c r="AZA172" s="1251"/>
      <c r="AZB172" s="1248"/>
      <c r="AZC172" s="1248"/>
      <c r="AZD172" s="1251"/>
      <c r="AZE172" s="1248"/>
      <c r="AZF172" s="1248"/>
      <c r="AZG172" s="1251"/>
      <c r="AZH172" s="1248"/>
      <c r="AZI172" s="1248"/>
      <c r="AZJ172" s="1251"/>
      <c r="AZK172" s="1248"/>
      <c r="AZL172" s="1248"/>
      <c r="AZM172" s="1251"/>
      <c r="AZN172" s="1248"/>
      <c r="AZO172" s="1248"/>
      <c r="AZP172" s="1251"/>
      <c r="AZQ172" s="1248"/>
      <c r="AZR172" s="1248"/>
      <c r="AZS172" s="1251"/>
      <c r="AZT172" s="1252"/>
      <c r="AZU172" s="1248"/>
      <c r="AZV172" s="1248"/>
      <c r="AZW172" s="1248"/>
      <c r="AZX172" s="1249"/>
      <c r="AZY172" s="1250"/>
      <c r="AZZ172" s="1248"/>
      <c r="BAA172" s="1248"/>
      <c r="BAB172" s="1248"/>
      <c r="BAC172" s="1248"/>
      <c r="BAD172" s="1248"/>
      <c r="BAE172" s="1251"/>
      <c r="BAF172" s="1248"/>
      <c r="BAG172" s="1248"/>
      <c r="BAH172" s="1251"/>
      <c r="BAI172" s="1248"/>
      <c r="BAJ172" s="1248"/>
      <c r="BAK172" s="1251"/>
      <c r="BAL172" s="1248"/>
      <c r="BAM172" s="1248"/>
      <c r="BAN172" s="1251"/>
      <c r="BAO172" s="1248"/>
      <c r="BAP172" s="1248"/>
      <c r="BAQ172" s="1251"/>
      <c r="BAR172" s="1248"/>
      <c r="BAS172" s="1248"/>
      <c r="BAT172" s="1251"/>
      <c r="BAU172" s="1248"/>
      <c r="BAV172" s="1248"/>
      <c r="BAW172" s="1251"/>
      <c r="BAX172" s="1248"/>
      <c r="BAY172" s="1248"/>
      <c r="BAZ172" s="1251"/>
      <c r="BBA172" s="1248"/>
      <c r="BBB172" s="1248"/>
      <c r="BBC172" s="1251"/>
      <c r="BBD172" s="1252"/>
      <c r="BBE172" s="1248"/>
      <c r="BBF172" s="1248"/>
      <c r="BBG172" s="1248"/>
      <c r="BBH172" s="1249"/>
      <c r="BBI172" s="1250"/>
      <c r="BBJ172" s="1248"/>
      <c r="BBK172" s="1248"/>
      <c r="BBL172" s="1248"/>
      <c r="BBM172" s="1248"/>
      <c r="BBN172" s="1248"/>
      <c r="BBO172" s="1251"/>
      <c r="BBP172" s="1248"/>
      <c r="BBQ172" s="1248"/>
      <c r="BBR172" s="1251"/>
      <c r="BBS172" s="1248"/>
      <c r="BBT172" s="1248"/>
      <c r="BBU172" s="1251"/>
      <c r="BBV172" s="1248"/>
      <c r="BBW172" s="1248"/>
      <c r="BBX172" s="1251"/>
      <c r="BBY172" s="1248"/>
      <c r="BBZ172" s="1248"/>
      <c r="BCA172" s="1251"/>
      <c r="BCB172" s="1248"/>
      <c r="BCC172" s="1248"/>
      <c r="BCD172" s="1251"/>
      <c r="BCE172" s="1248"/>
      <c r="BCF172" s="1248"/>
      <c r="BCG172" s="1251"/>
      <c r="BCH172" s="1248"/>
      <c r="BCI172" s="1248"/>
      <c r="BCJ172" s="1251"/>
      <c r="BCK172" s="1248"/>
      <c r="BCL172" s="1248"/>
      <c r="BCM172" s="1251"/>
      <c r="BCN172" s="1252"/>
      <c r="BCO172" s="1248"/>
      <c r="BCP172" s="1248"/>
      <c r="BCQ172" s="1248"/>
      <c r="BCR172" s="1249"/>
      <c r="BCS172" s="1250"/>
      <c r="BCT172" s="1248"/>
      <c r="BCU172" s="1248"/>
      <c r="BCV172" s="1248"/>
      <c r="BCW172" s="1248"/>
      <c r="BCX172" s="1248"/>
      <c r="BCY172" s="1251"/>
      <c r="BCZ172" s="1248"/>
      <c r="BDA172" s="1248"/>
      <c r="BDB172" s="1251"/>
      <c r="BDC172" s="1248"/>
      <c r="BDD172" s="1248"/>
      <c r="BDE172" s="1251"/>
      <c r="BDF172" s="1248"/>
      <c r="BDG172" s="1248"/>
      <c r="BDH172" s="1251"/>
      <c r="BDI172" s="1248"/>
      <c r="BDJ172" s="1248"/>
      <c r="BDK172" s="1251"/>
      <c r="BDL172" s="1248"/>
      <c r="BDM172" s="1248"/>
      <c r="BDN172" s="1251"/>
      <c r="BDO172" s="1248"/>
      <c r="BDP172" s="1248"/>
      <c r="BDQ172" s="1251"/>
      <c r="BDR172" s="1248"/>
      <c r="BDS172" s="1248"/>
      <c r="BDT172" s="1251"/>
      <c r="BDU172" s="1248"/>
      <c r="BDV172" s="1248"/>
      <c r="BDW172" s="1251"/>
      <c r="BDX172" s="1252"/>
      <c r="BDY172" s="1248"/>
      <c r="BDZ172" s="1248"/>
      <c r="BEA172" s="1248"/>
      <c r="BEB172" s="1249"/>
      <c r="BEC172" s="1250"/>
      <c r="BED172" s="1248"/>
      <c r="BEE172" s="1248"/>
      <c r="BEF172" s="1248"/>
      <c r="BEG172" s="1248"/>
      <c r="BEH172" s="1248"/>
      <c r="BEI172" s="1251"/>
      <c r="BEJ172" s="1248"/>
      <c r="BEK172" s="1248"/>
      <c r="BEL172" s="1251"/>
      <c r="BEM172" s="1248"/>
      <c r="BEN172" s="1248"/>
      <c r="BEO172" s="1251"/>
      <c r="BEP172" s="1248"/>
      <c r="BEQ172" s="1248"/>
      <c r="BER172" s="1251"/>
      <c r="BES172" s="1248"/>
      <c r="BET172" s="1248"/>
      <c r="BEU172" s="1251"/>
      <c r="BEV172" s="1248"/>
      <c r="BEW172" s="1248"/>
      <c r="BEX172" s="1251"/>
      <c r="BEY172" s="1248"/>
      <c r="BEZ172" s="1248"/>
      <c r="BFA172" s="1251"/>
      <c r="BFB172" s="1248"/>
      <c r="BFC172" s="1248"/>
      <c r="BFD172" s="1251"/>
      <c r="BFE172" s="1248"/>
      <c r="BFF172" s="1248"/>
      <c r="BFG172" s="1251"/>
      <c r="BFH172" s="1252"/>
      <c r="BFI172" s="1248"/>
      <c r="BFJ172" s="1248"/>
      <c r="BFK172" s="1248"/>
      <c r="BFL172" s="1249"/>
      <c r="BFM172" s="1250"/>
      <c r="BFN172" s="1248"/>
      <c r="BFO172" s="1248"/>
      <c r="BFP172" s="1248"/>
      <c r="BFQ172" s="1248"/>
      <c r="BFR172" s="1248"/>
      <c r="BFS172" s="1251"/>
      <c r="BFT172" s="1248"/>
      <c r="BFU172" s="1248"/>
      <c r="BFV172" s="1251"/>
      <c r="BFW172" s="1248"/>
      <c r="BFX172" s="1248"/>
      <c r="BFY172" s="1251"/>
      <c r="BFZ172" s="1248"/>
      <c r="BGA172" s="1248"/>
      <c r="BGB172" s="1251"/>
      <c r="BGC172" s="1248"/>
      <c r="BGD172" s="1248"/>
      <c r="BGE172" s="1251"/>
      <c r="BGF172" s="1248"/>
      <c r="BGG172" s="1248"/>
      <c r="BGH172" s="1251"/>
      <c r="BGI172" s="1248"/>
      <c r="BGJ172" s="1248"/>
      <c r="BGK172" s="1251"/>
      <c r="BGL172" s="1248"/>
      <c r="BGM172" s="1248"/>
      <c r="BGN172" s="1251"/>
      <c r="BGO172" s="1248"/>
      <c r="BGP172" s="1248"/>
      <c r="BGQ172" s="1251"/>
      <c r="BGR172" s="1252"/>
      <c r="BGS172" s="1248"/>
      <c r="BGT172" s="1248"/>
      <c r="BGU172" s="1248"/>
      <c r="BGV172" s="1249"/>
      <c r="BGW172" s="1250"/>
      <c r="BGX172" s="1248"/>
      <c r="BGY172" s="1248"/>
      <c r="BGZ172" s="1248"/>
      <c r="BHA172" s="1248"/>
      <c r="BHB172" s="1248"/>
      <c r="BHC172" s="1251"/>
      <c r="BHD172" s="1248"/>
      <c r="BHE172" s="1248"/>
      <c r="BHF172" s="1251"/>
      <c r="BHG172" s="1248"/>
      <c r="BHH172" s="1248"/>
      <c r="BHI172" s="1251"/>
      <c r="BHJ172" s="1248"/>
      <c r="BHK172" s="1248"/>
      <c r="BHL172" s="1251"/>
      <c r="BHM172" s="1248"/>
      <c r="BHN172" s="1248"/>
      <c r="BHO172" s="1251"/>
      <c r="BHP172" s="1248"/>
      <c r="BHQ172" s="1248"/>
      <c r="BHR172" s="1251"/>
      <c r="BHS172" s="1248"/>
      <c r="BHT172" s="1248"/>
      <c r="BHU172" s="1251"/>
      <c r="BHV172" s="1248"/>
      <c r="BHW172" s="1248"/>
      <c r="BHX172" s="1251"/>
      <c r="BHY172" s="1248"/>
      <c r="BHZ172" s="1248"/>
      <c r="BIA172" s="1251"/>
      <c r="BIB172" s="1252"/>
      <c r="BIC172" s="1248"/>
      <c r="BID172" s="1248"/>
      <c r="BIE172" s="1248"/>
      <c r="BIF172" s="1249"/>
      <c r="BIG172" s="1250"/>
      <c r="BIH172" s="1248"/>
      <c r="BII172" s="1248"/>
      <c r="BIJ172" s="1248"/>
      <c r="BIK172" s="1248"/>
      <c r="BIL172" s="1248"/>
      <c r="BIM172" s="1251"/>
      <c r="BIN172" s="1248"/>
      <c r="BIO172" s="1248"/>
      <c r="BIP172" s="1251"/>
      <c r="BIQ172" s="1248"/>
      <c r="BIR172" s="1248"/>
      <c r="BIS172" s="1251"/>
      <c r="BIT172" s="1248"/>
      <c r="BIU172" s="1248"/>
      <c r="BIV172" s="1251"/>
      <c r="BIW172" s="1248"/>
      <c r="BIX172" s="1248"/>
      <c r="BIY172" s="1251"/>
      <c r="BIZ172" s="1248"/>
      <c r="BJA172" s="1248"/>
      <c r="BJB172" s="1251"/>
      <c r="BJC172" s="1248"/>
      <c r="BJD172" s="1248"/>
      <c r="BJE172" s="1251"/>
      <c r="BJF172" s="1248"/>
      <c r="BJG172" s="1248"/>
      <c r="BJH172" s="1251"/>
      <c r="BJI172" s="1248"/>
      <c r="BJJ172" s="1248"/>
      <c r="BJK172" s="1251"/>
      <c r="BJL172" s="1252"/>
      <c r="BJM172" s="1248"/>
      <c r="BJN172" s="1248"/>
      <c r="BJO172" s="1248"/>
      <c r="BJP172" s="1249"/>
      <c r="BJQ172" s="1250"/>
      <c r="BJR172" s="1248"/>
      <c r="BJS172" s="1248"/>
      <c r="BJT172" s="1248"/>
      <c r="BJU172" s="1248"/>
      <c r="BJV172" s="1248"/>
      <c r="BJW172" s="1251"/>
      <c r="BJX172" s="1248"/>
      <c r="BJY172" s="1248"/>
      <c r="BJZ172" s="1251"/>
      <c r="BKA172" s="1248"/>
      <c r="BKB172" s="1248"/>
      <c r="BKC172" s="1251"/>
      <c r="BKD172" s="1248"/>
      <c r="BKE172" s="1248"/>
      <c r="BKF172" s="1251"/>
      <c r="BKG172" s="1248"/>
      <c r="BKH172" s="1248"/>
      <c r="BKI172" s="1251"/>
      <c r="BKJ172" s="1248"/>
      <c r="BKK172" s="1248"/>
      <c r="BKL172" s="1251"/>
      <c r="BKM172" s="1248"/>
      <c r="BKN172" s="1248"/>
      <c r="BKO172" s="1251"/>
      <c r="BKP172" s="1248"/>
      <c r="BKQ172" s="1248"/>
      <c r="BKR172" s="1251"/>
      <c r="BKS172" s="1248"/>
      <c r="BKT172" s="1248"/>
      <c r="BKU172" s="1251"/>
      <c r="BKV172" s="1252"/>
      <c r="BKW172" s="1248"/>
      <c r="BKX172" s="1248"/>
      <c r="BKY172" s="1248"/>
      <c r="BKZ172" s="1249"/>
      <c r="BLA172" s="1250"/>
      <c r="BLB172" s="1248"/>
      <c r="BLC172" s="1248"/>
      <c r="BLD172" s="1248"/>
      <c r="BLE172" s="1248"/>
      <c r="BLF172" s="1248"/>
      <c r="BLG172" s="1251"/>
      <c r="BLH172" s="1248"/>
      <c r="BLI172" s="1248"/>
      <c r="BLJ172" s="1251"/>
      <c r="BLK172" s="1248"/>
      <c r="BLL172" s="1248"/>
      <c r="BLM172" s="1251"/>
      <c r="BLN172" s="1248"/>
      <c r="BLO172" s="1248"/>
      <c r="BLP172" s="1251"/>
      <c r="BLQ172" s="1248"/>
      <c r="BLR172" s="1248"/>
      <c r="BLS172" s="1251"/>
      <c r="BLT172" s="1248"/>
      <c r="BLU172" s="1248"/>
      <c r="BLV172" s="1251"/>
      <c r="BLW172" s="1248"/>
      <c r="BLX172" s="1248"/>
      <c r="BLY172" s="1251"/>
      <c r="BLZ172" s="1248"/>
      <c r="BMA172" s="1248"/>
      <c r="BMB172" s="1251"/>
      <c r="BMC172" s="1248"/>
      <c r="BMD172" s="1248"/>
      <c r="BME172" s="1251"/>
      <c r="BMF172" s="1252"/>
      <c r="BMG172" s="1248"/>
      <c r="BMH172" s="1248"/>
      <c r="BMI172" s="1248"/>
      <c r="BMJ172" s="1249"/>
      <c r="BMK172" s="1250"/>
      <c r="BML172" s="1248"/>
      <c r="BMM172" s="1248"/>
      <c r="BMN172" s="1248"/>
      <c r="BMO172" s="1248"/>
      <c r="BMP172" s="1248"/>
      <c r="BMQ172" s="1251"/>
      <c r="BMR172" s="1248"/>
      <c r="BMS172" s="1248"/>
      <c r="BMT172" s="1251"/>
      <c r="BMU172" s="1248"/>
      <c r="BMV172" s="1248"/>
      <c r="BMW172" s="1251"/>
      <c r="BMX172" s="1248"/>
      <c r="BMY172" s="1248"/>
      <c r="BMZ172" s="1251"/>
      <c r="BNA172" s="1248"/>
      <c r="BNB172" s="1248"/>
      <c r="BNC172" s="1251"/>
      <c r="BND172" s="1248"/>
      <c r="BNE172" s="1248"/>
      <c r="BNF172" s="1251"/>
      <c r="BNG172" s="1248"/>
      <c r="BNH172" s="1248"/>
      <c r="BNI172" s="1251"/>
      <c r="BNJ172" s="1248"/>
      <c r="BNK172" s="1248"/>
      <c r="BNL172" s="1251"/>
      <c r="BNM172" s="1248"/>
      <c r="BNN172" s="1248"/>
      <c r="BNO172" s="1251"/>
      <c r="BNP172" s="1252"/>
      <c r="BNQ172" s="1248"/>
      <c r="BNR172" s="1248"/>
      <c r="BNS172" s="1248"/>
      <c r="BNT172" s="1249"/>
      <c r="BNU172" s="1250"/>
      <c r="BNV172" s="1248"/>
      <c r="BNW172" s="1248"/>
      <c r="BNX172" s="1248"/>
      <c r="BNY172" s="1248"/>
      <c r="BNZ172" s="1248"/>
      <c r="BOA172" s="1251"/>
      <c r="BOB172" s="1248"/>
      <c r="BOC172" s="1248"/>
      <c r="BOD172" s="1251"/>
      <c r="BOE172" s="1248"/>
      <c r="BOF172" s="1248"/>
      <c r="BOG172" s="1251"/>
      <c r="BOH172" s="1248"/>
      <c r="BOI172" s="1248"/>
      <c r="BOJ172" s="1251"/>
      <c r="BOK172" s="1248"/>
      <c r="BOL172" s="1248"/>
      <c r="BOM172" s="1251"/>
      <c r="BON172" s="1248"/>
      <c r="BOO172" s="1248"/>
      <c r="BOP172" s="1251"/>
      <c r="BOQ172" s="1248"/>
      <c r="BOR172" s="1248"/>
      <c r="BOS172" s="1251"/>
      <c r="BOT172" s="1248"/>
      <c r="BOU172" s="1248"/>
      <c r="BOV172" s="1251"/>
      <c r="BOW172" s="1248"/>
      <c r="BOX172" s="1248"/>
      <c r="BOY172" s="1251"/>
      <c r="BOZ172" s="1252"/>
      <c r="BPA172" s="1248"/>
      <c r="BPB172" s="1248"/>
      <c r="BPC172" s="1248"/>
      <c r="BPD172" s="1249"/>
      <c r="BPE172" s="1250"/>
      <c r="BPF172" s="1248"/>
      <c r="BPG172" s="1248"/>
      <c r="BPH172" s="1248"/>
      <c r="BPI172" s="1248"/>
      <c r="BPJ172" s="1248"/>
      <c r="BPK172" s="1251"/>
      <c r="BPL172" s="1248"/>
      <c r="BPM172" s="1248"/>
      <c r="BPN172" s="1251"/>
      <c r="BPO172" s="1248"/>
      <c r="BPP172" s="1248"/>
      <c r="BPQ172" s="1251"/>
      <c r="BPR172" s="1248"/>
      <c r="BPS172" s="1248"/>
      <c r="BPT172" s="1251"/>
      <c r="BPU172" s="1248"/>
      <c r="BPV172" s="1248"/>
      <c r="BPW172" s="1251"/>
      <c r="BPX172" s="1248"/>
      <c r="BPY172" s="1248"/>
      <c r="BPZ172" s="1251"/>
      <c r="BQA172" s="1248"/>
      <c r="BQB172" s="1248"/>
      <c r="BQC172" s="1251"/>
      <c r="BQD172" s="1248"/>
      <c r="BQE172" s="1248"/>
      <c r="BQF172" s="1251"/>
      <c r="BQG172" s="1248"/>
      <c r="BQH172" s="1248"/>
      <c r="BQI172" s="1251"/>
      <c r="BQJ172" s="1252"/>
      <c r="BQK172" s="1248"/>
      <c r="BQL172" s="1248"/>
      <c r="BQM172" s="1248"/>
      <c r="BQN172" s="1249"/>
      <c r="BQO172" s="1250"/>
      <c r="BQP172" s="1248"/>
      <c r="BQQ172" s="1248"/>
      <c r="BQR172" s="1248"/>
      <c r="BQS172" s="1248"/>
      <c r="BQT172" s="1248"/>
      <c r="BQU172" s="1251"/>
      <c r="BQV172" s="1248"/>
      <c r="BQW172" s="1248"/>
      <c r="BQX172" s="1251"/>
      <c r="BQY172" s="1248"/>
      <c r="BQZ172" s="1248"/>
      <c r="BRA172" s="1251"/>
      <c r="BRB172" s="1248"/>
      <c r="BRC172" s="1248"/>
      <c r="BRD172" s="1251"/>
      <c r="BRE172" s="1248"/>
      <c r="BRF172" s="1248"/>
      <c r="BRG172" s="1251"/>
      <c r="BRH172" s="1248"/>
      <c r="BRI172" s="1248"/>
      <c r="BRJ172" s="1251"/>
      <c r="BRK172" s="1248"/>
      <c r="BRL172" s="1248"/>
      <c r="BRM172" s="1251"/>
      <c r="BRN172" s="1248"/>
      <c r="BRO172" s="1248"/>
      <c r="BRP172" s="1251"/>
      <c r="BRQ172" s="1248"/>
      <c r="BRR172" s="1248"/>
      <c r="BRS172" s="1251"/>
      <c r="BRT172" s="1252"/>
      <c r="BRU172" s="1248"/>
      <c r="BRV172" s="1248"/>
      <c r="BRW172" s="1248"/>
      <c r="BRX172" s="1249"/>
      <c r="BRY172" s="1250"/>
      <c r="BRZ172" s="1248"/>
      <c r="BSA172" s="1248"/>
      <c r="BSB172" s="1248"/>
      <c r="BSC172" s="1248"/>
      <c r="BSD172" s="1248"/>
      <c r="BSE172" s="1251"/>
      <c r="BSF172" s="1248"/>
      <c r="BSG172" s="1248"/>
      <c r="BSH172" s="1251"/>
      <c r="BSI172" s="1248"/>
      <c r="BSJ172" s="1248"/>
      <c r="BSK172" s="1251"/>
      <c r="BSL172" s="1248"/>
      <c r="BSM172" s="1248"/>
      <c r="BSN172" s="1251"/>
      <c r="BSO172" s="1248"/>
      <c r="BSP172" s="1248"/>
      <c r="BSQ172" s="1251"/>
      <c r="BSR172" s="1248"/>
      <c r="BSS172" s="1248"/>
      <c r="BST172" s="1251"/>
      <c r="BSU172" s="1248"/>
      <c r="BSV172" s="1248"/>
      <c r="BSW172" s="1251"/>
      <c r="BSX172" s="1248"/>
      <c r="BSY172" s="1248"/>
      <c r="BSZ172" s="1251"/>
      <c r="BTA172" s="1248"/>
      <c r="BTB172" s="1248"/>
      <c r="BTC172" s="1251"/>
      <c r="BTD172" s="1252"/>
      <c r="BTE172" s="1248"/>
      <c r="BTF172" s="1248"/>
      <c r="BTG172" s="1248"/>
      <c r="BTH172" s="1249"/>
      <c r="BTI172" s="1250"/>
      <c r="BTJ172" s="1248"/>
      <c r="BTK172" s="1248"/>
      <c r="BTL172" s="1248"/>
      <c r="BTM172" s="1248"/>
      <c r="BTN172" s="1248"/>
      <c r="BTO172" s="1251"/>
      <c r="BTP172" s="1248"/>
      <c r="BTQ172" s="1248"/>
      <c r="BTR172" s="1251"/>
      <c r="BTS172" s="1248"/>
      <c r="BTT172" s="1248"/>
      <c r="BTU172" s="1251"/>
      <c r="BTV172" s="1248"/>
      <c r="BTW172" s="1248"/>
      <c r="BTX172" s="1251"/>
      <c r="BTY172" s="1248"/>
      <c r="BTZ172" s="1248"/>
      <c r="BUA172" s="1251"/>
      <c r="BUB172" s="1248"/>
      <c r="BUC172" s="1248"/>
      <c r="BUD172" s="1251"/>
      <c r="BUE172" s="1248"/>
      <c r="BUF172" s="1248"/>
      <c r="BUG172" s="1251"/>
      <c r="BUH172" s="1248"/>
      <c r="BUI172" s="1248"/>
      <c r="BUJ172" s="1251"/>
      <c r="BUK172" s="1248"/>
      <c r="BUL172" s="1248"/>
      <c r="BUM172" s="1251"/>
      <c r="BUN172" s="1252"/>
      <c r="BUO172" s="1248"/>
      <c r="BUP172" s="1248"/>
      <c r="BUQ172" s="1248"/>
      <c r="BUR172" s="1249"/>
      <c r="BUS172" s="1250"/>
      <c r="BUT172" s="1248"/>
      <c r="BUU172" s="1248"/>
      <c r="BUV172" s="1248"/>
      <c r="BUW172" s="1248"/>
      <c r="BUX172" s="1248"/>
      <c r="BUY172" s="1251"/>
      <c r="BUZ172" s="1248"/>
      <c r="BVA172" s="1248"/>
      <c r="BVB172" s="1251"/>
      <c r="BVC172" s="1248"/>
      <c r="BVD172" s="1248"/>
      <c r="BVE172" s="1251"/>
      <c r="BVF172" s="1248"/>
      <c r="BVG172" s="1248"/>
      <c r="BVH172" s="1251"/>
      <c r="BVI172" s="1248"/>
      <c r="BVJ172" s="1248"/>
      <c r="BVK172" s="1251"/>
      <c r="BVL172" s="1248"/>
      <c r="BVM172" s="1248"/>
      <c r="BVN172" s="1251"/>
      <c r="BVO172" s="1248"/>
      <c r="BVP172" s="1248"/>
      <c r="BVQ172" s="1251"/>
      <c r="BVR172" s="1248"/>
      <c r="BVS172" s="1248"/>
      <c r="BVT172" s="1251"/>
      <c r="BVU172" s="1248"/>
      <c r="BVV172" s="1248"/>
      <c r="BVW172" s="1251"/>
      <c r="BVX172" s="1252"/>
      <c r="BVY172" s="1248"/>
      <c r="BVZ172" s="1248"/>
      <c r="BWA172" s="1248"/>
      <c r="BWB172" s="1249"/>
      <c r="BWC172" s="1250"/>
      <c r="BWD172" s="1248"/>
      <c r="BWE172" s="1248"/>
      <c r="BWF172" s="1248"/>
      <c r="BWG172" s="1248"/>
      <c r="BWH172" s="1248"/>
      <c r="BWI172" s="1251"/>
      <c r="BWJ172" s="1248"/>
      <c r="BWK172" s="1248"/>
      <c r="BWL172" s="1251"/>
      <c r="BWM172" s="1248"/>
      <c r="BWN172" s="1248"/>
      <c r="BWO172" s="1251"/>
      <c r="BWP172" s="1248"/>
      <c r="BWQ172" s="1248"/>
      <c r="BWR172" s="1251"/>
      <c r="BWS172" s="1248"/>
      <c r="BWT172" s="1248"/>
      <c r="BWU172" s="1251"/>
      <c r="BWV172" s="1248"/>
      <c r="BWW172" s="1248"/>
      <c r="BWX172" s="1251"/>
      <c r="BWY172" s="1248"/>
      <c r="BWZ172" s="1248"/>
      <c r="BXA172" s="1251"/>
      <c r="BXB172" s="1248"/>
      <c r="BXC172" s="1248"/>
      <c r="BXD172" s="1251"/>
      <c r="BXE172" s="1248"/>
      <c r="BXF172" s="1248"/>
      <c r="BXG172" s="1251"/>
      <c r="BXH172" s="1252"/>
      <c r="BXI172" s="1248"/>
      <c r="BXJ172" s="1248"/>
      <c r="BXK172" s="1248"/>
      <c r="BXL172" s="1249"/>
      <c r="BXM172" s="1250"/>
      <c r="BXN172" s="1248"/>
      <c r="BXO172" s="1248"/>
      <c r="BXP172" s="1248"/>
      <c r="BXQ172" s="1248"/>
      <c r="BXR172" s="1248"/>
      <c r="BXS172" s="1251"/>
      <c r="BXT172" s="1248"/>
      <c r="BXU172" s="1248"/>
      <c r="BXV172" s="1251"/>
      <c r="BXW172" s="1248"/>
      <c r="BXX172" s="1248"/>
      <c r="BXY172" s="1251"/>
      <c r="BXZ172" s="1248"/>
      <c r="BYA172" s="1248"/>
      <c r="BYB172" s="1251"/>
      <c r="BYC172" s="1248"/>
      <c r="BYD172" s="1248"/>
      <c r="BYE172" s="1251"/>
      <c r="BYF172" s="1248"/>
      <c r="BYG172" s="1248"/>
      <c r="BYH172" s="1251"/>
      <c r="BYI172" s="1248"/>
      <c r="BYJ172" s="1248"/>
      <c r="BYK172" s="1251"/>
      <c r="BYL172" s="1248"/>
      <c r="BYM172" s="1248"/>
      <c r="BYN172" s="1251"/>
      <c r="BYO172" s="1248"/>
      <c r="BYP172" s="1248"/>
      <c r="BYQ172" s="1251"/>
      <c r="BYR172" s="1252"/>
      <c r="BYS172" s="1248"/>
      <c r="BYT172" s="1248"/>
      <c r="BYU172" s="1248"/>
      <c r="BYV172" s="1249"/>
      <c r="BYW172" s="1250"/>
      <c r="BYX172" s="1248"/>
      <c r="BYY172" s="1248"/>
      <c r="BYZ172" s="1248"/>
      <c r="BZA172" s="1248"/>
      <c r="BZB172" s="1248"/>
      <c r="BZC172" s="1251"/>
      <c r="BZD172" s="1248"/>
      <c r="BZE172" s="1248"/>
      <c r="BZF172" s="1251"/>
      <c r="BZG172" s="1248"/>
      <c r="BZH172" s="1248"/>
      <c r="BZI172" s="1251"/>
      <c r="BZJ172" s="1248"/>
      <c r="BZK172" s="1248"/>
      <c r="BZL172" s="1251"/>
      <c r="BZM172" s="1248"/>
      <c r="BZN172" s="1248"/>
      <c r="BZO172" s="1251"/>
      <c r="BZP172" s="1248"/>
      <c r="BZQ172" s="1248"/>
      <c r="BZR172" s="1251"/>
      <c r="BZS172" s="1248"/>
      <c r="BZT172" s="1248"/>
      <c r="BZU172" s="1251"/>
      <c r="BZV172" s="1248"/>
      <c r="BZW172" s="1248"/>
      <c r="BZX172" s="1251"/>
      <c r="BZY172" s="1248"/>
      <c r="BZZ172" s="1248"/>
      <c r="CAA172" s="1251"/>
      <c r="CAB172" s="1252"/>
      <c r="CAC172" s="1248"/>
      <c r="CAD172" s="1248"/>
      <c r="CAE172" s="1248"/>
      <c r="CAF172" s="1249"/>
      <c r="CAG172" s="1250"/>
      <c r="CAH172" s="1248"/>
      <c r="CAI172" s="1248"/>
      <c r="CAJ172" s="1248"/>
      <c r="CAK172" s="1248"/>
      <c r="CAL172" s="1248"/>
      <c r="CAM172" s="1251"/>
      <c r="CAN172" s="1248"/>
      <c r="CAO172" s="1248"/>
      <c r="CAP172" s="1251"/>
      <c r="CAQ172" s="1248"/>
      <c r="CAR172" s="1248"/>
      <c r="CAS172" s="1251"/>
      <c r="CAT172" s="1248"/>
      <c r="CAU172" s="1248"/>
      <c r="CAV172" s="1251"/>
      <c r="CAW172" s="1248"/>
      <c r="CAX172" s="1248"/>
      <c r="CAY172" s="1251"/>
      <c r="CAZ172" s="1248"/>
      <c r="CBA172" s="1248"/>
      <c r="CBB172" s="1251"/>
      <c r="CBC172" s="1248"/>
      <c r="CBD172" s="1248"/>
      <c r="CBE172" s="1251"/>
      <c r="CBF172" s="1248"/>
      <c r="CBG172" s="1248"/>
      <c r="CBH172" s="1251"/>
      <c r="CBI172" s="1248"/>
      <c r="CBJ172" s="1248"/>
      <c r="CBK172" s="1251"/>
      <c r="CBL172" s="1252"/>
      <c r="CBM172" s="1248"/>
      <c r="CBN172" s="1248"/>
      <c r="CBO172" s="1248"/>
      <c r="CBP172" s="1249"/>
      <c r="CBQ172" s="1250"/>
      <c r="CBR172" s="1248"/>
      <c r="CBS172" s="1248"/>
      <c r="CBT172" s="1248"/>
      <c r="CBU172" s="1248"/>
      <c r="CBV172" s="1248"/>
      <c r="CBW172" s="1251"/>
      <c r="CBX172" s="1248"/>
      <c r="CBY172" s="1248"/>
      <c r="CBZ172" s="1251"/>
      <c r="CCA172" s="1248"/>
      <c r="CCB172" s="1248"/>
      <c r="CCC172" s="1251"/>
      <c r="CCD172" s="1248"/>
      <c r="CCE172" s="1248"/>
      <c r="CCF172" s="1251"/>
      <c r="CCG172" s="1248"/>
      <c r="CCH172" s="1248"/>
      <c r="CCI172" s="1251"/>
      <c r="CCJ172" s="1248"/>
      <c r="CCK172" s="1248"/>
      <c r="CCL172" s="1251"/>
      <c r="CCM172" s="1248"/>
      <c r="CCN172" s="1248"/>
      <c r="CCO172" s="1251"/>
      <c r="CCP172" s="1248"/>
      <c r="CCQ172" s="1248"/>
      <c r="CCR172" s="1251"/>
      <c r="CCS172" s="1248"/>
      <c r="CCT172" s="1248"/>
      <c r="CCU172" s="1251"/>
      <c r="CCV172" s="1252"/>
      <c r="CCW172" s="1248"/>
      <c r="CCX172" s="1248"/>
      <c r="CCY172" s="1248"/>
      <c r="CCZ172" s="1249"/>
      <c r="CDA172" s="1250"/>
      <c r="CDB172" s="1248"/>
      <c r="CDC172" s="1248"/>
      <c r="CDD172" s="1248"/>
      <c r="CDE172" s="1248"/>
      <c r="CDF172" s="1248"/>
      <c r="CDG172" s="1251"/>
      <c r="CDH172" s="1248"/>
      <c r="CDI172" s="1248"/>
      <c r="CDJ172" s="1251"/>
      <c r="CDK172" s="1248"/>
      <c r="CDL172" s="1248"/>
      <c r="CDM172" s="1251"/>
      <c r="CDN172" s="1248"/>
      <c r="CDO172" s="1248"/>
      <c r="CDP172" s="1251"/>
      <c r="CDQ172" s="1248"/>
      <c r="CDR172" s="1248"/>
      <c r="CDS172" s="1251"/>
      <c r="CDT172" s="1248"/>
      <c r="CDU172" s="1248"/>
      <c r="CDV172" s="1251"/>
      <c r="CDW172" s="1248"/>
      <c r="CDX172" s="1248"/>
      <c r="CDY172" s="1251"/>
      <c r="CDZ172" s="1248"/>
      <c r="CEA172" s="1248"/>
      <c r="CEB172" s="1251"/>
      <c r="CEC172" s="1248"/>
      <c r="CED172" s="1248"/>
      <c r="CEE172" s="1251"/>
      <c r="CEF172" s="1252"/>
      <c r="CEG172" s="1248"/>
      <c r="CEH172" s="1248"/>
      <c r="CEI172" s="1248"/>
      <c r="CEJ172" s="1249"/>
      <c r="CEK172" s="1250"/>
      <c r="CEL172" s="1248"/>
      <c r="CEM172" s="1248"/>
      <c r="CEN172" s="1248"/>
      <c r="CEO172" s="1248"/>
      <c r="CEP172" s="1248"/>
      <c r="CEQ172" s="1251"/>
      <c r="CER172" s="1248"/>
      <c r="CES172" s="1248"/>
      <c r="CET172" s="1251"/>
      <c r="CEU172" s="1248"/>
      <c r="CEV172" s="1248"/>
      <c r="CEW172" s="1251"/>
      <c r="CEX172" s="1248"/>
      <c r="CEY172" s="1248"/>
      <c r="CEZ172" s="1251"/>
      <c r="CFA172" s="1248"/>
      <c r="CFB172" s="1248"/>
      <c r="CFC172" s="1251"/>
      <c r="CFD172" s="1248"/>
      <c r="CFE172" s="1248"/>
      <c r="CFF172" s="1251"/>
      <c r="CFG172" s="1248"/>
      <c r="CFH172" s="1248"/>
      <c r="CFI172" s="1251"/>
      <c r="CFJ172" s="1248"/>
      <c r="CFK172" s="1248"/>
      <c r="CFL172" s="1251"/>
      <c r="CFM172" s="1248"/>
      <c r="CFN172" s="1248"/>
      <c r="CFO172" s="1251"/>
      <c r="CFP172" s="1252"/>
      <c r="CFQ172" s="1248"/>
      <c r="CFR172" s="1248"/>
      <c r="CFS172" s="1248"/>
      <c r="CFT172" s="1249"/>
      <c r="CFU172" s="1250"/>
      <c r="CFV172" s="1248"/>
      <c r="CFW172" s="1248"/>
      <c r="CFX172" s="1248"/>
      <c r="CFY172" s="1248"/>
      <c r="CFZ172" s="1248"/>
      <c r="CGA172" s="1251"/>
      <c r="CGB172" s="1248"/>
      <c r="CGC172" s="1248"/>
      <c r="CGD172" s="1251"/>
      <c r="CGE172" s="1248"/>
      <c r="CGF172" s="1248"/>
      <c r="CGG172" s="1251"/>
      <c r="CGH172" s="1248"/>
      <c r="CGI172" s="1248"/>
      <c r="CGJ172" s="1251"/>
      <c r="CGK172" s="1248"/>
      <c r="CGL172" s="1248"/>
      <c r="CGM172" s="1251"/>
      <c r="CGN172" s="1248"/>
      <c r="CGO172" s="1248"/>
      <c r="CGP172" s="1251"/>
      <c r="CGQ172" s="1248"/>
      <c r="CGR172" s="1248"/>
      <c r="CGS172" s="1251"/>
      <c r="CGT172" s="1248"/>
      <c r="CGU172" s="1248"/>
      <c r="CGV172" s="1251"/>
      <c r="CGW172" s="1248"/>
      <c r="CGX172" s="1248"/>
      <c r="CGY172" s="1251"/>
      <c r="CGZ172" s="1252"/>
      <c r="CHA172" s="1248"/>
      <c r="CHB172" s="1248"/>
      <c r="CHC172" s="1248"/>
      <c r="CHD172" s="1249"/>
      <c r="CHE172" s="1250"/>
      <c r="CHF172" s="1248"/>
      <c r="CHG172" s="1248"/>
      <c r="CHH172" s="1248"/>
      <c r="CHI172" s="1248"/>
      <c r="CHJ172" s="1248"/>
      <c r="CHK172" s="1251"/>
      <c r="CHL172" s="1248"/>
      <c r="CHM172" s="1248"/>
      <c r="CHN172" s="1251"/>
      <c r="CHO172" s="1248"/>
      <c r="CHP172" s="1248"/>
      <c r="CHQ172" s="1251"/>
      <c r="CHR172" s="1248"/>
      <c r="CHS172" s="1248"/>
      <c r="CHT172" s="1251"/>
      <c r="CHU172" s="1248"/>
      <c r="CHV172" s="1248"/>
      <c r="CHW172" s="1251"/>
      <c r="CHX172" s="1248"/>
      <c r="CHY172" s="1248"/>
      <c r="CHZ172" s="1251"/>
      <c r="CIA172" s="1248"/>
      <c r="CIB172" s="1248"/>
      <c r="CIC172" s="1251"/>
      <c r="CID172" s="1248"/>
      <c r="CIE172" s="1248"/>
      <c r="CIF172" s="1251"/>
      <c r="CIG172" s="1248"/>
      <c r="CIH172" s="1248"/>
      <c r="CII172" s="1251"/>
      <c r="CIJ172" s="1252"/>
      <c r="CIK172" s="1248"/>
      <c r="CIL172" s="1248"/>
      <c r="CIM172" s="1248"/>
      <c r="CIN172" s="1249"/>
      <c r="CIO172" s="1250"/>
      <c r="CIP172" s="1248"/>
      <c r="CIQ172" s="1248"/>
      <c r="CIR172" s="1248"/>
      <c r="CIS172" s="1248"/>
      <c r="CIT172" s="1248"/>
      <c r="CIU172" s="1251"/>
      <c r="CIV172" s="1248"/>
      <c r="CIW172" s="1248"/>
      <c r="CIX172" s="1251"/>
      <c r="CIY172" s="1248"/>
      <c r="CIZ172" s="1248"/>
      <c r="CJA172" s="1251"/>
      <c r="CJB172" s="1248"/>
      <c r="CJC172" s="1248"/>
      <c r="CJD172" s="1251"/>
      <c r="CJE172" s="1248"/>
      <c r="CJF172" s="1248"/>
      <c r="CJG172" s="1251"/>
      <c r="CJH172" s="1248"/>
      <c r="CJI172" s="1248"/>
      <c r="CJJ172" s="1251"/>
      <c r="CJK172" s="1248"/>
      <c r="CJL172" s="1248"/>
      <c r="CJM172" s="1251"/>
      <c r="CJN172" s="1248"/>
      <c r="CJO172" s="1248"/>
      <c r="CJP172" s="1251"/>
      <c r="CJQ172" s="1248"/>
      <c r="CJR172" s="1248"/>
      <c r="CJS172" s="1251"/>
      <c r="CJT172" s="1252"/>
      <c r="CJU172" s="1248"/>
      <c r="CJV172" s="1248"/>
      <c r="CJW172" s="1248"/>
      <c r="CJX172" s="1249"/>
      <c r="CJY172" s="1250"/>
      <c r="CJZ172" s="1248"/>
      <c r="CKA172" s="1248"/>
      <c r="CKB172" s="1248"/>
      <c r="CKC172" s="1248"/>
      <c r="CKD172" s="1248"/>
      <c r="CKE172" s="1251"/>
      <c r="CKF172" s="1248"/>
      <c r="CKG172" s="1248"/>
      <c r="CKH172" s="1251"/>
      <c r="CKI172" s="1248"/>
      <c r="CKJ172" s="1248"/>
      <c r="CKK172" s="1251"/>
      <c r="CKL172" s="1248"/>
      <c r="CKM172" s="1248"/>
      <c r="CKN172" s="1251"/>
      <c r="CKO172" s="1248"/>
      <c r="CKP172" s="1248"/>
      <c r="CKQ172" s="1251"/>
      <c r="CKR172" s="1248"/>
      <c r="CKS172" s="1248"/>
      <c r="CKT172" s="1251"/>
      <c r="CKU172" s="1248"/>
      <c r="CKV172" s="1248"/>
      <c r="CKW172" s="1251"/>
      <c r="CKX172" s="1248"/>
      <c r="CKY172" s="1248"/>
      <c r="CKZ172" s="1251"/>
      <c r="CLA172" s="1248"/>
      <c r="CLB172" s="1248"/>
      <c r="CLC172" s="1251"/>
      <c r="CLD172" s="1252"/>
      <c r="CLE172" s="1248"/>
      <c r="CLF172" s="1248"/>
      <c r="CLG172" s="1248"/>
      <c r="CLH172" s="1249"/>
      <c r="CLI172" s="1250"/>
      <c r="CLJ172" s="1248"/>
      <c r="CLK172" s="1248"/>
      <c r="CLL172" s="1248"/>
      <c r="CLM172" s="1248"/>
      <c r="CLN172" s="1248"/>
      <c r="CLO172" s="1251"/>
      <c r="CLP172" s="1248"/>
      <c r="CLQ172" s="1248"/>
      <c r="CLR172" s="1251"/>
      <c r="CLS172" s="1248"/>
      <c r="CLT172" s="1248"/>
      <c r="CLU172" s="1251"/>
      <c r="CLV172" s="1248"/>
      <c r="CLW172" s="1248"/>
      <c r="CLX172" s="1251"/>
      <c r="CLY172" s="1248"/>
      <c r="CLZ172" s="1248"/>
      <c r="CMA172" s="1251"/>
      <c r="CMB172" s="1248"/>
      <c r="CMC172" s="1248"/>
      <c r="CMD172" s="1251"/>
      <c r="CME172" s="1248"/>
      <c r="CMF172" s="1248"/>
      <c r="CMG172" s="1251"/>
      <c r="CMH172" s="1248"/>
      <c r="CMI172" s="1248"/>
      <c r="CMJ172" s="1251"/>
      <c r="CMK172" s="1248"/>
      <c r="CML172" s="1248"/>
      <c r="CMM172" s="1251"/>
      <c r="CMN172" s="1252"/>
      <c r="CMO172" s="1248"/>
      <c r="CMP172" s="1248"/>
      <c r="CMQ172" s="1248"/>
      <c r="CMR172" s="1249"/>
      <c r="CMS172" s="1250"/>
      <c r="CMT172" s="1248"/>
      <c r="CMU172" s="1248"/>
      <c r="CMV172" s="1248"/>
      <c r="CMW172" s="1248"/>
      <c r="CMX172" s="1248"/>
      <c r="CMY172" s="1251"/>
      <c r="CMZ172" s="1248"/>
      <c r="CNA172" s="1248"/>
      <c r="CNB172" s="1251"/>
      <c r="CNC172" s="1248"/>
      <c r="CND172" s="1248"/>
      <c r="CNE172" s="1251"/>
      <c r="CNF172" s="1248"/>
      <c r="CNG172" s="1248"/>
      <c r="CNH172" s="1251"/>
      <c r="CNI172" s="1248"/>
      <c r="CNJ172" s="1248"/>
      <c r="CNK172" s="1251"/>
      <c r="CNL172" s="1248"/>
      <c r="CNM172" s="1248"/>
      <c r="CNN172" s="1251"/>
      <c r="CNO172" s="1248"/>
      <c r="CNP172" s="1248"/>
      <c r="CNQ172" s="1251"/>
      <c r="CNR172" s="1248"/>
      <c r="CNS172" s="1248"/>
      <c r="CNT172" s="1251"/>
      <c r="CNU172" s="1248"/>
      <c r="CNV172" s="1248"/>
      <c r="CNW172" s="1251"/>
      <c r="CNX172" s="1252"/>
      <c r="CNY172" s="1248"/>
      <c r="CNZ172" s="1248"/>
      <c r="COA172" s="1248"/>
      <c r="COB172" s="1249"/>
      <c r="COC172" s="1250"/>
      <c r="COD172" s="1248"/>
      <c r="COE172" s="1248"/>
      <c r="COF172" s="1248"/>
      <c r="COG172" s="1248"/>
      <c r="COH172" s="1248"/>
      <c r="COI172" s="1251"/>
      <c r="COJ172" s="1248"/>
      <c r="COK172" s="1248"/>
      <c r="COL172" s="1251"/>
      <c r="COM172" s="1248"/>
      <c r="CON172" s="1248"/>
      <c r="COO172" s="1251"/>
      <c r="COP172" s="1248"/>
      <c r="COQ172" s="1248"/>
      <c r="COR172" s="1251"/>
      <c r="COS172" s="1248"/>
      <c r="COT172" s="1248"/>
      <c r="COU172" s="1251"/>
      <c r="COV172" s="1248"/>
      <c r="COW172" s="1248"/>
      <c r="COX172" s="1251"/>
      <c r="COY172" s="1248"/>
      <c r="COZ172" s="1248"/>
      <c r="CPA172" s="1251"/>
      <c r="CPB172" s="1248"/>
      <c r="CPC172" s="1248"/>
      <c r="CPD172" s="1251"/>
      <c r="CPE172" s="1248"/>
      <c r="CPF172" s="1248"/>
      <c r="CPG172" s="1251"/>
      <c r="CPH172" s="1252"/>
      <c r="CPI172" s="1248"/>
      <c r="CPJ172" s="1248"/>
      <c r="CPK172" s="1248"/>
      <c r="CPL172" s="1249"/>
      <c r="CPM172" s="1250"/>
      <c r="CPN172" s="1248"/>
      <c r="CPO172" s="1248"/>
      <c r="CPP172" s="1248"/>
      <c r="CPQ172" s="1248"/>
      <c r="CPR172" s="1248"/>
      <c r="CPS172" s="1251"/>
      <c r="CPT172" s="1248"/>
      <c r="CPU172" s="1248"/>
      <c r="CPV172" s="1251"/>
      <c r="CPW172" s="1248"/>
      <c r="CPX172" s="1248"/>
      <c r="CPY172" s="1251"/>
      <c r="CPZ172" s="1248"/>
      <c r="CQA172" s="1248"/>
      <c r="CQB172" s="1251"/>
      <c r="CQC172" s="1248"/>
      <c r="CQD172" s="1248"/>
      <c r="CQE172" s="1251"/>
      <c r="CQF172" s="1248"/>
      <c r="CQG172" s="1248"/>
      <c r="CQH172" s="1251"/>
      <c r="CQI172" s="1248"/>
      <c r="CQJ172" s="1248"/>
      <c r="CQK172" s="1251"/>
      <c r="CQL172" s="1248"/>
      <c r="CQM172" s="1248"/>
      <c r="CQN172" s="1251"/>
      <c r="CQO172" s="1248"/>
      <c r="CQP172" s="1248"/>
      <c r="CQQ172" s="1251"/>
      <c r="CQR172" s="1252"/>
      <c r="CQS172" s="1248"/>
      <c r="CQT172" s="1248"/>
      <c r="CQU172" s="1248"/>
      <c r="CQV172" s="1249"/>
      <c r="CQW172" s="1250"/>
      <c r="CQX172" s="1248"/>
      <c r="CQY172" s="1248"/>
      <c r="CQZ172" s="1248"/>
      <c r="CRA172" s="1248"/>
      <c r="CRB172" s="1248"/>
      <c r="CRC172" s="1251"/>
      <c r="CRD172" s="1248"/>
      <c r="CRE172" s="1248"/>
      <c r="CRF172" s="1251"/>
      <c r="CRG172" s="1248"/>
      <c r="CRH172" s="1248"/>
      <c r="CRI172" s="1251"/>
      <c r="CRJ172" s="1248"/>
      <c r="CRK172" s="1248"/>
      <c r="CRL172" s="1251"/>
      <c r="CRM172" s="1248"/>
      <c r="CRN172" s="1248"/>
      <c r="CRO172" s="1251"/>
      <c r="CRP172" s="1248"/>
      <c r="CRQ172" s="1248"/>
      <c r="CRR172" s="1251"/>
      <c r="CRS172" s="1248"/>
      <c r="CRT172" s="1248"/>
      <c r="CRU172" s="1251"/>
      <c r="CRV172" s="1248"/>
      <c r="CRW172" s="1248"/>
      <c r="CRX172" s="1251"/>
      <c r="CRY172" s="1248"/>
      <c r="CRZ172" s="1248"/>
      <c r="CSA172" s="1251"/>
      <c r="CSB172" s="1252"/>
      <c r="CSC172" s="1248"/>
      <c r="CSD172" s="1248"/>
      <c r="CSE172" s="1248"/>
      <c r="CSF172" s="1249"/>
      <c r="CSG172" s="1250"/>
      <c r="CSH172" s="1248"/>
      <c r="CSI172" s="1248"/>
      <c r="CSJ172" s="1248"/>
      <c r="CSK172" s="1248"/>
      <c r="CSL172" s="1248"/>
      <c r="CSM172" s="1251"/>
      <c r="CSN172" s="1248"/>
      <c r="CSO172" s="1248"/>
      <c r="CSP172" s="1251"/>
      <c r="CSQ172" s="1248"/>
      <c r="CSR172" s="1248"/>
      <c r="CSS172" s="1251"/>
      <c r="CST172" s="1248"/>
      <c r="CSU172" s="1248"/>
      <c r="CSV172" s="1251"/>
      <c r="CSW172" s="1248"/>
      <c r="CSX172" s="1248"/>
      <c r="CSY172" s="1251"/>
      <c r="CSZ172" s="1248"/>
      <c r="CTA172" s="1248"/>
      <c r="CTB172" s="1251"/>
      <c r="CTC172" s="1248"/>
      <c r="CTD172" s="1248"/>
      <c r="CTE172" s="1251"/>
      <c r="CTF172" s="1248"/>
      <c r="CTG172" s="1248"/>
      <c r="CTH172" s="1251"/>
      <c r="CTI172" s="1248"/>
      <c r="CTJ172" s="1248"/>
      <c r="CTK172" s="1251"/>
      <c r="CTL172" s="1252"/>
      <c r="CTM172" s="1248"/>
      <c r="CTN172" s="1248"/>
      <c r="CTO172" s="1248"/>
      <c r="CTP172" s="1249"/>
      <c r="CTQ172" s="1250"/>
      <c r="CTR172" s="1248"/>
      <c r="CTS172" s="1248"/>
      <c r="CTT172" s="1248"/>
      <c r="CTU172" s="1248"/>
      <c r="CTV172" s="1248"/>
      <c r="CTW172" s="1251"/>
      <c r="CTX172" s="1248"/>
      <c r="CTY172" s="1248"/>
      <c r="CTZ172" s="1251"/>
      <c r="CUA172" s="1248"/>
      <c r="CUB172" s="1248"/>
      <c r="CUC172" s="1251"/>
      <c r="CUD172" s="1248"/>
      <c r="CUE172" s="1248"/>
      <c r="CUF172" s="1251"/>
      <c r="CUG172" s="1248"/>
      <c r="CUH172" s="1248"/>
      <c r="CUI172" s="1251"/>
      <c r="CUJ172" s="1248"/>
      <c r="CUK172" s="1248"/>
      <c r="CUL172" s="1251"/>
      <c r="CUM172" s="1248"/>
      <c r="CUN172" s="1248"/>
      <c r="CUO172" s="1251"/>
      <c r="CUP172" s="1248"/>
      <c r="CUQ172" s="1248"/>
      <c r="CUR172" s="1251"/>
      <c r="CUS172" s="1248"/>
      <c r="CUT172" s="1248"/>
      <c r="CUU172" s="1251"/>
      <c r="CUV172" s="1252"/>
      <c r="CUW172" s="1248"/>
      <c r="CUX172" s="1248"/>
      <c r="CUY172" s="1248"/>
      <c r="CUZ172" s="1249"/>
      <c r="CVA172" s="1250"/>
      <c r="CVB172" s="1248"/>
      <c r="CVC172" s="1248"/>
      <c r="CVD172" s="1248"/>
      <c r="CVE172" s="1248"/>
      <c r="CVF172" s="1248"/>
      <c r="CVG172" s="1251"/>
      <c r="CVH172" s="1248"/>
      <c r="CVI172" s="1248"/>
      <c r="CVJ172" s="1251"/>
      <c r="CVK172" s="1248"/>
      <c r="CVL172" s="1248"/>
      <c r="CVM172" s="1251"/>
      <c r="CVN172" s="1248"/>
      <c r="CVO172" s="1248"/>
      <c r="CVP172" s="1251"/>
      <c r="CVQ172" s="1248"/>
      <c r="CVR172" s="1248"/>
      <c r="CVS172" s="1251"/>
      <c r="CVT172" s="1248"/>
      <c r="CVU172" s="1248"/>
      <c r="CVV172" s="1251"/>
      <c r="CVW172" s="1248"/>
      <c r="CVX172" s="1248"/>
      <c r="CVY172" s="1251"/>
      <c r="CVZ172" s="1248"/>
      <c r="CWA172" s="1248"/>
      <c r="CWB172" s="1251"/>
      <c r="CWC172" s="1248"/>
      <c r="CWD172" s="1248"/>
      <c r="CWE172" s="1251"/>
      <c r="CWF172" s="1252"/>
      <c r="CWG172" s="1248"/>
      <c r="CWH172" s="1248"/>
      <c r="CWI172" s="1248"/>
      <c r="CWJ172" s="1249"/>
      <c r="CWK172" s="1250"/>
      <c r="CWL172" s="1248"/>
      <c r="CWM172" s="1248"/>
      <c r="CWN172" s="1248"/>
      <c r="CWO172" s="1248"/>
      <c r="CWP172" s="1248"/>
      <c r="CWQ172" s="1251"/>
      <c r="CWR172" s="1248"/>
      <c r="CWS172" s="1248"/>
      <c r="CWT172" s="1251"/>
      <c r="CWU172" s="1248"/>
      <c r="CWV172" s="1248"/>
      <c r="CWW172" s="1251"/>
      <c r="CWX172" s="1248"/>
      <c r="CWY172" s="1248"/>
      <c r="CWZ172" s="1251"/>
      <c r="CXA172" s="1248"/>
      <c r="CXB172" s="1248"/>
      <c r="CXC172" s="1251"/>
      <c r="CXD172" s="1248"/>
      <c r="CXE172" s="1248"/>
      <c r="CXF172" s="1251"/>
      <c r="CXG172" s="1248"/>
      <c r="CXH172" s="1248"/>
      <c r="CXI172" s="1251"/>
      <c r="CXJ172" s="1248"/>
      <c r="CXK172" s="1248"/>
      <c r="CXL172" s="1251"/>
      <c r="CXM172" s="1248"/>
      <c r="CXN172" s="1248"/>
      <c r="CXO172" s="1251"/>
      <c r="CXP172" s="1252"/>
      <c r="CXQ172" s="1248"/>
      <c r="CXR172" s="1248"/>
      <c r="CXS172" s="1248"/>
      <c r="CXT172" s="1249"/>
      <c r="CXU172" s="1250"/>
      <c r="CXV172" s="1248"/>
      <c r="CXW172" s="1248"/>
      <c r="CXX172" s="1248"/>
      <c r="CXY172" s="1248"/>
      <c r="CXZ172" s="1248"/>
      <c r="CYA172" s="1251"/>
      <c r="CYB172" s="1248"/>
      <c r="CYC172" s="1248"/>
      <c r="CYD172" s="1251"/>
      <c r="CYE172" s="1248"/>
      <c r="CYF172" s="1248"/>
      <c r="CYG172" s="1251"/>
      <c r="CYH172" s="1248"/>
      <c r="CYI172" s="1248"/>
      <c r="CYJ172" s="1251"/>
      <c r="CYK172" s="1248"/>
      <c r="CYL172" s="1248"/>
      <c r="CYM172" s="1251"/>
      <c r="CYN172" s="1248"/>
      <c r="CYO172" s="1248"/>
      <c r="CYP172" s="1251"/>
      <c r="CYQ172" s="1248"/>
      <c r="CYR172" s="1248"/>
      <c r="CYS172" s="1251"/>
      <c r="CYT172" s="1248"/>
      <c r="CYU172" s="1248"/>
      <c r="CYV172" s="1251"/>
      <c r="CYW172" s="1248"/>
      <c r="CYX172" s="1248"/>
      <c r="CYY172" s="1251"/>
      <c r="CYZ172" s="1252"/>
      <c r="CZA172" s="1248"/>
      <c r="CZB172" s="1248"/>
      <c r="CZC172" s="1248"/>
      <c r="CZD172" s="1249"/>
      <c r="CZE172" s="1250"/>
      <c r="CZF172" s="1248"/>
      <c r="CZG172" s="1248"/>
      <c r="CZH172" s="1248"/>
      <c r="CZI172" s="1248"/>
      <c r="CZJ172" s="1248"/>
      <c r="CZK172" s="1251"/>
      <c r="CZL172" s="1248"/>
      <c r="CZM172" s="1248"/>
      <c r="CZN172" s="1251"/>
      <c r="CZO172" s="1248"/>
      <c r="CZP172" s="1248"/>
      <c r="CZQ172" s="1251"/>
      <c r="CZR172" s="1248"/>
      <c r="CZS172" s="1248"/>
      <c r="CZT172" s="1251"/>
      <c r="CZU172" s="1248"/>
      <c r="CZV172" s="1248"/>
      <c r="CZW172" s="1251"/>
      <c r="CZX172" s="1248"/>
      <c r="CZY172" s="1248"/>
      <c r="CZZ172" s="1251"/>
      <c r="DAA172" s="1248"/>
      <c r="DAB172" s="1248"/>
      <c r="DAC172" s="1251"/>
      <c r="DAD172" s="1248"/>
      <c r="DAE172" s="1248"/>
      <c r="DAF172" s="1251"/>
      <c r="DAG172" s="1248"/>
      <c r="DAH172" s="1248"/>
      <c r="DAI172" s="1251"/>
      <c r="DAJ172" s="1252"/>
      <c r="DAK172" s="1248"/>
      <c r="DAL172" s="1248"/>
      <c r="DAM172" s="1248"/>
      <c r="DAN172" s="1249"/>
      <c r="DAO172" s="1250"/>
      <c r="DAP172" s="1248"/>
      <c r="DAQ172" s="1248"/>
      <c r="DAR172" s="1248"/>
      <c r="DAS172" s="1248"/>
      <c r="DAT172" s="1248"/>
      <c r="DAU172" s="1251"/>
      <c r="DAV172" s="1248"/>
      <c r="DAW172" s="1248"/>
      <c r="DAX172" s="1251"/>
      <c r="DAY172" s="1248"/>
      <c r="DAZ172" s="1248"/>
      <c r="DBA172" s="1251"/>
      <c r="DBB172" s="1248"/>
      <c r="DBC172" s="1248"/>
      <c r="DBD172" s="1251"/>
      <c r="DBE172" s="1248"/>
      <c r="DBF172" s="1248"/>
      <c r="DBG172" s="1251"/>
      <c r="DBH172" s="1248"/>
      <c r="DBI172" s="1248"/>
      <c r="DBJ172" s="1251"/>
      <c r="DBK172" s="1248"/>
      <c r="DBL172" s="1248"/>
      <c r="DBM172" s="1251"/>
      <c r="DBN172" s="1248"/>
      <c r="DBO172" s="1248"/>
      <c r="DBP172" s="1251"/>
      <c r="DBQ172" s="1248"/>
      <c r="DBR172" s="1248"/>
      <c r="DBS172" s="1251"/>
      <c r="DBT172" s="1252"/>
      <c r="DBU172" s="1248"/>
      <c r="DBV172" s="1248"/>
      <c r="DBW172" s="1248"/>
      <c r="DBX172" s="1249"/>
      <c r="DBY172" s="1250"/>
      <c r="DBZ172" s="1248"/>
      <c r="DCA172" s="1248"/>
      <c r="DCB172" s="1248"/>
      <c r="DCC172" s="1248"/>
      <c r="DCD172" s="1248"/>
      <c r="DCE172" s="1251"/>
      <c r="DCF172" s="1248"/>
      <c r="DCG172" s="1248"/>
      <c r="DCH172" s="1251"/>
      <c r="DCI172" s="1248"/>
      <c r="DCJ172" s="1248"/>
      <c r="DCK172" s="1251"/>
      <c r="DCL172" s="1248"/>
      <c r="DCM172" s="1248"/>
      <c r="DCN172" s="1251"/>
      <c r="DCO172" s="1248"/>
      <c r="DCP172" s="1248"/>
      <c r="DCQ172" s="1251"/>
      <c r="DCR172" s="1248"/>
      <c r="DCS172" s="1248"/>
      <c r="DCT172" s="1251"/>
      <c r="DCU172" s="1248"/>
      <c r="DCV172" s="1248"/>
      <c r="DCW172" s="1251"/>
      <c r="DCX172" s="1248"/>
      <c r="DCY172" s="1248"/>
      <c r="DCZ172" s="1251"/>
      <c r="DDA172" s="1248"/>
      <c r="DDB172" s="1248"/>
      <c r="DDC172" s="1251"/>
      <c r="DDD172" s="1252"/>
      <c r="DDE172" s="1248"/>
      <c r="DDF172" s="1248"/>
      <c r="DDG172" s="1248"/>
      <c r="DDH172" s="1249"/>
      <c r="DDI172" s="1250"/>
      <c r="DDJ172" s="1248"/>
      <c r="DDK172" s="1248"/>
      <c r="DDL172" s="1248"/>
      <c r="DDM172" s="1248"/>
      <c r="DDN172" s="1248"/>
      <c r="DDO172" s="1251"/>
      <c r="DDP172" s="1248"/>
      <c r="DDQ172" s="1248"/>
      <c r="DDR172" s="1251"/>
      <c r="DDS172" s="1248"/>
      <c r="DDT172" s="1248"/>
      <c r="DDU172" s="1251"/>
      <c r="DDV172" s="1248"/>
      <c r="DDW172" s="1248"/>
      <c r="DDX172" s="1251"/>
      <c r="DDY172" s="1248"/>
      <c r="DDZ172" s="1248"/>
      <c r="DEA172" s="1251"/>
      <c r="DEB172" s="1248"/>
      <c r="DEC172" s="1248"/>
      <c r="DED172" s="1251"/>
      <c r="DEE172" s="1248"/>
      <c r="DEF172" s="1248"/>
      <c r="DEG172" s="1251"/>
      <c r="DEH172" s="1248"/>
      <c r="DEI172" s="1248"/>
      <c r="DEJ172" s="1251"/>
      <c r="DEK172" s="1248"/>
      <c r="DEL172" s="1248"/>
      <c r="DEM172" s="1251"/>
      <c r="DEN172" s="1252"/>
      <c r="DEO172" s="1248"/>
      <c r="DEP172" s="1248"/>
      <c r="DEQ172" s="1248"/>
      <c r="DER172" s="1249"/>
      <c r="DES172" s="1250"/>
      <c r="DET172" s="1248"/>
      <c r="DEU172" s="1248"/>
      <c r="DEV172" s="1248"/>
      <c r="DEW172" s="1248"/>
      <c r="DEX172" s="1248"/>
      <c r="DEY172" s="1251"/>
      <c r="DEZ172" s="1248"/>
      <c r="DFA172" s="1248"/>
      <c r="DFB172" s="1251"/>
      <c r="DFC172" s="1248"/>
      <c r="DFD172" s="1248"/>
      <c r="DFE172" s="1251"/>
      <c r="DFF172" s="1248"/>
      <c r="DFG172" s="1248"/>
      <c r="DFH172" s="1251"/>
      <c r="DFI172" s="1248"/>
      <c r="DFJ172" s="1248"/>
      <c r="DFK172" s="1251"/>
      <c r="DFL172" s="1248"/>
      <c r="DFM172" s="1248"/>
      <c r="DFN172" s="1251"/>
      <c r="DFO172" s="1248"/>
      <c r="DFP172" s="1248"/>
      <c r="DFQ172" s="1251"/>
      <c r="DFR172" s="1248"/>
      <c r="DFS172" s="1248"/>
      <c r="DFT172" s="1251"/>
      <c r="DFU172" s="1248"/>
      <c r="DFV172" s="1248"/>
      <c r="DFW172" s="1251"/>
      <c r="DFX172" s="1252"/>
      <c r="DFY172" s="1248"/>
      <c r="DFZ172" s="1248"/>
      <c r="DGA172" s="1248"/>
      <c r="DGB172" s="1249"/>
      <c r="DGC172" s="1250"/>
      <c r="DGD172" s="1248"/>
      <c r="DGE172" s="1248"/>
      <c r="DGF172" s="1248"/>
      <c r="DGG172" s="1248"/>
      <c r="DGH172" s="1248"/>
      <c r="DGI172" s="1251"/>
      <c r="DGJ172" s="1248"/>
      <c r="DGK172" s="1248"/>
      <c r="DGL172" s="1251"/>
      <c r="DGM172" s="1248"/>
      <c r="DGN172" s="1248"/>
      <c r="DGO172" s="1251"/>
      <c r="DGP172" s="1248"/>
      <c r="DGQ172" s="1248"/>
      <c r="DGR172" s="1251"/>
      <c r="DGS172" s="1248"/>
      <c r="DGT172" s="1248"/>
      <c r="DGU172" s="1251"/>
      <c r="DGV172" s="1248"/>
      <c r="DGW172" s="1248"/>
      <c r="DGX172" s="1251"/>
      <c r="DGY172" s="1248"/>
      <c r="DGZ172" s="1248"/>
      <c r="DHA172" s="1251"/>
      <c r="DHB172" s="1248"/>
      <c r="DHC172" s="1248"/>
      <c r="DHD172" s="1251"/>
      <c r="DHE172" s="1248"/>
      <c r="DHF172" s="1248"/>
      <c r="DHG172" s="1251"/>
      <c r="DHH172" s="1252"/>
      <c r="DHI172" s="1248"/>
      <c r="DHJ172" s="1248"/>
      <c r="DHK172" s="1248"/>
      <c r="DHL172" s="1249"/>
      <c r="DHM172" s="1250"/>
      <c r="DHN172" s="1248"/>
      <c r="DHO172" s="1248"/>
      <c r="DHP172" s="1248"/>
      <c r="DHQ172" s="1248"/>
      <c r="DHR172" s="1248"/>
      <c r="DHS172" s="1251"/>
      <c r="DHT172" s="1248"/>
      <c r="DHU172" s="1248"/>
      <c r="DHV172" s="1251"/>
      <c r="DHW172" s="1248"/>
      <c r="DHX172" s="1248"/>
      <c r="DHY172" s="1251"/>
      <c r="DHZ172" s="1248"/>
      <c r="DIA172" s="1248"/>
      <c r="DIB172" s="1251"/>
      <c r="DIC172" s="1248"/>
      <c r="DID172" s="1248"/>
      <c r="DIE172" s="1251"/>
      <c r="DIF172" s="1248"/>
      <c r="DIG172" s="1248"/>
      <c r="DIH172" s="1251"/>
      <c r="DII172" s="1248"/>
      <c r="DIJ172" s="1248"/>
      <c r="DIK172" s="1251"/>
      <c r="DIL172" s="1248"/>
      <c r="DIM172" s="1248"/>
      <c r="DIN172" s="1251"/>
      <c r="DIO172" s="1248"/>
      <c r="DIP172" s="1248"/>
      <c r="DIQ172" s="1251"/>
      <c r="DIR172" s="1252"/>
      <c r="DIS172" s="1248"/>
      <c r="DIT172" s="1248"/>
      <c r="DIU172" s="1248"/>
      <c r="DIV172" s="1249"/>
      <c r="DIW172" s="1250"/>
      <c r="DIX172" s="1248"/>
      <c r="DIY172" s="1248"/>
      <c r="DIZ172" s="1248"/>
      <c r="DJA172" s="1248"/>
      <c r="DJB172" s="1248"/>
      <c r="DJC172" s="1251"/>
      <c r="DJD172" s="1248"/>
      <c r="DJE172" s="1248"/>
      <c r="DJF172" s="1251"/>
      <c r="DJG172" s="1248"/>
      <c r="DJH172" s="1248"/>
      <c r="DJI172" s="1251"/>
      <c r="DJJ172" s="1248"/>
      <c r="DJK172" s="1248"/>
      <c r="DJL172" s="1251"/>
      <c r="DJM172" s="1248"/>
      <c r="DJN172" s="1248"/>
      <c r="DJO172" s="1251"/>
      <c r="DJP172" s="1248"/>
      <c r="DJQ172" s="1248"/>
      <c r="DJR172" s="1251"/>
      <c r="DJS172" s="1248"/>
      <c r="DJT172" s="1248"/>
      <c r="DJU172" s="1251"/>
      <c r="DJV172" s="1248"/>
      <c r="DJW172" s="1248"/>
      <c r="DJX172" s="1251"/>
      <c r="DJY172" s="1248"/>
      <c r="DJZ172" s="1248"/>
      <c r="DKA172" s="1251"/>
      <c r="DKB172" s="1252"/>
      <c r="DKC172" s="1248"/>
      <c r="DKD172" s="1248"/>
      <c r="DKE172" s="1248"/>
      <c r="DKF172" s="1249"/>
      <c r="DKG172" s="1250"/>
      <c r="DKH172" s="1248"/>
      <c r="DKI172" s="1248"/>
      <c r="DKJ172" s="1248"/>
      <c r="DKK172" s="1248"/>
      <c r="DKL172" s="1248"/>
      <c r="DKM172" s="1251"/>
      <c r="DKN172" s="1248"/>
      <c r="DKO172" s="1248"/>
      <c r="DKP172" s="1251"/>
      <c r="DKQ172" s="1248"/>
      <c r="DKR172" s="1248"/>
      <c r="DKS172" s="1251"/>
      <c r="DKT172" s="1248"/>
      <c r="DKU172" s="1248"/>
      <c r="DKV172" s="1251"/>
      <c r="DKW172" s="1248"/>
      <c r="DKX172" s="1248"/>
      <c r="DKY172" s="1251"/>
      <c r="DKZ172" s="1248"/>
      <c r="DLA172" s="1248"/>
      <c r="DLB172" s="1251"/>
      <c r="DLC172" s="1248"/>
      <c r="DLD172" s="1248"/>
      <c r="DLE172" s="1251"/>
      <c r="DLF172" s="1248"/>
      <c r="DLG172" s="1248"/>
      <c r="DLH172" s="1251"/>
      <c r="DLI172" s="1248"/>
      <c r="DLJ172" s="1248"/>
      <c r="DLK172" s="1251"/>
      <c r="DLL172" s="1252"/>
      <c r="DLM172" s="1248"/>
      <c r="DLN172" s="1248"/>
      <c r="DLO172" s="1248"/>
      <c r="DLP172" s="1249"/>
      <c r="DLQ172" s="1250"/>
      <c r="DLR172" s="1248"/>
      <c r="DLS172" s="1248"/>
      <c r="DLT172" s="1248"/>
      <c r="DLU172" s="1248"/>
      <c r="DLV172" s="1248"/>
      <c r="DLW172" s="1251"/>
      <c r="DLX172" s="1248"/>
      <c r="DLY172" s="1248"/>
      <c r="DLZ172" s="1251"/>
      <c r="DMA172" s="1248"/>
      <c r="DMB172" s="1248"/>
      <c r="DMC172" s="1251"/>
      <c r="DMD172" s="1248"/>
      <c r="DME172" s="1248"/>
      <c r="DMF172" s="1251"/>
      <c r="DMG172" s="1248"/>
      <c r="DMH172" s="1248"/>
      <c r="DMI172" s="1251"/>
      <c r="DMJ172" s="1248"/>
      <c r="DMK172" s="1248"/>
      <c r="DML172" s="1251"/>
      <c r="DMM172" s="1248"/>
      <c r="DMN172" s="1248"/>
      <c r="DMO172" s="1251"/>
      <c r="DMP172" s="1248"/>
      <c r="DMQ172" s="1248"/>
      <c r="DMR172" s="1251"/>
      <c r="DMS172" s="1248"/>
      <c r="DMT172" s="1248"/>
      <c r="DMU172" s="1251"/>
      <c r="DMV172" s="1252"/>
      <c r="DMW172" s="1248"/>
      <c r="DMX172" s="1248"/>
      <c r="DMY172" s="1248"/>
      <c r="DMZ172" s="1249"/>
      <c r="DNA172" s="1250"/>
      <c r="DNB172" s="1248"/>
      <c r="DNC172" s="1248"/>
      <c r="DND172" s="1248"/>
      <c r="DNE172" s="1248"/>
      <c r="DNF172" s="1248"/>
      <c r="DNG172" s="1251"/>
      <c r="DNH172" s="1248"/>
      <c r="DNI172" s="1248"/>
      <c r="DNJ172" s="1251"/>
      <c r="DNK172" s="1248"/>
      <c r="DNL172" s="1248"/>
      <c r="DNM172" s="1251"/>
      <c r="DNN172" s="1248"/>
      <c r="DNO172" s="1248"/>
      <c r="DNP172" s="1251"/>
      <c r="DNQ172" s="1248"/>
      <c r="DNR172" s="1248"/>
      <c r="DNS172" s="1251"/>
      <c r="DNT172" s="1248"/>
      <c r="DNU172" s="1248"/>
      <c r="DNV172" s="1251"/>
      <c r="DNW172" s="1248"/>
      <c r="DNX172" s="1248"/>
      <c r="DNY172" s="1251"/>
      <c r="DNZ172" s="1248"/>
      <c r="DOA172" s="1248"/>
      <c r="DOB172" s="1251"/>
      <c r="DOC172" s="1248"/>
      <c r="DOD172" s="1248"/>
      <c r="DOE172" s="1251"/>
      <c r="DOF172" s="1252"/>
      <c r="DOG172" s="1248"/>
      <c r="DOH172" s="1248"/>
      <c r="DOI172" s="1248"/>
      <c r="DOJ172" s="1249"/>
      <c r="DOK172" s="1250"/>
      <c r="DOL172" s="1248"/>
      <c r="DOM172" s="1248"/>
      <c r="DON172" s="1248"/>
      <c r="DOO172" s="1248"/>
      <c r="DOP172" s="1248"/>
      <c r="DOQ172" s="1251"/>
      <c r="DOR172" s="1248"/>
      <c r="DOS172" s="1248"/>
      <c r="DOT172" s="1251"/>
      <c r="DOU172" s="1248"/>
      <c r="DOV172" s="1248"/>
      <c r="DOW172" s="1251"/>
      <c r="DOX172" s="1248"/>
      <c r="DOY172" s="1248"/>
      <c r="DOZ172" s="1251"/>
      <c r="DPA172" s="1248"/>
      <c r="DPB172" s="1248"/>
      <c r="DPC172" s="1251"/>
      <c r="DPD172" s="1248"/>
      <c r="DPE172" s="1248"/>
      <c r="DPF172" s="1251"/>
      <c r="DPG172" s="1248"/>
      <c r="DPH172" s="1248"/>
      <c r="DPI172" s="1251"/>
      <c r="DPJ172" s="1248"/>
      <c r="DPK172" s="1248"/>
      <c r="DPL172" s="1251"/>
      <c r="DPM172" s="1248"/>
      <c r="DPN172" s="1248"/>
      <c r="DPO172" s="1251"/>
      <c r="DPP172" s="1252"/>
      <c r="DPQ172" s="1248"/>
      <c r="DPR172" s="1248"/>
      <c r="DPS172" s="1248"/>
      <c r="DPT172" s="1249"/>
      <c r="DPU172" s="1250"/>
      <c r="DPV172" s="1248"/>
      <c r="DPW172" s="1248"/>
      <c r="DPX172" s="1248"/>
      <c r="DPY172" s="1248"/>
      <c r="DPZ172" s="1248"/>
      <c r="DQA172" s="1251"/>
      <c r="DQB172" s="1248"/>
      <c r="DQC172" s="1248"/>
      <c r="DQD172" s="1251"/>
      <c r="DQE172" s="1248"/>
      <c r="DQF172" s="1248"/>
      <c r="DQG172" s="1251"/>
      <c r="DQH172" s="1248"/>
      <c r="DQI172" s="1248"/>
      <c r="DQJ172" s="1251"/>
      <c r="DQK172" s="1248"/>
      <c r="DQL172" s="1248"/>
      <c r="DQM172" s="1251"/>
      <c r="DQN172" s="1248"/>
      <c r="DQO172" s="1248"/>
      <c r="DQP172" s="1251"/>
      <c r="DQQ172" s="1248"/>
      <c r="DQR172" s="1248"/>
      <c r="DQS172" s="1251"/>
      <c r="DQT172" s="1248"/>
      <c r="DQU172" s="1248"/>
      <c r="DQV172" s="1251"/>
      <c r="DQW172" s="1248"/>
      <c r="DQX172" s="1248"/>
      <c r="DQY172" s="1251"/>
      <c r="DQZ172" s="1252"/>
      <c r="DRA172" s="1248"/>
      <c r="DRB172" s="1248"/>
      <c r="DRC172" s="1248"/>
      <c r="DRD172" s="1249"/>
      <c r="DRE172" s="1250"/>
      <c r="DRF172" s="1248"/>
      <c r="DRG172" s="1248"/>
      <c r="DRH172" s="1248"/>
      <c r="DRI172" s="1248"/>
      <c r="DRJ172" s="1248"/>
      <c r="DRK172" s="1251"/>
      <c r="DRL172" s="1248"/>
      <c r="DRM172" s="1248"/>
      <c r="DRN172" s="1251"/>
      <c r="DRO172" s="1248"/>
      <c r="DRP172" s="1248"/>
      <c r="DRQ172" s="1251"/>
      <c r="DRR172" s="1248"/>
      <c r="DRS172" s="1248"/>
      <c r="DRT172" s="1251"/>
      <c r="DRU172" s="1248"/>
      <c r="DRV172" s="1248"/>
      <c r="DRW172" s="1251"/>
      <c r="DRX172" s="1248"/>
      <c r="DRY172" s="1248"/>
      <c r="DRZ172" s="1251"/>
      <c r="DSA172" s="1248"/>
      <c r="DSB172" s="1248"/>
      <c r="DSC172" s="1251"/>
      <c r="DSD172" s="1248"/>
      <c r="DSE172" s="1248"/>
      <c r="DSF172" s="1251"/>
      <c r="DSG172" s="1248"/>
      <c r="DSH172" s="1248"/>
      <c r="DSI172" s="1251"/>
      <c r="DSJ172" s="1252"/>
      <c r="DSK172" s="1248"/>
      <c r="DSL172" s="1248"/>
      <c r="DSM172" s="1248"/>
      <c r="DSN172" s="1249"/>
      <c r="DSO172" s="1250"/>
      <c r="DSP172" s="1248"/>
      <c r="DSQ172" s="1248"/>
      <c r="DSR172" s="1248"/>
      <c r="DSS172" s="1248"/>
      <c r="DST172" s="1248"/>
      <c r="DSU172" s="1251"/>
      <c r="DSV172" s="1248"/>
      <c r="DSW172" s="1248"/>
      <c r="DSX172" s="1251"/>
      <c r="DSY172" s="1248"/>
      <c r="DSZ172" s="1248"/>
      <c r="DTA172" s="1251"/>
      <c r="DTB172" s="1248"/>
      <c r="DTC172" s="1248"/>
      <c r="DTD172" s="1251"/>
      <c r="DTE172" s="1248"/>
      <c r="DTF172" s="1248"/>
      <c r="DTG172" s="1251"/>
      <c r="DTH172" s="1248"/>
      <c r="DTI172" s="1248"/>
      <c r="DTJ172" s="1251"/>
      <c r="DTK172" s="1248"/>
      <c r="DTL172" s="1248"/>
      <c r="DTM172" s="1251"/>
      <c r="DTN172" s="1248"/>
      <c r="DTO172" s="1248"/>
      <c r="DTP172" s="1251"/>
      <c r="DTQ172" s="1248"/>
      <c r="DTR172" s="1248"/>
      <c r="DTS172" s="1251"/>
      <c r="DTT172" s="1252"/>
      <c r="DTU172" s="1248"/>
      <c r="DTV172" s="1248"/>
      <c r="DTW172" s="1248"/>
      <c r="DTX172" s="1249"/>
      <c r="DTY172" s="1250"/>
      <c r="DTZ172" s="1248"/>
      <c r="DUA172" s="1248"/>
      <c r="DUB172" s="1248"/>
      <c r="DUC172" s="1248"/>
      <c r="DUD172" s="1248"/>
      <c r="DUE172" s="1251"/>
      <c r="DUF172" s="1248"/>
      <c r="DUG172" s="1248"/>
      <c r="DUH172" s="1251"/>
      <c r="DUI172" s="1248"/>
      <c r="DUJ172" s="1248"/>
      <c r="DUK172" s="1251"/>
      <c r="DUL172" s="1248"/>
      <c r="DUM172" s="1248"/>
      <c r="DUN172" s="1251"/>
      <c r="DUO172" s="1248"/>
      <c r="DUP172" s="1248"/>
      <c r="DUQ172" s="1251"/>
      <c r="DUR172" s="1248"/>
      <c r="DUS172" s="1248"/>
      <c r="DUT172" s="1251"/>
      <c r="DUU172" s="1248"/>
      <c r="DUV172" s="1248"/>
      <c r="DUW172" s="1251"/>
      <c r="DUX172" s="1248"/>
      <c r="DUY172" s="1248"/>
      <c r="DUZ172" s="1251"/>
      <c r="DVA172" s="1248"/>
      <c r="DVB172" s="1248"/>
      <c r="DVC172" s="1251"/>
      <c r="DVD172" s="1252"/>
      <c r="DVE172" s="1248"/>
      <c r="DVF172" s="1248"/>
      <c r="DVG172" s="1248"/>
      <c r="DVH172" s="1249"/>
      <c r="DVI172" s="1250"/>
      <c r="DVJ172" s="1248"/>
      <c r="DVK172" s="1248"/>
      <c r="DVL172" s="1248"/>
      <c r="DVM172" s="1248"/>
      <c r="DVN172" s="1248"/>
      <c r="DVO172" s="1251"/>
      <c r="DVP172" s="1248"/>
      <c r="DVQ172" s="1248"/>
      <c r="DVR172" s="1251"/>
      <c r="DVS172" s="1248"/>
      <c r="DVT172" s="1248"/>
      <c r="DVU172" s="1251"/>
      <c r="DVV172" s="1248"/>
      <c r="DVW172" s="1248"/>
      <c r="DVX172" s="1251"/>
      <c r="DVY172" s="1248"/>
      <c r="DVZ172" s="1248"/>
      <c r="DWA172" s="1251"/>
      <c r="DWB172" s="1248"/>
      <c r="DWC172" s="1248"/>
      <c r="DWD172" s="1251"/>
      <c r="DWE172" s="1248"/>
      <c r="DWF172" s="1248"/>
      <c r="DWG172" s="1251"/>
      <c r="DWH172" s="1248"/>
      <c r="DWI172" s="1248"/>
      <c r="DWJ172" s="1251"/>
      <c r="DWK172" s="1248"/>
      <c r="DWL172" s="1248"/>
      <c r="DWM172" s="1251"/>
      <c r="DWN172" s="1252"/>
      <c r="DWO172" s="1248"/>
      <c r="DWP172" s="1248"/>
      <c r="DWQ172" s="1248"/>
      <c r="DWR172" s="1249"/>
      <c r="DWS172" s="1250"/>
      <c r="DWT172" s="1248"/>
      <c r="DWU172" s="1248"/>
      <c r="DWV172" s="1248"/>
      <c r="DWW172" s="1248"/>
      <c r="DWX172" s="1248"/>
      <c r="DWY172" s="1251"/>
      <c r="DWZ172" s="1248"/>
      <c r="DXA172" s="1248"/>
      <c r="DXB172" s="1251"/>
      <c r="DXC172" s="1248"/>
      <c r="DXD172" s="1248"/>
      <c r="DXE172" s="1251"/>
      <c r="DXF172" s="1248"/>
      <c r="DXG172" s="1248"/>
      <c r="DXH172" s="1251"/>
      <c r="DXI172" s="1248"/>
      <c r="DXJ172" s="1248"/>
      <c r="DXK172" s="1251"/>
      <c r="DXL172" s="1248"/>
      <c r="DXM172" s="1248"/>
      <c r="DXN172" s="1251"/>
      <c r="DXO172" s="1248"/>
      <c r="DXP172" s="1248"/>
      <c r="DXQ172" s="1251"/>
      <c r="DXR172" s="1248"/>
      <c r="DXS172" s="1248"/>
      <c r="DXT172" s="1251"/>
      <c r="DXU172" s="1248"/>
      <c r="DXV172" s="1248"/>
      <c r="DXW172" s="1251"/>
      <c r="DXX172" s="1252"/>
      <c r="DXY172" s="1248"/>
      <c r="DXZ172" s="1248"/>
      <c r="DYA172" s="1248"/>
      <c r="DYB172" s="1249"/>
      <c r="DYC172" s="1250"/>
      <c r="DYD172" s="1248"/>
      <c r="DYE172" s="1248"/>
      <c r="DYF172" s="1248"/>
      <c r="DYG172" s="1248"/>
      <c r="DYH172" s="1248"/>
      <c r="DYI172" s="1251"/>
      <c r="DYJ172" s="1248"/>
      <c r="DYK172" s="1248"/>
      <c r="DYL172" s="1251"/>
      <c r="DYM172" s="1248"/>
      <c r="DYN172" s="1248"/>
      <c r="DYO172" s="1251"/>
      <c r="DYP172" s="1248"/>
      <c r="DYQ172" s="1248"/>
      <c r="DYR172" s="1251"/>
      <c r="DYS172" s="1248"/>
      <c r="DYT172" s="1248"/>
      <c r="DYU172" s="1251"/>
      <c r="DYV172" s="1248"/>
      <c r="DYW172" s="1248"/>
      <c r="DYX172" s="1251"/>
      <c r="DYY172" s="1248"/>
      <c r="DYZ172" s="1248"/>
      <c r="DZA172" s="1251"/>
      <c r="DZB172" s="1248"/>
      <c r="DZC172" s="1248"/>
      <c r="DZD172" s="1251"/>
      <c r="DZE172" s="1248"/>
      <c r="DZF172" s="1248"/>
      <c r="DZG172" s="1251"/>
      <c r="DZH172" s="1252"/>
      <c r="DZI172" s="1248"/>
      <c r="DZJ172" s="1248"/>
      <c r="DZK172" s="1248"/>
      <c r="DZL172" s="1249"/>
      <c r="DZM172" s="1250"/>
      <c r="DZN172" s="1248"/>
      <c r="DZO172" s="1248"/>
      <c r="DZP172" s="1248"/>
      <c r="DZQ172" s="1248"/>
      <c r="DZR172" s="1248"/>
      <c r="DZS172" s="1251"/>
      <c r="DZT172" s="1248"/>
      <c r="DZU172" s="1248"/>
      <c r="DZV172" s="1251"/>
      <c r="DZW172" s="1248"/>
      <c r="DZX172" s="1248"/>
      <c r="DZY172" s="1251"/>
      <c r="DZZ172" s="1248"/>
      <c r="EAA172" s="1248"/>
      <c r="EAB172" s="1251"/>
      <c r="EAC172" s="1248"/>
      <c r="EAD172" s="1248"/>
      <c r="EAE172" s="1251"/>
      <c r="EAF172" s="1248"/>
      <c r="EAG172" s="1248"/>
      <c r="EAH172" s="1251"/>
      <c r="EAI172" s="1248"/>
      <c r="EAJ172" s="1248"/>
      <c r="EAK172" s="1251"/>
      <c r="EAL172" s="1248"/>
      <c r="EAM172" s="1248"/>
      <c r="EAN172" s="1251"/>
      <c r="EAO172" s="1248"/>
      <c r="EAP172" s="1248"/>
      <c r="EAQ172" s="1251"/>
      <c r="EAR172" s="1252"/>
      <c r="EAS172" s="1248"/>
      <c r="EAT172" s="1248"/>
      <c r="EAU172" s="1248"/>
      <c r="EAV172" s="1249"/>
      <c r="EAW172" s="1250"/>
      <c r="EAX172" s="1248"/>
      <c r="EAY172" s="1248"/>
      <c r="EAZ172" s="1248"/>
      <c r="EBA172" s="1248"/>
      <c r="EBB172" s="1248"/>
      <c r="EBC172" s="1251"/>
      <c r="EBD172" s="1248"/>
      <c r="EBE172" s="1248"/>
      <c r="EBF172" s="1251"/>
      <c r="EBG172" s="1248"/>
      <c r="EBH172" s="1248"/>
      <c r="EBI172" s="1251"/>
      <c r="EBJ172" s="1248"/>
      <c r="EBK172" s="1248"/>
      <c r="EBL172" s="1251"/>
      <c r="EBM172" s="1248"/>
      <c r="EBN172" s="1248"/>
      <c r="EBO172" s="1251"/>
      <c r="EBP172" s="1248"/>
      <c r="EBQ172" s="1248"/>
      <c r="EBR172" s="1251"/>
      <c r="EBS172" s="1248"/>
      <c r="EBT172" s="1248"/>
      <c r="EBU172" s="1251"/>
      <c r="EBV172" s="1248"/>
      <c r="EBW172" s="1248"/>
      <c r="EBX172" s="1251"/>
      <c r="EBY172" s="1248"/>
      <c r="EBZ172" s="1248"/>
      <c r="ECA172" s="1251"/>
      <c r="ECB172" s="1252"/>
      <c r="ECC172" s="1248"/>
      <c r="ECD172" s="1248"/>
      <c r="ECE172" s="1248"/>
      <c r="ECF172" s="1249"/>
      <c r="ECG172" s="1250"/>
      <c r="ECH172" s="1248"/>
      <c r="ECI172" s="1248"/>
      <c r="ECJ172" s="1248"/>
      <c r="ECK172" s="1248"/>
      <c r="ECL172" s="1248"/>
      <c r="ECM172" s="1251"/>
      <c r="ECN172" s="1248"/>
      <c r="ECO172" s="1248"/>
      <c r="ECP172" s="1251"/>
      <c r="ECQ172" s="1248"/>
      <c r="ECR172" s="1248"/>
      <c r="ECS172" s="1251"/>
      <c r="ECT172" s="1248"/>
      <c r="ECU172" s="1248"/>
      <c r="ECV172" s="1251"/>
      <c r="ECW172" s="1248"/>
      <c r="ECX172" s="1248"/>
      <c r="ECY172" s="1251"/>
      <c r="ECZ172" s="1248"/>
      <c r="EDA172" s="1248"/>
      <c r="EDB172" s="1251"/>
      <c r="EDC172" s="1248"/>
      <c r="EDD172" s="1248"/>
      <c r="EDE172" s="1251"/>
      <c r="EDF172" s="1248"/>
      <c r="EDG172" s="1248"/>
      <c r="EDH172" s="1251"/>
      <c r="EDI172" s="1248"/>
      <c r="EDJ172" s="1248"/>
      <c r="EDK172" s="1251"/>
      <c r="EDL172" s="1252"/>
      <c r="EDM172" s="1248"/>
      <c r="EDN172" s="1248"/>
      <c r="EDO172" s="1248"/>
      <c r="EDP172" s="1249"/>
      <c r="EDQ172" s="1250"/>
      <c r="EDR172" s="1248"/>
      <c r="EDS172" s="1248"/>
      <c r="EDT172" s="1248"/>
      <c r="EDU172" s="1248"/>
      <c r="EDV172" s="1248"/>
      <c r="EDW172" s="1251"/>
      <c r="EDX172" s="1248"/>
      <c r="EDY172" s="1248"/>
      <c r="EDZ172" s="1251"/>
      <c r="EEA172" s="1248"/>
      <c r="EEB172" s="1248"/>
      <c r="EEC172" s="1251"/>
      <c r="EED172" s="1248"/>
      <c r="EEE172" s="1248"/>
      <c r="EEF172" s="1251"/>
      <c r="EEG172" s="1248"/>
      <c r="EEH172" s="1248"/>
      <c r="EEI172" s="1251"/>
      <c r="EEJ172" s="1248"/>
      <c r="EEK172" s="1248"/>
      <c r="EEL172" s="1251"/>
      <c r="EEM172" s="1248"/>
      <c r="EEN172" s="1248"/>
      <c r="EEO172" s="1251"/>
      <c r="EEP172" s="1248"/>
      <c r="EEQ172" s="1248"/>
      <c r="EER172" s="1251"/>
      <c r="EES172" s="1248"/>
      <c r="EET172" s="1248"/>
      <c r="EEU172" s="1251"/>
      <c r="EEV172" s="1252"/>
      <c r="EEW172" s="1248"/>
      <c r="EEX172" s="1248"/>
      <c r="EEY172" s="1248"/>
      <c r="EEZ172" s="1249"/>
      <c r="EFA172" s="1250"/>
      <c r="EFB172" s="1248"/>
      <c r="EFC172" s="1248"/>
      <c r="EFD172" s="1248"/>
      <c r="EFE172" s="1248"/>
      <c r="EFF172" s="1248"/>
      <c r="EFG172" s="1251"/>
      <c r="EFH172" s="1248"/>
      <c r="EFI172" s="1248"/>
      <c r="EFJ172" s="1251"/>
      <c r="EFK172" s="1248"/>
      <c r="EFL172" s="1248"/>
      <c r="EFM172" s="1251"/>
      <c r="EFN172" s="1248"/>
      <c r="EFO172" s="1248"/>
      <c r="EFP172" s="1251"/>
      <c r="EFQ172" s="1248"/>
      <c r="EFR172" s="1248"/>
      <c r="EFS172" s="1251"/>
      <c r="EFT172" s="1248"/>
      <c r="EFU172" s="1248"/>
      <c r="EFV172" s="1251"/>
      <c r="EFW172" s="1248"/>
      <c r="EFX172" s="1248"/>
      <c r="EFY172" s="1251"/>
      <c r="EFZ172" s="1248"/>
      <c r="EGA172" s="1248"/>
      <c r="EGB172" s="1251"/>
      <c r="EGC172" s="1248"/>
      <c r="EGD172" s="1248"/>
      <c r="EGE172" s="1251"/>
      <c r="EGF172" s="1252"/>
      <c r="EGG172" s="1248"/>
      <c r="EGH172" s="1248"/>
      <c r="EGI172" s="1248"/>
      <c r="EGJ172" s="1249"/>
      <c r="EGK172" s="1250"/>
      <c r="EGL172" s="1248"/>
      <c r="EGM172" s="1248"/>
      <c r="EGN172" s="1248"/>
      <c r="EGO172" s="1248"/>
      <c r="EGP172" s="1248"/>
      <c r="EGQ172" s="1251"/>
      <c r="EGR172" s="1248"/>
      <c r="EGS172" s="1248"/>
      <c r="EGT172" s="1251"/>
      <c r="EGU172" s="1248"/>
      <c r="EGV172" s="1248"/>
      <c r="EGW172" s="1251"/>
      <c r="EGX172" s="1248"/>
      <c r="EGY172" s="1248"/>
      <c r="EGZ172" s="1251"/>
      <c r="EHA172" s="1248"/>
      <c r="EHB172" s="1248"/>
      <c r="EHC172" s="1251"/>
      <c r="EHD172" s="1248"/>
      <c r="EHE172" s="1248"/>
      <c r="EHF172" s="1251"/>
      <c r="EHG172" s="1248"/>
      <c r="EHH172" s="1248"/>
      <c r="EHI172" s="1251"/>
      <c r="EHJ172" s="1248"/>
      <c r="EHK172" s="1248"/>
      <c r="EHL172" s="1251"/>
      <c r="EHM172" s="1248"/>
      <c r="EHN172" s="1248"/>
      <c r="EHO172" s="1251"/>
      <c r="EHP172" s="1252"/>
      <c r="EHQ172" s="1248"/>
      <c r="EHR172" s="1248"/>
      <c r="EHS172" s="1248"/>
      <c r="EHT172" s="1249"/>
      <c r="EHU172" s="1250"/>
      <c r="EHV172" s="1248"/>
      <c r="EHW172" s="1248"/>
      <c r="EHX172" s="1248"/>
      <c r="EHY172" s="1248"/>
      <c r="EHZ172" s="1248"/>
      <c r="EIA172" s="1251"/>
      <c r="EIB172" s="1248"/>
      <c r="EIC172" s="1248"/>
      <c r="EID172" s="1251"/>
      <c r="EIE172" s="1248"/>
      <c r="EIF172" s="1248"/>
      <c r="EIG172" s="1251"/>
      <c r="EIH172" s="1248"/>
      <c r="EII172" s="1248"/>
      <c r="EIJ172" s="1251"/>
      <c r="EIK172" s="1248"/>
      <c r="EIL172" s="1248"/>
      <c r="EIM172" s="1251"/>
      <c r="EIN172" s="1248"/>
      <c r="EIO172" s="1248"/>
      <c r="EIP172" s="1251"/>
      <c r="EIQ172" s="1248"/>
      <c r="EIR172" s="1248"/>
      <c r="EIS172" s="1251"/>
      <c r="EIT172" s="1248"/>
      <c r="EIU172" s="1248"/>
      <c r="EIV172" s="1251"/>
      <c r="EIW172" s="1248"/>
      <c r="EIX172" s="1248"/>
      <c r="EIY172" s="1251"/>
      <c r="EIZ172" s="1252"/>
      <c r="EJA172" s="1248"/>
      <c r="EJB172" s="1248"/>
      <c r="EJC172" s="1248"/>
      <c r="EJD172" s="1249"/>
      <c r="EJE172" s="1250"/>
      <c r="EJF172" s="1248"/>
      <c r="EJG172" s="1248"/>
      <c r="EJH172" s="1248"/>
      <c r="EJI172" s="1248"/>
      <c r="EJJ172" s="1248"/>
      <c r="EJK172" s="1251"/>
      <c r="EJL172" s="1248"/>
      <c r="EJM172" s="1248"/>
      <c r="EJN172" s="1251"/>
      <c r="EJO172" s="1248"/>
      <c r="EJP172" s="1248"/>
      <c r="EJQ172" s="1251"/>
      <c r="EJR172" s="1248"/>
      <c r="EJS172" s="1248"/>
      <c r="EJT172" s="1251"/>
      <c r="EJU172" s="1248"/>
      <c r="EJV172" s="1248"/>
      <c r="EJW172" s="1251"/>
      <c r="EJX172" s="1248"/>
      <c r="EJY172" s="1248"/>
      <c r="EJZ172" s="1251"/>
      <c r="EKA172" s="1248"/>
      <c r="EKB172" s="1248"/>
      <c r="EKC172" s="1251"/>
      <c r="EKD172" s="1248"/>
      <c r="EKE172" s="1248"/>
      <c r="EKF172" s="1251"/>
      <c r="EKG172" s="1248"/>
      <c r="EKH172" s="1248"/>
      <c r="EKI172" s="1251"/>
      <c r="EKJ172" s="1252"/>
      <c r="EKK172" s="1248"/>
      <c r="EKL172" s="1248"/>
      <c r="EKM172" s="1248"/>
      <c r="EKN172" s="1249"/>
      <c r="EKO172" s="1250"/>
      <c r="EKP172" s="1248"/>
      <c r="EKQ172" s="1248"/>
      <c r="EKR172" s="1248"/>
      <c r="EKS172" s="1248"/>
      <c r="EKT172" s="1248"/>
      <c r="EKU172" s="1251"/>
      <c r="EKV172" s="1248"/>
      <c r="EKW172" s="1248"/>
      <c r="EKX172" s="1251"/>
      <c r="EKY172" s="1248"/>
      <c r="EKZ172" s="1248"/>
      <c r="ELA172" s="1251"/>
      <c r="ELB172" s="1248"/>
      <c r="ELC172" s="1248"/>
      <c r="ELD172" s="1251"/>
      <c r="ELE172" s="1248"/>
      <c r="ELF172" s="1248"/>
      <c r="ELG172" s="1251"/>
      <c r="ELH172" s="1248"/>
      <c r="ELI172" s="1248"/>
      <c r="ELJ172" s="1251"/>
      <c r="ELK172" s="1248"/>
      <c r="ELL172" s="1248"/>
      <c r="ELM172" s="1251"/>
      <c r="ELN172" s="1248"/>
      <c r="ELO172" s="1248"/>
      <c r="ELP172" s="1251"/>
      <c r="ELQ172" s="1248"/>
      <c r="ELR172" s="1248"/>
      <c r="ELS172" s="1251"/>
      <c r="ELT172" s="1252"/>
      <c r="ELU172" s="1248"/>
      <c r="ELV172" s="1248"/>
      <c r="ELW172" s="1248"/>
      <c r="ELX172" s="1249"/>
      <c r="ELY172" s="1250"/>
      <c r="ELZ172" s="1248"/>
      <c r="EMA172" s="1248"/>
      <c r="EMB172" s="1248"/>
      <c r="EMC172" s="1248"/>
      <c r="EMD172" s="1248"/>
      <c r="EME172" s="1251"/>
      <c r="EMF172" s="1248"/>
      <c r="EMG172" s="1248"/>
      <c r="EMH172" s="1251"/>
      <c r="EMI172" s="1248"/>
      <c r="EMJ172" s="1248"/>
      <c r="EMK172" s="1251"/>
      <c r="EML172" s="1248"/>
      <c r="EMM172" s="1248"/>
      <c r="EMN172" s="1251"/>
      <c r="EMO172" s="1248"/>
      <c r="EMP172" s="1248"/>
      <c r="EMQ172" s="1251"/>
      <c r="EMR172" s="1248"/>
      <c r="EMS172" s="1248"/>
      <c r="EMT172" s="1251"/>
      <c r="EMU172" s="1248"/>
      <c r="EMV172" s="1248"/>
      <c r="EMW172" s="1251"/>
      <c r="EMX172" s="1248"/>
      <c r="EMY172" s="1248"/>
      <c r="EMZ172" s="1251"/>
      <c r="ENA172" s="1248"/>
      <c r="ENB172" s="1248"/>
      <c r="ENC172" s="1251"/>
      <c r="END172" s="1252"/>
      <c r="ENE172" s="1248"/>
      <c r="ENF172" s="1248"/>
      <c r="ENG172" s="1248"/>
      <c r="ENH172" s="1249"/>
      <c r="ENI172" s="1250"/>
      <c r="ENJ172" s="1248"/>
      <c r="ENK172" s="1248"/>
      <c r="ENL172" s="1248"/>
      <c r="ENM172" s="1248"/>
      <c r="ENN172" s="1248"/>
      <c r="ENO172" s="1251"/>
      <c r="ENP172" s="1248"/>
      <c r="ENQ172" s="1248"/>
      <c r="ENR172" s="1251"/>
      <c r="ENS172" s="1248"/>
      <c r="ENT172" s="1248"/>
      <c r="ENU172" s="1251"/>
      <c r="ENV172" s="1248"/>
      <c r="ENW172" s="1248"/>
      <c r="ENX172" s="1251"/>
      <c r="ENY172" s="1248"/>
      <c r="ENZ172" s="1248"/>
      <c r="EOA172" s="1251"/>
      <c r="EOB172" s="1248"/>
      <c r="EOC172" s="1248"/>
      <c r="EOD172" s="1251"/>
      <c r="EOE172" s="1248"/>
      <c r="EOF172" s="1248"/>
      <c r="EOG172" s="1251"/>
      <c r="EOH172" s="1248"/>
      <c r="EOI172" s="1248"/>
      <c r="EOJ172" s="1251"/>
      <c r="EOK172" s="1248"/>
      <c r="EOL172" s="1248"/>
      <c r="EOM172" s="1251"/>
      <c r="EON172" s="1252"/>
      <c r="EOO172" s="1248"/>
      <c r="EOP172" s="1248"/>
      <c r="EOQ172" s="1248"/>
      <c r="EOR172" s="1249"/>
      <c r="EOS172" s="1250"/>
      <c r="EOT172" s="1248"/>
      <c r="EOU172" s="1248"/>
      <c r="EOV172" s="1248"/>
      <c r="EOW172" s="1248"/>
      <c r="EOX172" s="1248"/>
      <c r="EOY172" s="1251"/>
      <c r="EOZ172" s="1248"/>
      <c r="EPA172" s="1248"/>
      <c r="EPB172" s="1251"/>
      <c r="EPC172" s="1248"/>
      <c r="EPD172" s="1248"/>
      <c r="EPE172" s="1251"/>
      <c r="EPF172" s="1248"/>
      <c r="EPG172" s="1248"/>
      <c r="EPH172" s="1251"/>
      <c r="EPI172" s="1248"/>
      <c r="EPJ172" s="1248"/>
      <c r="EPK172" s="1251"/>
      <c r="EPL172" s="1248"/>
      <c r="EPM172" s="1248"/>
      <c r="EPN172" s="1251"/>
      <c r="EPO172" s="1248"/>
      <c r="EPP172" s="1248"/>
      <c r="EPQ172" s="1251"/>
      <c r="EPR172" s="1248"/>
      <c r="EPS172" s="1248"/>
      <c r="EPT172" s="1251"/>
      <c r="EPU172" s="1248"/>
      <c r="EPV172" s="1248"/>
      <c r="EPW172" s="1251"/>
      <c r="EPX172" s="1252"/>
      <c r="EPY172" s="1248"/>
      <c r="EPZ172" s="1248"/>
      <c r="EQA172" s="1248"/>
      <c r="EQB172" s="1249"/>
      <c r="EQC172" s="1250"/>
      <c r="EQD172" s="1248"/>
      <c r="EQE172" s="1248"/>
      <c r="EQF172" s="1248"/>
      <c r="EQG172" s="1248"/>
      <c r="EQH172" s="1248"/>
      <c r="EQI172" s="1251"/>
      <c r="EQJ172" s="1248"/>
      <c r="EQK172" s="1248"/>
      <c r="EQL172" s="1251"/>
      <c r="EQM172" s="1248"/>
      <c r="EQN172" s="1248"/>
      <c r="EQO172" s="1251"/>
      <c r="EQP172" s="1248"/>
      <c r="EQQ172" s="1248"/>
      <c r="EQR172" s="1251"/>
      <c r="EQS172" s="1248"/>
      <c r="EQT172" s="1248"/>
      <c r="EQU172" s="1251"/>
      <c r="EQV172" s="1248"/>
      <c r="EQW172" s="1248"/>
      <c r="EQX172" s="1251"/>
      <c r="EQY172" s="1248"/>
      <c r="EQZ172" s="1248"/>
      <c r="ERA172" s="1251"/>
      <c r="ERB172" s="1248"/>
      <c r="ERC172" s="1248"/>
      <c r="ERD172" s="1251"/>
      <c r="ERE172" s="1248"/>
      <c r="ERF172" s="1248"/>
      <c r="ERG172" s="1251"/>
      <c r="ERH172" s="1252"/>
      <c r="ERI172" s="1248"/>
      <c r="ERJ172" s="1248"/>
      <c r="ERK172" s="1248"/>
      <c r="ERL172" s="1249"/>
      <c r="ERM172" s="1250"/>
      <c r="ERN172" s="1248"/>
      <c r="ERO172" s="1248"/>
      <c r="ERP172" s="1248"/>
      <c r="ERQ172" s="1248"/>
      <c r="ERR172" s="1248"/>
      <c r="ERS172" s="1251"/>
      <c r="ERT172" s="1248"/>
      <c r="ERU172" s="1248"/>
      <c r="ERV172" s="1251"/>
      <c r="ERW172" s="1248"/>
      <c r="ERX172" s="1248"/>
      <c r="ERY172" s="1251"/>
      <c r="ERZ172" s="1248"/>
      <c r="ESA172" s="1248"/>
      <c r="ESB172" s="1251"/>
      <c r="ESC172" s="1248"/>
      <c r="ESD172" s="1248"/>
      <c r="ESE172" s="1251"/>
      <c r="ESF172" s="1248"/>
      <c r="ESG172" s="1248"/>
      <c r="ESH172" s="1251"/>
      <c r="ESI172" s="1248"/>
      <c r="ESJ172" s="1248"/>
      <c r="ESK172" s="1251"/>
      <c r="ESL172" s="1248"/>
      <c r="ESM172" s="1248"/>
      <c r="ESN172" s="1251"/>
      <c r="ESO172" s="1248"/>
      <c r="ESP172" s="1248"/>
      <c r="ESQ172" s="1251"/>
      <c r="ESR172" s="1252"/>
      <c r="ESS172" s="1248"/>
      <c r="EST172" s="1248"/>
      <c r="ESU172" s="1248"/>
      <c r="ESV172" s="1249"/>
      <c r="ESW172" s="1250"/>
      <c r="ESX172" s="1248"/>
      <c r="ESY172" s="1248"/>
      <c r="ESZ172" s="1248"/>
      <c r="ETA172" s="1248"/>
      <c r="ETB172" s="1248"/>
      <c r="ETC172" s="1251"/>
      <c r="ETD172" s="1248"/>
      <c r="ETE172" s="1248"/>
      <c r="ETF172" s="1251"/>
      <c r="ETG172" s="1248"/>
      <c r="ETH172" s="1248"/>
      <c r="ETI172" s="1251"/>
      <c r="ETJ172" s="1248"/>
      <c r="ETK172" s="1248"/>
      <c r="ETL172" s="1251"/>
      <c r="ETM172" s="1248"/>
      <c r="ETN172" s="1248"/>
      <c r="ETO172" s="1251"/>
      <c r="ETP172" s="1248"/>
      <c r="ETQ172" s="1248"/>
      <c r="ETR172" s="1251"/>
      <c r="ETS172" s="1248"/>
      <c r="ETT172" s="1248"/>
      <c r="ETU172" s="1251"/>
      <c r="ETV172" s="1248"/>
      <c r="ETW172" s="1248"/>
      <c r="ETX172" s="1251"/>
      <c r="ETY172" s="1248"/>
      <c r="ETZ172" s="1248"/>
      <c r="EUA172" s="1251"/>
      <c r="EUB172" s="1252"/>
      <c r="EUC172" s="1248"/>
      <c r="EUD172" s="1248"/>
      <c r="EUE172" s="1248"/>
      <c r="EUF172" s="1249"/>
      <c r="EUG172" s="1250"/>
      <c r="EUH172" s="1248"/>
      <c r="EUI172" s="1248"/>
      <c r="EUJ172" s="1248"/>
      <c r="EUK172" s="1248"/>
      <c r="EUL172" s="1248"/>
      <c r="EUM172" s="1251"/>
      <c r="EUN172" s="1248"/>
      <c r="EUO172" s="1248"/>
      <c r="EUP172" s="1251"/>
      <c r="EUQ172" s="1248"/>
      <c r="EUR172" s="1248"/>
      <c r="EUS172" s="1251"/>
      <c r="EUT172" s="1248"/>
      <c r="EUU172" s="1248"/>
      <c r="EUV172" s="1251"/>
      <c r="EUW172" s="1248"/>
      <c r="EUX172" s="1248"/>
      <c r="EUY172" s="1251"/>
      <c r="EUZ172" s="1248"/>
      <c r="EVA172" s="1248"/>
      <c r="EVB172" s="1251"/>
      <c r="EVC172" s="1248"/>
      <c r="EVD172" s="1248"/>
      <c r="EVE172" s="1251"/>
      <c r="EVF172" s="1248"/>
      <c r="EVG172" s="1248"/>
      <c r="EVH172" s="1251"/>
      <c r="EVI172" s="1248"/>
      <c r="EVJ172" s="1248"/>
      <c r="EVK172" s="1251"/>
      <c r="EVL172" s="1252"/>
      <c r="EVM172" s="1248"/>
      <c r="EVN172" s="1248"/>
      <c r="EVO172" s="1248"/>
      <c r="EVP172" s="1249"/>
      <c r="EVQ172" s="1250"/>
      <c r="EVR172" s="1248"/>
      <c r="EVS172" s="1248"/>
      <c r="EVT172" s="1248"/>
      <c r="EVU172" s="1248"/>
      <c r="EVV172" s="1248"/>
      <c r="EVW172" s="1251"/>
      <c r="EVX172" s="1248"/>
      <c r="EVY172" s="1248"/>
      <c r="EVZ172" s="1251"/>
      <c r="EWA172" s="1248"/>
      <c r="EWB172" s="1248"/>
      <c r="EWC172" s="1251"/>
      <c r="EWD172" s="1248"/>
      <c r="EWE172" s="1248"/>
      <c r="EWF172" s="1251"/>
      <c r="EWG172" s="1248"/>
      <c r="EWH172" s="1248"/>
      <c r="EWI172" s="1251"/>
      <c r="EWJ172" s="1248"/>
      <c r="EWK172" s="1248"/>
      <c r="EWL172" s="1251"/>
      <c r="EWM172" s="1248"/>
      <c r="EWN172" s="1248"/>
      <c r="EWO172" s="1251"/>
      <c r="EWP172" s="1248"/>
      <c r="EWQ172" s="1248"/>
      <c r="EWR172" s="1251"/>
      <c r="EWS172" s="1248"/>
      <c r="EWT172" s="1248"/>
      <c r="EWU172" s="1251"/>
      <c r="EWV172" s="1252"/>
      <c r="EWW172" s="1248"/>
      <c r="EWX172" s="1248"/>
      <c r="EWY172" s="1248"/>
      <c r="EWZ172" s="1249"/>
      <c r="EXA172" s="1250"/>
      <c r="EXB172" s="1248"/>
      <c r="EXC172" s="1248"/>
      <c r="EXD172" s="1248"/>
      <c r="EXE172" s="1248"/>
      <c r="EXF172" s="1248"/>
      <c r="EXG172" s="1251"/>
      <c r="EXH172" s="1248"/>
      <c r="EXI172" s="1248"/>
      <c r="EXJ172" s="1251"/>
      <c r="EXK172" s="1248"/>
      <c r="EXL172" s="1248"/>
      <c r="EXM172" s="1251"/>
      <c r="EXN172" s="1248"/>
      <c r="EXO172" s="1248"/>
      <c r="EXP172" s="1251"/>
      <c r="EXQ172" s="1248"/>
      <c r="EXR172" s="1248"/>
      <c r="EXS172" s="1251"/>
      <c r="EXT172" s="1248"/>
      <c r="EXU172" s="1248"/>
      <c r="EXV172" s="1251"/>
      <c r="EXW172" s="1248"/>
      <c r="EXX172" s="1248"/>
      <c r="EXY172" s="1251"/>
      <c r="EXZ172" s="1248"/>
      <c r="EYA172" s="1248"/>
      <c r="EYB172" s="1251"/>
      <c r="EYC172" s="1248"/>
      <c r="EYD172" s="1248"/>
      <c r="EYE172" s="1251"/>
      <c r="EYF172" s="1252"/>
      <c r="EYG172" s="1248"/>
      <c r="EYH172" s="1248"/>
      <c r="EYI172" s="1248"/>
      <c r="EYJ172" s="1249"/>
      <c r="EYK172" s="1250"/>
      <c r="EYL172" s="1248"/>
      <c r="EYM172" s="1248"/>
      <c r="EYN172" s="1248"/>
      <c r="EYO172" s="1248"/>
      <c r="EYP172" s="1248"/>
      <c r="EYQ172" s="1251"/>
      <c r="EYR172" s="1248"/>
      <c r="EYS172" s="1248"/>
      <c r="EYT172" s="1251"/>
      <c r="EYU172" s="1248"/>
      <c r="EYV172" s="1248"/>
      <c r="EYW172" s="1251"/>
      <c r="EYX172" s="1248"/>
      <c r="EYY172" s="1248"/>
      <c r="EYZ172" s="1251"/>
      <c r="EZA172" s="1248"/>
      <c r="EZB172" s="1248"/>
      <c r="EZC172" s="1251"/>
      <c r="EZD172" s="1248"/>
      <c r="EZE172" s="1248"/>
      <c r="EZF172" s="1251"/>
      <c r="EZG172" s="1248"/>
      <c r="EZH172" s="1248"/>
      <c r="EZI172" s="1251"/>
      <c r="EZJ172" s="1248"/>
      <c r="EZK172" s="1248"/>
      <c r="EZL172" s="1251"/>
      <c r="EZM172" s="1248"/>
      <c r="EZN172" s="1248"/>
      <c r="EZO172" s="1251"/>
      <c r="EZP172" s="1252"/>
      <c r="EZQ172" s="1248"/>
      <c r="EZR172" s="1248"/>
      <c r="EZS172" s="1248"/>
      <c r="EZT172" s="1249"/>
      <c r="EZU172" s="1250"/>
      <c r="EZV172" s="1248"/>
      <c r="EZW172" s="1248"/>
      <c r="EZX172" s="1248"/>
      <c r="EZY172" s="1248"/>
      <c r="EZZ172" s="1248"/>
      <c r="FAA172" s="1251"/>
      <c r="FAB172" s="1248"/>
      <c r="FAC172" s="1248"/>
      <c r="FAD172" s="1251"/>
      <c r="FAE172" s="1248"/>
      <c r="FAF172" s="1248"/>
      <c r="FAG172" s="1251"/>
      <c r="FAH172" s="1248"/>
      <c r="FAI172" s="1248"/>
      <c r="FAJ172" s="1251"/>
      <c r="FAK172" s="1248"/>
      <c r="FAL172" s="1248"/>
      <c r="FAM172" s="1251"/>
      <c r="FAN172" s="1248"/>
      <c r="FAO172" s="1248"/>
      <c r="FAP172" s="1251"/>
      <c r="FAQ172" s="1248"/>
      <c r="FAR172" s="1248"/>
      <c r="FAS172" s="1251"/>
      <c r="FAT172" s="1248"/>
      <c r="FAU172" s="1248"/>
      <c r="FAV172" s="1251"/>
      <c r="FAW172" s="1248"/>
      <c r="FAX172" s="1248"/>
      <c r="FAY172" s="1251"/>
      <c r="FAZ172" s="1252"/>
      <c r="FBA172" s="1248"/>
      <c r="FBB172" s="1248"/>
      <c r="FBC172" s="1248"/>
      <c r="FBD172" s="1249"/>
      <c r="FBE172" s="1250"/>
      <c r="FBF172" s="1248"/>
      <c r="FBG172" s="1248"/>
      <c r="FBH172" s="1248"/>
      <c r="FBI172" s="1248"/>
      <c r="FBJ172" s="1248"/>
      <c r="FBK172" s="1251"/>
      <c r="FBL172" s="1248"/>
      <c r="FBM172" s="1248"/>
      <c r="FBN172" s="1251"/>
      <c r="FBO172" s="1248"/>
      <c r="FBP172" s="1248"/>
      <c r="FBQ172" s="1251"/>
      <c r="FBR172" s="1248"/>
      <c r="FBS172" s="1248"/>
      <c r="FBT172" s="1251"/>
      <c r="FBU172" s="1248"/>
      <c r="FBV172" s="1248"/>
      <c r="FBW172" s="1251"/>
      <c r="FBX172" s="1248"/>
      <c r="FBY172" s="1248"/>
      <c r="FBZ172" s="1251"/>
      <c r="FCA172" s="1248"/>
      <c r="FCB172" s="1248"/>
      <c r="FCC172" s="1251"/>
      <c r="FCD172" s="1248"/>
      <c r="FCE172" s="1248"/>
      <c r="FCF172" s="1251"/>
      <c r="FCG172" s="1248"/>
      <c r="FCH172" s="1248"/>
      <c r="FCI172" s="1251"/>
      <c r="FCJ172" s="1252"/>
      <c r="FCK172" s="1248"/>
      <c r="FCL172" s="1248"/>
      <c r="FCM172" s="1248"/>
      <c r="FCN172" s="1249"/>
      <c r="FCO172" s="1250"/>
      <c r="FCP172" s="1248"/>
      <c r="FCQ172" s="1248"/>
      <c r="FCR172" s="1248"/>
      <c r="FCS172" s="1248"/>
      <c r="FCT172" s="1248"/>
      <c r="FCU172" s="1251"/>
      <c r="FCV172" s="1248"/>
      <c r="FCW172" s="1248"/>
      <c r="FCX172" s="1251"/>
      <c r="FCY172" s="1248"/>
      <c r="FCZ172" s="1248"/>
      <c r="FDA172" s="1251"/>
      <c r="FDB172" s="1248"/>
      <c r="FDC172" s="1248"/>
      <c r="FDD172" s="1251"/>
      <c r="FDE172" s="1248"/>
      <c r="FDF172" s="1248"/>
      <c r="FDG172" s="1251"/>
      <c r="FDH172" s="1248"/>
      <c r="FDI172" s="1248"/>
      <c r="FDJ172" s="1251"/>
      <c r="FDK172" s="1248"/>
      <c r="FDL172" s="1248"/>
      <c r="FDM172" s="1251"/>
      <c r="FDN172" s="1248"/>
      <c r="FDO172" s="1248"/>
      <c r="FDP172" s="1251"/>
      <c r="FDQ172" s="1248"/>
      <c r="FDR172" s="1248"/>
      <c r="FDS172" s="1251"/>
      <c r="FDT172" s="1252"/>
      <c r="FDU172" s="1248"/>
      <c r="FDV172" s="1248"/>
      <c r="FDW172" s="1248"/>
      <c r="FDX172" s="1249"/>
      <c r="FDY172" s="1250"/>
      <c r="FDZ172" s="1248"/>
      <c r="FEA172" s="1248"/>
      <c r="FEB172" s="1248"/>
      <c r="FEC172" s="1248"/>
      <c r="FED172" s="1248"/>
      <c r="FEE172" s="1251"/>
      <c r="FEF172" s="1248"/>
      <c r="FEG172" s="1248"/>
      <c r="FEH172" s="1251"/>
      <c r="FEI172" s="1248"/>
      <c r="FEJ172" s="1248"/>
      <c r="FEK172" s="1251"/>
      <c r="FEL172" s="1248"/>
      <c r="FEM172" s="1248"/>
      <c r="FEN172" s="1251"/>
      <c r="FEO172" s="1248"/>
      <c r="FEP172" s="1248"/>
      <c r="FEQ172" s="1251"/>
      <c r="FER172" s="1248"/>
      <c r="FES172" s="1248"/>
      <c r="FET172" s="1251"/>
      <c r="FEU172" s="1248"/>
      <c r="FEV172" s="1248"/>
      <c r="FEW172" s="1251"/>
      <c r="FEX172" s="1248"/>
      <c r="FEY172" s="1248"/>
      <c r="FEZ172" s="1251"/>
      <c r="FFA172" s="1248"/>
      <c r="FFB172" s="1248"/>
      <c r="FFC172" s="1251"/>
      <c r="FFD172" s="1252"/>
      <c r="FFE172" s="1248"/>
      <c r="FFF172" s="1248"/>
      <c r="FFG172" s="1248"/>
      <c r="FFH172" s="1249"/>
      <c r="FFI172" s="1250"/>
      <c r="FFJ172" s="1248"/>
      <c r="FFK172" s="1248"/>
      <c r="FFL172" s="1248"/>
      <c r="FFM172" s="1248"/>
      <c r="FFN172" s="1248"/>
      <c r="FFO172" s="1251"/>
      <c r="FFP172" s="1248"/>
      <c r="FFQ172" s="1248"/>
      <c r="FFR172" s="1251"/>
      <c r="FFS172" s="1248"/>
      <c r="FFT172" s="1248"/>
      <c r="FFU172" s="1251"/>
      <c r="FFV172" s="1248"/>
      <c r="FFW172" s="1248"/>
      <c r="FFX172" s="1251"/>
      <c r="FFY172" s="1248"/>
      <c r="FFZ172" s="1248"/>
      <c r="FGA172" s="1251"/>
      <c r="FGB172" s="1248"/>
      <c r="FGC172" s="1248"/>
      <c r="FGD172" s="1251"/>
      <c r="FGE172" s="1248"/>
      <c r="FGF172" s="1248"/>
      <c r="FGG172" s="1251"/>
      <c r="FGH172" s="1248"/>
      <c r="FGI172" s="1248"/>
      <c r="FGJ172" s="1251"/>
      <c r="FGK172" s="1248"/>
      <c r="FGL172" s="1248"/>
      <c r="FGM172" s="1251"/>
      <c r="FGN172" s="1252"/>
      <c r="FGO172" s="1248"/>
      <c r="FGP172" s="1248"/>
      <c r="FGQ172" s="1248"/>
      <c r="FGR172" s="1249"/>
      <c r="FGS172" s="1250"/>
      <c r="FGT172" s="1248"/>
      <c r="FGU172" s="1248"/>
      <c r="FGV172" s="1248"/>
      <c r="FGW172" s="1248"/>
      <c r="FGX172" s="1248"/>
      <c r="FGY172" s="1251"/>
      <c r="FGZ172" s="1248"/>
      <c r="FHA172" s="1248"/>
      <c r="FHB172" s="1251"/>
      <c r="FHC172" s="1248"/>
      <c r="FHD172" s="1248"/>
      <c r="FHE172" s="1251"/>
      <c r="FHF172" s="1248"/>
      <c r="FHG172" s="1248"/>
      <c r="FHH172" s="1251"/>
      <c r="FHI172" s="1248"/>
      <c r="FHJ172" s="1248"/>
      <c r="FHK172" s="1251"/>
      <c r="FHL172" s="1248"/>
      <c r="FHM172" s="1248"/>
      <c r="FHN172" s="1251"/>
      <c r="FHO172" s="1248"/>
      <c r="FHP172" s="1248"/>
      <c r="FHQ172" s="1251"/>
      <c r="FHR172" s="1248"/>
      <c r="FHS172" s="1248"/>
      <c r="FHT172" s="1251"/>
      <c r="FHU172" s="1248"/>
      <c r="FHV172" s="1248"/>
      <c r="FHW172" s="1251"/>
      <c r="FHX172" s="1252"/>
      <c r="FHY172" s="1248"/>
      <c r="FHZ172" s="1248"/>
      <c r="FIA172" s="1248"/>
      <c r="FIB172" s="1249"/>
      <c r="FIC172" s="1250"/>
      <c r="FID172" s="1248"/>
      <c r="FIE172" s="1248"/>
      <c r="FIF172" s="1248"/>
      <c r="FIG172" s="1248"/>
      <c r="FIH172" s="1248"/>
      <c r="FII172" s="1251"/>
      <c r="FIJ172" s="1248"/>
      <c r="FIK172" s="1248"/>
      <c r="FIL172" s="1251"/>
      <c r="FIM172" s="1248"/>
      <c r="FIN172" s="1248"/>
      <c r="FIO172" s="1251"/>
      <c r="FIP172" s="1248"/>
      <c r="FIQ172" s="1248"/>
      <c r="FIR172" s="1251"/>
      <c r="FIS172" s="1248"/>
      <c r="FIT172" s="1248"/>
      <c r="FIU172" s="1251"/>
      <c r="FIV172" s="1248"/>
      <c r="FIW172" s="1248"/>
      <c r="FIX172" s="1251"/>
      <c r="FIY172" s="1248"/>
      <c r="FIZ172" s="1248"/>
      <c r="FJA172" s="1251"/>
      <c r="FJB172" s="1248"/>
      <c r="FJC172" s="1248"/>
      <c r="FJD172" s="1251"/>
      <c r="FJE172" s="1248"/>
      <c r="FJF172" s="1248"/>
      <c r="FJG172" s="1251"/>
      <c r="FJH172" s="1252"/>
      <c r="FJI172" s="1248"/>
      <c r="FJJ172" s="1248"/>
      <c r="FJK172" s="1248"/>
      <c r="FJL172" s="1249"/>
      <c r="FJM172" s="1250"/>
      <c r="FJN172" s="1248"/>
      <c r="FJO172" s="1248"/>
      <c r="FJP172" s="1248"/>
      <c r="FJQ172" s="1248"/>
      <c r="FJR172" s="1248"/>
      <c r="FJS172" s="1251"/>
      <c r="FJT172" s="1248"/>
      <c r="FJU172" s="1248"/>
      <c r="FJV172" s="1251"/>
      <c r="FJW172" s="1248"/>
      <c r="FJX172" s="1248"/>
      <c r="FJY172" s="1251"/>
      <c r="FJZ172" s="1248"/>
      <c r="FKA172" s="1248"/>
      <c r="FKB172" s="1251"/>
      <c r="FKC172" s="1248"/>
      <c r="FKD172" s="1248"/>
      <c r="FKE172" s="1251"/>
      <c r="FKF172" s="1248"/>
      <c r="FKG172" s="1248"/>
      <c r="FKH172" s="1251"/>
      <c r="FKI172" s="1248"/>
      <c r="FKJ172" s="1248"/>
      <c r="FKK172" s="1251"/>
      <c r="FKL172" s="1248"/>
      <c r="FKM172" s="1248"/>
      <c r="FKN172" s="1251"/>
      <c r="FKO172" s="1248"/>
      <c r="FKP172" s="1248"/>
      <c r="FKQ172" s="1251"/>
      <c r="FKR172" s="1252"/>
      <c r="FKS172" s="1248"/>
      <c r="FKT172" s="1248"/>
      <c r="FKU172" s="1248"/>
      <c r="FKV172" s="1249"/>
      <c r="FKW172" s="1250"/>
      <c r="FKX172" s="1248"/>
      <c r="FKY172" s="1248"/>
      <c r="FKZ172" s="1248"/>
      <c r="FLA172" s="1248"/>
      <c r="FLB172" s="1248"/>
      <c r="FLC172" s="1251"/>
      <c r="FLD172" s="1248"/>
      <c r="FLE172" s="1248"/>
      <c r="FLF172" s="1251"/>
      <c r="FLG172" s="1248"/>
      <c r="FLH172" s="1248"/>
      <c r="FLI172" s="1251"/>
      <c r="FLJ172" s="1248"/>
      <c r="FLK172" s="1248"/>
      <c r="FLL172" s="1251"/>
      <c r="FLM172" s="1248"/>
      <c r="FLN172" s="1248"/>
      <c r="FLO172" s="1251"/>
      <c r="FLP172" s="1248"/>
      <c r="FLQ172" s="1248"/>
      <c r="FLR172" s="1251"/>
      <c r="FLS172" s="1248"/>
      <c r="FLT172" s="1248"/>
      <c r="FLU172" s="1251"/>
      <c r="FLV172" s="1248"/>
      <c r="FLW172" s="1248"/>
      <c r="FLX172" s="1251"/>
      <c r="FLY172" s="1248"/>
      <c r="FLZ172" s="1248"/>
      <c r="FMA172" s="1251"/>
      <c r="FMB172" s="1252"/>
      <c r="FMC172" s="1248"/>
      <c r="FMD172" s="1248"/>
      <c r="FME172" s="1248"/>
      <c r="FMF172" s="1249"/>
      <c r="FMG172" s="1250"/>
      <c r="FMH172" s="1248"/>
      <c r="FMI172" s="1248"/>
      <c r="FMJ172" s="1248"/>
      <c r="FMK172" s="1248"/>
      <c r="FML172" s="1248"/>
      <c r="FMM172" s="1251"/>
      <c r="FMN172" s="1248"/>
      <c r="FMO172" s="1248"/>
      <c r="FMP172" s="1251"/>
      <c r="FMQ172" s="1248"/>
      <c r="FMR172" s="1248"/>
      <c r="FMS172" s="1251"/>
      <c r="FMT172" s="1248"/>
      <c r="FMU172" s="1248"/>
      <c r="FMV172" s="1251"/>
      <c r="FMW172" s="1248"/>
      <c r="FMX172" s="1248"/>
      <c r="FMY172" s="1251"/>
      <c r="FMZ172" s="1248"/>
      <c r="FNA172" s="1248"/>
      <c r="FNB172" s="1251"/>
      <c r="FNC172" s="1248"/>
      <c r="FND172" s="1248"/>
      <c r="FNE172" s="1251"/>
      <c r="FNF172" s="1248"/>
      <c r="FNG172" s="1248"/>
      <c r="FNH172" s="1251"/>
      <c r="FNI172" s="1248"/>
      <c r="FNJ172" s="1248"/>
      <c r="FNK172" s="1251"/>
      <c r="FNL172" s="1252"/>
      <c r="FNM172" s="1248"/>
      <c r="FNN172" s="1248"/>
      <c r="FNO172" s="1248"/>
      <c r="FNP172" s="1249"/>
      <c r="FNQ172" s="1250"/>
      <c r="FNR172" s="1248"/>
      <c r="FNS172" s="1248"/>
      <c r="FNT172" s="1248"/>
      <c r="FNU172" s="1248"/>
      <c r="FNV172" s="1248"/>
      <c r="FNW172" s="1251"/>
      <c r="FNX172" s="1248"/>
      <c r="FNY172" s="1248"/>
      <c r="FNZ172" s="1251"/>
      <c r="FOA172" s="1248"/>
      <c r="FOB172" s="1248"/>
      <c r="FOC172" s="1251"/>
      <c r="FOD172" s="1248"/>
      <c r="FOE172" s="1248"/>
      <c r="FOF172" s="1251"/>
      <c r="FOG172" s="1248"/>
      <c r="FOH172" s="1248"/>
      <c r="FOI172" s="1251"/>
      <c r="FOJ172" s="1248"/>
      <c r="FOK172" s="1248"/>
      <c r="FOL172" s="1251"/>
      <c r="FOM172" s="1248"/>
      <c r="FON172" s="1248"/>
      <c r="FOO172" s="1251"/>
      <c r="FOP172" s="1248"/>
      <c r="FOQ172" s="1248"/>
      <c r="FOR172" s="1251"/>
      <c r="FOS172" s="1248"/>
      <c r="FOT172" s="1248"/>
      <c r="FOU172" s="1251"/>
      <c r="FOV172" s="1252"/>
      <c r="FOW172" s="1248"/>
      <c r="FOX172" s="1248"/>
      <c r="FOY172" s="1248"/>
      <c r="FOZ172" s="1249"/>
      <c r="FPA172" s="1250"/>
      <c r="FPB172" s="1248"/>
      <c r="FPC172" s="1248"/>
      <c r="FPD172" s="1248"/>
      <c r="FPE172" s="1248"/>
      <c r="FPF172" s="1248"/>
      <c r="FPG172" s="1251"/>
      <c r="FPH172" s="1248"/>
      <c r="FPI172" s="1248"/>
      <c r="FPJ172" s="1251"/>
      <c r="FPK172" s="1248"/>
      <c r="FPL172" s="1248"/>
      <c r="FPM172" s="1251"/>
      <c r="FPN172" s="1248"/>
      <c r="FPO172" s="1248"/>
      <c r="FPP172" s="1251"/>
      <c r="FPQ172" s="1248"/>
      <c r="FPR172" s="1248"/>
      <c r="FPS172" s="1251"/>
      <c r="FPT172" s="1248"/>
      <c r="FPU172" s="1248"/>
      <c r="FPV172" s="1251"/>
      <c r="FPW172" s="1248"/>
      <c r="FPX172" s="1248"/>
      <c r="FPY172" s="1251"/>
      <c r="FPZ172" s="1248"/>
      <c r="FQA172" s="1248"/>
      <c r="FQB172" s="1251"/>
      <c r="FQC172" s="1248"/>
      <c r="FQD172" s="1248"/>
      <c r="FQE172" s="1251"/>
      <c r="FQF172" s="1252"/>
      <c r="FQG172" s="1248"/>
      <c r="FQH172" s="1248"/>
      <c r="FQI172" s="1248"/>
      <c r="FQJ172" s="1249"/>
      <c r="FQK172" s="1250"/>
      <c r="FQL172" s="1248"/>
      <c r="FQM172" s="1248"/>
      <c r="FQN172" s="1248"/>
      <c r="FQO172" s="1248"/>
      <c r="FQP172" s="1248"/>
      <c r="FQQ172" s="1251"/>
      <c r="FQR172" s="1248"/>
      <c r="FQS172" s="1248"/>
      <c r="FQT172" s="1251"/>
      <c r="FQU172" s="1248"/>
      <c r="FQV172" s="1248"/>
      <c r="FQW172" s="1251"/>
      <c r="FQX172" s="1248"/>
      <c r="FQY172" s="1248"/>
      <c r="FQZ172" s="1251"/>
      <c r="FRA172" s="1248"/>
      <c r="FRB172" s="1248"/>
      <c r="FRC172" s="1251"/>
      <c r="FRD172" s="1248"/>
      <c r="FRE172" s="1248"/>
      <c r="FRF172" s="1251"/>
      <c r="FRG172" s="1248"/>
      <c r="FRH172" s="1248"/>
      <c r="FRI172" s="1251"/>
      <c r="FRJ172" s="1248"/>
      <c r="FRK172" s="1248"/>
      <c r="FRL172" s="1251"/>
      <c r="FRM172" s="1248"/>
      <c r="FRN172" s="1248"/>
      <c r="FRO172" s="1251"/>
      <c r="FRP172" s="1252"/>
      <c r="FRQ172" s="1248"/>
      <c r="FRR172" s="1248"/>
      <c r="FRS172" s="1248"/>
      <c r="FRT172" s="1249"/>
      <c r="FRU172" s="1250"/>
      <c r="FRV172" s="1248"/>
      <c r="FRW172" s="1248"/>
      <c r="FRX172" s="1248"/>
      <c r="FRY172" s="1248"/>
      <c r="FRZ172" s="1248"/>
      <c r="FSA172" s="1251"/>
      <c r="FSB172" s="1248"/>
      <c r="FSC172" s="1248"/>
      <c r="FSD172" s="1251"/>
      <c r="FSE172" s="1248"/>
      <c r="FSF172" s="1248"/>
      <c r="FSG172" s="1251"/>
      <c r="FSH172" s="1248"/>
      <c r="FSI172" s="1248"/>
      <c r="FSJ172" s="1251"/>
      <c r="FSK172" s="1248"/>
      <c r="FSL172" s="1248"/>
      <c r="FSM172" s="1251"/>
      <c r="FSN172" s="1248"/>
      <c r="FSO172" s="1248"/>
      <c r="FSP172" s="1251"/>
      <c r="FSQ172" s="1248"/>
      <c r="FSR172" s="1248"/>
      <c r="FSS172" s="1251"/>
      <c r="FST172" s="1248"/>
      <c r="FSU172" s="1248"/>
      <c r="FSV172" s="1251"/>
      <c r="FSW172" s="1248"/>
      <c r="FSX172" s="1248"/>
      <c r="FSY172" s="1251"/>
      <c r="FSZ172" s="1252"/>
      <c r="FTA172" s="1248"/>
      <c r="FTB172" s="1248"/>
      <c r="FTC172" s="1248"/>
      <c r="FTD172" s="1249"/>
      <c r="FTE172" s="1250"/>
      <c r="FTF172" s="1248"/>
      <c r="FTG172" s="1248"/>
      <c r="FTH172" s="1248"/>
      <c r="FTI172" s="1248"/>
      <c r="FTJ172" s="1248"/>
      <c r="FTK172" s="1251"/>
      <c r="FTL172" s="1248"/>
      <c r="FTM172" s="1248"/>
      <c r="FTN172" s="1251"/>
      <c r="FTO172" s="1248"/>
      <c r="FTP172" s="1248"/>
      <c r="FTQ172" s="1251"/>
      <c r="FTR172" s="1248"/>
      <c r="FTS172" s="1248"/>
      <c r="FTT172" s="1251"/>
      <c r="FTU172" s="1248"/>
      <c r="FTV172" s="1248"/>
      <c r="FTW172" s="1251"/>
      <c r="FTX172" s="1248"/>
      <c r="FTY172" s="1248"/>
      <c r="FTZ172" s="1251"/>
      <c r="FUA172" s="1248"/>
      <c r="FUB172" s="1248"/>
      <c r="FUC172" s="1251"/>
      <c r="FUD172" s="1248"/>
      <c r="FUE172" s="1248"/>
      <c r="FUF172" s="1251"/>
      <c r="FUG172" s="1248"/>
      <c r="FUH172" s="1248"/>
      <c r="FUI172" s="1251"/>
      <c r="FUJ172" s="1252"/>
      <c r="FUK172" s="1248"/>
      <c r="FUL172" s="1248"/>
      <c r="FUM172" s="1248"/>
      <c r="FUN172" s="1249"/>
      <c r="FUO172" s="1250"/>
      <c r="FUP172" s="1248"/>
      <c r="FUQ172" s="1248"/>
      <c r="FUR172" s="1248"/>
      <c r="FUS172" s="1248"/>
      <c r="FUT172" s="1248"/>
      <c r="FUU172" s="1251"/>
      <c r="FUV172" s="1248"/>
      <c r="FUW172" s="1248"/>
      <c r="FUX172" s="1251"/>
      <c r="FUY172" s="1248"/>
      <c r="FUZ172" s="1248"/>
      <c r="FVA172" s="1251"/>
      <c r="FVB172" s="1248"/>
      <c r="FVC172" s="1248"/>
      <c r="FVD172" s="1251"/>
      <c r="FVE172" s="1248"/>
      <c r="FVF172" s="1248"/>
      <c r="FVG172" s="1251"/>
      <c r="FVH172" s="1248"/>
      <c r="FVI172" s="1248"/>
      <c r="FVJ172" s="1251"/>
      <c r="FVK172" s="1248"/>
      <c r="FVL172" s="1248"/>
      <c r="FVM172" s="1251"/>
      <c r="FVN172" s="1248"/>
      <c r="FVO172" s="1248"/>
      <c r="FVP172" s="1251"/>
      <c r="FVQ172" s="1248"/>
      <c r="FVR172" s="1248"/>
      <c r="FVS172" s="1251"/>
      <c r="FVT172" s="1252"/>
      <c r="FVU172" s="1248"/>
      <c r="FVV172" s="1248"/>
      <c r="FVW172" s="1248"/>
      <c r="FVX172" s="1249"/>
      <c r="FVY172" s="1250"/>
      <c r="FVZ172" s="1248"/>
      <c r="FWA172" s="1248"/>
      <c r="FWB172" s="1248"/>
      <c r="FWC172" s="1248"/>
      <c r="FWD172" s="1248"/>
      <c r="FWE172" s="1251"/>
      <c r="FWF172" s="1248"/>
      <c r="FWG172" s="1248"/>
      <c r="FWH172" s="1251"/>
      <c r="FWI172" s="1248"/>
      <c r="FWJ172" s="1248"/>
      <c r="FWK172" s="1251"/>
      <c r="FWL172" s="1248"/>
      <c r="FWM172" s="1248"/>
      <c r="FWN172" s="1251"/>
      <c r="FWO172" s="1248"/>
      <c r="FWP172" s="1248"/>
      <c r="FWQ172" s="1251"/>
      <c r="FWR172" s="1248"/>
      <c r="FWS172" s="1248"/>
      <c r="FWT172" s="1251"/>
      <c r="FWU172" s="1248"/>
      <c r="FWV172" s="1248"/>
      <c r="FWW172" s="1251"/>
      <c r="FWX172" s="1248"/>
      <c r="FWY172" s="1248"/>
      <c r="FWZ172" s="1251"/>
      <c r="FXA172" s="1248"/>
      <c r="FXB172" s="1248"/>
      <c r="FXC172" s="1251"/>
      <c r="FXD172" s="1252"/>
      <c r="FXE172" s="1248"/>
      <c r="FXF172" s="1248"/>
      <c r="FXG172" s="1248"/>
      <c r="FXH172" s="1249"/>
      <c r="FXI172" s="1250"/>
      <c r="FXJ172" s="1248"/>
      <c r="FXK172" s="1248"/>
      <c r="FXL172" s="1248"/>
      <c r="FXM172" s="1248"/>
      <c r="FXN172" s="1248"/>
      <c r="FXO172" s="1251"/>
      <c r="FXP172" s="1248"/>
      <c r="FXQ172" s="1248"/>
      <c r="FXR172" s="1251"/>
      <c r="FXS172" s="1248"/>
      <c r="FXT172" s="1248"/>
      <c r="FXU172" s="1251"/>
      <c r="FXV172" s="1248"/>
      <c r="FXW172" s="1248"/>
      <c r="FXX172" s="1251"/>
      <c r="FXY172" s="1248"/>
      <c r="FXZ172" s="1248"/>
      <c r="FYA172" s="1251"/>
      <c r="FYB172" s="1248"/>
      <c r="FYC172" s="1248"/>
      <c r="FYD172" s="1251"/>
      <c r="FYE172" s="1248"/>
      <c r="FYF172" s="1248"/>
      <c r="FYG172" s="1251"/>
      <c r="FYH172" s="1248"/>
      <c r="FYI172" s="1248"/>
      <c r="FYJ172" s="1251"/>
      <c r="FYK172" s="1248"/>
      <c r="FYL172" s="1248"/>
      <c r="FYM172" s="1251"/>
      <c r="FYN172" s="1252"/>
      <c r="FYO172" s="1248"/>
      <c r="FYP172" s="1248"/>
      <c r="FYQ172" s="1248"/>
      <c r="FYR172" s="1249"/>
      <c r="FYS172" s="1250"/>
      <c r="FYT172" s="1248"/>
      <c r="FYU172" s="1248"/>
      <c r="FYV172" s="1248"/>
      <c r="FYW172" s="1248"/>
      <c r="FYX172" s="1248"/>
      <c r="FYY172" s="1251"/>
      <c r="FYZ172" s="1248"/>
      <c r="FZA172" s="1248"/>
      <c r="FZB172" s="1251"/>
      <c r="FZC172" s="1248"/>
      <c r="FZD172" s="1248"/>
      <c r="FZE172" s="1251"/>
      <c r="FZF172" s="1248"/>
      <c r="FZG172" s="1248"/>
      <c r="FZH172" s="1251"/>
      <c r="FZI172" s="1248"/>
      <c r="FZJ172" s="1248"/>
      <c r="FZK172" s="1251"/>
      <c r="FZL172" s="1248"/>
      <c r="FZM172" s="1248"/>
      <c r="FZN172" s="1251"/>
      <c r="FZO172" s="1248"/>
      <c r="FZP172" s="1248"/>
      <c r="FZQ172" s="1251"/>
      <c r="FZR172" s="1248"/>
      <c r="FZS172" s="1248"/>
      <c r="FZT172" s="1251"/>
      <c r="FZU172" s="1248"/>
      <c r="FZV172" s="1248"/>
      <c r="FZW172" s="1251"/>
      <c r="FZX172" s="1252"/>
      <c r="FZY172" s="1248"/>
      <c r="FZZ172" s="1248"/>
      <c r="GAA172" s="1248"/>
      <c r="GAB172" s="1249"/>
      <c r="GAC172" s="1250"/>
      <c r="GAD172" s="1248"/>
      <c r="GAE172" s="1248"/>
      <c r="GAF172" s="1248"/>
      <c r="GAG172" s="1248"/>
      <c r="GAH172" s="1248"/>
      <c r="GAI172" s="1251"/>
      <c r="GAJ172" s="1248"/>
      <c r="GAK172" s="1248"/>
      <c r="GAL172" s="1251"/>
      <c r="GAM172" s="1248"/>
      <c r="GAN172" s="1248"/>
      <c r="GAO172" s="1251"/>
      <c r="GAP172" s="1248"/>
      <c r="GAQ172" s="1248"/>
      <c r="GAR172" s="1251"/>
      <c r="GAS172" s="1248"/>
      <c r="GAT172" s="1248"/>
      <c r="GAU172" s="1251"/>
      <c r="GAV172" s="1248"/>
      <c r="GAW172" s="1248"/>
      <c r="GAX172" s="1251"/>
      <c r="GAY172" s="1248"/>
      <c r="GAZ172" s="1248"/>
      <c r="GBA172" s="1251"/>
      <c r="GBB172" s="1248"/>
      <c r="GBC172" s="1248"/>
      <c r="GBD172" s="1251"/>
      <c r="GBE172" s="1248"/>
      <c r="GBF172" s="1248"/>
      <c r="GBG172" s="1251"/>
      <c r="GBH172" s="1252"/>
      <c r="GBI172" s="1248"/>
      <c r="GBJ172" s="1248"/>
      <c r="GBK172" s="1248"/>
      <c r="GBL172" s="1249"/>
      <c r="GBM172" s="1250"/>
      <c r="GBN172" s="1248"/>
      <c r="GBO172" s="1248"/>
      <c r="GBP172" s="1248"/>
      <c r="GBQ172" s="1248"/>
      <c r="GBR172" s="1248"/>
      <c r="GBS172" s="1251"/>
      <c r="GBT172" s="1248"/>
      <c r="GBU172" s="1248"/>
      <c r="GBV172" s="1251"/>
      <c r="GBW172" s="1248"/>
      <c r="GBX172" s="1248"/>
      <c r="GBY172" s="1251"/>
      <c r="GBZ172" s="1248"/>
      <c r="GCA172" s="1248"/>
      <c r="GCB172" s="1251"/>
      <c r="GCC172" s="1248"/>
      <c r="GCD172" s="1248"/>
      <c r="GCE172" s="1251"/>
      <c r="GCF172" s="1248"/>
      <c r="GCG172" s="1248"/>
      <c r="GCH172" s="1251"/>
      <c r="GCI172" s="1248"/>
      <c r="GCJ172" s="1248"/>
      <c r="GCK172" s="1251"/>
      <c r="GCL172" s="1248"/>
      <c r="GCM172" s="1248"/>
      <c r="GCN172" s="1251"/>
      <c r="GCO172" s="1248"/>
      <c r="GCP172" s="1248"/>
      <c r="GCQ172" s="1251"/>
      <c r="GCR172" s="1252"/>
      <c r="GCS172" s="1248"/>
      <c r="GCT172" s="1248"/>
      <c r="GCU172" s="1248"/>
      <c r="GCV172" s="1249"/>
      <c r="GCW172" s="1250"/>
      <c r="GCX172" s="1248"/>
      <c r="GCY172" s="1248"/>
      <c r="GCZ172" s="1248"/>
      <c r="GDA172" s="1248"/>
      <c r="GDB172" s="1248"/>
      <c r="GDC172" s="1251"/>
      <c r="GDD172" s="1248"/>
      <c r="GDE172" s="1248"/>
      <c r="GDF172" s="1251"/>
      <c r="GDG172" s="1248"/>
      <c r="GDH172" s="1248"/>
      <c r="GDI172" s="1251"/>
      <c r="GDJ172" s="1248"/>
      <c r="GDK172" s="1248"/>
      <c r="GDL172" s="1251"/>
      <c r="GDM172" s="1248"/>
      <c r="GDN172" s="1248"/>
      <c r="GDO172" s="1251"/>
      <c r="GDP172" s="1248"/>
      <c r="GDQ172" s="1248"/>
      <c r="GDR172" s="1251"/>
      <c r="GDS172" s="1248"/>
      <c r="GDT172" s="1248"/>
      <c r="GDU172" s="1251"/>
      <c r="GDV172" s="1248"/>
      <c r="GDW172" s="1248"/>
      <c r="GDX172" s="1251"/>
      <c r="GDY172" s="1248"/>
      <c r="GDZ172" s="1248"/>
      <c r="GEA172" s="1251"/>
      <c r="GEB172" s="1252"/>
      <c r="GEC172" s="1248"/>
      <c r="GED172" s="1248"/>
      <c r="GEE172" s="1248"/>
      <c r="GEF172" s="1249"/>
      <c r="GEG172" s="1250"/>
      <c r="GEH172" s="1248"/>
      <c r="GEI172" s="1248"/>
      <c r="GEJ172" s="1248"/>
      <c r="GEK172" s="1248"/>
      <c r="GEL172" s="1248"/>
      <c r="GEM172" s="1251"/>
      <c r="GEN172" s="1248"/>
      <c r="GEO172" s="1248"/>
      <c r="GEP172" s="1251"/>
      <c r="GEQ172" s="1248"/>
      <c r="GER172" s="1248"/>
      <c r="GES172" s="1251"/>
      <c r="GET172" s="1248"/>
      <c r="GEU172" s="1248"/>
      <c r="GEV172" s="1251"/>
      <c r="GEW172" s="1248"/>
      <c r="GEX172" s="1248"/>
      <c r="GEY172" s="1251"/>
      <c r="GEZ172" s="1248"/>
      <c r="GFA172" s="1248"/>
      <c r="GFB172" s="1251"/>
      <c r="GFC172" s="1248"/>
      <c r="GFD172" s="1248"/>
      <c r="GFE172" s="1251"/>
      <c r="GFF172" s="1248"/>
      <c r="GFG172" s="1248"/>
      <c r="GFH172" s="1251"/>
      <c r="GFI172" s="1248"/>
      <c r="GFJ172" s="1248"/>
      <c r="GFK172" s="1251"/>
      <c r="GFL172" s="1252"/>
      <c r="GFM172" s="1248"/>
      <c r="GFN172" s="1248"/>
      <c r="GFO172" s="1248"/>
      <c r="GFP172" s="1249"/>
      <c r="GFQ172" s="1250"/>
      <c r="GFR172" s="1248"/>
      <c r="GFS172" s="1248"/>
      <c r="GFT172" s="1248"/>
      <c r="GFU172" s="1248"/>
      <c r="GFV172" s="1248"/>
      <c r="GFW172" s="1251"/>
      <c r="GFX172" s="1248"/>
      <c r="GFY172" s="1248"/>
      <c r="GFZ172" s="1251"/>
      <c r="GGA172" s="1248"/>
      <c r="GGB172" s="1248"/>
      <c r="GGC172" s="1251"/>
      <c r="GGD172" s="1248"/>
      <c r="GGE172" s="1248"/>
      <c r="GGF172" s="1251"/>
      <c r="GGG172" s="1248"/>
      <c r="GGH172" s="1248"/>
      <c r="GGI172" s="1251"/>
      <c r="GGJ172" s="1248"/>
      <c r="GGK172" s="1248"/>
      <c r="GGL172" s="1251"/>
      <c r="GGM172" s="1248"/>
      <c r="GGN172" s="1248"/>
      <c r="GGO172" s="1251"/>
      <c r="GGP172" s="1248"/>
      <c r="GGQ172" s="1248"/>
      <c r="GGR172" s="1251"/>
      <c r="GGS172" s="1248"/>
      <c r="GGT172" s="1248"/>
      <c r="GGU172" s="1251"/>
      <c r="GGV172" s="1252"/>
      <c r="GGW172" s="1248"/>
      <c r="GGX172" s="1248"/>
      <c r="GGY172" s="1248"/>
      <c r="GGZ172" s="1249"/>
      <c r="GHA172" s="1250"/>
      <c r="GHB172" s="1248"/>
      <c r="GHC172" s="1248"/>
      <c r="GHD172" s="1248"/>
      <c r="GHE172" s="1248"/>
      <c r="GHF172" s="1248"/>
      <c r="GHG172" s="1251"/>
      <c r="GHH172" s="1248"/>
      <c r="GHI172" s="1248"/>
      <c r="GHJ172" s="1251"/>
      <c r="GHK172" s="1248"/>
      <c r="GHL172" s="1248"/>
      <c r="GHM172" s="1251"/>
      <c r="GHN172" s="1248"/>
      <c r="GHO172" s="1248"/>
      <c r="GHP172" s="1251"/>
      <c r="GHQ172" s="1248"/>
      <c r="GHR172" s="1248"/>
      <c r="GHS172" s="1251"/>
      <c r="GHT172" s="1248"/>
      <c r="GHU172" s="1248"/>
      <c r="GHV172" s="1251"/>
      <c r="GHW172" s="1248"/>
      <c r="GHX172" s="1248"/>
      <c r="GHY172" s="1251"/>
      <c r="GHZ172" s="1248"/>
      <c r="GIA172" s="1248"/>
      <c r="GIB172" s="1251"/>
      <c r="GIC172" s="1248"/>
      <c r="GID172" s="1248"/>
      <c r="GIE172" s="1251"/>
      <c r="GIF172" s="1252"/>
      <c r="GIG172" s="1248"/>
      <c r="GIH172" s="1248"/>
      <c r="GII172" s="1248"/>
      <c r="GIJ172" s="1249"/>
      <c r="GIK172" s="1250"/>
      <c r="GIL172" s="1248"/>
      <c r="GIM172" s="1248"/>
      <c r="GIN172" s="1248"/>
      <c r="GIO172" s="1248"/>
      <c r="GIP172" s="1248"/>
      <c r="GIQ172" s="1251"/>
      <c r="GIR172" s="1248"/>
      <c r="GIS172" s="1248"/>
      <c r="GIT172" s="1251"/>
      <c r="GIU172" s="1248"/>
      <c r="GIV172" s="1248"/>
      <c r="GIW172" s="1251"/>
      <c r="GIX172" s="1248"/>
      <c r="GIY172" s="1248"/>
      <c r="GIZ172" s="1251"/>
      <c r="GJA172" s="1248"/>
      <c r="GJB172" s="1248"/>
      <c r="GJC172" s="1251"/>
      <c r="GJD172" s="1248"/>
      <c r="GJE172" s="1248"/>
      <c r="GJF172" s="1251"/>
      <c r="GJG172" s="1248"/>
      <c r="GJH172" s="1248"/>
      <c r="GJI172" s="1251"/>
      <c r="GJJ172" s="1248"/>
      <c r="GJK172" s="1248"/>
      <c r="GJL172" s="1251"/>
      <c r="GJM172" s="1248"/>
      <c r="GJN172" s="1248"/>
      <c r="GJO172" s="1251"/>
      <c r="GJP172" s="1252"/>
      <c r="GJQ172" s="1248"/>
      <c r="GJR172" s="1248"/>
      <c r="GJS172" s="1248"/>
      <c r="GJT172" s="1249"/>
      <c r="GJU172" s="1250"/>
      <c r="GJV172" s="1248"/>
      <c r="GJW172" s="1248"/>
      <c r="GJX172" s="1248"/>
      <c r="GJY172" s="1248"/>
      <c r="GJZ172" s="1248"/>
      <c r="GKA172" s="1251"/>
      <c r="GKB172" s="1248"/>
      <c r="GKC172" s="1248"/>
      <c r="GKD172" s="1251"/>
      <c r="GKE172" s="1248"/>
      <c r="GKF172" s="1248"/>
      <c r="GKG172" s="1251"/>
      <c r="GKH172" s="1248"/>
      <c r="GKI172" s="1248"/>
      <c r="GKJ172" s="1251"/>
      <c r="GKK172" s="1248"/>
      <c r="GKL172" s="1248"/>
      <c r="GKM172" s="1251"/>
      <c r="GKN172" s="1248"/>
      <c r="GKO172" s="1248"/>
      <c r="GKP172" s="1251"/>
      <c r="GKQ172" s="1248"/>
      <c r="GKR172" s="1248"/>
      <c r="GKS172" s="1251"/>
      <c r="GKT172" s="1248"/>
      <c r="GKU172" s="1248"/>
      <c r="GKV172" s="1251"/>
      <c r="GKW172" s="1248"/>
      <c r="GKX172" s="1248"/>
      <c r="GKY172" s="1251"/>
      <c r="GKZ172" s="1252"/>
      <c r="GLA172" s="1248"/>
      <c r="GLB172" s="1248"/>
      <c r="GLC172" s="1248"/>
      <c r="GLD172" s="1249"/>
      <c r="GLE172" s="1250"/>
      <c r="GLF172" s="1248"/>
      <c r="GLG172" s="1248"/>
      <c r="GLH172" s="1248"/>
      <c r="GLI172" s="1248"/>
      <c r="GLJ172" s="1248"/>
      <c r="GLK172" s="1251"/>
      <c r="GLL172" s="1248"/>
      <c r="GLM172" s="1248"/>
      <c r="GLN172" s="1251"/>
      <c r="GLO172" s="1248"/>
      <c r="GLP172" s="1248"/>
      <c r="GLQ172" s="1251"/>
      <c r="GLR172" s="1248"/>
      <c r="GLS172" s="1248"/>
      <c r="GLT172" s="1251"/>
      <c r="GLU172" s="1248"/>
      <c r="GLV172" s="1248"/>
      <c r="GLW172" s="1251"/>
      <c r="GLX172" s="1248"/>
      <c r="GLY172" s="1248"/>
      <c r="GLZ172" s="1251"/>
      <c r="GMA172" s="1248"/>
      <c r="GMB172" s="1248"/>
      <c r="GMC172" s="1251"/>
      <c r="GMD172" s="1248"/>
      <c r="GME172" s="1248"/>
      <c r="GMF172" s="1251"/>
      <c r="GMG172" s="1248"/>
      <c r="GMH172" s="1248"/>
      <c r="GMI172" s="1251"/>
      <c r="GMJ172" s="1252"/>
      <c r="GMK172" s="1248"/>
      <c r="GML172" s="1248"/>
      <c r="GMM172" s="1248"/>
      <c r="GMN172" s="1249"/>
      <c r="GMO172" s="1250"/>
      <c r="GMP172" s="1248"/>
      <c r="GMQ172" s="1248"/>
      <c r="GMR172" s="1248"/>
      <c r="GMS172" s="1248"/>
      <c r="GMT172" s="1248"/>
      <c r="GMU172" s="1251"/>
      <c r="GMV172" s="1248"/>
      <c r="GMW172" s="1248"/>
      <c r="GMX172" s="1251"/>
      <c r="GMY172" s="1248"/>
      <c r="GMZ172" s="1248"/>
      <c r="GNA172" s="1251"/>
      <c r="GNB172" s="1248"/>
      <c r="GNC172" s="1248"/>
      <c r="GND172" s="1251"/>
      <c r="GNE172" s="1248"/>
      <c r="GNF172" s="1248"/>
      <c r="GNG172" s="1251"/>
      <c r="GNH172" s="1248"/>
      <c r="GNI172" s="1248"/>
      <c r="GNJ172" s="1251"/>
      <c r="GNK172" s="1248"/>
      <c r="GNL172" s="1248"/>
      <c r="GNM172" s="1251"/>
      <c r="GNN172" s="1248"/>
      <c r="GNO172" s="1248"/>
      <c r="GNP172" s="1251"/>
      <c r="GNQ172" s="1248"/>
      <c r="GNR172" s="1248"/>
      <c r="GNS172" s="1251"/>
      <c r="GNT172" s="1252"/>
      <c r="GNU172" s="1248"/>
      <c r="GNV172" s="1248"/>
      <c r="GNW172" s="1248"/>
      <c r="GNX172" s="1249"/>
      <c r="GNY172" s="1250"/>
      <c r="GNZ172" s="1248"/>
      <c r="GOA172" s="1248"/>
      <c r="GOB172" s="1248"/>
      <c r="GOC172" s="1248"/>
      <c r="GOD172" s="1248"/>
      <c r="GOE172" s="1251"/>
      <c r="GOF172" s="1248"/>
      <c r="GOG172" s="1248"/>
      <c r="GOH172" s="1251"/>
      <c r="GOI172" s="1248"/>
      <c r="GOJ172" s="1248"/>
      <c r="GOK172" s="1251"/>
      <c r="GOL172" s="1248"/>
      <c r="GOM172" s="1248"/>
      <c r="GON172" s="1251"/>
      <c r="GOO172" s="1248"/>
      <c r="GOP172" s="1248"/>
      <c r="GOQ172" s="1251"/>
      <c r="GOR172" s="1248"/>
      <c r="GOS172" s="1248"/>
      <c r="GOT172" s="1251"/>
      <c r="GOU172" s="1248"/>
      <c r="GOV172" s="1248"/>
      <c r="GOW172" s="1251"/>
      <c r="GOX172" s="1248"/>
      <c r="GOY172" s="1248"/>
      <c r="GOZ172" s="1251"/>
      <c r="GPA172" s="1248"/>
      <c r="GPB172" s="1248"/>
      <c r="GPC172" s="1251"/>
      <c r="GPD172" s="1252"/>
      <c r="GPE172" s="1248"/>
      <c r="GPF172" s="1248"/>
      <c r="GPG172" s="1248"/>
      <c r="GPH172" s="1249"/>
      <c r="GPI172" s="1250"/>
      <c r="GPJ172" s="1248"/>
      <c r="GPK172" s="1248"/>
      <c r="GPL172" s="1248"/>
      <c r="GPM172" s="1248"/>
      <c r="GPN172" s="1248"/>
      <c r="GPO172" s="1251"/>
      <c r="GPP172" s="1248"/>
      <c r="GPQ172" s="1248"/>
      <c r="GPR172" s="1251"/>
      <c r="GPS172" s="1248"/>
      <c r="GPT172" s="1248"/>
      <c r="GPU172" s="1251"/>
      <c r="GPV172" s="1248"/>
      <c r="GPW172" s="1248"/>
      <c r="GPX172" s="1251"/>
      <c r="GPY172" s="1248"/>
      <c r="GPZ172" s="1248"/>
      <c r="GQA172" s="1251"/>
      <c r="GQB172" s="1248"/>
      <c r="GQC172" s="1248"/>
      <c r="GQD172" s="1251"/>
      <c r="GQE172" s="1248"/>
      <c r="GQF172" s="1248"/>
      <c r="GQG172" s="1251"/>
      <c r="GQH172" s="1248"/>
      <c r="GQI172" s="1248"/>
      <c r="GQJ172" s="1251"/>
      <c r="GQK172" s="1248"/>
      <c r="GQL172" s="1248"/>
      <c r="GQM172" s="1251"/>
      <c r="GQN172" s="1252"/>
      <c r="GQO172" s="1248"/>
      <c r="GQP172" s="1248"/>
      <c r="GQQ172" s="1248"/>
      <c r="GQR172" s="1249"/>
      <c r="GQS172" s="1250"/>
      <c r="GQT172" s="1248"/>
      <c r="GQU172" s="1248"/>
      <c r="GQV172" s="1248"/>
      <c r="GQW172" s="1248"/>
      <c r="GQX172" s="1248"/>
      <c r="GQY172" s="1251"/>
      <c r="GQZ172" s="1248"/>
      <c r="GRA172" s="1248"/>
      <c r="GRB172" s="1251"/>
      <c r="GRC172" s="1248"/>
      <c r="GRD172" s="1248"/>
      <c r="GRE172" s="1251"/>
      <c r="GRF172" s="1248"/>
      <c r="GRG172" s="1248"/>
      <c r="GRH172" s="1251"/>
      <c r="GRI172" s="1248"/>
      <c r="GRJ172" s="1248"/>
      <c r="GRK172" s="1251"/>
      <c r="GRL172" s="1248"/>
      <c r="GRM172" s="1248"/>
      <c r="GRN172" s="1251"/>
      <c r="GRO172" s="1248"/>
      <c r="GRP172" s="1248"/>
      <c r="GRQ172" s="1251"/>
      <c r="GRR172" s="1248"/>
      <c r="GRS172" s="1248"/>
      <c r="GRT172" s="1251"/>
      <c r="GRU172" s="1248"/>
      <c r="GRV172" s="1248"/>
      <c r="GRW172" s="1251"/>
      <c r="GRX172" s="1252"/>
      <c r="GRY172" s="1248"/>
      <c r="GRZ172" s="1248"/>
      <c r="GSA172" s="1248"/>
      <c r="GSB172" s="1249"/>
      <c r="GSC172" s="1250"/>
      <c r="GSD172" s="1248"/>
      <c r="GSE172" s="1248"/>
      <c r="GSF172" s="1248"/>
      <c r="GSG172" s="1248"/>
      <c r="GSH172" s="1248"/>
      <c r="GSI172" s="1251"/>
      <c r="GSJ172" s="1248"/>
      <c r="GSK172" s="1248"/>
      <c r="GSL172" s="1251"/>
      <c r="GSM172" s="1248"/>
      <c r="GSN172" s="1248"/>
      <c r="GSO172" s="1251"/>
      <c r="GSP172" s="1248"/>
      <c r="GSQ172" s="1248"/>
      <c r="GSR172" s="1251"/>
      <c r="GSS172" s="1248"/>
      <c r="GST172" s="1248"/>
      <c r="GSU172" s="1251"/>
      <c r="GSV172" s="1248"/>
      <c r="GSW172" s="1248"/>
      <c r="GSX172" s="1251"/>
      <c r="GSY172" s="1248"/>
      <c r="GSZ172" s="1248"/>
      <c r="GTA172" s="1251"/>
      <c r="GTB172" s="1248"/>
      <c r="GTC172" s="1248"/>
      <c r="GTD172" s="1251"/>
      <c r="GTE172" s="1248"/>
      <c r="GTF172" s="1248"/>
      <c r="GTG172" s="1251"/>
      <c r="GTH172" s="1252"/>
      <c r="GTI172" s="1248"/>
      <c r="GTJ172" s="1248"/>
      <c r="GTK172" s="1248"/>
      <c r="GTL172" s="1249"/>
      <c r="GTM172" s="1250"/>
      <c r="GTN172" s="1248"/>
      <c r="GTO172" s="1248"/>
      <c r="GTP172" s="1248"/>
      <c r="GTQ172" s="1248"/>
      <c r="GTR172" s="1248"/>
      <c r="GTS172" s="1251"/>
      <c r="GTT172" s="1248"/>
      <c r="GTU172" s="1248"/>
      <c r="GTV172" s="1251"/>
      <c r="GTW172" s="1248"/>
      <c r="GTX172" s="1248"/>
      <c r="GTY172" s="1251"/>
      <c r="GTZ172" s="1248"/>
      <c r="GUA172" s="1248"/>
      <c r="GUB172" s="1251"/>
      <c r="GUC172" s="1248"/>
      <c r="GUD172" s="1248"/>
      <c r="GUE172" s="1251"/>
      <c r="GUF172" s="1248"/>
      <c r="GUG172" s="1248"/>
      <c r="GUH172" s="1251"/>
      <c r="GUI172" s="1248"/>
      <c r="GUJ172" s="1248"/>
      <c r="GUK172" s="1251"/>
      <c r="GUL172" s="1248"/>
      <c r="GUM172" s="1248"/>
      <c r="GUN172" s="1251"/>
      <c r="GUO172" s="1248"/>
      <c r="GUP172" s="1248"/>
      <c r="GUQ172" s="1251"/>
      <c r="GUR172" s="1252"/>
      <c r="GUS172" s="1248"/>
      <c r="GUT172" s="1248"/>
      <c r="GUU172" s="1248"/>
      <c r="GUV172" s="1249"/>
      <c r="GUW172" s="1250"/>
      <c r="GUX172" s="1248"/>
      <c r="GUY172" s="1248"/>
      <c r="GUZ172" s="1248"/>
      <c r="GVA172" s="1248"/>
      <c r="GVB172" s="1248"/>
      <c r="GVC172" s="1251"/>
      <c r="GVD172" s="1248"/>
      <c r="GVE172" s="1248"/>
      <c r="GVF172" s="1251"/>
      <c r="GVG172" s="1248"/>
      <c r="GVH172" s="1248"/>
      <c r="GVI172" s="1251"/>
      <c r="GVJ172" s="1248"/>
      <c r="GVK172" s="1248"/>
      <c r="GVL172" s="1251"/>
      <c r="GVM172" s="1248"/>
      <c r="GVN172" s="1248"/>
      <c r="GVO172" s="1251"/>
      <c r="GVP172" s="1248"/>
      <c r="GVQ172" s="1248"/>
      <c r="GVR172" s="1251"/>
      <c r="GVS172" s="1248"/>
      <c r="GVT172" s="1248"/>
      <c r="GVU172" s="1251"/>
      <c r="GVV172" s="1248"/>
      <c r="GVW172" s="1248"/>
      <c r="GVX172" s="1251"/>
      <c r="GVY172" s="1248"/>
      <c r="GVZ172" s="1248"/>
      <c r="GWA172" s="1251"/>
      <c r="GWB172" s="1252"/>
      <c r="GWC172" s="1248"/>
      <c r="GWD172" s="1248"/>
      <c r="GWE172" s="1248"/>
      <c r="GWF172" s="1249"/>
      <c r="GWG172" s="1250"/>
      <c r="GWH172" s="1248"/>
      <c r="GWI172" s="1248"/>
      <c r="GWJ172" s="1248"/>
      <c r="GWK172" s="1248"/>
      <c r="GWL172" s="1248"/>
      <c r="GWM172" s="1251"/>
      <c r="GWN172" s="1248"/>
      <c r="GWO172" s="1248"/>
      <c r="GWP172" s="1251"/>
      <c r="GWQ172" s="1248"/>
      <c r="GWR172" s="1248"/>
      <c r="GWS172" s="1251"/>
      <c r="GWT172" s="1248"/>
      <c r="GWU172" s="1248"/>
      <c r="GWV172" s="1251"/>
      <c r="GWW172" s="1248"/>
      <c r="GWX172" s="1248"/>
      <c r="GWY172" s="1251"/>
      <c r="GWZ172" s="1248"/>
      <c r="GXA172" s="1248"/>
      <c r="GXB172" s="1251"/>
      <c r="GXC172" s="1248"/>
      <c r="GXD172" s="1248"/>
      <c r="GXE172" s="1251"/>
      <c r="GXF172" s="1248"/>
      <c r="GXG172" s="1248"/>
      <c r="GXH172" s="1251"/>
      <c r="GXI172" s="1248"/>
      <c r="GXJ172" s="1248"/>
      <c r="GXK172" s="1251"/>
      <c r="GXL172" s="1252"/>
      <c r="GXM172" s="1248"/>
      <c r="GXN172" s="1248"/>
      <c r="GXO172" s="1248"/>
      <c r="GXP172" s="1249"/>
      <c r="GXQ172" s="1250"/>
      <c r="GXR172" s="1248"/>
      <c r="GXS172" s="1248"/>
      <c r="GXT172" s="1248"/>
      <c r="GXU172" s="1248"/>
      <c r="GXV172" s="1248"/>
      <c r="GXW172" s="1251"/>
      <c r="GXX172" s="1248"/>
      <c r="GXY172" s="1248"/>
      <c r="GXZ172" s="1251"/>
      <c r="GYA172" s="1248"/>
      <c r="GYB172" s="1248"/>
      <c r="GYC172" s="1251"/>
      <c r="GYD172" s="1248"/>
      <c r="GYE172" s="1248"/>
      <c r="GYF172" s="1251"/>
      <c r="GYG172" s="1248"/>
      <c r="GYH172" s="1248"/>
      <c r="GYI172" s="1251"/>
      <c r="GYJ172" s="1248"/>
      <c r="GYK172" s="1248"/>
      <c r="GYL172" s="1251"/>
      <c r="GYM172" s="1248"/>
      <c r="GYN172" s="1248"/>
      <c r="GYO172" s="1251"/>
      <c r="GYP172" s="1248"/>
      <c r="GYQ172" s="1248"/>
      <c r="GYR172" s="1251"/>
      <c r="GYS172" s="1248"/>
      <c r="GYT172" s="1248"/>
      <c r="GYU172" s="1251"/>
      <c r="GYV172" s="1252"/>
      <c r="GYW172" s="1248"/>
      <c r="GYX172" s="1248"/>
      <c r="GYY172" s="1248"/>
      <c r="GYZ172" s="1249"/>
      <c r="GZA172" s="1250"/>
      <c r="GZB172" s="1248"/>
      <c r="GZC172" s="1248"/>
      <c r="GZD172" s="1248"/>
      <c r="GZE172" s="1248"/>
      <c r="GZF172" s="1248"/>
      <c r="GZG172" s="1251"/>
      <c r="GZH172" s="1248"/>
      <c r="GZI172" s="1248"/>
      <c r="GZJ172" s="1251"/>
      <c r="GZK172" s="1248"/>
      <c r="GZL172" s="1248"/>
      <c r="GZM172" s="1251"/>
      <c r="GZN172" s="1248"/>
      <c r="GZO172" s="1248"/>
      <c r="GZP172" s="1251"/>
      <c r="GZQ172" s="1248"/>
      <c r="GZR172" s="1248"/>
      <c r="GZS172" s="1251"/>
      <c r="GZT172" s="1248"/>
      <c r="GZU172" s="1248"/>
      <c r="GZV172" s="1251"/>
      <c r="GZW172" s="1248"/>
      <c r="GZX172" s="1248"/>
      <c r="GZY172" s="1251"/>
      <c r="GZZ172" s="1248"/>
      <c r="HAA172" s="1248"/>
      <c r="HAB172" s="1251"/>
      <c r="HAC172" s="1248"/>
      <c r="HAD172" s="1248"/>
      <c r="HAE172" s="1251"/>
      <c r="HAF172" s="1252"/>
      <c r="HAG172" s="1248"/>
      <c r="HAH172" s="1248"/>
      <c r="HAI172" s="1248"/>
      <c r="HAJ172" s="1249"/>
      <c r="HAK172" s="1250"/>
      <c r="HAL172" s="1248"/>
      <c r="HAM172" s="1248"/>
      <c r="HAN172" s="1248"/>
      <c r="HAO172" s="1248"/>
      <c r="HAP172" s="1248"/>
      <c r="HAQ172" s="1251"/>
      <c r="HAR172" s="1248"/>
      <c r="HAS172" s="1248"/>
      <c r="HAT172" s="1251"/>
      <c r="HAU172" s="1248"/>
      <c r="HAV172" s="1248"/>
      <c r="HAW172" s="1251"/>
      <c r="HAX172" s="1248"/>
      <c r="HAY172" s="1248"/>
      <c r="HAZ172" s="1251"/>
      <c r="HBA172" s="1248"/>
      <c r="HBB172" s="1248"/>
      <c r="HBC172" s="1251"/>
      <c r="HBD172" s="1248"/>
      <c r="HBE172" s="1248"/>
      <c r="HBF172" s="1251"/>
      <c r="HBG172" s="1248"/>
      <c r="HBH172" s="1248"/>
      <c r="HBI172" s="1251"/>
      <c r="HBJ172" s="1248"/>
      <c r="HBK172" s="1248"/>
      <c r="HBL172" s="1251"/>
      <c r="HBM172" s="1248"/>
      <c r="HBN172" s="1248"/>
      <c r="HBO172" s="1251"/>
      <c r="HBP172" s="1252"/>
      <c r="HBQ172" s="1248"/>
      <c r="HBR172" s="1248"/>
      <c r="HBS172" s="1248"/>
      <c r="HBT172" s="1249"/>
      <c r="HBU172" s="1250"/>
      <c r="HBV172" s="1248"/>
      <c r="HBW172" s="1248"/>
      <c r="HBX172" s="1248"/>
      <c r="HBY172" s="1248"/>
      <c r="HBZ172" s="1248"/>
      <c r="HCA172" s="1251"/>
      <c r="HCB172" s="1248"/>
      <c r="HCC172" s="1248"/>
      <c r="HCD172" s="1251"/>
      <c r="HCE172" s="1248"/>
      <c r="HCF172" s="1248"/>
      <c r="HCG172" s="1251"/>
      <c r="HCH172" s="1248"/>
      <c r="HCI172" s="1248"/>
      <c r="HCJ172" s="1251"/>
      <c r="HCK172" s="1248"/>
      <c r="HCL172" s="1248"/>
      <c r="HCM172" s="1251"/>
      <c r="HCN172" s="1248"/>
      <c r="HCO172" s="1248"/>
      <c r="HCP172" s="1251"/>
      <c r="HCQ172" s="1248"/>
      <c r="HCR172" s="1248"/>
      <c r="HCS172" s="1251"/>
      <c r="HCT172" s="1248"/>
      <c r="HCU172" s="1248"/>
      <c r="HCV172" s="1251"/>
      <c r="HCW172" s="1248"/>
      <c r="HCX172" s="1248"/>
      <c r="HCY172" s="1251"/>
      <c r="HCZ172" s="1252"/>
      <c r="HDA172" s="1248"/>
      <c r="HDB172" s="1248"/>
      <c r="HDC172" s="1248"/>
      <c r="HDD172" s="1249"/>
      <c r="HDE172" s="1250"/>
      <c r="HDF172" s="1248"/>
      <c r="HDG172" s="1248"/>
      <c r="HDH172" s="1248"/>
      <c r="HDI172" s="1248"/>
      <c r="HDJ172" s="1248"/>
      <c r="HDK172" s="1251"/>
      <c r="HDL172" s="1248"/>
      <c r="HDM172" s="1248"/>
      <c r="HDN172" s="1251"/>
      <c r="HDO172" s="1248"/>
      <c r="HDP172" s="1248"/>
      <c r="HDQ172" s="1251"/>
      <c r="HDR172" s="1248"/>
      <c r="HDS172" s="1248"/>
      <c r="HDT172" s="1251"/>
      <c r="HDU172" s="1248"/>
      <c r="HDV172" s="1248"/>
      <c r="HDW172" s="1251"/>
      <c r="HDX172" s="1248"/>
      <c r="HDY172" s="1248"/>
      <c r="HDZ172" s="1251"/>
      <c r="HEA172" s="1248"/>
      <c r="HEB172" s="1248"/>
      <c r="HEC172" s="1251"/>
      <c r="HED172" s="1248"/>
      <c r="HEE172" s="1248"/>
      <c r="HEF172" s="1251"/>
      <c r="HEG172" s="1248"/>
      <c r="HEH172" s="1248"/>
      <c r="HEI172" s="1251"/>
      <c r="HEJ172" s="1252"/>
      <c r="HEK172" s="1248"/>
      <c r="HEL172" s="1248"/>
      <c r="HEM172" s="1248"/>
      <c r="HEN172" s="1249"/>
      <c r="HEO172" s="1250"/>
      <c r="HEP172" s="1248"/>
      <c r="HEQ172" s="1248"/>
      <c r="HER172" s="1248"/>
      <c r="HES172" s="1248"/>
      <c r="HET172" s="1248"/>
      <c r="HEU172" s="1251"/>
      <c r="HEV172" s="1248"/>
      <c r="HEW172" s="1248"/>
      <c r="HEX172" s="1251"/>
      <c r="HEY172" s="1248"/>
      <c r="HEZ172" s="1248"/>
      <c r="HFA172" s="1251"/>
      <c r="HFB172" s="1248"/>
      <c r="HFC172" s="1248"/>
      <c r="HFD172" s="1251"/>
      <c r="HFE172" s="1248"/>
      <c r="HFF172" s="1248"/>
      <c r="HFG172" s="1251"/>
      <c r="HFH172" s="1248"/>
      <c r="HFI172" s="1248"/>
      <c r="HFJ172" s="1251"/>
      <c r="HFK172" s="1248"/>
      <c r="HFL172" s="1248"/>
      <c r="HFM172" s="1251"/>
      <c r="HFN172" s="1248"/>
      <c r="HFO172" s="1248"/>
      <c r="HFP172" s="1251"/>
      <c r="HFQ172" s="1248"/>
      <c r="HFR172" s="1248"/>
      <c r="HFS172" s="1251"/>
      <c r="HFT172" s="1252"/>
      <c r="HFU172" s="1248"/>
      <c r="HFV172" s="1248"/>
      <c r="HFW172" s="1248"/>
      <c r="HFX172" s="1249"/>
      <c r="HFY172" s="1250"/>
      <c r="HFZ172" s="1248"/>
      <c r="HGA172" s="1248"/>
      <c r="HGB172" s="1248"/>
      <c r="HGC172" s="1248"/>
      <c r="HGD172" s="1248"/>
      <c r="HGE172" s="1251"/>
      <c r="HGF172" s="1248"/>
      <c r="HGG172" s="1248"/>
      <c r="HGH172" s="1251"/>
      <c r="HGI172" s="1248"/>
      <c r="HGJ172" s="1248"/>
      <c r="HGK172" s="1251"/>
      <c r="HGL172" s="1248"/>
      <c r="HGM172" s="1248"/>
      <c r="HGN172" s="1251"/>
      <c r="HGO172" s="1248"/>
      <c r="HGP172" s="1248"/>
      <c r="HGQ172" s="1251"/>
      <c r="HGR172" s="1248"/>
      <c r="HGS172" s="1248"/>
      <c r="HGT172" s="1251"/>
      <c r="HGU172" s="1248"/>
      <c r="HGV172" s="1248"/>
      <c r="HGW172" s="1251"/>
      <c r="HGX172" s="1248"/>
      <c r="HGY172" s="1248"/>
      <c r="HGZ172" s="1251"/>
      <c r="HHA172" s="1248"/>
      <c r="HHB172" s="1248"/>
      <c r="HHC172" s="1251"/>
      <c r="HHD172" s="1252"/>
      <c r="HHE172" s="1248"/>
      <c r="HHF172" s="1248"/>
      <c r="HHG172" s="1248"/>
      <c r="HHH172" s="1249"/>
      <c r="HHI172" s="1250"/>
      <c r="HHJ172" s="1248"/>
      <c r="HHK172" s="1248"/>
      <c r="HHL172" s="1248"/>
      <c r="HHM172" s="1248"/>
      <c r="HHN172" s="1248"/>
      <c r="HHO172" s="1251"/>
      <c r="HHP172" s="1248"/>
      <c r="HHQ172" s="1248"/>
      <c r="HHR172" s="1251"/>
      <c r="HHS172" s="1248"/>
      <c r="HHT172" s="1248"/>
      <c r="HHU172" s="1251"/>
      <c r="HHV172" s="1248"/>
      <c r="HHW172" s="1248"/>
      <c r="HHX172" s="1251"/>
      <c r="HHY172" s="1248"/>
      <c r="HHZ172" s="1248"/>
      <c r="HIA172" s="1251"/>
      <c r="HIB172" s="1248"/>
      <c r="HIC172" s="1248"/>
      <c r="HID172" s="1251"/>
      <c r="HIE172" s="1248"/>
      <c r="HIF172" s="1248"/>
      <c r="HIG172" s="1251"/>
      <c r="HIH172" s="1248"/>
      <c r="HII172" s="1248"/>
      <c r="HIJ172" s="1251"/>
      <c r="HIK172" s="1248"/>
      <c r="HIL172" s="1248"/>
      <c r="HIM172" s="1251"/>
      <c r="HIN172" s="1252"/>
      <c r="HIO172" s="1248"/>
      <c r="HIP172" s="1248"/>
      <c r="HIQ172" s="1248"/>
      <c r="HIR172" s="1249"/>
      <c r="HIS172" s="1250"/>
      <c r="HIT172" s="1248"/>
      <c r="HIU172" s="1248"/>
      <c r="HIV172" s="1248"/>
      <c r="HIW172" s="1248"/>
      <c r="HIX172" s="1248"/>
      <c r="HIY172" s="1251"/>
      <c r="HIZ172" s="1248"/>
      <c r="HJA172" s="1248"/>
      <c r="HJB172" s="1251"/>
      <c r="HJC172" s="1248"/>
      <c r="HJD172" s="1248"/>
      <c r="HJE172" s="1251"/>
      <c r="HJF172" s="1248"/>
      <c r="HJG172" s="1248"/>
      <c r="HJH172" s="1251"/>
      <c r="HJI172" s="1248"/>
      <c r="HJJ172" s="1248"/>
      <c r="HJK172" s="1251"/>
      <c r="HJL172" s="1248"/>
      <c r="HJM172" s="1248"/>
      <c r="HJN172" s="1251"/>
      <c r="HJO172" s="1248"/>
      <c r="HJP172" s="1248"/>
      <c r="HJQ172" s="1251"/>
      <c r="HJR172" s="1248"/>
      <c r="HJS172" s="1248"/>
      <c r="HJT172" s="1251"/>
      <c r="HJU172" s="1248"/>
      <c r="HJV172" s="1248"/>
      <c r="HJW172" s="1251"/>
      <c r="HJX172" s="1252"/>
      <c r="HJY172" s="1248"/>
      <c r="HJZ172" s="1248"/>
      <c r="HKA172" s="1248"/>
      <c r="HKB172" s="1249"/>
      <c r="HKC172" s="1250"/>
      <c r="HKD172" s="1248"/>
      <c r="HKE172" s="1248"/>
      <c r="HKF172" s="1248"/>
      <c r="HKG172" s="1248"/>
      <c r="HKH172" s="1248"/>
      <c r="HKI172" s="1251"/>
      <c r="HKJ172" s="1248"/>
      <c r="HKK172" s="1248"/>
      <c r="HKL172" s="1251"/>
      <c r="HKM172" s="1248"/>
      <c r="HKN172" s="1248"/>
      <c r="HKO172" s="1251"/>
      <c r="HKP172" s="1248"/>
      <c r="HKQ172" s="1248"/>
      <c r="HKR172" s="1251"/>
      <c r="HKS172" s="1248"/>
      <c r="HKT172" s="1248"/>
      <c r="HKU172" s="1251"/>
      <c r="HKV172" s="1248"/>
      <c r="HKW172" s="1248"/>
      <c r="HKX172" s="1251"/>
      <c r="HKY172" s="1248"/>
      <c r="HKZ172" s="1248"/>
      <c r="HLA172" s="1251"/>
      <c r="HLB172" s="1248"/>
      <c r="HLC172" s="1248"/>
      <c r="HLD172" s="1251"/>
      <c r="HLE172" s="1248"/>
      <c r="HLF172" s="1248"/>
      <c r="HLG172" s="1251"/>
      <c r="HLH172" s="1252"/>
      <c r="HLI172" s="1248"/>
      <c r="HLJ172" s="1248"/>
      <c r="HLK172" s="1248"/>
      <c r="HLL172" s="1249"/>
      <c r="HLM172" s="1250"/>
      <c r="HLN172" s="1248"/>
      <c r="HLO172" s="1248"/>
      <c r="HLP172" s="1248"/>
      <c r="HLQ172" s="1248"/>
      <c r="HLR172" s="1248"/>
      <c r="HLS172" s="1251"/>
      <c r="HLT172" s="1248"/>
      <c r="HLU172" s="1248"/>
      <c r="HLV172" s="1251"/>
      <c r="HLW172" s="1248"/>
      <c r="HLX172" s="1248"/>
      <c r="HLY172" s="1251"/>
      <c r="HLZ172" s="1248"/>
      <c r="HMA172" s="1248"/>
      <c r="HMB172" s="1251"/>
      <c r="HMC172" s="1248"/>
      <c r="HMD172" s="1248"/>
      <c r="HME172" s="1251"/>
      <c r="HMF172" s="1248"/>
      <c r="HMG172" s="1248"/>
      <c r="HMH172" s="1251"/>
      <c r="HMI172" s="1248"/>
      <c r="HMJ172" s="1248"/>
      <c r="HMK172" s="1251"/>
      <c r="HML172" s="1248"/>
      <c r="HMM172" s="1248"/>
      <c r="HMN172" s="1251"/>
      <c r="HMO172" s="1248"/>
      <c r="HMP172" s="1248"/>
      <c r="HMQ172" s="1251"/>
      <c r="HMR172" s="1252"/>
      <c r="HMS172" s="1248"/>
      <c r="HMT172" s="1248"/>
      <c r="HMU172" s="1248"/>
      <c r="HMV172" s="1249"/>
      <c r="HMW172" s="1250"/>
      <c r="HMX172" s="1248"/>
      <c r="HMY172" s="1248"/>
      <c r="HMZ172" s="1248"/>
      <c r="HNA172" s="1248"/>
      <c r="HNB172" s="1248"/>
      <c r="HNC172" s="1251"/>
      <c r="HND172" s="1248"/>
      <c r="HNE172" s="1248"/>
      <c r="HNF172" s="1251"/>
      <c r="HNG172" s="1248"/>
      <c r="HNH172" s="1248"/>
      <c r="HNI172" s="1251"/>
      <c r="HNJ172" s="1248"/>
      <c r="HNK172" s="1248"/>
      <c r="HNL172" s="1251"/>
      <c r="HNM172" s="1248"/>
      <c r="HNN172" s="1248"/>
      <c r="HNO172" s="1251"/>
      <c r="HNP172" s="1248"/>
      <c r="HNQ172" s="1248"/>
      <c r="HNR172" s="1251"/>
      <c r="HNS172" s="1248"/>
      <c r="HNT172" s="1248"/>
      <c r="HNU172" s="1251"/>
      <c r="HNV172" s="1248"/>
      <c r="HNW172" s="1248"/>
      <c r="HNX172" s="1251"/>
      <c r="HNY172" s="1248"/>
      <c r="HNZ172" s="1248"/>
      <c r="HOA172" s="1251"/>
      <c r="HOB172" s="1252"/>
      <c r="HOC172" s="1248"/>
      <c r="HOD172" s="1248"/>
      <c r="HOE172" s="1248"/>
      <c r="HOF172" s="1249"/>
      <c r="HOG172" s="1250"/>
      <c r="HOH172" s="1248"/>
      <c r="HOI172" s="1248"/>
      <c r="HOJ172" s="1248"/>
      <c r="HOK172" s="1248"/>
      <c r="HOL172" s="1248"/>
      <c r="HOM172" s="1251"/>
      <c r="HON172" s="1248"/>
      <c r="HOO172" s="1248"/>
      <c r="HOP172" s="1251"/>
      <c r="HOQ172" s="1248"/>
      <c r="HOR172" s="1248"/>
      <c r="HOS172" s="1251"/>
      <c r="HOT172" s="1248"/>
      <c r="HOU172" s="1248"/>
      <c r="HOV172" s="1251"/>
      <c r="HOW172" s="1248"/>
      <c r="HOX172" s="1248"/>
      <c r="HOY172" s="1251"/>
      <c r="HOZ172" s="1248"/>
      <c r="HPA172" s="1248"/>
      <c r="HPB172" s="1251"/>
      <c r="HPC172" s="1248"/>
      <c r="HPD172" s="1248"/>
      <c r="HPE172" s="1251"/>
      <c r="HPF172" s="1248"/>
      <c r="HPG172" s="1248"/>
      <c r="HPH172" s="1251"/>
      <c r="HPI172" s="1248"/>
      <c r="HPJ172" s="1248"/>
      <c r="HPK172" s="1251"/>
      <c r="HPL172" s="1252"/>
      <c r="HPM172" s="1248"/>
      <c r="HPN172" s="1248"/>
      <c r="HPO172" s="1248"/>
      <c r="HPP172" s="1249"/>
      <c r="HPQ172" s="1250"/>
      <c r="HPR172" s="1248"/>
      <c r="HPS172" s="1248"/>
      <c r="HPT172" s="1248"/>
      <c r="HPU172" s="1248"/>
      <c r="HPV172" s="1248"/>
      <c r="HPW172" s="1251"/>
      <c r="HPX172" s="1248"/>
      <c r="HPY172" s="1248"/>
      <c r="HPZ172" s="1251"/>
      <c r="HQA172" s="1248"/>
      <c r="HQB172" s="1248"/>
      <c r="HQC172" s="1251"/>
      <c r="HQD172" s="1248"/>
      <c r="HQE172" s="1248"/>
      <c r="HQF172" s="1251"/>
      <c r="HQG172" s="1248"/>
      <c r="HQH172" s="1248"/>
      <c r="HQI172" s="1251"/>
      <c r="HQJ172" s="1248"/>
      <c r="HQK172" s="1248"/>
      <c r="HQL172" s="1251"/>
      <c r="HQM172" s="1248"/>
      <c r="HQN172" s="1248"/>
      <c r="HQO172" s="1251"/>
      <c r="HQP172" s="1248"/>
      <c r="HQQ172" s="1248"/>
      <c r="HQR172" s="1251"/>
      <c r="HQS172" s="1248"/>
      <c r="HQT172" s="1248"/>
      <c r="HQU172" s="1251"/>
      <c r="HQV172" s="1252"/>
      <c r="HQW172" s="1248"/>
      <c r="HQX172" s="1248"/>
      <c r="HQY172" s="1248"/>
      <c r="HQZ172" s="1249"/>
      <c r="HRA172" s="1250"/>
      <c r="HRB172" s="1248"/>
      <c r="HRC172" s="1248"/>
      <c r="HRD172" s="1248"/>
      <c r="HRE172" s="1248"/>
      <c r="HRF172" s="1248"/>
      <c r="HRG172" s="1251"/>
      <c r="HRH172" s="1248"/>
      <c r="HRI172" s="1248"/>
      <c r="HRJ172" s="1251"/>
      <c r="HRK172" s="1248"/>
      <c r="HRL172" s="1248"/>
      <c r="HRM172" s="1251"/>
      <c r="HRN172" s="1248"/>
      <c r="HRO172" s="1248"/>
      <c r="HRP172" s="1251"/>
      <c r="HRQ172" s="1248"/>
      <c r="HRR172" s="1248"/>
      <c r="HRS172" s="1251"/>
      <c r="HRT172" s="1248"/>
      <c r="HRU172" s="1248"/>
      <c r="HRV172" s="1251"/>
      <c r="HRW172" s="1248"/>
      <c r="HRX172" s="1248"/>
      <c r="HRY172" s="1251"/>
      <c r="HRZ172" s="1248"/>
      <c r="HSA172" s="1248"/>
      <c r="HSB172" s="1251"/>
      <c r="HSC172" s="1248"/>
      <c r="HSD172" s="1248"/>
      <c r="HSE172" s="1251"/>
      <c r="HSF172" s="1252"/>
      <c r="HSG172" s="1248"/>
      <c r="HSH172" s="1248"/>
      <c r="HSI172" s="1248"/>
      <c r="HSJ172" s="1249"/>
      <c r="HSK172" s="1250"/>
      <c r="HSL172" s="1248"/>
      <c r="HSM172" s="1248"/>
      <c r="HSN172" s="1248"/>
      <c r="HSO172" s="1248"/>
      <c r="HSP172" s="1248"/>
      <c r="HSQ172" s="1251"/>
      <c r="HSR172" s="1248"/>
      <c r="HSS172" s="1248"/>
      <c r="HST172" s="1251"/>
      <c r="HSU172" s="1248"/>
      <c r="HSV172" s="1248"/>
      <c r="HSW172" s="1251"/>
      <c r="HSX172" s="1248"/>
      <c r="HSY172" s="1248"/>
      <c r="HSZ172" s="1251"/>
      <c r="HTA172" s="1248"/>
      <c r="HTB172" s="1248"/>
      <c r="HTC172" s="1251"/>
      <c r="HTD172" s="1248"/>
      <c r="HTE172" s="1248"/>
      <c r="HTF172" s="1251"/>
      <c r="HTG172" s="1248"/>
      <c r="HTH172" s="1248"/>
      <c r="HTI172" s="1251"/>
      <c r="HTJ172" s="1248"/>
      <c r="HTK172" s="1248"/>
      <c r="HTL172" s="1251"/>
      <c r="HTM172" s="1248"/>
      <c r="HTN172" s="1248"/>
      <c r="HTO172" s="1251"/>
      <c r="HTP172" s="1252"/>
      <c r="HTQ172" s="1248"/>
      <c r="HTR172" s="1248"/>
      <c r="HTS172" s="1248"/>
      <c r="HTT172" s="1249"/>
      <c r="HTU172" s="1250"/>
      <c r="HTV172" s="1248"/>
      <c r="HTW172" s="1248"/>
      <c r="HTX172" s="1248"/>
      <c r="HTY172" s="1248"/>
      <c r="HTZ172" s="1248"/>
      <c r="HUA172" s="1251"/>
      <c r="HUB172" s="1248"/>
      <c r="HUC172" s="1248"/>
      <c r="HUD172" s="1251"/>
      <c r="HUE172" s="1248"/>
      <c r="HUF172" s="1248"/>
      <c r="HUG172" s="1251"/>
      <c r="HUH172" s="1248"/>
      <c r="HUI172" s="1248"/>
      <c r="HUJ172" s="1251"/>
      <c r="HUK172" s="1248"/>
      <c r="HUL172" s="1248"/>
      <c r="HUM172" s="1251"/>
      <c r="HUN172" s="1248"/>
      <c r="HUO172" s="1248"/>
      <c r="HUP172" s="1251"/>
      <c r="HUQ172" s="1248"/>
      <c r="HUR172" s="1248"/>
      <c r="HUS172" s="1251"/>
      <c r="HUT172" s="1248"/>
      <c r="HUU172" s="1248"/>
      <c r="HUV172" s="1251"/>
      <c r="HUW172" s="1248"/>
      <c r="HUX172" s="1248"/>
      <c r="HUY172" s="1251"/>
      <c r="HUZ172" s="1252"/>
      <c r="HVA172" s="1248"/>
      <c r="HVB172" s="1248"/>
      <c r="HVC172" s="1248"/>
      <c r="HVD172" s="1249"/>
      <c r="HVE172" s="1250"/>
      <c r="HVF172" s="1248"/>
      <c r="HVG172" s="1248"/>
      <c r="HVH172" s="1248"/>
      <c r="HVI172" s="1248"/>
      <c r="HVJ172" s="1248"/>
      <c r="HVK172" s="1251"/>
      <c r="HVL172" s="1248"/>
      <c r="HVM172" s="1248"/>
      <c r="HVN172" s="1251"/>
      <c r="HVO172" s="1248"/>
      <c r="HVP172" s="1248"/>
      <c r="HVQ172" s="1251"/>
      <c r="HVR172" s="1248"/>
      <c r="HVS172" s="1248"/>
      <c r="HVT172" s="1251"/>
      <c r="HVU172" s="1248"/>
      <c r="HVV172" s="1248"/>
      <c r="HVW172" s="1251"/>
      <c r="HVX172" s="1248"/>
      <c r="HVY172" s="1248"/>
      <c r="HVZ172" s="1251"/>
      <c r="HWA172" s="1248"/>
      <c r="HWB172" s="1248"/>
      <c r="HWC172" s="1251"/>
      <c r="HWD172" s="1248"/>
      <c r="HWE172" s="1248"/>
      <c r="HWF172" s="1251"/>
      <c r="HWG172" s="1248"/>
      <c r="HWH172" s="1248"/>
      <c r="HWI172" s="1251"/>
      <c r="HWJ172" s="1252"/>
      <c r="HWK172" s="1248"/>
      <c r="HWL172" s="1248"/>
      <c r="HWM172" s="1248"/>
      <c r="HWN172" s="1249"/>
      <c r="HWO172" s="1250"/>
      <c r="HWP172" s="1248"/>
      <c r="HWQ172" s="1248"/>
      <c r="HWR172" s="1248"/>
      <c r="HWS172" s="1248"/>
      <c r="HWT172" s="1248"/>
      <c r="HWU172" s="1251"/>
      <c r="HWV172" s="1248"/>
      <c r="HWW172" s="1248"/>
      <c r="HWX172" s="1251"/>
      <c r="HWY172" s="1248"/>
      <c r="HWZ172" s="1248"/>
      <c r="HXA172" s="1251"/>
      <c r="HXB172" s="1248"/>
      <c r="HXC172" s="1248"/>
      <c r="HXD172" s="1251"/>
      <c r="HXE172" s="1248"/>
      <c r="HXF172" s="1248"/>
      <c r="HXG172" s="1251"/>
      <c r="HXH172" s="1248"/>
      <c r="HXI172" s="1248"/>
      <c r="HXJ172" s="1251"/>
      <c r="HXK172" s="1248"/>
      <c r="HXL172" s="1248"/>
      <c r="HXM172" s="1251"/>
      <c r="HXN172" s="1248"/>
      <c r="HXO172" s="1248"/>
      <c r="HXP172" s="1251"/>
      <c r="HXQ172" s="1248"/>
      <c r="HXR172" s="1248"/>
      <c r="HXS172" s="1251"/>
      <c r="HXT172" s="1252"/>
      <c r="HXU172" s="1248"/>
      <c r="HXV172" s="1248"/>
      <c r="HXW172" s="1248"/>
      <c r="HXX172" s="1249"/>
      <c r="HXY172" s="1250"/>
      <c r="HXZ172" s="1248"/>
      <c r="HYA172" s="1248"/>
      <c r="HYB172" s="1248"/>
      <c r="HYC172" s="1248"/>
      <c r="HYD172" s="1248"/>
      <c r="HYE172" s="1251"/>
      <c r="HYF172" s="1248"/>
      <c r="HYG172" s="1248"/>
      <c r="HYH172" s="1251"/>
      <c r="HYI172" s="1248"/>
      <c r="HYJ172" s="1248"/>
      <c r="HYK172" s="1251"/>
      <c r="HYL172" s="1248"/>
      <c r="HYM172" s="1248"/>
      <c r="HYN172" s="1251"/>
      <c r="HYO172" s="1248"/>
      <c r="HYP172" s="1248"/>
      <c r="HYQ172" s="1251"/>
      <c r="HYR172" s="1248"/>
      <c r="HYS172" s="1248"/>
      <c r="HYT172" s="1251"/>
      <c r="HYU172" s="1248"/>
      <c r="HYV172" s="1248"/>
      <c r="HYW172" s="1251"/>
      <c r="HYX172" s="1248"/>
      <c r="HYY172" s="1248"/>
      <c r="HYZ172" s="1251"/>
      <c r="HZA172" s="1248"/>
      <c r="HZB172" s="1248"/>
      <c r="HZC172" s="1251"/>
      <c r="HZD172" s="1252"/>
      <c r="HZE172" s="1248"/>
      <c r="HZF172" s="1248"/>
      <c r="HZG172" s="1248"/>
      <c r="HZH172" s="1249"/>
      <c r="HZI172" s="1250"/>
      <c r="HZJ172" s="1248"/>
      <c r="HZK172" s="1248"/>
      <c r="HZL172" s="1248"/>
      <c r="HZM172" s="1248"/>
      <c r="HZN172" s="1248"/>
      <c r="HZO172" s="1251"/>
      <c r="HZP172" s="1248"/>
      <c r="HZQ172" s="1248"/>
      <c r="HZR172" s="1251"/>
      <c r="HZS172" s="1248"/>
      <c r="HZT172" s="1248"/>
      <c r="HZU172" s="1251"/>
      <c r="HZV172" s="1248"/>
      <c r="HZW172" s="1248"/>
      <c r="HZX172" s="1251"/>
      <c r="HZY172" s="1248"/>
      <c r="HZZ172" s="1248"/>
      <c r="IAA172" s="1251"/>
      <c r="IAB172" s="1248"/>
      <c r="IAC172" s="1248"/>
      <c r="IAD172" s="1251"/>
      <c r="IAE172" s="1248"/>
      <c r="IAF172" s="1248"/>
      <c r="IAG172" s="1251"/>
      <c r="IAH172" s="1248"/>
      <c r="IAI172" s="1248"/>
      <c r="IAJ172" s="1251"/>
      <c r="IAK172" s="1248"/>
      <c r="IAL172" s="1248"/>
      <c r="IAM172" s="1251"/>
      <c r="IAN172" s="1252"/>
      <c r="IAO172" s="1248"/>
      <c r="IAP172" s="1248"/>
      <c r="IAQ172" s="1248"/>
      <c r="IAR172" s="1249"/>
      <c r="IAS172" s="1250"/>
      <c r="IAT172" s="1248"/>
      <c r="IAU172" s="1248"/>
      <c r="IAV172" s="1248"/>
      <c r="IAW172" s="1248"/>
      <c r="IAX172" s="1248"/>
      <c r="IAY172" s="1251"/>
      <c r="IAZ172" s="1248"/>
      <c r="IBA172" s="1248"/>
      <c r="IBB172" s="1251"/>
      <c r="IBC172" s="1248"/>
      <c r="IBD172" s="1248"/>
      <c r="IBE172" s="1251"/>
      <c r="IBF172" s="1248"/>
      <c r="IBG172" s="1248"/>
      <c r="IBH172" s="1251"/>
      <c r="IBI172" s="1248"/>
      <c r="IBJ172" s="1248"/>
      <c r="IBK172" s="1251"/>
      <c r="IBL172" s="1248"/>
      <c r="IBM172" s="1248"/>
      <c r="IBN172" s="1251"/>
      <c r="IBO172" s="1248"/>
      <c r="IBP172" s="1248"/>
      <c r="IBQ172" s="1251"/>
      <c r="IBR172" s="1248"/>
      <c r="IBS172" s="1248"/>
      <c r="IBT172" s="1251"/>
      <c r="IBU172" s="1248"/>
      <c r="IBV172" s="1248"/>
      <c r="IBW172" s="1251"/>
      <c r="IBX172" s="1252"/>
      <c r="IBY172" s="1248"/>
      <c r="IBZ172" s="1248"/>
      <c r="ICA172" s="1248"/>
      <c r="ICB172" s="1249"/>
      <c r="ICC172" s="1250"/>
      <c r="ICD172" s="1248"/>
      <c r="ICE172" s="1248"/>
      <c r="ICF172" s="1248"/>
      <c r="ICG172" s="1248"/>
      <c r="ICH172" s="1248"/>
      <c r="ICI172" s="1251"/>
      <c r="ICJ172" s="1248"/>
      <c r="ICK172" s="1248"/>
      <c r="ICL172" s="1251"/>
      <c r="ICM172" s="1248"/>
      <c r="ICN172" s="1248"/>
      <c r="ICO172" s="1251"/>
      <c r="ICP172" s="1248"/>
      <c r="ICQ172" s="1248"/>
      <c r="ICR172" s="1251"/>
      <c r="ICS172" s="1248"/>
      <c r="ICT172" s="1248"/>
      <c r="ICU172" s="1251"/>
      <c r="ICV172" s="1248"/>
      <c r="ICW172" s="1248"/>
      <c r="ICX172" s="1251"/>
      <c r="ICY172" s="1248"/>
      <c r="ICZ172" s="1248"/>
      <c r="IDA172" s="1251"/>
      <c r="IDB172" s="1248"/>
      <c r="IDC172" s="1248"/>
      <c r="IDD172" s="1251"/>
      <c r="IDE172" s="1248"/>
      <c r="IDF172" s="1248"/>
      <c r="IDG172" s="1251"/>
      <c r="IDH172" s="1252"/>
      <c r="IDI172" s="1248"/>
      <c r="IDJ172" s="1248"/>
      <c r="IDK172" s="1248"/>
      <c r="IDL172" s="1249"/>
      <c r="IDM172" s="1250"/>
      <c r="IDN172" s="1248"/>
      <c r="IDO172" s="1248"/>
      <c r="IDP172" s="1248"/>
      <c r="IDQ172" s="1248"/>
      <c r="IDR172" s="1248"/>
      <c r="IDS172" s="1251"/>
      <c r="IDT172" s="1248"/>
      <c r="IDU172" s="1248"/>
      <c r="IDV172" s="1251"/>
      <c r="IDW172" s="1248"/>
      <c r="IDX172" s="1248"/>
      <c r="IDY172" s="1251"/>
      <c r="IDZ172" s="1248"/>
      <c r="IEA172" s="1248"/>
      <c r="IEB172" s="1251"/>
      <c r="IEC172" s="1248"/>
      <c r="IED172" s="1248"/>
      <c r="IEE172" s="1251"/>
      <c r="IEF172" s="1248"/>
      <c r="IEG172" s="1248"/>
      <c r="IEH172" s="1251"/>
      <c r="IEI172" s="1248"/>
      <c r="IEJ172" s="1248"/>
      <c r="IEK172" s="1251"/>
      <c r="IEL172" s="1248"/>
      <c r="IEM172" s="1248"/>
      <c r="IEN172" s="1251"/>
      <c r="IEO172" s="1248"/>
      <c r="IEP172" s="1248"/>
      <c r="IEQ172" s="1251"/>
      <c r="IER172" s="1252"/>
      <c r="IES172" s="1248"/>
      <c r="IET172" s="1248"/>
      <c r="IEU172" s="1248"/>
      <c r="IEV172" s="1249"/>
      <c r="IEW172" s="1250"/>
      <c r="IEX172" s="1248"/>
      <c r="IEY172" s="1248"/>
      <c r="IEZ172" s="1248"/>
      <c r="IFA172" s="1248"/>
      <c r="IFB172" s="1248"/>
      <c r="IFC172" s="1251"/>
      <c r="IFD172" s="1248"/>
      <c r="IFE172" s="1248"/>
      <c r="IFF172" s="1251"/>
      <c r="IFG172" s="1248"/>
      <c r="IFH172" s="1248"/>
      <c r="IFI172" s="1251"/>
      <c r="IFJ172" s="1248"/>
      <c r="IFK172" s="1248"/>
      <c r="IFL172" s="1251"/>
      <c r="IFM172" s="1248"/>
      <c r="IFN172" s="1248"/>
      <c r="IFO172" s="1251"/>
      <c r="IFP172" s="1248"/>
      <c r="IFQ172" s="1248"/>
      <c r="IFR172" s="1251"/>
      <c r="IFS172" s="1248"/>
      <c r="IFT172" s="1248"/>
      <c r="IFU172" s="1251"/>
      <c r="IFV172" s="1248"/>
      <c r="IFW172" s="1248"/>
      <c r="IFX172" s="1251"/>
      <c r="IFY172" s="1248"/>
      <c r="IFZ172" s="1248"/>
      <c r="IGA172" s="1251"/>
      <c r="IGB172" s="1252"/>
      <c r="IGC172" s="1248"/>
      <c r="IGD172" s="1248"/>
      <c r="IGE172" s="1248"/>
      <c r="IGF172" s="1249"/>
      <c r="IGG172" s="1250"/>
      <c r="IGH172" s="1248"/>
      <c r="IGI172" s="1248"/>
      <c r="IGJ172" s="1248"/>
      <c r="IGK172" s="1248"/>
      <c r="IGL172" s="1248"/>
      <c r="IGM172" s="1251"/>
      <c r="IGN172" s="1248"/>
      <c r="IGO172" s="1248"/>
      <c r="IGP172" s="1251"/>
      <c r="IGQ172" s="1248"/>
      <c r="IGR172" s="1248"/>
      <c r="IGS172" s="1251"/>
      <c r="IGT172" s="1248"/>
      <c r="IGU172" s="1248"/>
      <c r="IGV172" s="1251"/>
      <c r="IGW172" s="1248"/>
      <c r="IGX172" s="1248"/>
      <c r="IGY172" s="1251"/>
      <c r="IGZ172" s="1248"/>
      <c r="IHA172" s="1248"/>
      <c r="IHB172" s="1251"/>
      <c r="IHC172" s="1248"/>
      <c r="IHD172" s="1248"/>
      <c r="IHE172" s="1251"/>
      <c r="IHF172" s="1248"/>
      <c r="IHG172" s="1248"/>
      <c r="IHH172" s="1251"/>
      <c r="IHI172" s="1248"/>
      <c r="IHJ172" s="1248"/>
      <c r="IHK172" s="1251"/>
      <c r="IHL172" s="1252"/>
      <c r="IHM172" s="1248"/>
      <c r="IHN172" s="1248"/>
      <c r="IHO172" s="1248"/>
      <c r="IHP172" s="1249"/>
      <c r="IHQ172" s="1250"/>
      <c r="IHR172" s="1248"/>
      <c r="IHS172" s="1248"/>
      <c r="IHT172" s="1248"/>
      <c r="IHU172" s="1248"/>
      <c r="IHV172" s="1248"/>
      <c r="IHW172" s="1251"/>
      <c r="IHX172" s="1248"/>
      <c r="IHY172" s="1248"/>
      <c r="IHZ172" s="1251"/>
      <c r="IIA172" s="1248"/>
      <c r="IIB172" s="1248"/>
      <c r="IIC172" s="1251"/>
      <c r="IID172" s="1248"/>
      <c r="IIE172" s="1248"/>
      <c r="IIF172" s="1251"/>
      <c r="IIG172" s="1248"/>
      <c r="IIH172" s="1248"/>
      <c r="III172" s="1251"/>
      <c r="IIJ172" s="1248"/>
      <c r="IIK172" s="1248"/>
      <c r="IIL172" s="1251"/>
      <c r="IIM172" s="1248"/>
      <c r="IIN172" s="1248"/>
      <c r="IIO172" s="1251"/>
      <c r="IIP172" s="1248"/>
      <c r="IIQ172" s="1248"/>
      <c r="IIR172" s="1251"/>
      <c r="IIS172" s="1248"/>
      <c r="IIT172" s="1248"/>
      <c r="IIU172" s="1251"/>
      <c r="IIV172" s="1252"/>
      <c r="IIW172" s="1248"/>
      <c r="IIX172" s="1248"/>
      <c r="IIY172" s="1248"/>
      <c r="IIZ172" s="1249"/>
      <c r="IJA172" s="1250"/>
      <c r="IJB172" s="1248"/>
      <c r="IJC172" s="1248"/>
      <c r="IJD172" s="1248"/>
      <c r="IJE172" s="1248"/>
      <c r="IJF172" s="1248"/>
      <c r="IJG172" s="1251"/>
      <c r="IJH172" s="1248"/>
      <c r="IJI172" s="1248"/>
      <c r="IJJ172" s="1251"/>
      <c r="IJK172" s="1248"/>
      <c r="IJL172" s="1248"/>
      <c r="IJM172" s="1251"/>
      <c r="IJN172" s="1248"/>
      <c r="IJO172" s="1248"/>
      <c r="IJP172" s="1251"/>
      <c r="IJQ172" s="1248"/>
      <c r="IJR172" s="1248"/>
      <c r="IJS172" s="1251"/>
      <c r="IJT172" s="1248"/>
      <c r="IJU172" s="1248"/>
      <c r="IJV172" s="1251"/>
      <c r="IJW172" s="1248"/>
      <c r="IJX172" s="1248"/>
      <c r="IJY172" s="1251"/>
      <c r="IJZ172" s="1248"/>
      <c r="IKA172" s="1248"/>
      <c r="IKB172" s="1251"/>
      <c r="IKC172" s="1248"/>
      <c r="IKD172" s="1248"/>
      <c r="IKE172" s="1251"/>
      <c r="IKF172" s="1252"/>
      <c r="IKG172" s="1248"/>
      <c r="IKH172" s="1248"/>
      <c r="IKI172" s="1248"/>
      <c r="IKJ172" s="1249"/>
      <c r="IKK172" s="1250"/>
      <c r="IKL172" s="1248"/>
      <c r="IKM172" s="1248"/>
      <c r="IKN172" s="1248"/>
      <c r="IKO172" s="1248"/>
      <c r="IKP172" s="1248"/>
      <c r="IKQ172" s="1251"/>
      <c r="IKR172" s="1248"/>
      <c r="IKS172" s="1248"/>
      <c r="IKT172" s="1251"/>
      <c r="IKU172" s="1248"/>
      <c r="IKV172" s="1248"/>
      <c r="IKW172" s="1251"/>
      <c r="IKX172" s="1248"/>
      <c r="IKY172" s="1248"/>
      <c r="IKZ172" s="1251"/>
      <c r="ILA172" s="1248"/>
      <c r="ILB172" s="1248"/>
      <c r="ILC172" s="1251"/>
      <c r="ILD172" s="1248"/>
      <c r="ILE172" s="1248"/>
      <c r="ILF172" s="1251"/>
      <c r="ILG172" s="1248"/>
      <c r="ILH172" s="1248"/>
      <c r="ILI172" s="1251"/>
      <c r="ILJ172" s="1248"/>
      <c r="ILK172" s="1248"/>
      <c r="ILL172" s="1251"/>
      <c r="ILM172" s="1248"/>
      <c r="ILN172" s="1248"/>
      <c r="ILO172" s="1251"/>
      <c r="ILP172" s="1252"/>
      <c r="ILQ172" s="1248"/>
      <c r="ILR172" s="1248"/>
      <c r="ILS172" s="1248"/>
      <c r="ILT172" s="1249"/>
      <c r="ILU172" s="1250"/>
      <c r="ILV172" s="1248"/>
      <c r="ILW172" s="1248"/>
      <c r="ILX172" s="1248"/>
      <c r="ILY172" s="1248"/>
      <c r="ILZ172" s="1248"/>
      <c r="IMA172" s="1251"/>
      <c r="IMB172" s="1248"/>
      <c r="IMC172" s="1248"/>
      <c r="IMD172" s="1251"/>
      <c r="IME172" s="1248"/>
      <c r="IMF172" s="1248"/>
      <c r="IMG172" s="1251"/>
      <c r="IMH172" s="1248"/>
      <c r="IMI172" s="1248"/>
      <c r="IMJ172" s="1251"/>
      <c r="IMK172" s="1248"/>
      <c r="IML172" s="1248"/>
      <c r="IMM172" s="1251"/>
      <c r="IMN172" s="1248"/>
      <c r="IMO172" s="1248"/>
      <c r="IMP172" s="1251"/>
      <c r="IMQ172" s="1248"/>
      <c r="IMR172" s="1248"/>
      <c r="IMS172" s="1251"/>
      <c r="IMT172" s="1248"/>
      <c r="IMU172" s="1248"/>
      <c r="IMV172" s="1251"/>
      <c r="IMW172" s="1248"/>
      <c r="IMX172" s="1248"/>
      <c r="IMY172" s="1251"/>
      <c r="IMZ172" s="1252"/>
      <c r="INA172" s="1248"/>
      <c r="INB172" s="1248"/>
      <c r="INC172" s="1248"/>
      <c r="IND172" s="1249"/>
      <c r="INE172" s="1250"/>
      <c r="INF172" s="1248"/>
      <c r="ING172" s="1248"/>
      <c r="INH172" s="1248"/>
      <c r="INI172" s="1248"/>
      <c r="INJ172" s="1248"/>
      <c r="INK172" s="1251"/>
      <c r="INL172" s="1248"/>
      <c r="INM172" s="1248"/>
      <c r="INN172" s="1251"/>
      <c r="INO172" s="1248"/>
      <c r="INP172" s="1248"/>
      <c r="INQ172" s="1251"/>
      <c r="INR172" s="1248"/>
      <c r="INS172" s="1248"/>
      <c r="INT172" s="1251"/>
      <c r="INU172" s="1248"/>
      <c r="INV172" s="1248"/>
      <c r="INW172" s="1251"/>
      <c r="INX172" s="1248"/>
      <c r="INY172" s="1248"/>
      <c r="INZ172" s="1251"/>
      <c r="IOA172" s="1248"/>
      <c r="IOB172" s="1248"/>
      <c r="IOC172" s="1251"/>
      <c r="IOD172" s="1248"/>
      <c r="IOE172" s="1248"/>
      <c r="IOF172" s="1251"/>
      <c r="IOG172" s="1248"/>
      <c r="IOH172" s="1248"/>
      <c r="IOI172" s="1251"/>
      <c r="IOJ172" s="1252"/>
      <c r="IOK172" s="1248"/>
      <c r="IOL172" s="1248"/>
      <c r="IOM172" s="1248"/>
      <c r="ION172" s="1249"/>
      <c r="IOO172" s="1250"/>
      <c r="IOP172" s="1248"/>
      <c r="IOQ172" s="1248"/>
      <c r="IOR172" s="1248"/>
      <c r="IOS172" s="1248"/>
      <c r="IOT172" s="1248"/>
      <c r="IOU172" s="1251"/>
      <c r="IOV172" s="1248"/>
      <c r="IOW172" s="1248"/>
      <c r="IOX172" s="1251"/>
      <c r="IOY172" s="1248"/>
      <c r="IOZ172" s="1248"/>
      <c r="IPA172" s="1251"/>
      <c r="IPB172" s="1248"/>
      <c r="IPC172" s="1248"/>
      <c r="IPD172" s="1251"/>
      <c r="IPE172" s="1248"/>
      <c r="IPF172" s="1248"/>
      <c r="IPG172" s="1251"/>
      <c r="IPH172" s="1248"/>
      <c r="IPI172" s="1248"/>
      <c r="IPJ172" s="1251"/>
      <c r="IPK172" s="1248"/>
      <c r="IPL172" s="1248"/>
      <c r="IPM172" s="1251"/>
      <c r="IPN172" s="1248"/>
      <c r="IPO172" s="1248"/>
      <c r="IPP172" s="1251"/>
      <c r="IPQ172" s="1248"/>
      <c r="IPR172" s="1248"/>
      <c r="IPS172" s="1251"/>
      <c r="IPT172" s="1252"/>
      <c r="IPU172" s="1248"/>
      <c r="IPV172" s="1248"/>
      <c r="IPW172" s="1248"/>
      <c r="IPX172" s="1249"/>
      <c r="IPY172" s="1250"/>
      <c r="IPZ172" s="1248"/>
      <c r="IQA172" s="1248"/>
      <c r="IQB172" s="1248"/>
      <c r="IQC172" s="1248"/>
      <c r="IQD172" s="1248"/>
      <c r="IQE172" s="1251"/>
      <c r="IQF172" s="1248"/>
      <c r="IQG172" s="1248"/>
      <c r="IQH172" s="1251"/>
      <c r="IQI172" s="1248"/>
      <c r="IQJ172" s="1248"/>
      <c r="IQK172" s="1251"/>
      <c r="IQL172" s="1248"/>
      <c r="IQM172" s="1248"/>
      <c r="IQN172" s="1251"/>
      <c r="IQO172" s="1248"/>
      <c r="IQP172" s="1248"/>
      <c r="IQQ172" s="1251"/>
      <c r="IQR172" s="1248"/>
      <c r="IQS172" s="1248"/>
      <c r="IQT172" s="1251"/>
      <c r="IQU172" s="1248"/>
      <c r="IQV172" s="1248"/>
      <c r="IQW172" s="1251"/>
      <c r="IQX172" s="1248"/>
      <c r="IQY172" s="1248"/>
      <c r="IQZ172" s="1251"/>
      <c r="IRA172" s="1248"/>
      <c r="IRB172" s="1248"/>
      <c r="IRC172" s="1251"/>
      <c r="IRD172" s="1252"/>
      <c r="IRE172" s="1248"/>
      <c r="IRF172" s="1248"/>
      <c r="IRG172" s="1248"/>
      <c r="IRH172" s="1249"/>
      <c r="IRI172" s="1250"/>
      <c r="IRJ172" s="1248"/>
      <c r="IRK172" s="1248"/>
      <c r="IRL172" s="1248"/>
      <c r="IRM172" s="1248"/>
      <c r="IRN172" s="1248"/>
      <c r="IRO172" s="1251"/>
      <c r="IRP172" s="1248"/>
      <c r="IRQ172" s="1248"/>
      <c r="IRR172" s="1251"/>
      <c r="IRS172" s="1248"/>
      <c r="IRT172" s="1248"/>
      <c r="IRU172" s="1251"/>
      <c r="IRV172" s="1248"/>
      <c r="IRW172" s="1248"/>
      <c r="IRX172" s="1251"/>
      <c r="IRY172" s="1248"/>
      <c r="IRZ172" s="1248"/>
      <c r="ISA172" s="1251"/>
      <c r="ISB172" s="1248"/>
      <c r="ISC172" s="1248"/>
      <c r="ISD172" s="1251"/>
      <c r="ISE172" s="1248"/>
      <c r="ISF172" s="1248"/>
      <c r="ISG172" s="1251"/>
      <c r="ISH172" s="1248"/>
      <c r="ISI172" s="1248"/>
      <c r="ISJ172" s="1251"/>
      <c r="ISK172" s="1248"/>
      <c r="ISL172" s="1248"/>
      <c r="ISM172" s="1251"/>
      <c r="ISN172" s="1252"/>
      <c r="ISO172" s="1248"/>
      <c r="ISP172" s="1248"/>
      <c r="ISQ172" s="1248"/>
      <c r="ISR172" s="1249"/>
      <c r="ISS172" s="1250"/>
      <c r="IST172" s="1248"/>
      <c r="ISU172" s="1248"/>
      <c r="ISV172" s="1248"/>
      <c r="ISW172" s="1248"/>
      <c r="ISX172" s="1248"/>
      <c r="ISY172" s="1251"/>
      <c r="ISZ172" s="1248"/>
      <c r="ITA172" s="1248"/>
      <c r="ITB172" s="1251"/>
      <c r="ITC172" s="1248"/>
      <c r="ITD172" s="1248"/>
      <c r="ITE172" s="1251"/>
      <c r="ITF172" s="1248"/>
      <c r="ITG172" s="1248"/>
      <c r="ITH172" s="1251"/>
      <c r="ITI172" s="1248"/>
      <c r="ITJ172" s="1248"/>
      <c r="ITK172" s="1251"/>
      <c r="ITL172" s="1248"/>
      <c r="ITM172" s="1248"/>
      <c r="ITN172" s="1251"/>
      <c r="ITO172" s="1248"/>
      <c r="ITP172" s="1248"/>
      <c r="ITQ172" s="1251"/>
      <c r="ITR172" s="1248"/>
      <c r="ITS172" s="1248"/>
      <c r="ITT172" s="1251"/>
      <c r="ITU172" s="1248"/>
      <c r="ITV172" s="1248"/>
      <c r="ITW172" s="1251"/>
      <c r="ITX172" s="1252"/>
      <c r="ITY172" s="1248"/>
      <c r="ITZ172" s="1248"/>
      <c r="IUA172" s="1248"/>
      <c r="IUB172" s="1249"/>
      <c r="IUC172" s="1250"/>
      <c r="IUD172" s="1248"/>
      <c r="IUE172" s="1248"/>
      <c r="IUF172" s="1248"/>
      <c r="IUG172" s="1248"/>
      <c r="IUH172" s="1248"/>
      <c r="IUI172" s="1251"/>
      <c r="IUJ172" s="1248"/>
      <c r="IUK172" s="1248"/>
      <c r="IUL172" s="1251"/>
      <c r="IUM172" s="1248"/>
      <c r="IUN172" s="1248"/>
      <c r="IUO172" s="1251"/>
      <c r="IUP172" s="1248"/>
      <c r="IUQ172" s="1248"/>
      <c r="IUR172" s="1251"/>
      <c r="IUS172" s="1248"/>
      <c r="IUT172" s="1248"/>
      <c r="IUU172" s="1251"/>
      <c r="IUV172" s="1248"/>
      <c r="IUW172" s="1248"/>
      <c r="IUX172" s="1251"/>
      <c r="IUY172" s="1248"/>
      <c r="IUZ172" s="1248"/>
      <c r="IVA172" s="1251"/>
      <c r="IVB172" s="1248"/>
      <c r="IVC172" s="1248"/>
      <c r="IVD172" s="1251"/>
      <c r="IVE172" s="1248"/>
      <c r="IVF172" s="1248"/>
      <c r="IVG172" s="1251"/>
      <c r="IVH172" s="1252"/>
      <c r="IVI172" s="1248"/>
      <c r="IVJ172" s="1248"/>
      <c r="IVK172" s="1248"/>
      <c r="IVL172" s="1249"/>
      <c r="IVM172" s="1250"/>
      <c r="IVN172" s="1248"/>
      <c r="IVO172" s="1248"/>
      <c r="IVP172" s="1248"/>
      <c r="IVQ172" s="1248"/>
      <c r="IVR172" s="1248"/>
      <c r="IVS172" s="1251"/>
      <c r="IVT172" s="1248"/>
      <c r="IVU172" s="1248"/>
      <c r="IVV172" s="1251"/>
      <c r="IVW172" s="1248"/>
      <c r="IVX172" s="1248"/>
      <c r="IVY172" s="1251"/>
      <c r="IVZ172" s="1248"/>
      <c r="IWA172" s="1248"/>
      <c r="IWB172" s="1251"/>
      <c r="IWC172" s="1248"/>
      <c r="IWD172" s="1248"/>
      <c r="IWE172" s="1251"/>
      <c r="IWF172" s="1248"/>
      <c r="IWG172" s="1248"/>
      <c r="IWH172" s="1251"/>
      <c r="IWI172" s="1248"/>
      <c r="IWJ172" s="1248"/>
      <c r="IWK172" s="1251"/>
      <c r="IWL172" s="1248"/>
      <c r="IWM172" s="1248"/>
      <c r="IWN172" s="1251"/>
      <c r="IWO172" s="1248"/>
      <c r="IWP172" s="1248"/>
      <c r="IWQ172" s="1251"/>
      <c r="IWR172" s="1252"/>
      <c r="IWS172" s="1248"/>
      <c r="IWT172" s="1248"/>
      <c r="IWU172" s="1248"/>
      <c r="IWV172" s="1249"/>
      <c r="IWW172" s="1250"/>
      <c r="IWX172" s="1248"/>
      <c r="IWY172" s="1248"/>
      <c r="IWZ172" s="1248"/>
      <c r="IXA172" s="1248"/>
      <c r="IXB172" s="1248"/>
      <c r="IXC172" s="1251"/>
      <c r="IXD172" s="1248"/>
      <c r="IXE172" s="1248"/>
      <c r="IXF172" s="1251"/>
      <c r="IXG172" s="1248"/>
      <c r="IXH172" s="1248"/>
      <c r="IXI172" s="1251"/>
      <c r="IXJ172" s="1248"/>
      <c r="IXK172" s="1248"/>
      <c r="IXL172" s="1251"/>
      <c r="IXM172" s="1248"/>
      <c r="IXN172" s="1248"/>
      <c r="IXO172" s="1251"/>
      <c r="IXP172" s="1248"/>
      <c r="IXQ172" s="1248"/>
      <c r="IXR172" s="1251"/>
      <c r="IXS172" s="1248"/>
      <c r="IXT172" s="1248"/>
      <c r="IXU172" s="1251"/>
      <c r="IXV172" s="1248"/>
      <c r="IXW172" s="1248"/>
      <c r="IXX172" s="1251"/>
      <c r="IXY172" s="1248"/>
      <c r="IXZ172" s="1248"/>
      <c r="IYA172" s="1251"/>
      <c r="IYB172" s="1252"/>
      <c r="IYC172" s="1248"/>
      <c r="IYD172" s="1248"/>
      <c r="IYE172" s="1248"/>
      <c r="IYF172" s="1249"/>
      <c r="IYG172" s="1250"/>
      <c r="IYH172" s="1248"/>
      <c r="IYI172" s="1248"/>
      <c r="IYJ172" s="1248"/>
      <c r="IYK172" s="1248"/>
      <c r="IYL172" s="1248"/>
      <c r="IYM172" s="1251"/>
      <c r="IYN172" s="1248"/>
      <c r="IYO172" s="1248"/>
      <c r="IYP172" s="1251"/>
      <c r="IYQ172" s="1248"/>
      <c r="IYR172" s="1248"/>
      <c r="IYS172" s="1251"/>
      <c r="IYT172" s="1248"/>
      <c r="IYU172" s="1248"/>
      <c r="IYV172" s="1251"/>
      <c r="IYW172" s="1248"/>
      <c r="IYX172" s="1248"/>
      <c r="IYY172" s="1251"/>
      <c r="IYZ172" s="1248"/>
      <c r="IZA172" s="1248"/>
      <c r="IZB172" s="1251"/>
      <c r="IZC172" s="1248"/>
      <c r="IZD172" s="1248"/>
      <c r="IZE172" s="1251"/>
      <c r="IZF172" s="1248"/>
      <c r="IZG172" s="1248"/>
      <c r="IZH172" s="1251"/>
      <c r="IZI172" s="1248"/>
      <c r="IZJ172" s="1248"/>
      <c r="IZK172" s="1251"/>
      <c r="IZL172" s="1252"/>
      <c r="IZM172" s="1248"/>
      <c r="IZN172" s="1248"/>
      <c r="IZO172" s="1248"/>
      <c r="IZP172" s="1249"/>
      <c r="IZQ172" s="1250"/>
      <c r="IZR172" s="1248"/>
      <c r="IZS172" s="1248"/>
      <c r="IZT172" s="1248"/>
      <c r="IZU172" s="1248"/>
      <c r="IZV172" s="1248"/>
      <c r="IZW172" s="1251"/>
      <c r="IZX172" s="1248"/>
      <c r="IZY172" s="1248"/>
      <c r="IZZ172" s="1251"/>
      <c r="JAA172" s="1248"/>
      <c r="JAB172" s="1248"/>
      <c r="JAC172" s="1251"/>
      <c r="JAD172" s="1248"/>
      <c r="JAE172" s="1248"/>
      <c r="JAF172" s="1251"/>
      <c r="JAG172" s="1248"/>
      <c r="JAH172" s="1248"/>
      <c r="JAI172" s="1251"/>
      <c r="JAJ172" s="1248"/>
      <c r="JAK172" s="1248"/>
      <c r="JAL172" s="1251"/>
      <c r="JAM172" s="1248"/>
      <c r="JAN172" s="1248"/>
      <c r="JAO172" s="1251"/>
      <c r="JAP172" s="1248"/>
      <c r="JAQ172" s="1248"/>
      <c r="JAR172" s="1251"/>
      <c r="JAS172" s="1248"/>
      <c r="JAT172" s="1248"/>
      <c r="JAU172" s="1251"/>
      <c r="JAV172" s="1252"/>
      <c r="JAW172" s="1248"/>
      <c r="JAX172" s="1248"/>
      <c r="JAY172" s="1248"/>
      <c r="JAZ172" s="1249"/>
      <c r="JBA172" s="1250"/>
      <c r="JBB172" s="1248"/>
      <c r="JBC172" s="1248"/>
      <c r="JBD172" s="1248"/>
      <c r="JBE172" s="1248"/>
      <c r="JBF172" s="1248"/>
      <c r="JBG172" s="1251"/>
      <c r="JBH172" s="1248"/>
      <c r="JBI172" s="1248"/>
      <c r="JBJ172" s="1251"/>
      <c r="JBK172" s="1248"/>
      <c r="JBL172" s="1248"/>
      <c r="JBM172" s="1251"/>
      <c r="JBN172" s="1248"/>
      <c r="JBO172" s="1248"/>
      <c r="JBP172" s="1251"/>
      <c r="JBQ172" s="1248"/>
      <c r="JBR172" s="1248"/>
      <c r="JBS172" s="1251"/>
      <c r="JBT172" s="1248"/>
      <c r="JBU172" s="1248"/>
      <c r="JBV172" s="1251"/>
      <c r="JBW172" s="1248"/>
      <c r="JBX172" s="1248"/>
      <c r="JBY172" s="1251"/>
      <c r="JBZ172" s="1248"/>
      <c r="JCA172" s="1248"/>
      <c r="JCB172" s="1251"/>
      <c r="JCC172" s="1248"/>
      <c r="JCD172" s="1248"/>
      <c r="JCE172" s="1251"/>
      <c r="JCF172" s="1252"/>
      <c r="JCG172" s="1248"/>
      <c r="JCH172" s="1248"/>
      <c r="JCI172" s="1248"/>
      <c r="JCJ172" s="1249"/>
      <c r="JCK172" s="1250"/>
      <c r="JCL172" s="1248"/>
      <c r="JCM172" s="1248"/>
      <c r="JCN172" s="1248"/>
      <c r="JCO172" s="1248"/>
      <c r="JCP172" s="1248"/>
      <c r="JCQ172" s="1251"/>
      <c r="JCR172" s="1248"/>
      <c r="JCS172" s="1248"/>
      <c r="JCT172" s="1251"/>
      <c r="JCU172" s="1248"/>
      <c r="JCV172" s="1248"/>
      <c r="JCW172" s="1251"/>
      <c r="JCX172" s="1248"/>
      <c r="JCY172" s="1248"/>
      <c r="JCZ172" s="1251"/>
      <c r="JDA172" s="1248"/>
      <c r="JDB172" s="1248"/>
      <c r="JDC172" s="1251"/>
      <c r="JDD172" s="1248"/>
      <c r="JDE172" s="1248"/>
      <c r="JDF172" s="1251"/>
      <c r="JDG172" s="1248"/>
      <c r="JDH172" s="1248"/>
      <c r="JDI172" s="1251"/>
      <c r="JDJ172" s="1248"/>
      <c r="JDK172" s="1248"/>
      <c r="JDL172" s="1251"/>
      <c r="JDM172" s="1248"/>
      <c r="JDN172" s="1248"/>
      <c r="JDO172" s="1251"/>
      <c r="JDP172" s="1252"/>
      <c r="JDQ172" s="1248"/>
      <c r="JDR172" s="1248"/>
      <c r="JDS172" s="1248"/>
      <c r="JDT172" s="1249"/>
      <c r="JDU172" s="1250"/>
      <c r="JDV172" s="1248"/>
      <c r="JDW172" s="1248"/>
      <c r="JDX172" s="1248"/>
      <c r="JDY172" s="1248"/>
      <c r="JDZ172" s="1248"/>
      <c r="JEA172" s="1251"/>
      <c r="JEB172" s="1248"/>
      <c r="JEC172" s="1248"/>
      <c r="JED172" s="1251"/>
      <c r="JEE172" s="1248"/>
      <c r="JEF172" s="1248"/>
      <c r="JEG172" s="1251"/>
      <c r="JEH172" s="1248"/>
      <c r="JEI172" s="1248"/>
      <c r="JEJ172" s="1251"/>
      <c r="JEK172" s="1248"/>
      <c r="JEL172" s="1248"/>
      <c r="JEM172" s="1251"/>
      <c r="JEN172" s="1248"/>
      <c r="JEO172" s="1248"/>
      <c r="JEP172" s="1251"/>
      <c r="JEQ172" s="1248"/>
      <c r="JER172" s="1248"/>
      <c r="JES172" s="1251"/>
      <c r="JET172" s="1248"/>
      <c r="JEU172" s="1248"/>
      <c r="JEV172" s="1251"/>
      <c r="JEW172" s="1248"/>
      <c r="JEX172" s="1248"/>
      <c r="JEY172" s="1251"/>
      <c r="JEZ172" s="1252"/>
      <c r="JFA172" s="1248"/>
      <c r="JFB172" s="1248"/>
      <c r="JFC172" s="1248"/>
      <c r="JFD172" s="1249"/>
      <c r="JFE172" s="1250"/>
      <c r="JFF172" s="1248"/>
      <c r="JFG172" s="1248"/>
      <c r="JFH172" s="1248"/>
      <c r="JFI172" s="1248"/>
      <c r="JFJ172" s="1248"/>
      <c r="JFK172" s="1251"/>
      <c r="JFL172" s="1248"/>
      <c r="JFM172" s="1248"/>
      <c r="JFN172" s="1251"/>
      <c r="JFO172" s="1248"/>
      <c r="JFP172" s="1248"/>
      <c r="JFQ172" s="1251"/>
      <c r="JFR172" s="1248"/>
      <c r="JFS172" s="1248"/>
      <c r="JFT172" s="1251"/>
      <c r="JFU172" s="1248"/>
      <c r="JFV172" s="1248"/>
      <c r="JFW172" s="1251"/>
      <c r="JFX172" s="1248"/>
      <c r="JFY172" s="1248"/>
      <c r="JFZ172" s="1251"/>
      <c r="JGA172" s="1248"/>
      <c r="JGB172" s="1248"/>
      <c r="JGC172" s="1251"/>
      <c r="JGD172" s="1248"/>
      <c r="JGE172" s="1248"/>
      <c r="JGF172" s="1251"/>
      <c r="JGG172" s="1248"/>
      <c r="JGH172" s="1248"/>
      <c r="JGI172" s="1251"/>
      <c r="JGJ172" s="1252"/>
      <c r="JGK172" s="1248"/>
      <c r="JGL172" s="1248"/>
      <c r="JGM172" s="1248"/>
      <c r="JGN172" s="1249"/>
      <c r="JGO172" s="1250"/>
      <c r="JGP172" s="1248"/>
      <c r="JGQ172" s="1248"/>
      <c r="JGR172" s="1248"/>
      <c r="JGS172" s="1248"/>
      <c r="JGT172" s="1248"/>
      <c r="JGU172" s="1251"/>
      <c r="JGV172" s="1248"/>
      <c r="JGW172" s="1248"/>
      <c r="JGX172" s="1251"/>
      <c r="JGY172" s="1248"/>
      <c r="JGZ172" s="1248"/>
      <c r="JHA172" s="1251"/>
      <c r="JHB172" s="1248"/>
      <c r="JHC172" s="1248"/>
      <c r="JHD172" s="1251"/>
      <c r="JHE172" s="1248"/>
      <c r="JHF172" s="1248"/>
      <c r="JHG172" s="1251"/>
      <c r="JHH172" s="1248"/>
      <c r="JHI172" s="1248"/>
      <c r="JHJ172" s="1251"/>
      <c r="JHK172" s="1248"/>
      <c r="JHL172" s="1248"/>
      <c r="JHM172" s="1251"/>
      <c r="JHN172" s="1248"/>
      <c r="JHO172" s="1248"/>
      <c r="JHP172" s="1251"/>
      <c r="JHQ172" s="1248"/>
      <c r="JHR172" s="1248"/>
      <c r="JHS172" s="1251"/>
      <c r="JHT172" s="1252"/>
      <c r="JHU172" s="1248"/>
      <c r="JHV172" s="1248"/>
      <c r="JHW172" s="1248"/>
      <c r="JHX172" s="1249"/>
      <c r="JHY172" s="1250"/>
      <c r="JHZ172" s="1248"/>
      <c r="JIA172" s="1248"/>
      <c r="JIB172" s="1248"/>
      <c r="JIC172" s="1248"/>
      <c r="JID172" s="1248"/>
      <c r="JIE172" s="1251"/>
      <c r="JIF172" s="1248"/>
      <c r="JIG172" s="1248"/>
      <c r="JIH172" s="1251"/>
      <c r="JII172" s="1248"/>
      <c r="JIJ172" s="1248"/>
      <c r="JIK172" s="1251"/>
      <c r="JIL172" s="1248"/>
      <c r="JIM172" s="1248"/>
      <c r="JIN172" s="1251"/>
      <c r="JIO172" s="1248"/>
      <c r="JIP172" s="1248"/>
      <c r="JIQ172" s="1251"/>
      <c r="JIR172" s="1248"/>
      <c r="JIS172" s="1248"/>
      <c r="JIT172" s="1251"/>
      <c r="JIU172" s="1248"/>
      <c r="JIV172" s="1248"/>
      <c r="JIW172" s="1251"/>
      <c r="JIX172" s="1248"/>
      <c r="JIY172" s="1248"/>
      <c r="JIZ172" s="1251"/>
      <c r="JJA172" s="1248"/>
      <c r="JJB172" s="1248"/>
      <c r="JJC172" s="1251"/>
      <c r="JJD172" s="1252"/>
      <c r="JJE172" s="1248"/>
      <c r="JJF172" s="1248"/>
      <c r="JJG172" s="1248"/>
      <c r="JJH172" s="1249"/>
      <c r="JJI172" s="1250"/>
      <c r="JJJ172" s="1248"/>
      <c r="JJK172" s="1248"/>
      <c r="JJL172" s="1248"/>
      <c r="JJM172" s="1248"/>
      <c r="JJN172" s="1248"/>
      <c r="JJO172" s="1251"/>
      <c r="JJP172" s="1248"/>
      <c r="JJQ172" s="1248"/>
      <c r="JJR172" s="1251"/>
      <c r="JJS172" s="1248"/>
      <c r="JJT172" s="1248"/>
      <c r="JJU172" s="1251"/>
      <c r="JJV172" s="1248"/>
      <c r="JJW172" s="1248"/>
      <c r="JJX172" s="1251"/>
      <c r="JJY172" s="1248"/>
      <c r="JJZ172" s="1248"/>
      <c r="JKA172" s="1251"/>
      <c r="JKB172" s="1248"/>
      <c r="JKC172" s="1248"/>
      <c r="JKD172" s="1251"/>
      <c r="JKE172" s="1248"/>
      <c r="JKF172" s="1248"/>
      <c r="JKG172" s="1251"/>
      <c r="JKH172" s="1248"/>
      <c r="JKI172" s="1248"/>
      <c r="JKJ172" s="1251"/>
      <c r="JKK172" s="1248"/>
      <c r="JKL172" s="1248"/>
      <c r="JKM172" s="1251"/>
      <c r="JKN172" s="1252"/>
      <c r="JKO172" s="1248"/>
      <c r="JKP172" s="1248"/>
      <c r="JKQ172" s="1248"/>
      <c r="JKR172" s="1249"/>
      <c r="JKS172" s="1250"/>
      <c r="JKT172" s="1248"/>
      <c r="JKU172" s="1248"/>
      <c r="JKV172" s="1248"/>
      <c r="JKW172" s="1248"/>
      <c r="JKX172" s="1248"/>
      <c r="JKY172" s="1251"/>
      <c r="JKZ172" s="1248"/>
      <c r="JLA172" s="1248"/>
      <c r="JLB172" s="1251"/>
      <c r="JLC172" s="1248"/>
      <c r="JLD172" s="1248"/>
      <c r="JLE172" s="1251"/>
      <c r="JLF172" s="1248"/>
      <c r="JLG172" s="1248"/>
      <c r="JLH172" s="1251"/>
      <c r="JLI172" s="1248"/>
      <c r="JLJ172" s="1248"/>
      <c r="JLK172" s="1251"/>
      <c r="JLL172" s="1248"/>
      <c r="JLM172" s="1248"/>
      <c r="JLN172" s="1251"/>
      <c r="JLO172" s="1248"/>
      <c r="JLP172" s="1248"/>
      <c r="JLQ172" s="1251"/>
      <c r="JLR172" s="1248"/>
      <c r="JLS172" s="1248"/>
      <c r="JLT172" s="1251"/>
      <c r="JLU172" s="1248"/>
      <c r="JLV172" s="1248"/>
      <c r="JLW172" s="1251"/>
      <c r="JLX172" s="1252"/>
      <c r="JLY172" s="1248"/>
      <c r="JLZ172" s="1248"/>
      <c r="JMA172" s="1248"/>
      <c r="JMB172" s="1249"/>
      <c r="JMC172" s="1250"/>
      <c r="JMD172" s="1248"/>
      <c r="JME172" s="1248"/>
      <c r="JMF172" s="1248"/>
      <c r="JMG172" s="1248"/>
      <c r="JMH172" s="1248"/>
      <c r="JMI172" s="1251"/>
      <c r="JMJ172" s="1248"/>
      <c r="JMK172" s="1248"/>
      <c r="JML172" s="1251"/>
      <c r="JMM172" s="1248"/>
      <c r="JMN172" s="1248"/>
      <c r="JMO172" s="1251"/>
      <c r="JMP172" s="1248"/>
      <c r="JMQ172" s="1248"/>
      <c r="JMR172" s="1251"/>
      <c r="JMS172" s="1248"/>
      <c r="JMT172" s="1248"/>
      <c r="JMU172" s="1251"/>
      <c r="JMV172" s="1248"/>
      <c r="JMW172" s="1248"/>
      <c r="JMX172" s="1251"/>
      <c r="JMY172" s="1248"/>
      <c r="JMZ172" s="1248"/>
      <c r="JNA172" s="1251"/>
      <c r="JNB172" s="1248"/>
      <c r="JNC172" s="1248"/>
      <c r="JND172" s="1251"/>
      <c r="JNE172" s="1248"/>
      <c r="JNF172" s="1248"/>
      <c r="JNG172" s="1251"/>
      <c r="JNH172" s="1252"/>
      <c r="JNI172" s="1248"/>
      <c r="JNJ172" s="1248"/>
      <c r="JNK172" s="1248"/>
      <c r="JNL172" s="1249"/>
      <c r="JNM172" s="1250"/>
      <c r="JNN172" s="1248"/>
      <c r="JNO172" s="1248"/>
      <c r="JNP172" s="1248"/>
      <c r="JNQ172" s="1248"/>
      <c r="JNR172" s="1248"/>
      <c r="JNS172" s="1251"/>
      <c r="JNT172" s="1248"/>
      <c r="JNU172" s="1248"/>
      <c r="JNV172" s="1251"/>
      <c r="JNW172" s="1248"/>
      <c r="JNX172" s="1248"/>
      <c r="JNY172" s="1251"/>
      <c r="JNZ172" s="1248"/>
      <c r="JOA172" s="1248"/>
      <c r="JOB172" s="1251"/>
      <c r="JOC172" s="1248"/>
      <c r="JOD172" s="1248"/>
      <c r="JOE172" s="1251"/>
      <c r="JOF172" s="1248"/>
      <c r="JOG172" s="1248"/>
      <c r="JOH172" s="1251"/>
      <c r="JOI172" s="1248"/>
      <c r="JOJ172" s="1248"/>
      <c r="JOK172" s="1251"/>
      <c r="JOL172" s="1248"/>
      <c r="JOM172" s="1248"/>
      <c r="JON172" s="1251"/>
      <c r="JOO172" s="1248"/>
      <c r="JOP172" s="1248"/>
      <c r="JOQ172" s="1251"/>
      <c r="JOR172" s="1252"/>
      <c r="JOS172" s="1248"/>
      <c r="JOT172" s="1248"/>
      <c r="JOU172" s="1248"/>
      <c r="JOV172" s="1249"/>
      <c r="JOW172" s="1250"/>
      <c r="JOX172" s="1248"/>
      <c r="JOY172" s="1248"/>
      <c r="JOZ172" s="1248"/>
      <c r="JPA172" s="1248"/>
      <c r="JPB172" s="1248"/>
      <c r="JPC172" s="1251"/>
      <c r="JPD172" s="1248"/>
      <c r="JPE172" s="1248"/>
      <c r="JPF172" s="1251"/>
      <c r="JPG172" s="1248"/>
      <c r="JPH172" s="1248"/>
      <c r="JPI172" s="1251"/>
      <c r="JPJ172" s="1248"/>
      <c r="JPK172" s="1248"/>
      <c r="JPL172" s="1251"/>
      <c r="JPM172" s="1248"/>
      <c r="JPN172" s="1248"/>
      <c r="JPO172" s="1251"/>
      <c r="JPP172" s="1248"/>
      <c r="JPQ172" s="1248"/>
      <c r="JPR172" s="1251"/>
      <c r="JPS172" s="1248"/>
      <c r="JPT172" s="1248"/>
      <c r="JPU172" s="1251"/>
      <c r="JPV172" s="1248"/>
      <c r="JPW172" s="1248"/>
      <c r="JPX172" s="1251"/>
      <c r="JPY172" s="1248"/>
      <c r="JPZ172" s="1248"/>
      <c r="JQA172" s="1251"/>
      <c r="JQB172" s="1252"/>
      <c r="JQC172" s="1248"/>
      <c r="JQD172" s="1248"/>
      <c r="JQE172" s="1248"/>
      <c r="JQF172" s="1249"/>
      <c r="JQG172" s="1250"/>
      <c r="JQH172" s="1248"/>
      <c r="JQI172" s="1248"/>
      <c r="JQJ172" s="1248"/>
      <c r="JQK172" s="1248"/>
      <c r="JQL172" s="1248"/>
      <c r="JQM172" s="1251"/>
      <c r="JQN172" s="1248"/>
      <c r="JQO172" s="1248"/>
      <c r="JQP172" s="1251"/>
      <c r="JQQ172" s="1248"/>
      <c r="JQR172" s="1248"/>
      <c r="JQS172" s="1251"/>
      <c r="JQT172" s="1248"/>
      <c r="JQU172" s="1248"/>
      <c r="JQV172" s="1251"/>
      <c r="JQW172" s="1248"/>
      <c r="JQX172" s="1248"/>
      <c r="JQY172" s="1251"/>
      <c r="JQZ172" s="1248"/>
      <c r="JRA172" s="1248"/>
      <c r="JRB172" s="1251"/>
      <c r="JRC172" s="1248"/>
      <c r="JRD172" s="1248"/>
      <c r="JRE172" s="1251"/>
      <c r="JRF172" s="1248"/>
      <c r="JRG172" s="1248"/>
      <c r="JRH172" s="1251"/>
      <c r="JRI172" s="1248"/>
      <c r="JRJ172" s="1248"/>
      <c r="JRK172" s="1251"/>
      <c r="JRL172" s="1252"/>
      <c r="JRM172" s="1248"/>
      <c r="JRN172" s="1248"/>
      <c r="JRO172" s="1248"/>
      <c r="JRP172" s="1249"/>
      <c r="JRQ172" s="1250"/>
      <c r="JRR172" s="1248"/>
      <c r="JRS172" s="1248"/>
      <c r="JRT172" s="1248"/>
      <c r="JRU172" s="1248"/>
      <c r="JRV172" s="1248"/>
      <c r="JRW172" s="1251"/>
      <c r="JRX172" s="1248"/>
      <c r="JRY172" s="1248"/>
      <c r="JRZ172" s="1251"/>
      <c r="JSA172" s="1248"/>
      <c r="JSB172" s="1248"/>
      <c r="JSC172" s="1251"/>
      <c r="JSD172" s="1248"/>
      <c r="JSE172" s="1248"/>
      <c r="JSF172" s="1251"/>
      <c r="JSG172" s="1248"/>
      <c r="JSH172" s="1248"/>
      <c r="JSI172" s="1251"/>
      <c r="JSJ172" s="1248"/>
      <c r="JSK172" s="1248"/>
      <c r="JSL172" s="1251"/>
      <c r="JSM172" s="1248"/>
      <c r="JSN172" s="1248"/>
      <c r="JSO172" s="1251"/>
      <c r="JSP172" s="1248"/>
      <c r="JSQ172" s="1248"/>
      <c r="JSR172" s="1251"/>
      <c r="JSS172" s="1248"/>
      <c r="JST172" s="1248"/>
      <c r="JSU172" s="1251"/>
      <c r="JSV172" s="1252"/>
      <c r="JSW172" s="1248"/>
      <c r="JSX172" s="1248"/>
      <c r="JSY172" s="1248"/>
      <c r="JSZ172" s="1249"/>
      <c r="JTA172" s="1250"/>
      <c r="JTB172" s="1248"/>
      <c r="JTC172" s="1248"/>
      <c r="JTD172" s="1248"/>
      <c r="JTE172" s="1248"/>
      <c r="JTF172" s="1248"/>
      <c r="JTG172" s="1251"/>
      <c r="JTH172" s="1248"/>
      <c r="JTI172" s="1248"/>
      <c r="JTJ172" s="1251"/>
      <c r="JTK172" s="1248"/>
      <c r="JTL172" s="1248"/>
      <c r="JTM172" s="1251"/>
      <c r="JTN172" s="1248"/>
      <c r="JTO172" s="1248"/>
      <c r="JTP172" s="1251"/>
      <c r="JTQ172" s="1248"/>
      <c r="JTR172" s="1248"/>
      <c r="JTS172" s="1251"/>
      <c r="JTT172" s="1248"/>
      <c r="JTU172" s="1248"/>
      <c r="JTV172" s="1251"/>
      <c r="JTW172" s="1248"/>
      <c r="JTX172" s="1248"/>
      <c r="JTY172" s="1251"/>
      <c r="JTZ172" s="1248"/>
      <c r="JUA172" s="1248"/>
      <c r="JUB172" s="1251"/>
      <c r="JUC172" s="1248"/>
      <c r="JUD172" s="1248"/>
      <c r="JUE172" s="1251"/>
      <c r="JUF172" s="1252"/>
      <c r="JUG172" s="1248"/>
      <c r="JUH172" s="1248"/>
      <c r="JUI172" s="1248"/>
      <c r="JUJ172" s="1249"/>
      <c r="JUK172" s="1250"/>
      <c r="JUL172" s="1248"/>
      <c r="JUM172" s="1248"/>
      <c r="JUN172" s="1248"/>
      <c r="JUO172" s="1248"/>
      <c r="JUP172" s="1248"/>
      <c r="JUQ172" s="1251"/>
      <c r="JUR172" s="1248"/>
      <c r="JUS172" s="1248"/>
      <c r="JUT172" s="1251"/>
      <c r="JUU172" s="1248"/>
      <c r="JUV172" s="1248"/>
      <c r="JUW172" s="1251"/>
      <c r="JUX172" s="1248"/>
      <c r="JUY172" s="1248"/>
      <c r="JUZ172" s="1251"/>
      <c r="JVA172" s="1248"/>
      <c r="JVB172" s="1248"/>
      <c r="JVC172" s="1251"/>
      <c r="JVD172" s="1248"/>
      <c r="JVE172" s="1248"/>
      <c r="JVF172" s="1251"/>
      <c r="JVG172" s="1248"/>
      <c r="JVH172" s="1248"/>
      <c r="JVI172" s="1251"/>
      <c r="JVJ172" s="1248"/>
      <c r="JVK172" s="1248"/>
      <c r="JVL172" s="1251"/>
      <c r="JVM172" s="1248"/>
      <c r="JVN172" s="1248"/>
      <c r="JVO172" s="1251"/>
      <c r="JVP172" s="1252"/>
      <c r="JVQ172" s="1248"/>
      <c r="JVR172" s="1248"/>
      <c r="JVS172" s="1248"/>
      <c r="JVT172" s="1249"/>
      <c r="JVU172" s="1250"/>
      <c r="JVV172" s="1248"/>
      <c r="JVW172" s="1248"/>
      <c r="JVX172" s="1248"/>
      <c r="JVY172" s="1248"/>
      <c r="JVZ172" s="1248"/>
      <c r="JWA172" s="1251"/>
      <c r="JWB172" s="1248"/>
      <c r="JWC172" s="1248"/>
      <c r="JWD172" s="1251"/>
      <c r="JWE172" s="1248"/>
      <c r="JWF172" s="1248"/>
      <c r="JWG172" s="1251"/>
      <c r="JWH172" s="1248"/>
      <c r="JWI172" s="1248"/>
      <c r="JWJ172" s="1251"/>
      <c r="JWK172" s="1248"/>
      <c r="JWL172" s="1248"/>
      <c r="JWM172" s="1251"/>
      <c r="JWN172" s="1248"/>
      <c r="JWO172" s="1248"/>
      <c r="JWP172" s="1251"/>
      <c r="JWQ172" s="1248"/>
      <c r="JWR172" s="1248"/>
      <c r="JWS172" s="1251"/>
      <c r="JWT172" s="1248"/>
      <c r="JWU172" s="1248"/>
      <c r="JWV172" s="1251"/>
      <c r="JWW172" s="1248"/>
      <c r="JWX172" s="1248"/>
      <c r="JWY172" s="1251"/>
      <c r="JWZ172" s="1252"/>
      <c r="JXA172" s="1248"/>
      <c r="JXB172" s="1248"/>
      <c r="JXC172" s="1248"/>
      <c r="JXD172" s="1249"/>
      <c r="JXE172" s="1250"/>
      <c r="JXF172" s="1248"/>
      <c r="JXG172" s="1248"/>
      <c r="JXH172" s="1248"/>
      <c r="JXI172" s="1248"/>
      <c r="JXJ172" s="1248"/>
      <c r="JXK172" s="1251"/>
      <c r="JXL172" s="1248"/>
      <c r="JXM172" s="1248"/>
      <c r="JXN172" s="1251"/>
      <c r="JXO172" s="1248"/>
      <c r="JXP172" s="1248"/>
      <c r="JXQ172" s="1251"/>
      <c r="JXR172" s="1248"/>
      <c r="JXS172" s="1248"/>
      <c r="JXT172" s="1251"/>
      <c r="JXU172" s="1248"/>
      <c r="JXV172" s="1248"/>
      <c r="JXW172" s="1251"/>
      <c r="JXX172" s="1248"/>
      <c r="JXY172" s="1248"/>
      <c r="JXZ172" s="1251"/>
      <c r="JYA172" s="1248"/>
      <c r="JYB172" s="1248"/>
      <c r="JYC172" s="1251"/>
      <c r="JYD172" s="1248"/>
      <c r="JYE172" s="1248"/>
      <c r="JYF172" s="1251"/>
      <c r="JYG172" s="1248"/>
      <c r="JYH172" s="1248"/>
      <c r="JYI172" s="1251"/>
      <c r="JYJ172" s="1252"/>
      <c r="JYK172" s="1248"/>
      <c r="JYL172" s="1248"/>
      <c r="JYM172" s="1248"/>
      <c r="JYN172" s="1249"/>
      <c r="JYO172" s="1250"/>
      <c r="JYP172" s="1248"/>
      <c r="JYQ172" s="1248"/>
      <c r="JYR172" s="1248"/>
      <c r="JYS172" s="1248"/>
      <c r="JYT172" s="1248"/>
      <c r="JYU172" s="1251"/>
      <c r="JYV172" s="1248"/>
      <c r="JYW172" s="1248"/>
      <c r="JYX172" s="1251"/>
      <c r="JYY172" s="1248"/>
      <c r="JYZ172" s="1248"/>
      <c r="JZA172" s="1251"/>
      <c r="JZB172" s="1248"/>
      <c r="JZC172" s="1248"/>
      <c r="JZD172" s="1251"/>
      <c r="JZE172" s="1248"/>
      <c r="JZF172" s="1248"/>
      <c r="JZG172" s="1251"/>
      <c r="JZH172" s="1248"/>
      <c r="JZI172" s="1248"/>
      <c r="JZJ172" s="1251"/>
      <c r="JZK172" s="1248"/>
      <c r="JZL172" s="1248"/>
      <c r="JZM172" s="1251"/>
      <c r="JZN172" s="1248"/>
      <c r="JZO172" s="1248"/>
      <c r="JZP172" s="1251"/>
      <c r="JZQ172" s="1248"/>
      <c r="JZR172" s="1248"/>
      <c r="JZS172" s="1251"/>
      <c r="JZT172" s="1252"/>
      <c r="JZU172" s="1248"/>
      <c r="JZV172" s="1248"/>
      <c r="JZW172" s="1248"/>
      <c r="JZX172" s="1249"/>
      <c r="JZY172" s="1250"/>
      <c r="JZZ172" s="1248"/>
      <c r="KAA172" s="1248"/>
      <c r="KAB172" s="1248"/>
      <c r="KAC172" s="1248"/>
      <c r="KAD172" s="1248"/>
      <c r="KAE172" s="1251"/>
      <c r="KAF172" s="1248"/>
      <c r="KAG172" s="1248"/>
      <c r="KAH172" s="1251"/>
      <c r="KAI172" s="1248"/>
      <c r="KAJ172" s="1248"/>
      <c r="KAK172" s="1251"/>
      <c r="KAL172" s="1248"/>
      <c r="KAM172" s="1248"/>
      <c r="KAN172" s="1251"/>
      <c r="KAO172" s="1248"/>
      <c r="KAP172" s="1248"/>
      <c r="KAQ172" s="1251"/>
      <c r="KAR172" s="1248"/>
      <c r="KAS172" s="1248"/>
      <c r="KAT172" s="1251"/>
      <c r="KAU172" s="1248"/>
      <c r="KAV172" s="1248"/>
      <c r="KAW172" s="1251"/>
      <c r="KAX172" s="1248"/>
      <c r="KAY172" s="1248"/>
      <c r="KAZ172" s="1251"/>
      <c r="KBA172" s="1248"/>
      <c r="KBB172" s="1248"/>
      <c r="KBC172" s="1251"/>
      <c r="KBD172" s="1252"/>
      <c r="KBE172" s="1248"/>
      <c r="KBF172" s="1248"/>
      <c r="KBG172" s="1248"/>
      <c r="KBH172" s="1249"/>
      <c r="KBI172" s="1250"/>
      <c r="KBJ172" s="1248"/>
      <c r="KBK172" s="1248"/>
      <c r="KBL172" s="1248"/>
      <c r="KBM172" s="1248"/>
      <c r="KBN172" s="1248"/>
      <c r="KBO172" s="1251"/>
      <c r="KBP172" s="1248"/>
      <c r="KBQ172" s="1248"/>
      <c r="KBR172" s="1251"/>
      <c r="KBS172" s="1248"/>
      <c r="KBT172" s="1248"/>
      <c r="KBU172" s="1251"/>
      <c r="KBV172" s="1248"/>
      <c r="KBW172" s="1248"/>
      <c r="KBX172" s="1251"/>
      <c r="KBY172" s="1248"/>
      <c r="KBZ172" s="1248"/>
      <c r="KCA172" s="1251"/>
      <c r="KCB172" s="1248"/>
      <c r="KCC172" s="1248"/>
      <c r="KCD172" s="1251"/>
      <c r="KCE172" s="1248"/>
      <c r="KCF172" s="1248"/>
      <c r="KCG172" s="1251"/>
      <c r="KCH172" s="1248"/>
      <c r="KCI172" s="1248"/>
      <c r="KCJ172" s="1251"/>
      <c r="KCK172" s="1248"/>
      <c r="KCL172" s="1248"/>
      <c r="KCM172" s="1251"/>
      <c r="KCN172" s="1252"/>
      <c r="KCO172" s="1248"/>
      <c r="KCP172" s="1248"/>
      <c r="KCQ172" s="1248"/>
      <c r="KCR172" s="1249"/>
      <c r="KCS172" s="1250"/>
      <c r="KCT172" s="1248"/>
      <c r="KCU172" s="1248"/>
      <c r="KCV172" s="1248"/>
      <c r="KCW172" s="1248"/>
      <c r="KCX172" s="1248"/>
      <c r="KCY172" s="1251"/>
      <c r="KCZ172" s="1248"/>
      <c r="KDA172" s="1248"/>
      <c r="KDB172" s="1251"/>
      <c r="KDC172" s="1248"/>
      <c r="KDD172" s="1248"/>
      <c r="KDE172" s="1251"/>
      <c r="KDF172" s="1248"/>
      <c r="KDG172" s="1248"/>
      <c r="KDH172" s="1251"/>
      <c r="KDI172" s="1248"/>
      <c r="KDJ172" s="1248"/>
      <c r="KDK172" s="1251"/>
      <c r="KDL172" s="1248"/>
      <c r="KDM172" s="1248"/>
      <c r="KDN172" s="1251"/>
      <c r="KDO172" s="1248"/>
      <c r="KDP172" s="1248"/>
      <c r="KDQ172" s="1251"/>
      <c r="KDR172" s="1248"/>
      <c r="KDS172" s="1248"/>
      <c r="KDT172" s="1251"/>
      <c r="KDU172" s="1248"/>
      <c r="KDV172" s="1248"/>
      <c r="KDW172" s="1251"/>
      <c r="KDX172" s="1252"/>
      <c r="KDY172" s="1248"/>
      <c r="KDZ172" s="1248"/>
      <c r="KEA172" s="1248"/>
      <c r="KEB172" s="1249"/>
      <c r="KEC172" s="1250"/>
      <c r="KED172" s="1248"/>
      <c r="KEE172" s="1248"/>
      <c r="KEF172" s="1248"/>
      <c r="KEG172" s="1248"/>
      <c r="KEH172" s="1248"/>
      <c r="KEI172" s="1251"/>
      <c r="KEJ172" s="1248"/>
      <c r="KEK172" s="1248"/>
      <c r="KEL172" s="1251"/>
      <c r="KEM172" s="1248"/>
      <c r="KEN172" s="1248"/>
      <c r="KEO172" s="1251"/>
      <c r="KEP172" s="1248"/>
      <c r="KEQ172" s="1248"/>
      <c r="KER172" s="1251"/>
      <c r="KES172" s="1248"/>
      <c r="KET172" s="1248"/>
      <c r="KEU172" s="1251"/>
      <c r="KEV172" s="1248"/>
      <c r="KEW172" s="1248"/>
      <c r="KEX172" s="1251"/>
      <c r="KEY172" s="1248"/>
      <c r="KEZ172" s="1248"/>
      <c r="KFA172" s="1251"/>
      <c r="KFB172" s="1248"/>
      <c r="KFC172" s="1248"/>
      <c r="KFD172" s="1251"/>
      <c r="KFE172" s="1248"/>
      <c r="KFF172" s="1248"/>
      <c r="KFG172" s="1251"/>
      <c r="KFH172" s="1252"/>
      <c r="KFI172" s="1248"/>
      <c r="KFJ172" s="1248"/>
      <c r="KFK172" s="1248"/>
      <c r="KFL172" s="1249"/>
      <c r="KFM172" s="1250"/>
      <c r="KFN172" s="1248"/>
      <c r="KFO172" s="1248"/>
      <c r="KFP172" s="1248"/>
      <c r="KFQ172" s="1248"/>
      <c r="KFR172" s="1248"/>
      <c r="KFS172" s="1251"/>
      <c r="KFT172" s="1248"/>
      <c r="KFU172" s="1248"/>
      <c r="KFV172" s="1251"/>
      <c r="KFW172" s="1248"/>
      <c r="KFX172" s="1248"/>
      <c r="KFY172" s="1251"/>
      <c r="KFZ172" s="1248"/>
      <c r="KGA172" s="1248"/>
      <c r="KGB172" s="1251"/>
      <c r="KGC172" s="1248"/>
      <c r="KGD172" s="1248"/>
      <c r="KGE172" s="1251"/>
      <c r="KGF172" s="1248"/>
      <c r="KGG172" s="1248"/>
      <c r="KGH172" s="1251"/>
      <c r="KGI172" s="1248"/>
      <c r="KGJ172" s="1248"/>
      <c r="KGK172" s="1251"/>
      <c r="KGL172" s="1248"/>
      <c r="KGM172" s="1248"/>
      <c r="KGN172" s="1251"/>
      <c r="KGO172" s="1248"/>
      <c r="KGP172" s="1248"/>
      <c r="KGQ172" s="1251"/>
      <c r="KGR172" s="1252"/>
      <c r="KGS172" s="1248"/>
      <c r="KGT172" s="1248"/>
      <c r="KGU172" s="1248"/>
      <c r="KGV172" s="1249"/>
      <c r="KGW172" s="1250"/>
      <c r="KGX172" s="1248"/>
      <c r="KGY172" s="1248"/>
      <c r="KGZ172" s="1248"/>
      <c r="KHA172" s="1248"/>
      <c r="KHB172" s="1248"/>
      <c r="KHC172" s="1251"/>
      <c r="KHD172" s="1248"/>
      <c r="KHE172" s="1248"/>
      <c r="KHF172" s="1251"/>
      <c r="KHG172" s="1248"/>
      <c r="KHH172" s="1248"/>
      <c r="KHI172" s="1251"/>
      <c r="KHJ172" s="1248"/>
      <c r="KHK172" s="1248"/>
      <c r="KHL172" s="1251"/>
      <c r="KHM172" s="1248"/>
      <c r="KHN172" s="1248"/>
      <c r="KHO172" s="1251"/>
      <c r="KHP172" s="1248"/>
      <c r="KHQ172" s="1248"/>
      <c r="KHR172" s="1251"/>
      <c r="KHS172" s="1248"/>
      <c r="KHT172" s="1248"/>
      <c r="KHU172" s="1251"/>
      <c r="KHV172" s="1248"/>
      <c r="KHW172" s="1248"/>
      <c r="KHX172" s="1251"/>
      <c r="KHY172" s="1248"/>
      <c r="KHZ172" s="1248"/>
      <c r="KIA172" s="1251"/>
      <c r="KIB172" s="1252"/>
      <c r="KIC172" s="1248"/>
      <c r="KID172" s="1248"/>
      <c r="KIE172" s="1248"/>
      <c r="KIF172" s="1249"/>
      <c r="KIG172" s="1250"/>
      <c r="KIH172" s="1248"/>
      <c r="KII172" s="1248"/>
      <c r="KIJ172" s="1248"/>
      <c r="KIK172" s="1248"/>
      <c r="KIL172" s="1248"/>
      <c r="KIM172" s="1251"/>
      <c r="KIN172" s="1248"/>
      <c r="KIO172" s="1248"/>
      <c r="KIP172" s="1251"/>
      <c r="KIQ172" s="1248"/>
      <c r="KIR172" s="1248"/>
      <c r="KIS172" s="1251"/>
      <c r="KIT172" s="1248"/>
      <c r="KIU172" s="1248"/>
      <c r="KIV172" s="1251"/>
      <c r="KIW172" s="1248"/>
      <c r="KIX172" s="1248"/>
      <c r="KIY172" s="1251"/>
      <c r="KIZ172" s="1248"/>
      <c r="KJA172" s="1248"/>
      <c r="KJB172" s="1251"/>
      <c r="KJC172" s="1248"/>
      <c r="KJD172" s="1248"/>
      <c r="KJE172" s="1251"/>
      <c r="KJF172" s="1248"/>
      <c r="KJG172" s="1248"/>
      <c r="KJH172" s="1251"/>
      <c r="KJI172" s="1248"/>
      <c r="KJJ172" s="1248"/>
      <c r="KJK172" s="1251"/>
      <c r="KJL172" s="1252"/>
      <c r="KJM172" s="1248"/>
      <c r="KJN172" s="1248"/>
      <c r="KJO172" s="1248"/>
      <c r="KJP172" s="1249"/>
      <c r="KJQ172" s="1250"/>
      <c r="KJR172" s="1248"/>
      <c r="KJS172" s="1248"/>
      <c r="KJT172" s="1248"/>
      <c r="KJU172" s="1248"/>
      <c r="KJV172" s="1248"/>
      <c r="KJW172" s="1251"/>
      <c r="KJX172" s="1248"/>
      <c r="KJY172" s="1248"/>
      <c r="KJZ172" s="1251"/>
      <c r="KKA172" s="1248"/>
      <c r="KKB172" s="1248"/>
      <c r="KKC172" s="1251"/>
      <c r="KKD172" s="1248"/>
      <c r="KKE172" s="1248"/>
      <c r="KKF172" s="1251"/>
      <c r="KKG172" s="1248"/>
      <c r="KKH172" s="1248"/>
      <c r="KKI172" s="1251"/>
      <c r="KKJ172" s="1248"/>
      <c r="KKK172" s="1248"/>
      <c r="KKL172" s="1251"/>
      <c r="KKM172" s="1248"/>
      <c r="KKN172" s="1248"/>
      <c r="KKO172" s="1251"/>
      <c r="KKP172" s="1248"/>
      <c r="KKQ172" s="1248"/>
      <c r="KKR172" s="1251"/>
      <c r="KKS172" s="1248"/>
      <c r="KKT172" s="1248"/>
      <c r="KKU172" s="1251"/>
      <c r="KKV172" s="1252"/>
      <c r="KKW172" s="1248"/>
      <c r="KKX172" s="1248"/>
      <c r="KKY172" s="1248"/>
      <c r="KKZ172" s="1249"/>
      <c r="KLA172" s="1250"/>
      <c r="KLB172" s="1248"/>
      <c r="KLC172" s="1248"/>
      <c r="KLD172" s="1248"/>
      <c r="KLE172" s="1248"/>
      <c r="KLF172" s="1248"/>
      <c r="KLG172" s="1251"/>
      <c r="KLH172" s="1248"/>
      <c r="KLI172" s="1248"/>
      <c r="KLJ172" s="1251"/>
      <c r="KLK172" s="1248"/>
      <c r="KLL172" s="1248"/>
      <c r="KLM172" s="1251"/>
      <c r="KLN172" s="1248"/>
      <c r="KLO172" s="1248"/>
      <c r="KLP172" s="1251"/>
      <c r="KLQ172" s="1248"/>
      <c r="KLR172" s="1248"/>
      <c r="KLS172" s="1251"/>
      <c r="KLT172" s="1248"/>
      <c r="KLU172" s="1248"/>
      <c r="KLV172" s="1251"/>
      <c r="KLW172" s="1248"/>
      <c r="KLX172" s="1248"/>
      <c r="KLY172" s="1251"/>
      <c r="KLZ172" s="1248"/>
      <c r="KMA172" s="1248"/>
      <c r="KMB172" s="1251"/>
      <c r="KMC172" s="1248"/>
      <c r="KMD172" s="1248"/>
      <c r="KME172" s="1251"/>
      <c r="KMF172" s="1252"/>
      <c r="KMG172" s="1248"/>
      <c r="KMH172" s="1248"/>
      <c r="KMI172" s="1248"/>
      <c r="KMJ172" s="1249"/>
      <c r="KMK172" s="1250"/>
      <c r="KML172" s="1248"/>
      <c r="KMM172" s="1248"/>
      <c r="KMN172" s="1248"/>
      <c r="KMO172" s="1248"/>
      <c r="KMP172" s="1248"/>
      <c r="KMQ172" s="1251"/>
      <c r="KMR172" s="1248"/>
      <c r="KMS172" s="1248"/>
      <c r="KMT172" s="1251"/>
      <c r="KMU172" s="1248"/>
      <c r="KMV172" s="1248"/>
      <c r="KMW172" s="1251"/>
      <c r="KMX172" s="1248"/>
      <c r="KMY172" s="1248"/>
      <c r="KMZ172" s="1251"/>
      <c r="KNA172" s="1248"/>
      <c r="KNB172" s="1248"/>
      <c r="KNC172" s="1251"/>
      <c r="KND172" s="1248"/>
      <c r="KNE172" s="1248"/>
      <c r="KNF172" s="1251"/>
      <c r="KNG172" s="1248"/>
      <c r="KNH172" s="1248"/>
      <c r="KNI172" s="1251"/>
      <c r="KNJ172" s="1248"/>
      <c r="KNK172" s="1248"/>
      <c r="KNL172" s="1251"/>
      <c r="KNM172" s="1248"/>
      <c r="KNN172" s="1248"/>
      <c r="KNO172" s="1251"/>
      <c r="KNP172" s="1252"/>
      <c r="KNQ172" s="1248"/>
      <c r="KNR172" s="1248"/>
      <c r="KNS172" s="1248"/>
      <c r="KNT172" s="1249"/>
      <c r="KNU172" s="1250"/>
      <c r="KNV172" s="1248"/>
      <c r="KNW172" s="1248"/>
      <c r="KNX172" s="1248"/>
      <c r="KNY172" s="1248"/>
      <c r="KNZ172" s="1248"/>
      <c r="KOA172" s="1251"/>
      <c r="KOB172" s="1248"/>
      <c r="KOC172" s="1248"/>
      <c r="KOD172" s="1251"/>
      <c r="KOE172" s="1248"/>
      <c r="KOF172" s="1248"/>
      <c r="KOG172" s="1251"/>
      <c r="KOH172" s="1248"/>
      <c r="KOI172" s="1248"/>
      <c r="KOJ172" s="1251"/>
      <c r="KOK172" s="1248"/>
      <c r="KOL172" s="1248"/>
      <c r="KOM172" s="1251"/>
      <c r="KON172" s="1248"/>
      <c r="KOO172" s="1248"/>
      <c r="KOP172" s="1251"/>
      <c r="KOQ172" s="1248"/>
      <c r="KOR172" s="1248"/>
      <c r="KOS172" s="1251"/>
      <c r="KOT172" s="1248"/>
      <c r="KOU172" s="1248"/>
      <c r="KOV172" s="1251"/>
      <c r="KOW172" s="1248"/>
      <c r="KOX172" s="1248"/>
      <c r="KOY172" s="1251"/>
      <c r="KOZ172" s="1252"/>
      <c r="KPA172" s="1248"/>
      <c r="KPB172" s="1248"/>
      <c r="KPC172" s="1248"/>
      <c r="KPD172" s="1249"/>
      <c r="KPE172" s="1250"/>
      <c r="KPF172" s="1248"/>
      <c r="KPG172" s="1248"/>
      <c r="KPH172" s="1248"/>
      <c r="KPI172" s="1248"/>
      <c r="KPJ172" s="1248"/>
      <c r="KPK172" s="1251"/>
      <c r="KPL172" s="1248"/>
      <c r="KPM172" s="1248"/>
      <c r="KPN172" s="1251"/>
      <c r="KPO172" s="1248"/>
      <c r="KPP172" s="1248"/>
      <c r="KPQ172" s="1251"/>
      <c r="KPR172" s="1248"/>
      <c r="KPS172" s="1248"/>
      <c r="KPT172" s="1251"/>
      <c r="KPU172" s="1248"/>
      <c r="KPV172" s="1248"/>
      <c r="KPW172" s="1251"/>
      <c r="KPX172" s="1248"/>
      <c r="KPY172" s="1248"/>
      <c r="KPZ172" s="1251"/>
      <c r="KQA172" s="1248"/>
      <c r="KQB172" s="1248"/>
      <c r="KQC172" s="1251"/>
      <c r="KQD172" s="1248"/>
      <c r="KQE172" s="1248"/>
      <c r="KQF172" s="1251"/>
      <c r="KQG172" s="1248"/>
      <c r="KQH172" s="1248"/>
      <c r="KQI172" s="1251"/>
      <c r="KQJ172" s="1252"/>
      <c r="KQK172" s="1248"/>
      <c r="KQL172" s="1248"/>
      <c r="KQM172" s="1248"/>
      <c r="KQN172" s="1249"/>
      <c r="KQO172" s="1250"/>
      <c r="KQP172" s="1248"/>
      <c r="KQQ172" s="1248"/>
      <c r="KQR172" s="1248"/>
      <c r="KQS172" s="1248"/>
      <c r="KQT172" s="1248"/>
      <c r="KQU172" s="1251"/>
      <c r="KQV172" s="1248"/>
      <c r="KQW172" s="1248"/>
      <c r="KQX172" s="1251"/>
      <c r="KQY172" s="1248"/>
      <c r="KQZ172" s="1248"/>
      <c r="KRA172" s="1251"/>
      <c r="KRB172" s="1248"/>
      <c r="KRC172" s="1248"/>
      <c r="KRD172" s="1251"/>
      <c r="KRE172" s="1248"/>
      <c r="KRF172" s="1248"/>
      <c r="KRG172" s="1251"/>
      <c r="KRH172" s="1248"/>
      <c r="KRI172" s="1248"/>
      <c r="KRJ172" s="1251"/>
      <c r="KRK172" s="1248"/>
      <c r="KRL172" s="1248"/>
      <c r="KRM172" s="1251"/>
      <c r="KRN172" s="1248"/>
      <c r="KRO172" s="1248"/>
      <c r="KRP172" s="1251"/>
      <c r="KRQ172" s="1248"/>
      <c r="KRR172" s="1248"/>
      <c r="KRS172" s="1251"/>
      <c r="KRT172" s="1252"/>
      <c r="KRU172" s="1248"/>
      <c r="KRV172" s="1248"/>
      <c r="KRW172" s="1248"/>
      <c r="KRX172" s="1249"/>
      <c r="KRY172" s="1250"/>
      <c r="KRZ172" s="1248"/>
      <c r="KSA172" s="1248"/>
      <c r="KSB172" s="1248"/>
      <c r="KSC172" s="1248"/>
      <c r="KSD172" s="1248"/>
      <c r="KSE172" s="1251"/>
      <c r="KSF172" s="1248"/>
      <c r="KSG172" s="1248"/>
      <c r="KSH172" s="1251"/>
      <c r="KSI172" s="1248"/>
      <c r="KSJ172" s="1248"/>
      <c r="KSK172" s="1251"/>
      <c r="KSL172" s="1248"/>
      <c r="KSM172" s="1248"/>
      <c r="KSN172" s="1251"/>
      <c r="KSO172" s="1248"/>
      <c r="KSP172" s="1248"/>
      <c r="KSQ172" s="1251"/>
      <c r="KSR172" s="1248"/>
      <c r="KSS172" s="1248"/>
      <c r="KST172" s="1251"/>
      <c r="KSU172" s="1248"/>
      <c r="KSV172" s="1248"/>
      <c r="KSW172" s="1251"/>
      <c r="KSX172" s="1248"/>
      <c r="KSY172" s="1248"/>
      <c r="KSZ172" s="1251"/>
      <c r="KTA172" s="1248"/>
      <c r="KTB172" s="1248"/>
      <c r="KTC172" s="1251"/>
      <c r="KTD172" s="1252"/>
      <c r="KTE172" s="1248"/>
      <c r="KTF172" s="1248"/>
      <c r="KTG172" s="1248"/>
      <c r="KTH172" s="1249"/>
      <c r="KTI172" s="1250"/>
      <c r="KTJ172" s="1248"/>
      <c r="KTK172" s="1248"/>
      <c r="KTL172" s="1248"/>
      <c r="KTM172" s="1248"/>
      <c r="KTN172" s="1248"/>
      <c r="KTO172" s="1251"/>
      <c r="KTP172" s="1248"/>
      <c r="KTQ172" s="1248"/>
      <c r="KTR172" s="1251"/>
      <c r="KTS172" s="1248"/>
      <c r="KTT172" s="1248"/>
      <c r="KTU172" s="1251"/>
      <c r="KTV172" s="1248"/>
      <c r="KTW172" s="1248"/>
      <c r="KTX172" s="1251"/>
      <c r="KTY172" s="1248"/>
      <c r="KTZ172" s="1248"/>
      <c r="KUA172" s="1251"/>
      <c r="KUB172" s="1248"/>
      <c r="KUC172" s="1248"/>
      <c r="KUD172" s="1251"/>
      <c r="KUE172" s="1248"/>
      <c r="KUF172" s="1248"/>
      <c r="KUG172" s="1251"/>
      <c r="KUH172" s="1248"/>
      <c r="KUI172" s="1248"/>
      <c r="KUJ172" s="1251"/>
      <c r="KUK172" s="1248"/>
      <c r="KUL172" s="1248"/>
      <c r="KUM172" s="1251"/>
      <c r="KUN172" s="1252"/>
      <c r="KUO172" s="1248"/>
      <c r="KUP172" s="1248"/>
      <c r="KUQ172" s="1248"/>
      <c r="KUR172" s="1249"/>
      <c r="KUS172" s="1250"/>
      <c r="KUT172" s="1248"/>
      <c r="KUU172" s="1248"/>
      <c r="KUV172" s="1248"/>
      <c r="KUW172" s="1248"/>
      <c r="KUX172" s="1248"/>
      <c r="KUY172" s="1251"/>
      <c r="KUZ172" s="1248"/>
      <c r="KVA172" s="1248"/>
      <c r="KVB172" s="1251"/>
      <c r="KVC172" s="1248"/>
      <c r="KVD172" s="1248"/>
      <c r="KVE172" s="1251"/>
      <c r="KVF172" s="1248"/>
      <c r="KVG172" s="1248"/>
      <c r="KVH172" s="1251"/>
      <c r="KVI172" s="1248"/>
      <c r="KVJ172" s="1248"/>
      <c r="KVK172" s="1251"/>
      <c r="KVL172" s="1248"/>
      <c r="KVM172" s="1248"/>
      <c r="KVN172" s="1251"/>
      <c r="KVO172" s="1248"/>
      <c r="KVP172" s="1248"/>
      <c r="KVQ172" s="1251"/>
      <c r="KVR172" s="1248"/>
      <c r="KVS172" s="1248"/>
      <c r="KVT172" s="1251"/>
      <c r="KVU172" s="1248"/>
      <c r="KVV172" s="1248"/>
      <c r="KVW172" s="1251"/>
      <c r="KVX172" s="1252"/>
      <c r="KVY172" s="1248"/>
      <c r="KVZ172" s="1248"/>
      <c r="KWA172" s="1248"/>
      <c r="KWB172" s="1249"/>
      <c r="KWC172" s="1250"/>
      <c r="KWD172" s="1248"/>
      <c r="KWE172" s="1248"/>
      <c r="KWF172" s="1248"/>
      <c r="KWG172" s="1248"/>
      <c r="KWH172" s="1248"/>
      <c r="KWI172" s="1251"/>
      <c r="KWJ172" s="1248"/>
      <c r="KWK172" s="1248"/>
      <c r="KWL172" s="1251"/>
      <c r="KWM172" s="1248"/>
      <c r="KWN172" s="1248"/>
      <c r="KWO172" s="1251"/>
      <c r="KWP172" s="1248"/>
      <c r="KWQ172" s="1248"/>
      <c r="KWR172" s="1251"/>
      <c r="KWS172" s="1248"/>
      <c r="KWT172" s="1248"/>
      <c r="KWU172" s="1251"/>
      <c r="KWV172" s="1248"/>
      <c r="KWW172" s="1248"/>
      <c r="KWX172" s="1251"/>
      <c r="KWY172" s="1248"/>
      <c r="KWZ172" s="1248"/>
      <c r="KXA172" s="1251"/>
      <c r="KXB172" s="1248"/>
      <c r="KXC172" s="1248"/>
      <c r="KXD172" s="1251"/>
      <c r="KXE172" s="1248"/>
      <c r="KXF172" s="1248"/>
      <c r="KXG172" s="1251"/>
      <c r="KXH172" s="1252"/>
      <c r="KXI172" s="1248"/>
      <c r="KXJ172" s="1248"/>
      <c r="KXK172" s="1248"/>
      <c r="KXL172" s="1249"/>
      <c r="KXM172" s="1250"/>
      <c r="KXN172" s="1248"/>
      <c r="KXO172" s="1248"/>
      <c r="KXP172" s="1248"/>
      <c r="KXQ172" s="1248"/>
      <c r="KXR172" s="1248"/>
      <c r="KXS172" s="1251"/>
      <c r="KXT172" s="1248"/>
      <c r="KXU172" s="1248"/>
      <c r="KXV172" s="1251"/>
      <c r="KXW172" s="1248"/>
      <c r="KXX172" s="1248"/>
      <c r="KXY172" s="1251"/>
      <c r="KXZ172" s="1248"/>
      <c r="KYA172" s="1248"/>
      <c r="KYB172" s="1251"/>
      <c r="KYC172" s="1248"/>
      <c r="KYD172" s="1248"/>
      <c r="KYE172" s="1251"/>
      <c r="KYF172" s="1248"/>
      <c r="KYG172" s="1248"/>
      <c r="KYH172" s="1251"/>
      <c r="KYI172" s="1248"/>
      <c r="KYJ172" s="1248"/>
      <c r="KYK172" s="1251"/>
      <c r="KYL172" s="1248"/>
      <c r="KYM172" s="1248"/>
      <c r="KYN172" s="1251"/>
      <c r="KYO172" s="1248"/>
      <c r="KYP172" s="1248"/>
      <c r="KYQ172" s="1251"/>
      <c r="KYR172" s="1252"/>
      <c r="KYS172" s="1248"/>
      <c r="KYT172" s="1248"/>
      <c r="KYU172" s="1248"/>
      <c r="KYV172" s="1249"/>
      <c r="KYW172" s="1250"/>
      <c r="KYX172" s="1248"/>
      <c r="KYY172" s="1248"/>
      <c r="KYZ172" s="1248"/>
      <c r="KZA172" s="1248"/>
      <c r="KZB172" s="1248"/>
      <c r="KZC172" s="1251"/>
      <c r="KZD172" s="1248"/>
      <c r="KZE172" s="1248"/>
      <c r="KZF172" s="1251"/>
      <c r="KZG172" s="1248"/>
      <c r="KZH172" s="1248"/>
      <c r="KZI172" s="1251"/>
      <c r="KZJ172" s="1248"/>
      <c r="KZK172" s="1248"/>
      <c r="KZL172" s="1251"/>
      <c r="KZM172" s="1248"/>
      <c r="KZN172" s="1248"/>
      <c r="KZO172" s="1251"/>
      <c r="KZP172" s="1248"/>
      <c r="KZQ172" s="1248"/>
      <c r="KZR172" s="1251"/>
      <c r="KZS172" s="1248"/>
      <c r="KZT172" s="1248"/>
      <c r="KZU172" s="1251"/>
      <c r="KZV172" s="1248"/>
      <c r="KZW172" s="1248"/>
      <c r="KZX172" s="1251"/>
      <c r="KZY172" s="1248"/>
      <c r="KZZ172" s="1248"/>
      <c r="LAA172" s="1251"/>
      <c r="LAB172" s="1252"/>
      <c r="LAC172" s="1248"/>
      <c r="LAD172" s="1248"/>
      <c r="LAE172" s="1248"/>
      <c r="LAF172" s="1249"/>
      <c r="LAG172" s="1250"/>
      <c r="LAH172" s="1248"/>
      <c r="LAI172" s="1248"/>
      <c r="LAJ172" s="1248"/>
      <c r="LAK172" s="1248"/>
      <c r="LAL172" s="1248"/>
      <c r="LAM172" s="1251"/>
      <c r="LAN172" s="1248"/>
      <c r="LAO172" s="1248"/>
      <c r="LAP172" s="1251"/>
      <c r="LAQ172" s="1248"/>
      <c r="LAR172" s="1248"/>
      <c r="LAS172" s="1251"/>
      <c r="LAT172" s="1248"/>
      <c r="LAU172" s="1248"/>
      <c r="LAV172" s="1251"/>
      <c r="LAW172" s="1248"/>
      <c r="LAX172" s="1248"/>
      <c r="LAY172" s="1251"/>
      <c r="LAZ172" s="1248"/>
      <c r="LBA172" s="1248"/>
      <c r="LBB172" s="1251"/>
      <c r="LBC172" s="1248"/>
      <c r="LBD172" s="1248"/>
      <c r="LBE172" s="1251"/>
      <c r="LBF172" s="1248"/>
      <c r="LBG172" s="1248"/>
      <c r="LBH172" s="1251"/>
      <c r="LBI172" s="1248"/>
      <c r="LBJ172" s="1248"/>
      <c r="LBK172" s="1251"/>
      <c r="LBL172" s="1252"/>
      <c r="LBM172" s="1248"/>
      <c r="LBN172" s="1248"/>
      <c r="LBO172" s="1248"/>
      <c r="LBP172" s="1249"/>
      <c r="LBQ172" s="1250"/>
      <c r="LBR172" s="1248"/>
      <c r="LBS172" s="1248"/>
      <c r="LBT172" s="1248"/>
      <c r="LBU172" s="1248"/>
      <c r="LBV172" s="1248"/>
      <c r="LBW172" s="1251"/>
      <c r="LBX172" s="1248"/>
      <c r="LBY172" s="1248"/>
      <c r="LBZ172" s="1251"/>
      <c r="LCA172" s="1248"/>
      <c r="LCB172" s="1248"/>
      <c r="LCC172" s="1251"/>
      <c r="LCD172" s="1248"/>
      <c r="LCE172" s="1248"/>
      <c r="LCF172" s="1251"/>
      <c r="LCG172" s="1248"/>
      <c r="LCH172" s="1248"/>
      <c r="LCI172" s="1251"/>
      <c r="LCJ172" s="1248"/>
      <c r="LCK172" s="1248"/>
      <c r="LCL172" s="1251"/>
      <c r="LCM172" s="1248"/>
      <c r="LCN172" s="1248"/>
      <c r="LCO172" s="1251"/>
      <c r="LCP172" s="1248"/>
      <c r="LCQ172" s="1248"/>
      <c r="LCR172" s="1251"/>
      <c r="LCS172" s="1248"/>
      <c r="LCT172" s="1248"/>
      <c r="LCU172" s="1251"/>
      <c r="LCV172" s="1252"/>
      <c r="LCW172" s="1248"/>
      <c r="LCX172" s="1248"/>
      <c r="LCY172" s="1248"/>
      <c r="LCZ172" s="1249"/>
      <c r="LDA172" s="1250"/>
      <c r="LDB172" s="1248"/>
      <c r="LDC172" s="1248"/>
      <c r="LDD172" s="1248"/>
      <c r="LDE172" s="1248"/>
      <c r="LDF172" s="1248"/>
      <c r="LDG172" s="1251"/>
      <c r="LDH172" s="1248"/>
      <c r="LDI172" s="1248"/>
      <c r="LDJ172" s="1251"/>
      <c r="LDK172" s="1248"/>
      <c r="LDL172" s="1248"/>
      <c r="LDM172" s="1251"/>
      <c r="LDN172" s="1248"/>
      <c r="LDO172" s="1248"/>
      <c r="LDP172" s="1251"/>
      <c r="LDQ172" s="1248"/>
      <c r="LDR172" s="1248"/>
      <c r="LDS172" s="1251"/>
      <c r="LDT172" s="1248"/>
      <c r="LDU172" s="1248"/>
      <c r="LDV172" s="1251"/>
      <c r="LDW172" s="1248"/>
      <c r="LDX172" s="1248"/>
      <c r="LDY172" s="1251"/>
      <c r="LDZ172" s="1248"/>
      <c r="LEA172" s="1248"/>
      <c r="LEB172" s="1251"/>
      <c r="LEC172" s="1248"/>
      <c r="LED172" s="1248"/>
      <c r="LEE172" s="1251"/>
      <c r="LEF172" s="1252"/>
      <c r="LEG172" s="1248"/>
      <c r="LEH172" s="1248"/>
      <c r="LEI172" s="1248"/>
      <c r="LEJ172" s="1249"/>
      <c r="LEK172" s="1250"/>
      <c r="LEL172" s="1248"/>
      <c r="LEM172" s="1248"/>
      <c r="LEN172" s="1248"/>
      <c r="LEO172" s="1248"/>
      <c r="LEP172" s="1248"/>
      <c r="LEQ172" s="1251"/>
      <c r="LER172" s="1248"/>
      <c r="LES172" s="1248"/>
      <c r="LET172" s="1251"/>
      <c r="LEU172" s="1248"/>
      <c r="LEV172" s="1248"/>
      <c r="LEW172" s="1251"/>
      <c r="LEX172" s="1248"/>
      <c r="LEY172" s="1248"/>
      <c r="LEZ172" s="1251"/>
      <c r="LFA172" s="1248"/>
      <c r="LFB172" s="1248"/>
      <c r="LFC172" s="1251"/>
      <c r="LFD172" s="1248"/>
      <c r="LFE172" s="1248"/>
      <c r="LFF172" s="1251"/>
      <c r="LFG172" s="1248"/>
      <c r="LFH172" s="1248"/>
      <c r="LFI172" s="1251"/>
      <c r="LFJ172" s="1248"/>
      <c r="LFK172" s="1248"/>
      <c r="LFL172" s="1251"/>
      <c r="LFM172" s="1248"/>
      <c r="LFN172" s="1248"/>
      <c r="LFO172" s="1251"/>
      <c r="LFP172" s="1252"/>
      <c r="LFQ172" s="1248"/>
      <c r="LFR172" s="1248"/>
      <c r="LFS172" s="1248"/>
      <c r="LFT172" s="1249"/>
      <c r="LFU172" s="1250"/>
      <c r="LFV172" s="1248"/>
      <c r="LFW172" s="1248"/>
      <c r="LFX172" s="1248"/>
      <c r="LFY172" s="1248"/>
      <c r="LFZ172" s="1248"/>
      <c r="LGA172" s="1251"/>
      <c r="LGB172" s="1248"/>
      <c r="LGC172" s="1248"/>
      <c r="LGD172" s="1251"/>
      <c r="LGE172" s="1248"/>
      <c r="LGF172" s="1248"/>
      <c r="LGG172" s="1251"/>
      <c r="LGH172" s="1248"/>
      <c r="LGI172" s="1248"/>
      <c r="LGJ172" s="1251"/>
      <c r="LGK172" s="1248"/>
      <c r="LGL172" s="1248"/>
      <c r="LGM172" s="1251"/>
      <c r="LGN172" s="1248"/>
      <c r="LGO172" s="1248"/>
      <c r="LGP172" s="1251"/>
      <c r="LGQ172" s="1248"/>
      <c r="LGR172" s="1248"/>
      <c r="LGS172" s="1251"/>
      <c r="LGT172" s="1248"/>
      <c r="LGU172" s="1248"/>
      <c r="LGV172" s="1251"/>
      <c r="LGW172" s="1248"/>
      <c r="LGX172" s="1248"/>
      <c r="LGY172" s="1251"/>
      <c r="LGZ172" s="1252"/>
      <c r="LHA172" s="1248"/>
      <c r="LHB172" s="1248"/>
      <c r="LHC172" s="1248"/>
      <c r="LHD172" s="1249"/>
      <c r="LHE172" s="1250"/>
      <c r="LHF172" s="1248"/>
      <c r="LHG172" s="1248"/>
      <c r="LHH172" s="1248"/>
      <c r="LHI172" s="1248"/>
      <c r="LHJ172" s="1248"/>
      <c r="LHK172" s="1251"/>
      <c r="LHL172" s="1248"/>
      <c r="LHM172" s="1248"/>
      <c r="LHN172" s="1251"/>
      <c r="LHO172" s="1248"/>
      <c r="LHP172" s="1248"/>
      <c r="LHQ172" s="1251"/>
      <c r="LHR172" s="1248"/>
      <c r="LHS172" s="1248"/>
      <c r="LHT172" s="1251"/>
      <c r="LHU172" s="1248"/>
      <c r="LHV172" s="1248"/>
      <c r="LHW172" s="1251"/>
      <c r="LHX172" s="1248"/>
      <c r="LHY172" s="1248"/>
      <c r="LHZ172" s="1251"/>
      <c r="LIA172" s="1248"/>
      <c r="LIB172" s="1248"/>
      <c r="LIC172" s="1251"/>
      <c r="LID172" s="1248"/>
      <c r="LIE172" s="1248"/>
      <c r="LIF172" s="1251"/>
      <c r="LIG172" s="1248"/>
      <c r="LIH172" s="1248"/>
      <c r="LII172" s="1251"/>
      <c r="LIJ172" s="1252"/>
      <c r="LIK172" s="1248"/>
      <c r="LIL172" s="1248"/>
      <c r="LIM172" s="1248"/>
      <c r="LIN172" s="1249"/>
      <c r="LIO172" s="1250"/>
      <c r="LIP172" s="1248"/>
      <c r="LIQ172" s="1248"/>
      <c r="LIR172" s="1248"/>
      <c r="LIS172" s="1248"/>
      <c r="LIT172" s="1248"/>
      <c r="LIU172" s="1251"/>
      <c r="LIV172" s="1248"/>
      <c r="LIW172" s="1248"/>
      <c r="LIX172" s="1251"/>
      <c r="LIY172" s="1248"/>
      <c r="LIZ172" s="1248"/>
      <c r="LJA172" s="1251"/>
      <c r="LJB172" s="1248"/>
      <c r="LJC172" s="1248"/>
      <c r="LJD172" s="1251"/>
      <c r="LJE172" s="1248"/>
      <c r="LJF172" s="1248"/>
      <c r="LJG172" s="1251"/>
      <c r="LJH172" s="1248"/>
      <c r="LJI172" s="1248"/>
      <c r="LJJ172" s="1251"/>
      <c r="LJK172" s="1248"/>
      <c r="LJL172" s="1248"/>
      <c r="LJM172" s="1251"/>
      <c r="LJN172" s="1248"/>
      <c r="LJO172" s="1248"/>
      <c r="LJP172" s="1251"/>
      <c r="LJQ172" s="1248"/>
      <c r="LJR172" s="1248"/>
      <c r="LJS172" s="1251"/>
      <c r="LJT172" s="1252"/>
      <c r="LJU172" s="1248"/>
      <c r="LJV172" s="1248"/>
      <c r="LJW172" s="1248"/>
      <c r="LJX172" s="1249"/>
      <c r="LJY172" s="1250"/>
      <c r="LJZ172" s="1248"/>
      <c r="LKA172" s="1248"/>
      <c r="LKB172" s="1248"/>
      <c r="LKC172" s="1248"/>
      <c r="LKD172" s="1248"/>
      <c r="LKE172" s="1251"/>
      <c r="LKF172" s="1248"/>
      <c r="LKG172" s="1248"/>
      <c r="LKH172" s="1251"/>
      <c r="LKI172" s="1248"/>
      <c r="LKJ172" s="1248"/>
      <c r="LKK172" s="1251"/>
      <c r="LKL172" s="1248"/>
      <c r="LKM172" s="1248"/>
      <c r="LKN172" s="1251"/>
      <c r="LKO172" s="1248"/>
      <c r="LKP172" s="1248"/>
      <c r="LKQ172" s="1251"/>
      <c r="LKR172" s="1248"/>
      <c r="LKS172" s="1248"/>
      <c r="LKT172" s="1251"/>
      <c r="LKU172" s="1248"/>
      <c r="LKV172" s="1248"/>
      <c r="LKW172" s="1251"/>
      <c r="LKX172" s="1248"/>
      <c r="LKY172" s="1248"/>
      <c r="LKZ172" s="1251"/>
      <c r="LLA172" s="1248"/>
      <c r="LLB172" s="1248"/>
      <c r="LLC172" s="1251"/>
      <c r="LLD172" s="1252"/>
      <c r="LLE172" s="1248"/>
      <c r="LLF172" s="1248"/>
      <c r="LLG172" s="1248"/>
      <c r="LLH172" s="1249"/>
      <c r="LLI172" s="1250"/>
      <c r="LLJ172" s="1248"/>
      <c r="LLK172" s="1248"/>
      <c r="LLL172" s="1248"/>
      <c r="LLM172" s="1248"/>
      <c r="LLN172" s="1248"/>
      <c r="LLO172" s="1251"/>
      <c r="LLP172" s="1248"/>
      <c r="LLQ172" s="1248"/>
      <c r="LLR172" s="1251"/>
      <c r="LLS172" s="1248"/>
      <c r="LLT172" s="1248"/>
      <c r="LLU172" s="1251"/>
      <c r="LLV172" s="1248"/>
      <c r="LLW172" s="1248"/>
      <c r="LLX172" s="1251"/>
      <c r="LLY172" s="1248"/>
      <c r="LLZ172" s="1248"/>
      <c r="LMA172" s="1251"/>
      <c r="LMB172" s="1248"/>
      <c r="LMC172" s="1248"/>
      <c r="LMD172" s="1251"/>
      <c r="LME172" s="1248"/>
      <c r="LMF172" s="1248"/>
      <c r="LMG172" s="1251"/>
      <c r="LMH172" s="1248"/>
      <c r="LMI172" s="1248"/>
      <c r="LMJ172" s="1251"/>
      <c r="LMK172" s="1248"/>
      <c r="LML172" s="1248"/>
      <c r="LMM172" s="1251"/>
      <c r="LMN172" s="1252"/>
      <c r="LMO172" s="1248"/>
      <c r="LMP172" s="1248"/>
      <c r="LMQ172" s="1248"/>
      <c r="LMR172" s="1249"/>
      <c r="LMS172" s="1250"/>
      <c r="LMT172" s="1248"/>
      <c r="LMU172" s="1248"/>
      <c r="LMV172" s="1248"/>
      <c r="LMW172" s="1248"/>
      <c r="LMX172" s="1248"/>
      <c r="LMY172" s="1251"/>
      <c r="LMZ172" s="1248"/>
      <c r="LNA172" s="1248"/>
      <c r="LNB172" s="1251"/>
      <c r="LNC172" s="1248"/>
      <c r="LND172" s="1248"/>
      <c r="LNE172" s="1251"/>
      <c r="LNF172" s="1248"/>
      <c r="LNG172" s="1248"/>
      <c r="LNH172" s="1251"/>
      <c r="LNI172" s="1248"/>
      <c r="LNJ172" s="1248"/>
      <c r="LNK172" s="1251"/>
      <c r="LNL172" s="1248"/>
      <c r="LNM172" s="1248"/>
      <c r="LNN172" s="1251"/>
      <c r="LNO172" s="1248"/>
      <c r="LNP172" s="1248"/>
      <c r="LNQ172" s="1251"/>
      <c r="LNR172" s="1248"/>
      <c r="LNS172" s="1248"/>
      <c r="LNT172" s="1251"/>
      <c r="LNU172" s="1248"/>
      <c r="LNV172" s="1248"/>
      <c r="LNW172" s="1251"/>
      <c r="LNX172" s="1252"/>
      <c r="LNY172" s="1248"/>
      <c r="LNZ172" s="1248"/>
      <c r="LOA172" s="1248"/>
      <c r="LOB172" s="1249"/>
      <c r="LOC172" s="1250"/>
      <c r="LOD172" s="1248"/>
      <c r="LOE172" s="1248"/>
      <c r="LOF172" s="1248"/>
      <c r="LOG172" s="1248"/>
      <c r="LOH172" s="1248"/>
      <c r="LOI172" s="1251"/>
      <c r="LOJ172" s="1248"/>
      <c r="LOK172" s="1248"/>
      <c r="LOL172" s="1251"/>
      <c r="LOM172" s="1248"/>
      <c r="LON172" s="1248"/>
      <c r="LOO172" s="1251"/>
      <c r="LOP172" s="1248"/>
      <c r="LOQ172" s="1248"/>
      <c r="LOR172" s="1251"/>
      <c r="LOS172" s="1248"/>
      <c r="LOT172" s="1248"/>
      <c r="LOU172" s="1251"/>
      <c r="LOV172" s="1248"/>
      <c r="LOW172" s="1248"/>
      <c r="LOX172" s="1251"/>
      <c r="LOY172" s="1248"/>
      <c r="LOZ172" s="1248"/>
      <c r="LPA172" s="1251"/>
      <c r="LPB172" s="1248"/>
      <c r="LPC172" s="1248"/>
      <c r="LPD172" s="1251"/>
      <c r="LPE172" s="1248"/>
      <c r="LPF172" s="1248"/>
      <c r="LPG172" s="1251"/>
      <c r="LPH172" s="1252"/>
      <c r="LPI172" s="1248"/>
      <c r="LPJ172" s="1248"/>
      <c r="LPK172" s="1248"/>
      <c r="LPL172" s="1249"/>
      <c r="LPM172" s="1250"/>
      <c r="LPN172" s="1248"/>
      <c r="LPO172" s="1248"/>
      <c r="LPP172" s="1248"/>
      <c r="LPQ172" s="1248"/>
      <c r="LPR172" s="1248"/>
      <c r="LPS172" s="1251"/>
      <c r="LPT172" s="1248"/>
      <c r="LPU172" s="1248"/>
      <c r="LPV172" s="1251"/>
      <c r="LPW172" s="1248"/>
      <c r="LPX172" s="1248"/>
      <c r="LPY172" s="1251"/>
      <c r="LPZ172" s="1248"/>
      <c r="LQA172" s="1248"/>
      <c r="LQB172" s="1251"/>
      <c r="LQC172" s="1248"/>
      <c r="LQD172" s="1248"/>
      <c r="LQE172" s="1251"/>
      <c r="LQF172" s="1248"/>
      <c r="LQG172" s="1248"/>
      <c r="LQH172" s="1251"/>
      <c r="LQI172" s="1248"/>
      <c r="LQJ172" s="1248"/>
      <c r="LQK172" s="1251"/>
      <c r="LQL172" s="1248"/>
      <c r="LQM172" s="1248"/>
      <c r="LQN172" s="1251"/>
      <c r="LQO172" s="1248"/>
      <c r="LQP172" s="1248"/>
      <c r="LQQ172" s="1251"/>
      <c r="LQR172" s="1252"/>
      <c r="LQS172" s="1248"/>
      <c r="LQT172" s="1248"/>
      <c r="LQU172" s="1248"/>
      <c r="LQV172" s="1249"/>
      <c r="LQW172" s="1250"/>
      <c r="LQX172" s="1248"/>
      <c r="LQY172" s="1248"/>
      <c r="LQZ172" s="1248"/>
      <c r="LRA172" s="1248"/>
      <c r="LRB172" s="1248"/>
      <c r="LRC172" s="1251"/>
      <c r="LRD172" s="1248"/>
      <c r="LRE172" s="1248"/>
      <c r="LRF172" s="1251"/>
      <c r="LRG172" s="1248"/>
      <c r="LRH172" s="1248"/>
      <c r="LRI172" s="1251"/>
      <c r="LRJ172" s="1248"/>
      <c r="LRK172" s="1248"/>
      <c r="LRL172" s="1251"/>
      <c r="LRM172" s="1248"/>
      <c r="LRN172" s="1248"/>
      <c r="LRO172" s="1251"/>
      <c r="LRP172" s="1248"/>
      <c r="LRQ172" s="1248"/>
      <c r="LRR172" s="1251"/>
      <c r="LRS172" s="1248"/>
      <c r="LRT172" s="1248"/>
      <c r="LRU172" s="1251"/>
      <c r="LRV172" s="1248"/>
      <c r="LRW172" s="1248"/>
      <c r="LRX172" s="1251"/>
      <c r="LRY172" s="1248"/>
      <c r="LRZ172" s="1248"/>
      <c r="LSA172" s="1251"/>
      <c r="LSB172" s="1252"/>
      <c r="LSC172" s="1248"/>
      <c r="LSD172" s="1248"/>
      <c r="LSE172" s="1248"/>
      <c r="LSF172" s="1249"/>
      <c r="LSG172" s="1250"/>
      <c r="LSH172" s="1248"/>
      <c r="LSI172" s="1248"/>
      <c r="LSJ172" s="1248"/>
      <c r="LSK172" s="1248"/>
      <c r="LSL172" s="1248"/>
      <c r="LSM172" s="1251"/>
      <c r="LSN172" s="1248"/>
      <c r="LSO172" s="1248"/>
      <c r="LSP172" s="1251"/>
      <c r="LSQ172" s="1248"/>
      <c r="LSR172" s="1248"/>
      <c r="LSS172" s="1251"/>
      <c r="LST172" s="1248"/>
      <c r="LSU172" s="1248"/>
      <c r="LSV172" s="1251"/>
      <c r="LSW172" s="1248"/>
      <c r="LSX172" s="1248"/>
      <c r="LSY172" s="1251"/>
      <c r="LSZ172" s="1248"/>
      <c r="LTA172" s="1248"/>
      <c r="LTB172" s="1251"/>
      <c r="LTC172" s="1248"/>
      <c r="LTD172" s="1248"/>
      <c r="LTE172" s="1251"/>
      <c r="LTF172" s="1248"/>
      <c r="LTG172" s="1248"/>
      <c r="LTH172" s="1251"/>
      <c r="LTI172" s="1248"/>
      <c r="LTJ172" s="1248"/>
      <c r="LTK172" s="1251"/>
      <c r="LTL172" s="1252"/>
      <c r="LTM172" s="1248"/>
      <c r="LTN172" s="1248"/>
      <c r="LTO172" s="1248"/>
      <c r="LTP172" s="1249"/>
      <c r="LTQ172" s="1250"/>
      <c r="LTR172" s="1248"/>
      <c r="LTS172" s="1248"/>
      <c r="LTT172" s="1248"/>
      <c r="LTU172" s="1248"/>
      <c r="LTV172" s="1248"/>
      <c r="LTW172" s="1251"/>
      <c r="LTX172" s="1248"/>
      <c r="LTY172" s="1248"/>
      <c r="LTZ172" s="1251"/>
      <c r="LUA172" s="1248"/>
      <c r="LUB172" s="1248"/>
      <c r="LUC172" s="1251"/>
      <c r="LUD172" s="1248"/>
      <c r="LUE172" s="1248"/>
      <c r="LUF172" s="1251"/>
      <c r="LUG172" s="1248"/>
      <c r="LUH172" s="1248"/>
      <c r="LUI172" s="1251"/>
      <c r="LUJ172" s="1248"/>
      <c r="LUK172" s="1248"/>
      <c r="LUL172" s="1251"/>
      <c r="LUM172" s="1248"/>
      <c r="LUN172" s="1248"/>
      <c r="LUO172" s="1251"/>
      <c r="LUP172" s="1248"/>
      <c r="LUQ172" s="1248"/>
      <c r="LUR172" s="1251"/>
      <c r="LUS172" s="1248"/>
      <c r="LUT172" s="1248"/>
      <c r="LUU172" s="1251"/>
      <c r="LUV172" s="1252"/>
      <c r="LUW172" s="1248"/>
      <c r="LUX172" s="1248"/>
      <c r="LUY172" s="1248"/>
      <c r="LUZ172" s="1249"/>
      <c r="LVA172" s="1250"/>
      <c r="LVB172" s="1248"/>
      <c r="LVC172" s="1248"/>
      <c r="LVD172" s="1248"/>
      <c r="LVE172" s="1248"/>
      <c r="LVF172" s="1248"/>
      <c r="LVG172" s="1251"/>
      <c r="LVH172" s="1248"/>
      <c r="LVI172" s="1248"/>
      <c r="LVJ172" s="1251"/>
      <c r="LVK172" s="1248"/>
      <c r="LVL172" s="1248"/>
      <c r="LVM172" s="1251"/>
      <c r="LVN172" s="1248"/>
      <c r="LVO172" s="1248"/>
      <c r="LVP172" s="1251"/>
      <c r="LVQ172" s="1248"/>
      <c r="LVR172" s="1248"/>
      <c r="LVS172" s="1251"/>
      <c r="LVT172" s="1248"/>
      <c r="LVU172" s="1248"/>
      <c r="LVV172" s="1251"/>
      <c r="LVW172" s="1248"/>
      <c r="LVX172" s="1248"/>
      <c r="LVY172" s="1251"/>
      <c r="LVZ172" s="1248"/>
      <c r="LWA172" s="1248"/>
      <c r="LWB172" s="1251"/>
      <c r="LWC172" s="1248"/>
      <c r="LWD172" s="1248"/>
      <c r="LWE172" s="1251"/>
      <c r="LWF172" s="1252"/>
      <c r="LWG172" s="1248"/>
      <c r="LWH172" s="1248"/>
      <c r="LWI172" s="1248"/>
      <c r="LWJ172" s="1249"/>
      <c r="LWK172" s="1250"/>
      <c r="LWL172" s="1248"/>
      <c r="LWM172" s="1248"/>
      <c r="LWN172" s="1248"/>
      <c r="LWO172" s="1248"/>
      <c r="LWP172" s="1248"/>
      <c r="LWQ172" s="1251"/>
      <c r="LWR172" s="1248"/>
      <c r="LWS172" s="1248"/>
      <c r="LWT172" s="1251"/>
      <c r="LWU172" s="1248"/>
      <c r="LWV172" s="1248"/>
      <c r="LWW172" s="1251"/>
      <c r="LWX172" s="1248"/>
      <c r="LWY172" s="1248"/>
      <c r="LWZ172" s="1251"/>
      <c r="LXA172" s="1248"/>
      <c r="LXB172" s="1248"/>
      <c r="LXC172" s="1251"/>
      <c r="LXD172" s="1248"/>
      <c r="LXE172" s="1248"/>
      <c r="LXF172" s="1251"/>
      <c r="LXG172" s="1248"/>
      <c r="LXH172" s="1248"/>
      <c r="LXI172" s="1251"/>
      <c r="LXJ172" s="1248"/>
      <c r="LXK172" s="1248"/>
      <c r="LXL172" s="1251"/>
      <c r="LXM172" s="1248"/>
      <c r="LXN172" s="1248"/>
      <c r="LXO172" s="1251"/>
      <c r="LXP172" s="1252"/>
      <c r="LXQ172" s="1248"/>
      <c r="LXR172" s="1248"/>
      <c r="LXS172" s="1248"/>
      <c r="LXT172" s="1249"/>
      <c r="LXU172" s="1250"/>
      <c r="LXV172" s="1248"/>
      <c r="LXW172" s="1248"/>
      <c r="LXX172" s="1248"/>
      <c r="LXY172" s="1248"/>
      <c r="LXZ172" s="1248"/>
      <c r="LYA172" s="1251"/>
      <c r="LYB172" s="1248"/>
      <c r="LYC172" s="1248"/>
      <c r="LYD172" s="1251"/>
      <c r="LYE172" s="1248"/>
      <c r="LYF172" s="1248"/>
      <c r="LYG172" s="1251"/>
      <c r="LYH172" s="1248"/>
      <c r="LYI172" s="1248"/>
      <c r="LYJ172" s="1251"/>
      <c r="LYK172" s="1248"/>
      <c r="LYL172" s="1248"/>
      <c r="LYM172" s="1251"/>
      <c r="LYN172" s="1248"/>
      <c r="LYO172" s="1248"/>
      <c r="LYP172" s="1251"/>
      <c r="LYQ172" s="1248"/>
      <c r="LYR172" s="1248"/>
      <c r="LYS172" s="1251"/>
      <c r="LYT172" s="1248"/>
      <c r="LYU172" s="1248"/>
      <c r="LYV172" s="1251"/>
      <c r="LYW172" s="1248"/>
      <c r="LYX172" s="1248"/>
      <c r="LYY172" s="1251"/>
      <c r="LYZ172" s="1252"/>
      <c r="LZA172" s="1248"/>
      <c r="LZB172" s="1248"/>
      <c r="LZC172" s="1248"/>
      <c r="LZD172" s="1249"/>
      <c r="LZE172" s="1250"/>
      <c r="LZF172" s="1248"/>
      <c r="LZG172" s="1248"/>
      <c r="LZH172" s="1248"/>
      <c r="LZI172" s="1248"/>
      <c r="LZJ172" s="1248"/>
      <c r="LZK172" s="1251"/>
      <c r="LZL172" s="1248"/>
      <c r="LZM172" s="1248"/>
      <c r="LZN172" s="1251"/>
      <c r="LZO172" s="1248"/>
      <c r="LZP172" s="1248"/>
      <c r="LZQ172" s="1251"/>
      <c r="LZR172" s="1248"/>
      <c r="LZS172" s="1248"/>
      <c r="LZT172" s="1251"/>
      <c r="LZU172" s="1248"/>
      <c r="LZV172" s="1248"/>
      <c r="LZW172" s="1251"/>
      <c r="LZX172" s="1248"/>
      <c r="LZY172" s="1248"/>
      <c r="LZZ172" s="1251"/>
      <c r="MAA172" s="1248"/>
      <c r="MAB172" s="1248"/>
      <c r="MAC172" s="1251"/>
      <c r="MAD172" s="1248"/>
      <c r="MAE172" s="1248"/>
      <c r="MAF172" s="1251"/>
      <c r="MAG172" s="1248"/>
      <c r="MAH172" s="1248"/>
      <c r="MAI172" s="1251"/>
      <c r="MAJ172" s="1252"/>
      <c r="MAK172" s="1248"/>
      <c r="MAL172" s="1248"/>
      <c r="MAM172" s="1248"/>
      <c r="MAN172" s="1249"/>
      <c r="MAO172" s="1250"/>
      <c r="MAP172" s="1248"/>
      <c r="MAQ172" s="1248"/>
      <c r="MAR172" s="1248"/>
      <c r="MAS172" s="1248"/>
      <c r="MAT172" s="1248"/>
      <c r="MAU172" s="1251"/>
      <c r="MAV172" s="1248"/>
      <c r="MAW172" s="1248"/>
      <c r="MAX172" s="1251"/>
      <c r="MAY172" s="1248"/>
      <c r="MAZ172" s="1248"/>
      <c r="MBA172" s="1251"/>
      <c r="MBB172" s="1248"/>
      <c r="MBC172" s="1248"/>
      <c r="MBD172" s="1251"/>
      <c r="MBE172" s="1248"/>
      <c r="MBF172" s="1248"/>
      <c r="MBG172" s="1251"/>
      <c r="MBH172" s="1248"/>
      <c r="MBI172" s="1248"/>
      <c r="MBJ172" s="1251"/>
      <c r="MBK172" s="1248"/>
      <c r="MBL172" s="1248"/>
      <c r="MBM172" s="1251"/>
      <c r="MBN172" s="1248"/>
      <c r="MBO172" s="1248"/>
      <c r="MBP172" s="1251"/>
      <c r="MBQ172" s="1248"/>
      <c r="MBR172" s="1248"/>
      <c r="MBS172" s="1251"/>
      <c r="MBT172" s="1252"/>
      <c r="MBU172" s="1248"/>
      <c r="MBV172" s="1248"/>
      <c r="MBW172" s="1248"/>
      <c r="MBX172" s="1249"/>
      <c r="MBY172" s="1250"/>
      <c r="MBZ172" s="1248"/>
      <c r="MCA172" s="1248"/>
      <c r="MCB172" s="1248"/>
      <c r="MCC172" s="1248"/>
      <c r="MCD172" s="1248"/>
      <c r="MCE172" s="1251"/>
      <c r="MCF172" s="1248"/>
      <c r="MCG172" s="1248"/>
      <c r="MCH172" s="1251"/>
      <c r="MCI172" s="1248"/>
      <c r="MCJ172" s="1248"/>
      <c r="MCK172" s="1251"/>
      <c r="MCL172" s="1248"/>
      <c r="MCM172" s="1248"/>
      <c r="MCN172" s="1251"/>
      <c r="MCO172" s="1248"/>
      <c r="MCP172" s="1248"/>
      <c r="MCQ172" s="1251"/>
      <c r="MCR172" s="1248"/>
      <c r="MCS172" s="1248"/>
      <c r="MCT172" s="1251"/>
      <c r="MCU172" s="1248"/>
      <c r="MCV172" s="1248"/>
      <c r="MCW172" s="1251"/>
      <c r="MCX172" s="1248"/>
      <c r="MCY172" s="1248"/>
      <c r="MCZ172" s="1251"/>
      <c r="MDA172" s="1248"/>
      <c r="MDB172" s="1248"/>
      <c r="MDC172" s="1251"/>
      <c r="MDD172" s="1252"/>
      <c r="MDE172" s="1248"/>
      <c r="MDF172" s="1248"/>
      <c r="MDG172" s="1248"/>
      <c r="MDH172" s="1249"/>
      <c r="MDI172" s="1250"/>
      <c r="MDJ172" s="1248"/>
      <c r="MDK172" s="1248"/>
      <c r="MDL172" s="1248"/>
      <c r="MDM172" s="1248"/>
      <c r="MDN172" s="1248"/>
      <c r="MDO172" s="1251"/>
      <c r="MDP172" s="1248"/>
      <c r="MDQ172" s="1248"/>
      <c r="MDR172" s="1251"/>
      <c r="MDS172" s="1248"/>
      <c r="MDT172" s="1248"/>
      <c r="MDU172" s="1251"/>
      <c r="MDV172" s="1248"/>
      <c r="MDW172" s="1248"/>
      <c r="MDX172" s="1251"/>
      <c r="MDY172" s="1248"/>
      <c r="MDZ172" s="1248"/>
      <c r="MEA172" s="1251"/>
      <c r="MEB172" s="1248"/>
      <c r="MEC172" s="1248"/>
      <c r="MED172" s="1251"/>
      <c r="MEE172" s="1248"/>
      <c r="MEF172" s="1248"/>
      <c r="MEG172" s="1251"/>
      <c r="MEH172" s="1248"/>
      <c r="MEI172" s="1248"/>
      <c r="MEJ172" s="1251"/>
      <c r="MEK172" s="1248"/>
      <c r="MEL172" s="1248"/>
      <c r="MEM172" s="1251"/>
      <c r="MEN172" s="1252"/>
      <c r="MEO172" s="1248"/>
      <c r="MEP172" s="1248"/>
      <c r="MEQ172" s="1248"/>
      <c r="MER172" s="1249"/>
      <c r="MES172" s="1250"/>
      <c r="MET172" s="1248"/>
      <c r="MEU172" s="1248"/>
      <c r="MEV172" s="1248"/>
      <c r="MEW172" s="1248"/>
      <c r="MEX172" s="1248"/>
      <c r="MEY172" s="1251"/>
      <c r="MEZ172" s="1248"/>
      <c r="MFA172" s="1248"/>
      <c r="MFB172" s="1251"/>
      <c r="MFC172" s="1248"/>
      <c r="MFD172" s="1248"/>
      <c r="MFE172" s="1251"/>
      <c r="MFF172" s="1248"/>
      <c r="MFG172" s="1248"/>
      <c r="MFH172" s="1251"/>
      <c r="MFI172" s="1248"/>
      <c r="MFJ172" s="1248"/>
      <c r="MFK172" s="1251"/>
      <c r="MFL172" s="1248"/>
      <c r="MFM172" s="1248"/>
      <c r="MFN172" s="1251"/>
      <c r="MFO172" s="1248"/>
      <c r="MFP172" s="1248"/>
      <c r="MFQ172" s="1251"/>
      <c r="MFR172" s="1248"/>
      <c r="MFS172" s="1248"/>
      <c r="MFT172" s="1251"/>
      <c r="MFU172" s="1248"/>
      <c r="MFV172" s="1248"/>
      <c r="MFW172" s="1251"/>
      <c r="MFX172" s="1252"/>
      <c r="MFY172" s="1248"/>
      <c r="MFZ172" s="1248"/>
      <c r="MGA172" s="1248"/>
      <c r="MGB172" s="1249"/>
      <c r="MGC172" s="1250"/>
      <c r="MGD172" s="1248"/>
      <c r="MGE172" s="1248"/>
      <c r="MGF172" s="1248"/>
      <c r="MGG172" s="1248"/>
      <c r="MGH172" s="1248"/>
      <c r="MGI172" s="1251"/>
      <c r="MGJ172" s="1248"/>
      <c r="MGK172" s="1248"/>
      <c r="MGL172" s="1251"/>
      <c r="MGM172" s="1248"/>
      <c r="MGN172" s="1248"/>
      <c r="MGO172" s="1251"/>
      <c r="MGP172" s="1248"/>
      <c r="MGQ172" s="1248"/>
      <c r="MGR172" s="1251"/>
      <c r="MGS172" s="1248"/>
      <c r="MGT172" s="1248"/>
      <c r="MGU172" s="1251"/>
      <c r="MGV172" s="1248"/>
      <c r="MGW172" s="1248"/>
      <c r="MGX172" s="1251"/>
      <c r="MGY172" s="1248"/>
      <c r="MGZ172" s="1248"/>
      <c r="MHA172" s="1251"/>
      <c r="MHB172" s="1248"/>
      <c r="MHC172" s="1248"/>
      <c r="MHD172" s="1251"/>
      <c r="MHE172" s="1248"/>
      <c r="MHF172" s="1248"/>
      <c r="MHG172" s="1251"/>
      <c r="MHH172" s="1252"/>
      <c r="MHI172" s="1248"/>
      <c r="MHJ172" s="1248"/>
      <c r="MHK172" s="1248"/>
      <c r="MHL172" s="1249"/>
      <c r="MHM172" s="1250"/>
      <c r="MHN172" s="1248"/>
      <c r="MHO172" s="1248"/>
      <c r="MHP172" s="1248"/>
      <c r="MHQ172" s="1248"/>
      <c r="MHR172" s="1248"/>
      <c r="MHS172" s="1251"/>
      <c r="MHT172" s="1248"/>
      <c r="MHU172" s="1248"/>
      <c r="MHV172" s="1251"/>
      <c r="MHW172" s="1248"/>
      <c r="MHX172" s="1248"/>
      <c r="MHY172" s="1251"/>
      <c r="MHZ172" s="1248"/>
      <c r="MIA172" s="1248"/>
      <c r="MIB172" s="1251"/>
      <c r="MIC172" s="1248"/>
      <c r="MID172" s="1248"/>
      <c r="MIE172" s="1251"/>
      <c r="MIF172" s="1248"/>
      <c r="MIG172" s="1248"/>
      <c r="MIH172" s="1251"/>
      <c r="MII172" s="1248"/>
      <c r="MIJ172" s="1248"/>
      <c r="MIK172" s="1251"/>
      <c r="MIL172" s="1248"/>
      <c r="MIM172" s="1248"/>
      <c r="MIN172" s="1251"/>
      <c r="MIO172" s="1248"/>
      <c r="MIP172" s="1248"/>
      <c r="MIQ172" s="1251"/>
      <c r="MIR172" s="1252"/>
      <c r="MIS172" s="1248"/>
      <c r="MIT172" s="1248"/>
      <c r="MIU172" s="1248"/>
      <c r="MIV172" s="1249"/>
      <c r="MIW172" s="1250"/>
      <c r="MIX172" s="1248"/>
      <c r="MIY172" s="1248"/>
      <c r="MIZ172" s="1248"/>
      <c r="MJA172" s="1248"/>
      <c r="MJB172" s="1248"/>
      <c r="MJC172" s="1251"/>
      <c r="MJD172" s="1248"/>
      <c r="MJE172" s="1248"/>
      <c r="MJF172" s="1251"/>
      <c r="MJG172" s="1248"/>
      <c r="MJH172" s="1248"/>
      <c r="MJI172" s="1251"/>
      <c r="MJJ172" s="1248"/>
      <c r="MJK172" s="1248"/>
      <c r="MJL172" s="1251"/>
      <c r="MJM172" s="1248"/>
      <c r="MJN172" s="1248"/>
      <c r="MJO172" s="1251"/>
      <c r="MJP172" s="1248"/>
      <c r="MJQ172" s="1248"/>
      <c r="MJR172" s="1251"/>
      <c r="MJS172" s="1248"/>
      <c r="MJT172" s="1248"/>
      <c r="MJU172" s="1251"/>
      <c r="MJV172" s="1248"/>
      <c r="MJW172" s="1248"/>
      <c r="MJX172" s="1251"/>
      <c r="MJY172" s="1248"/>
      <c r="MJZ172" s="1248"/>
      <c r="MKA172" s="1251"/>
      <c r="MKB172" s="1252"/>
      <c r="MKC172" s="1248"/>
      <c r="MKD172" s="1248"/>
      <c r="MKE172" s="1248"/>
      <c r="MKF172" s="1249"/>
      <c r="MKG172" s="1250"/>
      <c r="MKH172" s="1248"/>
      <c r="MKI172" s="1248"/>
      <c r="MKJ172" s="1248"/>
      <c r="MKK172" s="1248"/>
      <c r="MKL172" s="1248"/>
      <c r="MKM172" s="1251"/>
      <c r="MKN172" s="1248"/>
      <c r="MKO172" s="1248"/>
      <c r="MKP172" s="1251"/>
      <c r="MKQ172" s="1248"/>
      <c r="MKR172" s="1248"/>
      <c r="MKS172" s="1251"/>
      <c r="MKT172" s="1248"/>
      <c r="MKU172" s="1248"/>
      <c r="MKV172" s="1251"/>
      <c r="MKW172" s="1248"/>
      <c r="MKX172" s="1248"/>
      <c r="MKY172" s="1251"/>
      <c r="MKZ172" s="1248"/>
      <c r="MLA172" s="1248"/>
      <c r="MLB172" s="1251"/>
      <c r="MLC172" s="1248"/>
      <c r="MLD172" s="1248"/>
      <c r="MLE172" s="1251"/>
      <c r="MLF172" s="1248"/>
      <c r="MLG172" s="1248"/>
      <c r="MLH172" s="1251"/>
      <c r="MLI172" s="1248"/>
      <c r="MLJ172" s="1248"/>
      <c r="MLK172" s="1251"/>
      <c r="MLL172" s="1252"/>
      <c r="MLM172" s="1248"/>
      <c r="MLN172" s="1248"/>
      <c r="MLO172" s="1248"/>
      <c r="MLP172" s="1249"/>
      <c r="MLQ172" s="1250"/>
      <c r="MLR172" s="1248"/>
      <c r="MLS172" s="1248"/>
      <c r="MLT172" s="1248"/>
      <c r="MLU172" s="1248"/>
      <c r="MLV172" s="1248"/>
      <c r="MLW172" s="1251"/>
      <c r="MLX172" s="1248"/>
      <c r="MLY172" s="1248"/>
      <c r="MLZ172" s="1251"/>
      <c r="MMA172" s="1248"/>
      <c r="MMB172" s="1248"/>
      <c r="MMC172" s="1251"/>
      <c r="MMD172" s="1248"/>
      <c r="MME172" s="1248"/>
      <c r="MMF172" s="1251"/>
      <c r="MMG172" s="1248"/>
      <c r="MMH172" s="1248"/>
      <c r="MMI172" s="1251"/>
      <c r="MMJ172" s="1248"/>
      <c r="MMK172" s="1248"/>
      <c r="MML172" s="1251"/>
      <c r="MMM172" s="1248"/>
      <c r="MMN172" s="1248"/>
      <c r="MMO172" s="1251"/>
      <c r="MMP172" s="1248"/>
      <c r="MMQ172" s="1248"/>
      <c r="MMR172" s="1251"/>
      <c r="MMS172" s="1248"/>
      <c r="MMT172" s="1248"/>
      <c r="MMU172" s="1251"/>
      <c r="MMV172" s="1252"/>
      <c r="MMW172" s="1248"/>
      <c r="MMX172" s="1248"/>
      <c r="MMY172" s="1248"/>
      <c r="MMZ172" s="1249"/>
      <c r="MNA172" s="1250"/>
      <c r="MNB172" s="1248"/>
      <c r="MNC172" s="1248"/>
      <c r="MND172" s="1248"/>
      <c r="MNE172" s="1248"/>
      <c r="MNF172" s="1248"/>
      <c r="MNG172" s="1251"/>
      <c r="MNH172" s="1248"/>
      <c r="MNI172" s="1248"/>
      <c r="MNJ172" s="1251"/>
      <c r="MNK172" s="1248"/>
      <c r="MNL172" s="1248"/>
      <c r="MNM172" s="1251"/>
      <c r="MNN172" s="1248"/>
      <c r="MNO172" s="1248"/>
      <c r="MNP172" s="1251"/>
      <c r="MNQ172" s="1248"/>
      <c r="MNR172" s="1248"/>
      <c r="MNS172" s="1251"/>
      <c r="MNT172" s="1248"/>
      <c r="MNU172" s="1248"/>
      <c r="MNV172" s="1251"/>
      <c r="MNW172" s="1248"/>
      <c r="MNX172" s="1248"/>
      <c r="MNY172" s="1251"/>
      <c r="MNZ172" s="1248"/>
      <c r="MOA172" s="1248"/>
      <c r="MOB172" s="1251"/>
      <c r="MOC172" s="1248"/>
      <c r="MOD172" s="1248"/>
      <c r="MOE172" s="1251"/>
      <c r="MOF172" s="1252"/>
      <c r="MOG172" s="1248"/>
      <c r="MOH172" s="1248"/>
      <c r="MOI172" s="1248"/>
      <c r="MOJ172" s="1249"/>
      <c r="MOK172" s="1250"/>
      <c r="MOL172" s="1248"/>
      <c r="MOM172" s="1248"/>
      <c r="MON172" s="1248"/>
      <c r="MOO172" s="1248"/>
      <c r="MOP172" s="1248"/>
      <c r="MOQ172" s="1251"/>
      <c r="MOR172" s="1248"/>
      <c r="MOS172" s="1248"/>
      <c r="MOT172" s="1251"/>
      <c r="MOU172" s="1248"/>
      <c r="MOV172" s="1248"/>
      <c r="MOW172" s="1251"/>
      <c r="MOX172" s="1248"/>
      <c r="MOY172" s="1248"/>
      <c r="MOZ172" s="1251"/>
      <c r="MPA172" s="1248"/>
      <c r="MPB172" s="1248"/>
      <c r="MPC172" s="1251"/>
      <c r="MPD172" s="1248"/>
      <c r="MPE172" s="1248"/>
      <c r="MPF172" s="1251"/>
      <c r="MPG172" s="1248"/>
      <c r="MPH172" s="1248"/>
      <c r="MPI172" s="1251"/>
      <c r="MPJ172" s="1248"/>
      <c r="MPK172" s="1248"/>
      <c r="MPL172" s="1251"/>
      <c r="MPM172" s="1248"/>
      <c r="MPN172" s="1248"/>
      <c r="MPO172" s="1251"/>
      <c r="MPP172" s="1252"/>
      <c r="MPQ172" s="1248"/>
      <c r="MPR172" s="1248"/>
      <c r="MPS172" s="1248"/>
      <c r="MPT172" s="1249"/>
      <c r="MPU172" s="1250"/>
      <c r="MPV172" s="1248"/>
      <c r="MPW172" s="1248"/>
      <c r="MPX172" s="1248"/>
      <c r="MPY172" s="1248"/>
      <c r="MPZ172" s="1248"/>
      <c r="MQA172" s="1251"/>
      <c r="MQB172" s="1248"/>
      <c r="MQC172" s="1248"/>
      <c r="MQD172" s="1251"/>
      <c r="MQE172" s="1248"/>
      <c r="MQF172" s="1248"/>
      <c r="MQG172" s="1251"/>
      <c r="MQH172" s="1248"/>
      <c r="MQI172" s="1248"/>
      <c r="MQJ172" s="1251"/>
      <c r="MQK172" s="1248"/>
      <c r="MQL172" s="1248"/>
      <c r="MQM172" s="1251"/>
      <c r="MQN172" s="1248"/>
      <c r="MQO172" s="1248"/>
      <c r="MQP172" s="1251"/>
      <c r="MQQ172" s="1248"/>
      <c r="MQR172" s="1248"/>
      <c r="MQS172" s="1251"/>
      <c r="MQT172" s="1248"/>
      <c r="MQU172" s="1248"/>
      <c r="MQV172" s="1251"/>
      <c r="MQW172" s="1248"/>
      <c r="MQX172" s="1248"/>
      <c r="MQY172" s="1251"/>
      <c r="MQZ172" s="1252"/>
      <c r="MRA172" s="1248"/>
      <c r="MRB172" s="1248"/>
      <c r="MRC172" s="1248"/>
      <c r="MRD172" s="1249"/>
      <c r="MRE172" s="1250"/>
      <c r="MRF172" s="1248"/>
      <c r="MRG172" s="1248"/>
      <c r="MRH172" s="1248"/>
      <c r="MRI172" s="1248"/>
      <c r="MRJ172" s="1248"/>
      <c r="MRK172" s="1251"/>
      <c r="MRL172" s="1248"/>
      <c r="MRM172" s="1248"/>
      <c r="MRN172" s="1251"/>
      <c r="MRO172" s="1248"/>
      <c r="MRP172" s="1248"/>
      <c r="MRQ172" s="1251"/>
      <c r="MRR172" s="1248"/>
      <c r="MRS172" s="1248"/>
      <c r="MRT172" s="1251"/>
      <c r="MRU172" s="1248"/>
      <c r="MRV172" s="1248"/>
      <c r="MRW172" s="1251"/>
      <c r="MRX172" s="1248"/>
      <c r="MRY172" s="1248"/>
      <c r="MRZ172" s="1251"/>
      <c r="MSA172" s="1248"/>
      <c r="MSB172" s="1248"/>
      <c r="MSC172" s="1251"/>
      <c r="MSD172" s="1248"/>
      <c r="MSE172" s="1248"/>
      <c r="MSF172" s="1251"/>
      <c r="MSG172" s="1248"/>
      <c r="MSH172" s="1248"/>
      <c r="MSI172" s="1251"/>
      <c r="MSJ172" s="1252"/>
      <c r="MSK172" s="1248"/>
      <c r="MSL172" s="1248"/>
      <c r="MSM172" s="1248"/>
      <c r="MSN172" s="1249"/>
      <c r="MSO172" s="1250"/>
      <c r="MSP172" s="1248"/>
      <c r="MSQ172" s="1248"/>
      <c r="MSR172" s="1248"/>
      <c r="MSS172" s="1248"/>
      <c r="MST172" s="1248"/>
      <c r="MSU172" s="1251"/>
      <c r="MSV172" s="1248"/>
      <c r="MSW172" s="1248"/>
      <c r="MSX172" s="1251"/>
      <c r="MSY172" s="1248"/>
      <c r="MSZ172" s="1248"/>
      <c r="MTA172" s="1251"/>
      <c r="MTB172" s="1248"/>
      <c r="MTC172" s="1248"/>
      <c r="MTD172" s="1251"/>
      <c r="MTE172" s="1248"/>
      <c r="MTF172" s="1248"/>
      <c r="MTG172" s="1251"/>
      <c r="MTH172" s="1248"/>
      <c r="MTI172" s="1248"/>
      <c r="MTJ172" s="1251"/>
      <c r="MTK172" s="1248"/>
      <c r="MTL172" s="1248"/>
      <c r="MTM172" s="1251"/>
      <c r="MTN172" s="1248"/>
      <c r="MTO172" s="1248"/>
      <c r="MTP172" s="1251"/>
      <c r="MTQ172" s="1248"/>
      <c r="MTR172" s="1248"/>
      <c r="MTS172" s="1251"/>
      <c r="MTT172" s="1252"/>
      <c r="MTU172" s="1248"/>
      <c r="MTV172" s="1248"/>
      <c r="MTW172" s="1248"/>
      <c r="MTX172" s="1249"/>
      <c r="MTY172" s="1250"/>
      <c r="MTZ172" s="1248"/>
      <c r="MUA172" s="1248"/>
      <c r="MUB172" s="1248"/>
      <c r="MUC172" s="1248"/>
      <c r="MUD172" s="1248"/>
      <c r="MUE172" s="1251"/>
      <c r="MUF172" s="1248"/>
      <c r="MUG172" s="1248"/>
      <c r="MUH172" s="1251"/>
      <c r="MUI172" s="1248"/>
      <c r="MUJ172" s="1248"/>
      <c r="MUK172" s="1251"/>
      <c r="MUL172" s="1248"/>
      <c r="MUM172" s="1248"/>
      <c r="MUN172" s="1251"/>
      <c r="MUO172" s="1248"/>
      <c r="MUP172" s="1248"/>
      <c r="MUQ172" s="1251"/>
      <c r="MUR172" s="1248"/>
      <c r="MUS172" s="1248"/>
      <c r="MUT172" s="1251"/>
      <c r="MUU172" s="1248"/>
      <c r="MUV172" s="1248"/>
      <c r="MUW172" s="1251"/>
      <c r="MUX172" s="1248"/>
      <c r="MUY172" s="1248"/>
      <c r="MUZ172" s="1251"/>
      <c r="MVA172" s="1248"/>
      <c r="MVB172" s="1248"/>
      <c r="MVC172" s="1251"/>
      <c r="MVD172" s="1252"/>
      <c r="MVE172" s="1248"/>
      <c r="MVF172" s="1248"/>
      <c r="MVG172" s="1248"/>
      <c r="MVH172" s="1249"/>
      <c r="MVI172" s="1250"/>
      <c r="MVJ172" s="1248"/>
      <c r="MVK172" s="1248"/>
      <c r="MVL172" s="1248"/>
      <c r="MVM172" s="1248"/>
      <c r="MVN172" s="1248"/>
      <c r="MVO172" s="1251"/>
      <c r="MVP172" s="1248"/>
      <c r="MVQ172" s="1248"/>
      <c r="MVR172" s="1251"/>
      <c r="MVS172" s="1248"/>
      <c r="MVT172" s="1248"/>
      <c r="MVU172" s="1251"/>
      <c r="MVV172" s="1248"/>
      <c r="MVW172" s="1248"/>
      <c r="MVX172" s="1251"/>
      <c r="MVY172" s="1248"/>
      <c r="MVZ172" s="1248"/>
      <c r="MWA172" s="1251"/>
      <c r="MWB172" s="1248"/>
      <c r="MWC172" s="1248"/>
      <c r="MWD172" s="1251"/>
      <c r="MWE172" s="1248"/>
      <c r="MWF172" s="1248"/>
      <c r="MWG172" s="1251"/>
      <c r="MWH172" s="1248"/>
      <c r="MWI172" s="1248"/>
      <c r="MWJ172" s="1251"/>
      <c r="MWK172" s="1248"/>
      <c r="MWL172" s="1248"/>
      <c r="MWM172" s="1251"/>
      <c r="MWN172" s="1252"/>
      <c r="MWO172" s="1248"/>
      <c r="MWP172" s="1248"/>
      <c r="MWQ172" s="1248"/>
      <c r="MWR172" s="1249"/>
      <c r="MWS172" s="1250"/>
      <c r="MWT172" s="1248"/>
      <c r="MWU172" s="1248"/>
      <c r="MWV172" s="1248"/>
      <c r="MWW172" s="1248"/>
      <c r="MWX172" s="1248"/>
      <c r="MWY172" s="1251"/>
      <c r="MWZ172" s="1248"/>
      <c r="MXA172" s="1248"/>
      <c r="MXB172" s="1251"/>
      <c r="MXC172" s="1248"/>
      <c r="MXD172" s="1248"/>
      <c r="MXE172" s="1251"/>
      <c r="MXF172" s="1248"/>
      <c r="MXG172" s="1248"/>
      <c r="MXH172" s="1251"/>
      <c r="MXI172" s="1248"/>
      <c r="MXJ172" s="1248"/>
      <c r="MXK172" s="1251"/>
      <c r="MXL172" s="1248"/>
      <c r="MXM172" s="1248"/>
      <c r="MXN172" s="1251"/>
      <c r="MXO172" s="1248"/>
      <c r="MXP172" s="1248"/>
      <c r="MXQ172" s="1251"/>
      <c r="MXR172" s="1248"/>
      <c r="MXS172" s="1248"/>
      <c r="MXT172" s="1251"/>
      <c r="MXU172" s="1248"/>
      <c r="MXV172" s="1248"/>
      <c r="MXW172" s="1251"/>
      <c r="MXX172" s="1252"/>
      <c r="MXY172" s="1248"/>
      <c r="MXZ172" s="1248"/>
      <c r="MYA172" s="1248"/>
      <c r="MYB172" s="1249"/>
      <c r="MYC172" s="1250"/>
      <c r="MYD172" s="1248"/>
      <c r="MYE172" s="1248"/>
      <c r="MYF172" s="1248"/>
      <c r="MYG172" s="1248"/>
      <c r="MYH172" s="1248"/>
      <c r="MYI172" s="1251"/>
      <c r="MYJ172" s="1248"/>
      <c r="MYK172" s="1248"/>
      <c r="MYL172" s="1251"/>
      <c r="MYM172" s="1248"/>
      <c r="MYN172" s="1248"/>
      <c r="MYO172" s="1251"/>
      <c r="MYP172" s="1248"/>
      <c r="MYQ172" s="1248"/>
      <c r="MYR172" s="1251"/>
      <c r="MYS172" s="1248"/>
      <c r="MYT172" s="1248"/>
      <c r="MYU172" s="1251"/>
      <c r="MYV172" s="1248"/>
      <c r="MYW172" s="1248"/>
      <c r="MYX172" s="1251"/>
      <c r="MYY172" s="1248"/>
      <c r="MYZ172" s="1248"/>
      <c r="MZA172" s="1251"/>
      <c r="MZB172" s="1248"/>
      <c r="MZC172" s="1248"/>
      <c r="MZD172" s="1251"/>
      <c r="MZE172" s="1248"/>
      <c r="MZF172" s="1248"/>
      <c r="MZG172" s="1251"/>
      <c r="MZH172" s="1252"/>
      <c r="MZI172" s="1248"/>
      <c r="MZJ172" s="1248"/>
      <c r="MZK172" s="1248"/>
      <c r="MZL172" s="1249"/>
      <c r="MZM172" s="1250"/>
      <c r="MZN172" s="1248"/>
      <c r="MZO172" s="1248"/>
      <c r="MZP172" s="1248"/>
      <c r="MZQ172" s="1248"/>
      <c r="MZR172" s="1248"/>
      <c r="MZS172" s="1251"/>
      <c r="MZT172" s="1248"/>
      <c r="MZU172" s="1248"/>
      <c r="MZV172" s="1251"/>
      <c r="MZW172" s="1248"/>
      <c r="MZX172" s="1248"/>
      <c r="MZY172" s="1251"/>
      <c r="MZZ172" s="1248"/>
      <c r="NAA172" s="1248"/>
      <c r="NAB172" s="1251"/>
      <c r="NAC172" s="1248"/>
      <c r="NAD172" s="1248"/>
      <c r="NAE172" s="1251"/>
      <c r="NAF172" s="1248"/>
      <c r="NAG172" s="1248"/>
      <c r="NAH172" s="1251"/>
      <c r="NAI172" s="1248"/>
      <c r="NAJ172" s="1248"/>
      <c r="NAK172" s="1251"/>
      <c r="NAL172" s="1248"/>
      <c r="NAM172" s="1248"/>
      <c r="NAN172" s="1251"/>
      <c r="NAO172" s="1248"/>
      <c r="NAP172" s="1248"/>
      <c r="NAQ172" s="1251"/>
      <c r="NAR172" s="1252"/>
      <c r="NAS172" s="1248"/>
      <c r="NAT172" s="1248"/>
      <c r="NAU172" s="1248"/>
      <c r="NAV172" s="1249"/>
      <c r="NAW172" s="1250"/>
      <c r="NAX172" s="1248"/>
      <c r="NAY172" s="1248"/>
      <c r="NAZ172" s="1248"/>
      <c r="NBA172" s="1248"/>
      <c r="NBB172" s="1248"/>
      <c r="NBC172" s="1251"/>
      <c r="NBD172" s="1248"/>
      <c r="NBE172" s="1248"/>
      <c r="NBF172" s="1251"/>
      <c r="NBG172" s="1248"/>
      <c r="NBH172" s="1248"/>
      <c r="NBI172" s="1251"/>
      <c r="NBJ172" s="1248"/>
      <c r="NBK172" s="1248"/>
      <c r="NBL172" s="1251"/>
      <c r="NBM172" s="1248"/>
      <c r="NBN172" s="1248"/>
      <c r="NBO172" s="1251"/>
      <c r="NBP172" s="1248"/>
      <c r="NBQ172" s="1248"/>
      <c r="NBR172" s="1251"/>
      <c r="NBS172" s="1248"/>
      <c r="NBT172" s="1248"/>
      <c r="NBU172" s="1251"/>
      <c r="NBV172" s="1248"/>
      <c r="NBW172" s="1248"/>
      <c r="NBX172" s="1251"/>
      <c r="NBY172" s="1248"/>
      <c r="NBZ172" s="1248"/>
      <c r="NCA172" s="1251"/>
      <c r="NCB172" s="1252"/>
      <c r="NCC172" s="1248"/>
      <c r="NCD172" s="1248"/>
      <c r="NCE172" s="1248"/>
      <c r="NCF172" s="1249"/>
      <c r="NCG172" s="1250"/>
      <c r="NCH172" s="1248"/>
      <c r="NCI172" s="1248"/>
      <c r="NCJ172" s="1248"/>
      <c r="NCK172" s="1248"/>
      <c r="NCL172" s="1248"/>
      <c r="NCM172" s="1251"/>
      <c r="NCN172" s="1248"/>
      <c r="NCO172" s="1248"/>
      <c r="NCP172" s="1251"/>
      <c r="NCQ172" s="1248"/>
      <c r="NCR172" s="1248"/>
      <c r="NCS172" s="1251"/>
      <c r="NCT172" s="1248"/>
      <c r="NCU172" s="1248"/>
      <c r="NCV172" s="1251"/>
      <c r="NCW172" s="1248"/>
      <c r="NCX172" s="1248"/>
      <c r="NCY172" s="1251"/>
      <c r="NCZ172" s="1248"/>
      <c r="NDA172" s="1248"/>
      <c r="NDB172" s="1251"/>
      <c r="NDC172" s="1248"/>
      <c r="NDD172" s="1248"/>
      <c r="NDE172" s="1251"/>
      <c r="NDF172" s="1248"/>
      <c r="NDG172" s="1248"/>
      <c r="NDH172" s="1251"/>
      <c r="NDI172" s="1248"/>
      <c r="NDJ172" s="1248"/>
      <c r="NDK172" s="1251"/>
      <c r="NDL172" s="1252"/>
      <c r="NDM172" s="1248"/>
      <c r="NDN172" s="1248"/>
      <c r="NDO172" s="1248"/>
      <c r="NDP172" s="1249"/>
      <c r="NDQ172" s="1250"/>
      <c r="NDR172" s="1248"/>
      <c r="NDS172" s="1248"/>
      <c r="NDT172" s="1248"/>
      <c r="NDU172" s="1248"/>
      <c r="NDV172" s="1248"/>
      <c r="NDW172" s="1251"/>
      <c r="NDX172" s="1248"/>
      <c r="NDY172" s="1248"/>
      <c r="NDZ172" s="1251"/>
      <c r="NEA172" s="1248"/>
      <c r="NEB172" s="1248"/>
      <c r="NEC172" s="1251"/>
      <c r="NED172" s="1248"/>
      <c r="NEE172" s="1248"/>
      <c r="NEF172" s="1251"/>
      <c r="NEG172" s="1248"/>
      <c r="NEH172" s="1248"/>
      <c r="NEI172" s="1251"/>
      <c r="NEJ172" s="1248"/>
      <c r="NEK172" s="1248"/>
      <c r="NEL172" s="1251"/>
      <c r="NEM172" s="1248"/>
      <c r="NEN172" s="1248"/>
      <c r="NEO172" s="1251"/>
      <c r="NEP172" s="1248"/>
      <c r="NEQ172" s="1248"/>
      <c r="NER172" s="1251"/>
      <c r="NES172" s="1248"/>
      <c r="NET172" s="1248"/>
      <c r="NEU172" s="1251"/>
      <c r="NEV172" s="1252"/>
      <c r="NEW172" s="1248"/>
      <c r="NEX172" s="1248"/>
      <c r="NEY172" s="1248"/>
      <c r="NEZ172" s="1249"/>
      <c r="NFA172" s="1250"/>
      <c r="NFB172" s="1248"/>
      <c r="NFC172" s="1248"/>
      <c r="NFD172" s="1248"/>
      <c r="NFE172" s="1248"/>
      <c r="NFF172" s="1248"/>
      <c r="NFG172" s="1251"/>
      <c r="NFH172" s="1248"/>
      <c r="NFI172" s="1248"/>
      <c r="NFJ172" s="1251"/>
      <c r="NFK172" s="1248"/>
      <c r="NFL172" s="1248"/>
      <c r="NFM172" s="1251"/>
      <c r="NFN172" s="1248"/>
      <c r="NFO172" s="1248"/>
      <c r="NFP172" s="1251"/>
      <c r="NFQ172" s="1248"/>
      <c r="NFR172" s="1248"/>
      <c r="NFS172" s="1251"/>
      <c r="NFT172" s="1248"/>
      <c r="NFU172" s="1248"/>
      <c r="NFV172" s="1251"/>
      <c r="NFW172" s="1248"/>
      <c r="NFX172" s="1248"/>
      <c r="NFY172" s="1251"/>
      <c r="NFZ172" s="1248"/>
      <c r="NGA172" s="1248"/>
      <c r="NGB172" s="1251"/>
      <c r="NGC172" s="1248"/>
      <c r="NGD172" s="1248"/>
      <c r="NGE172" s="1251"/>
      <c r="NGF172" s="1252"/>
      <c r="NGG172" s="1248"/>
      <c r="NGH172" s="1248"/>
      <c r="NGI172" s="1248"/>
      <c r="NGJ172" s="1249"/>
      <c r="NGK172" s="1250"/>
      <c r="NGL172" s="1248"/>
      <c r="NGM172" s="1248"/>
      <c r="NGN172" s="1248"/>
      <c r="NGO172" s="1248"/>
      <c r="NGP172" s="1248"/>
      <c r="NGQ172" s="1251"/>
      <c r="NGR172" s="1248"/>
      <c r="NGS172" s="1248"/>
      <c r="NGT172" s="1251"/>
      <c r="NGU172" s="1248"/>
      <c r="NGV172" s="1248"/>
      <c r="NGW172" s="1251"/>
      <c r="NGX172" s="1248"/>
      <c r="NGY172" s="1248"/>
      <c r="NGZ172" s="1251"/>
      <c r="NHA172" s="1248"/>
      <c r="NHB172" s="1248"/>
      <c r="NHC172" s="1251"/>
      <c r="NHD172" s="1248"/>
      <c r="NHE172" s="1248"/>
      <c r="NHF172" s="1251"/>
      <c r="NHG172" s="1248"/>
      <c r="NHH172" s="1248"/>
      <c r="NHI172" s="1251"/>
      <c r="NHJ172" s="1248"/>
      <c r="NHK172" s="1248"/>
      <c r="NHL172" s="1251"/>
      <c r="NHM172" s="1248"/>
      <c r="NHN172" s="1248"/>
      <c r="NHO172" s="1251"/>
      <c r="NHP172" s="1252"/>
      <c r="NHQ172" s="1248"/>
      <c r="NHR172" s="1248"/>
      <c r="NHS172" s="1248"/>
      <c r="NHT172" s="1249"/>
      <c r="NHU172" s="1250"/>
      <c r="NHV172" s="1248"/>
      <c r="NHW172" s="1248"/>
      <c r="NHX172" s="1248"/>
      <c r="NHY172" s="1248"/>
      <c r="NHZ172" s="1248"/>
      <c r="NIA172" s="1251"/>
      <c r="NIB172" s="1248"/>
      <c r="NIC172" s="1248"/>
      <c r="NID172" s="1251"/>
      <c r="NIE172" s="1248"/>
      <c r="NIF172" s="1248"/>
      <c r="NIG172" s="1251"/>
      <c r="NIH172" s="1248"/>
      <c r="NII172" s="1248"/>
      <c r="NIJ172" s="1251"/>
      <c r="NIK172" s="1248"/>
      <c r="NIL172" s="1248"/>
      <c r="NIM172" s="1251"/>
      <c r="NIN172" s="1248"/>
      <c r="NIO172" s="1248"/>
      <c r="NIP172" s="1251"/>
      <c r="NIQ172" s="1248"/>
      <c r="NIR172" s="1248"/>
      <c r="NIS172" s="1251"/>
      <c r="NIT172" s="1248"/>
      <c r="NIU172" s="1248"/>
      <c r="NIV172" s="1251"/>
      <c r="NIW172" s="1248"/>
      <c r="NIX172" s="1248"/>
      <c r="NIY172" s="1251"/>
      <c r="NIZ172" s="1252"/>
      <c r="NJA172" s="1248"/>
      <c r="NJB172" s="1248"/>
      <c r="NJC172" s="1248"/>
      <c r="NJD172" s="1249"/>
      <c r="NJE172" s="1250"/>
      <c r="NJF172" s="1248"/>
      <c r="NJG172" s="1248"/>
      <c r="NJH172" s="1248"/>
      <c r="NJI172" s="1248"/>
      <c r="NJJ172" s="1248"/>
      <c r="NJK172" s="1251"/>
      <c r="NJL172" s="1248"/>
      <c r="NJM172" s="1248"/>
      <c r="NJN172" s="1251"/>
      <c r="NJO172" s="1248"/>
      <c r="NJP172" s="1248"/>
      <c r="NJQ172" s="1251"/>
      <c r="NJR172" s="1248"/>
      <c r="NJS172" s="1248"/>
      <c r="NJT172" s="1251"/>
      <c r="NJU172" s="1248"/>
      <c r="NJV172" s="1248"/>
      <c r="NJW172" s="1251"/>
      <c r="NJX172" s="1248"/>
      <c r="NJY172" s="1248"/>
      <c r="NJZ172" s="1251"/>
      <c r="NKA172" s="1248"/>
      <c r="NKB172" s="1248"/>
      <c r="NKC172" s="1251"/>
      <c r="NKD172" s="1248"/>
      <c r="NKE172" s="1248"/>
      <c r="NKF172" s="1251"/>
      <c r="NKG172" s="1248"/>
      <c r="NKH172" s="1248"/>
      <c r="NKI172" s="1251"/>
      <c r="NKJ172" s="1252"/>
      <c r="NKK172" s="1248"/>
      <c r="NKL172" s="1248"/>
      <c r="NKM172" s="1248"/>
      <c r="NKN172" s="1249"/>
      <c r="NKO172" s="1250"/>
      <c r="NKP172" s="1248"/>
      <c r="NKQ172" s="1248"/>
      <c r="NKR172" s="1248"/>
      <c r="NKS172" s="1248"/>
      <c r="NKT172" s="1248"/>
      <c r="NKU172" s="1251"/>
      <c r="NKV172" s="1248"/>
      <c r="NKW172" s="1248"/>
      <c r="NKX172" s="1251"/>
      <c r="NKY172" s="1248"/>
      <c r="NKZ172" s="1248"/>
      <c r="NLA172" s="1251"/>
      <c r="NLB172" s="1248"/>
      <c r="NLC172" s="1248"/>
      <c r="NLD172" s="1251"/>
      <c r="NLE172" s="1248"/>
      <c r="NLF172" s="1248"/>
      <c r="NLG172" s="1251"/>
      <c r="NLH172" s="1248"/>
      <c r="NLI172" s="1248"/>
      <c r="NLJ172" s="1251"/>
      <c r="NLK172" s="1248"/>
      <c r="NLL172" s="1248"/>
      <c r="NLM172" s="1251"/>
      <c r="NLN172" s="1248"/>
      <c r="NLO172" s="1248"/>
      <c r="NLP172" s="1251"/>
      <c r="NLQ172" s="1248"/>
      <c r="NLR172" s="1248"/>
      <c r="NLS172" s="1251"/>
      <c r="NLT172" s="1252"/>
      <c r="NLU172" s="1248"/>
      <c r="NLV172" s="1248"/>
      <c r="NLW172" s="1248"/>
      <c r="NLX172" s="1249"/>
      <c r="NLY172" s="1250"/>
      <c r="NLZ172" s="1248"/>
      <c r="NMA172" s="1248"/>
      <c r="NMB172" s="1248"/>
      <c r="NMC172" s="1248"/>
      <c r="NMD172" s="1248"/>
      <c r="NME172" s="1251"/>
      <c r="NMF172" s="1248"/>
      <c r="NMG172" s="1248"/>
      <c r="NMH172" s="1251"/>
      <c r="NMI172" s="1248"/>
      <c r="NMJ172" s="1248"/>
      <c r="NMK172" s="1251"/>
      <c r="NML172" s="1248"/>
      <c r="NMM172" s="1248"/>
      <c r="NMN172" s="1251"/>
      <c r="NMO172" s="1248"/>
      <c r="NMP172" s="1248"/>
      <c r="NMQ172" s="1251"/>
      <c r="NMR172" s="1248"/>
      <c r="NMS172" s="1248"/>
      <c r="NMT172" s="1251"/>
      <c r="NMU172" s="1248"/>
      <c r="NMV172" s="1248"/>
      <c r="NMW172" s="1251"/>
      <c r="NMX172" s="1248"/>
      <c r="NMY172" s="1248"/>
      <c r="NMZ172" s="1251"/>
      <c r="NNA172" s="1248"/>
      <c r="NNB172" s="1248"/>
      <c r="NNC172" s="1251"/>
      <c r="NND172" s="1252"/>
      <c r="NNE172" s="1248"/>
      <c r="NNF172" s="1248"/>
      <c r="NNG172" s="1248"/>
      <c r="NNH172" s="1249"/>
      <c r="NNI172" s="1250"/>
      <c r="NNJ172" s="1248"/>
      <c r="NNK172" s="1248"/>
      <c r="NNL172" s="1248"/>
      <c r="NNM172" s="1248"/>
      <c r="NNN172" s="1248"/>
      <c r="NNO172" s="1251"/>
      <c r="NNP172" s="1248"/>
      <c r="NNQ172" s="1248"/>
      <c r="NNR172" s="1251"/>
      <c r="NNS172" s="1248"/>
      <c r="NNT172" s="1248"/>
      <c r="NNU172" s="1251"/>
      <c r="NNV172" s="1248"/>
      <c r="NNW172" s="1248"/>
      <c r="NNX172" s="1251"/>
      <c r="NNY172" s="1248"/>
      <c r="NNZ172" s="1248"/>
      <c r="NOA172" s="1251"/>
      <c r="NOB172" s="1248"/>
      <c r="NOC172" s="1248"/>
      <c r="NOD172" s="1251"/>
      <c r="NOE172" s="1248"/>
      <c r="NOF172" s="1248"/>
      <c r="NOG172" s="1251"/>
      <c r="NOH172" s="1248"/>
      <c r="NOI172" s="1248"/>
      <c r="NOJ172" s="1251"/>
      <c r="NOK172" s="1248"/>
      <c r="NOL172" s="1248"/>
      <c r="NOM172" s="1251"/>
      <c r="NON172" s="1252"/>
      <c r="NOO172" s="1248"/>
      <c r="NOP172" s="1248"/>
      <c r="NOQ172" s="1248"/>
      <c r="NOR172" s="1249"/>
      <c r="NOS172" s="1250"/>
      <c r="NOT172" s="1248"/>
      <c r="NOU172" s="1248"/>
      <c r="NOV172" s="1248"/>
      <c r="NOW172" s="1248"/>
      <c r="NOX172" s="1248"/>
      <c r="NOY172" s="1251"/>
      <c r="NOZ172" s="1248"/>
      <c r="NPA172" s="1248"/>
      <c r="NPB172" s="1251"/>
      <c r="NPC172" s="1248"/>
      <c r="NPD172" s="1248"/>
      <c r="NPE172" s="1251"/>
      <c r="NPF172" s="1248"/>
      <c r="NPG172" s="1248"/>
      <c r="NPH172" s="1251"/>
      <c r="NPI172" s="1248"/>
      <c r="NPJ172" s="1248"/>
      <c r="NPK172" s="1251"/>
      <c r="NPL172" s="1248"/>
      <c r="NPM172" s="1248"/>
      <c r="NPN172" s="1251"/>
      <c r="NPO172" s="1248"/>
      <c r="NPP172" s="1248"/>
      <c r="NPQ172" s="1251"/>
      <c r="NPR172" s="1248"/>
      <c r="NPS172" s="1248"/>
      <c r="NPT172" s="1251"/>
      <c r="NPU172" s="1248"/>
      <c r="NPV172" s="1248"/>
      <c r="NPW172" s="1251"/>
      <c r="NPX172" s="1252"/>
      <c r="NPY172" s="1248"/>
      <c r="NPZ172" s="1248"/>
      <c r="NQA172" s="1248"/>
      <c r="NQB172" s="1249"/>
      <c r="NQC172" s="1250"/>
      <c r="NQD172" s="1248"/>
      <c r="NQE172" s="1248"/>
      <c r="NQF172" s="1248"/>
      <c r="NQG172" s="1248"/>
      <c r="NQH172" s="1248"/>
      <c r="NQI172" s="1251"/>
      <c r="NQJ172" s="1248"/>
      <c r="NQK172" s="1248"/>
      <c r="NQL172" s="1251"/>
      <c r="NQM172" s="1248"/>
      <c r="NQN172" s="1248"/>
      <c r="NQO172" s="1251"/>
      <c r="NQP172" s="1248"/>
      <c r="NQQ172" s="1248"/>
      <c r="NQR172" s="1251"/>
      <c r="NQS172" s="1248"/>
      <c r="NQT172" s="1248"/>
      <c r="NQU172" s="1251"/>
      <c r="NQV172" s="1248"/>
      <c r="NQW172" s="1248"/>
      <c r="NQX172" s="1251"/>
      <c r="NQY172" s="1248"/>
      <c r="NQZ172" s="1248"/>
      <c r="NRA172" s="1251"/>
      <c r="NRB172" s="1248"/>
      <c r="NRC172" s="1248"/>
      <c r="NRD172" s="1251"/>
      <c r="NRE172" s="1248"/>
      <c r="NRF172" s="1248"/>
      <c r="NRG172" s="1251"/>
      <c r="NRH172" s="1252"/>
      <c r="NRI172" s="1248"/>
      <c r="NRJ172" s="1248"/>
      <c r="NRK172" s="1248"/>
      <c r="NRL172" s="1249"/>
      <c r="NRM172" s="1250"/>
      <c r="NRN172" s="1248"/>
      <c r="NRO172" s="1248"/>
      <c r="NRP172" s="1248"/>
      <c r="NRQ172" s="1248"/>
      <c r="NRR172" s="1248"/>
      <c r="NRS172" s="1251"/>
      <c r="NRT172" s="1248"/>
      <c r="NRU172" s="1248"/>
      <c r="NRV172" s="1251"/>
      <c r="NRW172" s="1248"/>
      <c r="NRX172" s="1248"/>
      <c r="NRY172" s="1251"/>
      <c r="NRZ172" s="1248"/>
      <c r="NSA172" s="1248"/>
      <c r="NSB172" s="1251"/>
      <c r="NSC172" s="1248"/>
      <c r="NSD172" s="1248"/>
      <c r="NSE172" s="1251"/>
      <c r="NSF172" s="1248"/>
      <c r="NSG172" s="1248"/>
      <c r="NSH172" s="1251"/>
      <c r="NSI172" s="1248"/>
      <c r="NSJ172" s="1248"/>
      <c r="NSK172" s="1251"/>
      <c r="NSL172" s="1248"/>
      <c r="NSM172" s="1248"/>
      <c r="NSN172" s="1251"/>
      <c r="NSO172" s="1248"/>
      <c r="NSP172" s="1248"/>
      <c r="NSQ172" s="1251"/>
      <c r="NSR172" s="1252"/>
      <c r="NSS172" s="1248"/>
      <c r="NST172" s="1248"/>
      <c r="NSU172" s="1248"/>
      <c r="NSV172" s="1249"/>
      <c r="NSW172" s="1250"/>
      <c r="NSX172" s="1248"/>
      <c r="NSY172" s="1248"/>
      <c r="NSZ172" s="1248"/>
      <c r="NTA172" s="1248"/>
      <c r="NTB172" s="1248"/>
      <c r="NTC172" s="1251"/>
      <c r="NTD172" s="1248"/>
      <c r="NTE172" s="1248"/>
      <c r="NTF172" s="1251"/>
      <c r="NTG172" s="1248"/>
      <c r="NTH172" s="1248"/>
      <c r="NTI172" s="1251"/>
      <c r="NTJ172" s="1248"/>
      <c r="NTK172" s="1248"/>
      <c r="NTL172" s="1251"/>
      <c r="NTM172" s="1248"/>
      <c r="NTN172" s="1248"/>
      <c r="NTO172" s="1251"/>
      <c r="NTP172" s="1248"/>
      <c r="NTQ172" s="1248"/>
      <c r="NTR172" s="1251"/>
      <c r="NTS172" s="1248"/>
      <c r="NTT172" s="1248"/>
      <c r="NTU172" s="1251"/>
      <c r="NTV172" s="1248"/>
      <c r="NTW172" s="1248"/>
      <c r="NTX172" s="1251"/>
      <c r="NTY172" s="1248"/>
      <c r="NTZ172" s="1248"/>
      <c r="NUA172" s="1251"/>
      <c r="NUB172" s="1252"/>
      <c r="NUC172" s="1248"/>
      <c r="NUD172" s="1248"/>
      <c r="NUE172" s="1248"/>
      <c r="NUF172" s="1249"/>
      <c r="NUG172" s="1250"/>
      <c r="NUH172" s="1248"/>
      <c r="NUI172" s="1248"/>
      <c r="NUJ172" s="1248"/>
      <c r="NUK172" s="1248"/>
      <c r="NUL172" s="1248"/>
      <c r="NUM172" s="1251"/>
      <c r="NUN172" s="1248"/>
      <c r="NUO172" s="1248"/>
      <c r="NUP172" s="1251"/>
      <c r="NUQ172" s="1248"/>
      <c r="NUR172" s="1248"/>
      <c r="NUS172" s="1251"/>
      <c r="NUT172" s="1248"/>
      <c r="NUU172" s="1248"/>
      <c r="NUV172" s="1251"/>
      <c r="NUW172" s="1248"/>
      <c r="NUX172" s="1248"/>
      <c r="NUY172" s="1251"/>
      <c r="NUZ172" s="1248"/>
      <c r="NVA172" s="1248"/>
      <c r="NVB172" s="1251"/>
      <c r="NVC172" s="1248"/>
      <c r="NVD172" s="1248"/>
      <c r="NVE172" s="1251"/>
      <c r="NVF172" s="1248"/>
      <c r="NVG172" s="1248"/>
      <c r="NVH172" s="1251"/>
      <c r="NVI172" s="1248"/>
      <c r="NVJ172" s="1248"/>
      <c r="NVK172" s="1251"/>
      <c r="NVL172" s="1252"/>
      <c r="NVM172" s="1248"/>
      <c r="NVN172" s="1248"/>
      <c r="NVO172" s="1248"/>
      <c r="NVP172" s="1249"/>
      <c r="NVQ172" s="1250"/>
      <c r="NVR172" s="1248"/>
      <c r="NVS172" s="1248"/>
      <c r="NVT172" s="1248"/>
      <c r="NVU172" s="1248"/>
      <c r="NVV172" s="1248"/>
      <c r="NVW172" s="1251"/>
      <c r="NVX172" s="1248"/>
      <c r="NVY172" s="1248"/>
      <c r="NVZ172" s="1251"/>
      <c r="NWA172" s="1248"/>
      <c r="NWB172" s="1248"/>
      <c r="NWC172" s="1251"/>
      <c r="NWD172" s="1248"/>
      <c r="NWE172" s="1248"/>
      <c r="NWF172" s="1251"/>
      <c r="NWG172" s="1248"/>
      <c r="NWH172" s="1248"/>
      <c r="NWI172" s="1251"/>
      <c r="NWJ172" s="1248"/>
      <c r="NWK172" s="1248"/>
      <c r="NWL172" s="1251"/>
      <c r="NWM172" s="1248"/>
      <c r="NWN172" s="1248"/>
      <c r="NWO172" s="1251"/>
      <c r="NWP172" s="1248"/>
      <c r="NWQ172" s="1248"/>
      <c r="NWR172" s="1251"/>
      <c r="NWS172" s="1248"/>
      <c r="NWT172" s="1248"/>
      <c r="NWU172" s="1251"/>
      <c r="NWV172" s="1252"/>
      <c r="NWW172" s="1248"/>
      <c r="NWX172" s="1248"/>
      <c r="NWY172" s="1248"/>
      <c r="NWZ172" s="1249"/>
      <c r="NXA172" s="1250"/>
      <c r="NXB172" s="1248"/>
      <c r="NXC172" s="1248"/>
      <c r="NXD172" s="1248"/>
      <c r="NXE172" s="1248"/>
      <c r="NXF172" s="1248"/>
      <c r="NXG172" s="1251"/>
      <c r="NXH172" s="1248"/>
      <c r="NXI172" s="1248"/>
      <c r="NXJ172" s="1251"/>
      <c r="NXK172" s="1248"/>
      <c r="NXL172" s="1248"/>
      <c r="NXM172" s="1251"/>
      <c r="NXN172" s="1248"/>
      <c r="NXO172" s="1248"/>
      <c r="NXP172" s="1251"/>
      <c r="NXQ172" s="1248"/>
      <c r="NXR172" s="1248"/>
      <c r="NXS172" s="1251"/>
      <c r="NXT172" s="1248"/>
      <c r="NXU172" s="1248"/>
      <c r="NXV172" s="1251"/>
      <c r="NXW172" s="1248"/>
      <c r="NXX172" s="1248"/>
      <c r="NXY172" s="1251"/>
      <c r="NXZ172" s="1248"/>
      <c r="NYA172" s="1248"/>
      <c r="NYB172" s="1251"/>
      <c r="NYC172" s="1248"/>
      <c r="NYD172" s="1248"/>
      <c r="NYE172" s="1251"/>
      <c r="NYF172" s="1252"/>
      <c r="NYG172" s="1248"/>
      <c r="NYH172" s="1248"/>
      <c r="NYI172" s="1248"/>
      <c r="NYJ172" s="1249"/>
      <c r="NYK172" s="1250"/>
      <c r="NYL172" s="1248"/>
      <c r="NYM172" s="1248"/>
      <c r="NYN172" s="1248"/>
      <c r="NYO172" s="1248"/>
      <c r="NYP172" s="1248"/>
      <c r="NYQ172" s="1251"/>
      <c r="NYR172" s="1248"/>
      <c r="NYS172" s="1248"/>
      <c r="NYT172" s="1251"/>
      <c r="NYU172" s="1248"/>
      <c r="NYV172" s="1248"/>
      <c r="NYW172" s="1251"/>
      <c r="NYX172" s="1248"/>
      <c r="NYY172" s="1248"/>
      <c r="NYZ172" s="1251"/>
      <c r="NZA172" s="1248"/>
      <c r="NZB172" s="1248"/>
      <c r="NZC172" s="1251"/>
      <c r="NZD172" s="1248"/>
      <c r="NZE172" s="1248"/>
      <c r="NZF172" s="1251"/>
      <c r="NZG172" s="1248"/>
      <c r="NZH172" s="1248"/>
      <c r="NZI172" s="1251"/>
      <c r="NZJ172" s="1248"/>
      <c r="NZK172" s="1248"/>
      <c r="NZL172" s="1251"/>
      <c r="NZM172" s="1248"/>
      <c r="NZN172" s="1248"/>
      <c r="NZO172" s="1251"/>
      <c r="NZP172" s="1252"/>
      <c r="NZQ172" s="1248"/>
      <c r="NZR172" s="1248"/>
      <c r="NZS172" s="1248"/>
      <c r="NZT172" s="1249"/>
      <c r="NZU172" s="1250"/>
      <c r="NZV172" s="1248"/>
      <c r="NZW172" s="1248"/>
      <c r="NZX172" s="1248"/>
      <c r="NZY172" s="1248"/>
      <c r="NZZ172" s="1248"/>
      <c r="OAA172" s="1251"/>
      <c r="OAB172" s="1248"/>
      <c r="OAC172" s="1248"/>
      <c r="OAD172" s="1251"/>
      <c r="OAE172" s="1248"/>
      <c r="OAF172" s="1248"/>
      <c r="OAG172" s="1251"/>
      <c r="OAH172" s="1248"/>
      <c r="OAI172" s="1248"/>
      <c r="OAJ172" s="1251"/>
      <c r="OAK172" s="1248"/>
      <c r="OAL172" s="1248"/>
      <c r="OAM172" s="1251"/>
      <c r="OAN172" s="1248"/>
      <c r="OAO172" s="1248"/>
      <c r="OAP172" s="1251"/>
      <c r="OAQ172" s="1248"/>
      <c r="OAR172" s="1248"/>
      <c r="OAS172" s="1251"/>
      <c r="OAT172" s="1248"/>
      <c r="OAU172" s="1248"/>
      <c r="OAV172" s="1251"/>
      <c r="OAW172" s="1248"/>
      <c r="OAX172" s="1248"/>
      <c r="OAY172" s="1251"/>
      <c r="OAZ172" s="1252"/>
      <c r="OBA172" s="1248"/>
      <c r="OBB172" s="1248"/>
      <c r="OBC172" s="1248"/>
      <c r="OBD172" s="1249"/>
      <c r="OBE172" s="1250"/>
      <c r="OBF172" s="1248"/>
      <c r="OBG172" s="1248"/>
      <c r="OBH172" s="1248"/>
      <c r="OBI172" s="1248"/>
      <c r="OBJ172" s="1248"/>
      <c r="OBK172" s="1251"/>
      <c r="OBL172" s="1248"/>
      <c r="OBM172" s="1248"/>
      <c r="OBN172" s="1251"/>
      <c r="OBO172" s="1248"/>
      <c r="OBP172" s="1248"/>
      <c r="OBQ172" s="1251"/>
      <c r="OBR172" s="1248"/>
      <c r="OBS172" s="1248"/>
      <c r="OBT172" s="1251"/>
      <c r="OBU172" s="1248"/>
      <c r="OBV172" s="1248"/>
      <c r="OBW172" s="1251"/>
      <c r="OBX172" s="1248"/>
      <c r="OBY172" s="1248"/>
      <c r="OBZ172" s="1251"/>
      <c r="OCA172" s="1248"/>
      <c r="OCB172" s="1248"/>
      <c r="OCC172" s="1251"/>
      <c r="OCD172" s="1248"/>
      <c r="OCE172" s="1248"/>
      <c r="OCF172" s="1251"/>
      <c r="OCG172" s="1248"/>
      <c r="OCH172" s="1248"/>
      <c r="OCI172" s="1251"/>
      <c r="OCJ172" s="1252"/>
      <c r="OCK172" s="1248"/>
      <c r="OCL172" s="1248"/>
      <c r="OCM172" s="1248"/>
      <c r="OCN172" s="1249"/>
      <c r="OCO172" s="1250"/>
      <c r="OCP172" s="1248"/>
      <c r="OCQ172" s="1248"/>
      <c r="OCR172" s="1248"/>
      <c r="OCS172" s="1248"/>
      <c r="OCT172" s="1248"/>
      <c r="OCU172" s="1251"/>
      <c r="OCV172" s="1248"/>
      <c r="OCW172" s="1248"/>
      <c r="OCX172" s="1251"/>
      <c r="OCY172" s="1248"/>
      <c r="OCZ172" s="1248"/>
      <c r="ODA172" s="1251"/>
      <c r="ODB172" s="1248"/>
      <c r="ODC172" s="1248"/>
      <c r="ODD172" s="1251"/>
      <c r="ODE172" s="1248"/>
      <c r="ODF172" s="1248"/>
      <c r="ODG172" s="1251"/>
      <c r="ODH172" s="1248"/>
      <c r="ODI172" s="1248"/>
      <c r="ODJ172" s="1251"/>
      <c r="ODK172" s="1248"/>
      <c r="ODL172" s="1248"/>
      <c r="ODM172" s="1251"/>
      <c r="ODN172" s="1248"/>
      <c r="ODO172" s="1248"/>
      <c r="ODP172" s="1251"/>
      <c r="ODQ172" s="1248"/>
      <c r="ODR172" s="1248"/>
      <c r="ODS172" s="1251"/>
      <c r="ODT172" s="1252"/>
      <c r="ODU172" s="1248"/>
      <c r="ODV172" s="1248"/>
      <c r="ODW172" s="1248"/>
      <c r="ODX172" s="1249"/>
      <c r="ODY172" s="1250"/>
      <c r="ODZ172" s="1248"/>
      <c r="OEA172" s="1248"/>
      <c r="OEB172" s="1248"/>
      <c r="OEC172" s="1248"/>
      <c r="OED172" s="1248"/>
      <c r="OEE172" s="1251"/>
      <c r="OEF172" s="1248"/>
      <c r="OEG172" s="1248"/>
      <c r="OEH172" s="1251"/>
      <c r="OEI172" s="1248"/>
      <c r="OEJ172" s="1248"/>
      <c r="OEK172" s="1251"/>
      <c r="OEL172" s="1248"/>
      <c r="OEM172" s="1248"/>
      <c r="OEN172" s="1251"/>
      <c r="OEO172" s="1248"/>
      <c r="OEP172" s="1248"/>
      <c r="OEQ172" s="1251"/>
      <c r="OER172" s="1248"/>
      <c r="OES172" s="1248"/>
      <c r="OET172" s="1251"/>
      <c r="OEU172" s="1248"/>
      <c r="OEV172" s="1248"/>
      <c r="OEW172" s="1251"/>
      <c r="OEX172" s="1248"/>
      <c r="OEY172" s="1248"/>
      <c r="OEZ172" s="1251"/>
      <c r="OFA172" s="1248"/>
      <c r="OFB172" s="1248"/>
      <c r="OFC172" s="1251"/>
      <c r="OFD172" s="1252"/>
      <c r="OFE172" s="1248"/>
      <c r="OFF172" s="1248"/>
      <c r="OFG172" s="1248"/>
      <c r="OFH172" s="1249"/>
      <c r="OFI172" s="1250"/>
      <c r="OFJ172" s="1248"/>
      <c r="OFK172" s="1248"/>
      <c r="OFL172" s="1248"/>
      <c r="OFM172" s="1248"/>
      <c r="OFN172" s="1248"/>
      <c r="OFO172" s="1251"/>
      <c r="OFP172" s="1248"/>
      <c r="OFQ172" s="1248"/>
      <c r="OFR172" s="1251"/>
      <c r="OFS172" s="1248"/>
      <c r="OFT172" s="1248"/>
      <c r="OFU172" s="1251"/>
      <c r="OFV172" s="1248"/>
      <c r="OFW172" s="1248"/>
      <c r="OFX172" s="1251"/>
      <c r="OFY172" s="1248"/>
      <c r="OFZ172" s="1248"/>
      <c r="OGA172" s="1251"/>
      <c r="OGB172" s="1248"/>
      <c r="OGC172" s="1248"/>
      <c r="OGD172" s="1251"/>
      <c r="OGE172" s="1248"/>
      <c r="OGF172" s="1248"/>
      <c r="OGG172" s="1251"/>
      <c r="OGH172" s="1248"/>
      <c r="OGI172" s="1248"/>
      <c r="OGJ172" s="1251"/>
      <c r="OGK172" s="1248"/>
      <c r="OGL172" s="1248"/>
      <c r="OGM172" s="1251"/>
      <c r="OGN172" s="1252"/>
      <c r="OGO172" s="1248"/>
      <c r="OGP172" s="1248"/>
      <c r="OGQ172" s="1248"/>
      <c r="OGR172" s="1249"/>
      <c r="OGS172" s="1250"/>
      <c r="OGT172" s="1248"/>
      <c r="OGU172" s="1248"/>
      <c r="OGV172" s="1248"/>
      <c r="OGW172" s="1248"/>
      <c r="OGX172" s="1248"/>
      <c r="OGY172" s="1251"/>
      <c r="OGZ172" s="1248"/>
      <c r="OHA172" s="1248"/>
      <c r="OHB172" s="1251"/>
      <c r="OHC172" s="1248"/>
      <c r="OHD172" s="1248"/>
      <c r="OHE172" s="1251"/>
      <c r="OHF172" s="1248"/>
      <c r="OHG172" s="1248"/>
      <c r="OHH172" s="1251"/>
      <c r="OHI172" s="1248"/>
      <c r="OHJ172" s="1248"/>
      <c r="OHK172" s="1251"/>
      <c r="OHL172" s="1248"/>
      <c r="OHM172" s="1248"/>
      <c r="OHN172" s="1251"/>
      <c r="OHO172" s="1248"/>
      <c r="OHP172" s="1248"/>
      <c r="OHQ172" s="1251"/>
      <c r="OHR172" s="1248"/>
      <c r="OHS172" s="1248"/>
      <c r="OHT172" s="1251"/>
      <c r="OHU172" s="1248"/>
      <c r="OHV172" s="1248"/>
      <c r="OHW172" s="1251"/>
      <c r="OHX172" s="1252"/>
      <c r="OHY172" s="1248"/>
      <c r="OHZ172" s="1248"/>
      <c r="OIA172" s="1248"/>
      <c r="OIB172" s="1249"/>
      <c r="OIC172" s="1250"/>
      <c r="OID172" s="1248"/>
      <c r="OIE172" s="1248"/>
      <c r="OIF172" s="1248"/>
      <c r="OIG172" s="1248"/>
      <c r="OIH172" s="1248"/>
      <c r="OII172" s="1251"/>
      <c r="OIJ172" s="1248"/>
      <c r="OIK172" s="1248"/>
      <c r="OIL172" s="1251"/>
      <c r="OIM172" s="1248"/>
      <c r="OIN172" s="1248"/>
      <c r="OIO172" s="1251"/>
      <c r="OIP172" s="1248"/>
      <c r="OIQ172" s="1248"/>
      <c r="OIR172" s="1251"/>
      <c r="OIS172" s="1248"/>
      <c r="OIT172" s="1248"/>
      <c r="OIU172" s="1251"/>
      <c r="OIV172" s="1248"/>
      <c r="OIW172" s="1248"/>
      <c r="OIX172" s="1251"/>
      <c r="OIY172" s="1248"/>
      <c r="OIZ172" s="1248"/>
      <c r="OJA172" s="1251"/>
      <c r="OJB172" s="1248"/>
      <c r="OJC172" s="1248"/>
      <c r="OJD172" s="1251"/>
      <c r="OJE172" s="1248"/>
      <c r="OJF172" s="1248"/>
      <c r="OJG172" s="1251"/>
      <c r="OJH172" s="1252"/>
      <c r="OJI172" s="1248"/>
      <c r="OJJ172" s="1248"/>
      <c r="OJK172" s="1248"/>
      <c r="OJL172" s="1249"/>
      <c r="OJM172" s="1250"/>
      <c r="OJN172" s="1248"/>
      <c r="OJO172" s="1248"/>
      <c r="OJP172" s="1248"/>
      <c r="OJQ172" s="1248"/>
      <c r="OJR172" s="1248"/>
      <c r="OJS172" s="1251"/>
      <c r="OJT172" s="1248"/>
      <c r="OJU172" s="1248"/>
      <c r="OJV172" s="1251"/>
      <c r="OJW172" s="1248"/>
      <c r="OJX172" s="1248"/>
      <c r="OJY172" s="1251"/>
      <c r="OJZ172" s="1248"/>
      <c r="OKA172" s="1248"/>
      <c r="OKB172" s="1251"/>
      <c r="OKC172" s="1248"/>
      <c r="OKD172" s="1248"/>
      <c r="OKE172" s="1251"/>
      <c r="OKF172" s="1248"/>
      <c r="OKG172" s="1248"/>
      <c r="OKH172" s="1251"/>
      <c r="OKI172" s="1248"/>
      <c r="OKJ172" s="1248"/>
      <c r="OKK172" s="1251"/>
      <c r="OKL172" s="1248"/>
      <c r="OKM172" s="1248"/>
      <c r="OKN172" s="1251"/>
      <c r="OKO172" s="1248"/>
      <c r="OKP172" s="1248"/>
      <c r="OKQ172" s="1251"/>
      <c r="OKR172" s="1252"/>
      <c r="OKS172" s="1248"/>
      <c r="OKT172" s="1248"/>
      <c r="OKU172" s="1248"/>
      <c r="OKV172" s="1249"/>
      <c r="OKW172" s="1250"/>
      <c r="OKX172" s="1248"/>
      <c r="OKY172" s="1248"/>
      <c r="OKZ172" s="1248"/>
      <c r="OLA172" s="1248"/>
      <c r="OLB172" s="1248"/>
      <c r="OLC172" s="1251"/>
      <c r="OLD172" s="1248"/>
      <c r="OLE172" s="1248"/>
      <c r="OLF172" s="1251"/>
      <c r="OLG172" s="1248"/>
      <c r="OLH172" s="1248"/>
      <c r="OLI172" s="1251"/>
      <c r="OLJ172" s="1248"/>
      <c r="OLK172" s="1248"/>
      <c r="OLL172" s="1251"/>
      <c r="OLM172" s="1248"/>
      <c r="OLN172" s="1248"/>
      <c r="OLO172" s="1251"/>
      <c r="OLP172" s="1248"/>
      <c r="OLQ172" s="1248"/>
      <c r="OLR172" s="1251"/>
      <c r="OLS172" s="1248"/>
      <c r="OLT172" s="1248"/>
      <c r="OLU172" s="1251"/>
      <c r="OLV172" s="1248"/>
      <c r="OLW172" s="1248"/>
      <c r="OLX172" s="1251"/>
      <c r="OLY172" s="1248"/>
      <c r="OLZ172" s="1248"/>
      <c r="OMA172" s="1251"/>
      <c r="OMB172" s="1252"/>
      <c r="OMC172" s="1248"/>
      <c r="OMD172" s="1248"/>
      <c r="OME172" s="1248"/>
      <c r="OMF172" s="1249"/>
      <c r="OMG172" s="1250"/>
      <c r="OMH172" s="1248"/>
      <c r="OMI172" s="1248"/>
      <c r="OMJ172" s="1248"/>
      <c r="OMK172" s="1248"/>
      <c r="OML172" s="1248"/>
      <c r="OMM172" s="1251"/>
      <c r="OMN172" s="1248"/>
      <c r="OMO172" s="1248"/>
      <c r="OMP172" s="1251"/>
      <c r="OMQ172" s="1248"/>
      <c r="OMR172" s="1248"/>
      <c r="OMS172" s="1251"/>
      <c r="OMT172" s="1248"/>
      <c r="OMU172" s="1248"/>
      <c r="OMV172" s="1251"/>
      <c r="OMW172" s="1248"/>
      <c r="OMX172" s="1248"/>
      <c r="OMY172" s="1251"/>
      <c r="OMZ172" s="1248"/>
      <c r="ONA172" s="1248"/>
      <c r="ONB172" s="1251"/>
      <c r="ONC172" s="1248"/>
      <c r="OND172" s="1248"/>
      <c r="ONE172" s="1251"/>
      <c r="ONF172" s="1248"/>
      <c r="ONG172" s="1248"/>
      <c r="ONH172" s="1251"/>
      <c r="ONI172" s="1248"/>
      <c r="ONJ172" s="1248"/>
      <c r="ONK172" s="1251"/>
      <c r="ONL172" s="1252"/>
      <c r="ONM172" s="1248"/>
      <c r="ONN172" s="1248"/>
      <c r="ONO172" s="1248"/>
      <c r="ONP172" s="1249"/>
      <c r="ONQ172" s="1250"/>
      <c r="ONR172" s="1248"/>
      <c r="ONS172" s="1248"/>
      <c r="ONT172" s="1248"/>
      <c r="ONU172" s="1248"/>
      <c r="ONV172" s="1248"/>
      <c r="ONW172" s="1251"/>
      <c r="ONX172" s="1248"/>
      <c r="ONY172" s="1248"/>
      <c r="ONZ172" s="1251"/>
      <c r="OOA172" s="1248"/>
      <c r="OOB172" s="1248"/>
      <c r="OOC172" s="1251"/>
      <c r="OOD172" s="1248"/>
      <c r="OOE172" s="1248"/>
      <c r="OOF172" s="1251"/>
      <c r="OOG172" s="1248"/>
      <c r="OOH172" s="1248"/>
      <c r="OOI172" s="1251"/>
      <c r="OOJ172" s="1248"/>
      <c r="OOK172" s="1248"/>
      <c r="OOL172" s="1251"/>
      <c r="OOM172" s="1248"/>
      <c r="OON172" s="1248"/>
      <c r="OOO172" s="1251"/>
      <c r="OOP172" s="1248"/>
      <c r="OOQ172" s="1248"/>
      <c r="OOR172" s="1251"/>
      <c r="OOS172" s="1248"/>
      <c r="OOT172" s="1248"/>
      <c r="OOU172" s="1251"/>
      <c r="OOV172" s="1252"/>
      <c r="OOW172" s="1248"/>
      <c r="OOX172" s="1248"/>
      <c r="OOY172" s="1248"/>
      <c r="OOZ172" s="1249"/>
      <c r="OPA172" s="1250"/>
      <c r="OPB172" s="1248"/>
      <c r="OPC172" s="1248"/>
      <c r="OPD172" s="1248"/>
      <c r="OPE172" s="1248"/>
      <c r="OPF172" s="1248"/>
      <c r="OPG172" s="1251"/>
      <c r="OPH172" s="1248"/>
      <c r="OPI172" s="1248"/>
      <c r="OPJ172" s="1251"/>
      <c r="OPK172" s="1248"/>
      <c r="OPL172" s="1248"/>
      <c r="OPM172" s="1251"/>
      <c r="OPN172" s="1248"/>
      <c r="OPO172" s="1248"/>
      <c r="OPP172" s="1251"/>
      <c r="OPQ172" s="1248"/>
      <c r="OPR172" s="1248"/>
      <c r="OPS172" s="1251"/>
      <c r="OPT172" s="1248"/>
      <c r="OPU172" s="1248"/>
      <c r="OPV172" s="1251"/>
      <c r="OPW172" s="1248"/>
      <c r="OPX172" s="1248"/>
      <c r="OPY172" s="1251"/>
      <c r="OPZ172" s="1248"/>
      <c r="OQA172" s="1248"/>
      <c r="OQB172" s="1251"/>
      <c r="OQC172" s="1248"/>
      <c r="OQD172" s="1248"/>
      <c r="OQE172" s="1251"/>
      <c r="OQF172" s="1252"/>
      <c r="OQG172" s="1248"/>
      <c r="OQH172" s="1248"/>
      <c r="OQI172" s="1248"/>
      <c r="OQJ172" s="1249"/>
      <c r="OQK172" s="1250"/>
      <c r="OQL172" s="1248"/>
      <c r="OQM172" s="1248"/>
      <c r="OQN172" s="1248"/>
      <c r="OQO172" s="1248"/>
      <c r="OQP172" s="1248"/>
      <c r="OQQ172" s="1251"/>
      <c r="OQR172" s="1248"/>
      <c r="OQS172" s="1248"/>
      <c r="OQT172" s="1251"/>
      <c r="OQU172" s="1248"/>
      <c r="OQV172" s="1248"/>
      <c r="OQW172" s="1251"/>
      <c r="OQX172" s="1248"/>
      <c r="OQY172" s="1248"/>
      <c r="OQZ172" s="1251"/>
      <c r="ORA172" s="1248"/>
      <c r="ORB172" s="1248"/>
      <c r="ORC172" s="1251"/>
      <c r="ORD172" s="1248"/>
      <c r="ORE172" s="1248"/>
      <c r="ORF172" s="1251"/>
      <c r="ORG172" s="1248"/>
      <c r="ORH172" s="1248"/>
      <c r="ORI172" s="1251"/>
      <c r="ORJ172" s="1248"/>
      <c r="ORK172" s="1248"/>
      <c r="ORL172" s="1251"/>
      <c r="ORM172" s="1248"/>
      <c r="ORN172" s="1248"/>
      <c r="ORO172" s="1251"/>
      <c r="ORP172" s="1252"/>
      <c r="ORQ172" s="1248"/>
      <c r="ORR172" s="1248"/>
      <c r="ORS172" s="1248"/>
      <c r="ORT172" s="1249"/>
      <c r="ORU172" s="1250"/>
      <c r="ORV172" s="1248"/>
      <c r="ORW172" s="1248"/>
      <c r="ORX172" s="1248"/>
      <c r="ORY172" s="1248"/>
      <c r="ORZ172" s="1248"/>
      <c r="OSA172" s="1251"/>
      <c r="OSB172" s="1248"/>
      <c r="OSC172" s="1248"/>
      <c r="OSD172" s="1251"/>
      <c r="OSE172" s="1248"/>
      <c r="OSF172" s="1248"/>
      <c r="OSG172" s="1251"/>
      <c r="OSH172" s="1248"/>
      <c r="OSI172" s="1248"/>
      <c r="OSJ172" s="1251"/>
      <c r="OSK172" s="1248"/>
      <c r="OSL172" s="1248"/>
      <c r="OSM172" s="1251"/>
      <c r="OSN172" s="1248"/>
      <c r="OSO172" s="1248"/>
      <c r="OSP172" s="1251"/>
      <c r="OSQ172" s="1248"/>
      <c r="OSR172" s="1248"/>
      <c r="OSS172" s="1251"/>
      <c r="OST172" s="1248"/>
      <c r="OSU172" s="1248"/>
      <c r="OSV172" s="1251"/>
      <c r="OSW172" s="1248"/>
      <c r="OSX172" s="1248"/>
      <c r="OSY172" s="1251"/>
      <c r="OSZ172" s="1252"/>
      <c r="OTA172" s="1248"/>
      <c r="OTB172" s="1248"/>
      <c r="OTC172" s="1248"/>
      <c r="OTD172" s="1249"/>
      <c r="OTE172" s="1250"/>
      <c r="OTF172" s="1248"/>
      <c r="OTG172" s="1248"/>
      <c r="OTH172" s="1248"/>
      <c r="OTI172" s="1248"/>
      <c r="OTJ172" s="1248"/>
      <c r="OTK172" s="1251"/>
      <c r="OTL172" s="1248"/>
      <c r="OTM172" s="1248"/>
      <c r="OTN172" s="1251"/>
      <c r="OTO172" s="1248"/>
      <c r="OTP172" s="1248"/>
      <c r="OTQ172" s="1251"/>
      <c r="OTR172" s="1248"/>
      <c r="OTS172" s="1248"/>
      <c r="OTT172" s="1251"/>
      <c r="OTU172" s="1248"/>
      <c r="OTV172" s="1248"/>
      <c r="OTW172" s="1251"/>
      <c r="OTX172" s="1248"/>
      <c r="OTY172" s="1248"/>
      <c r="OTZ172" s="1251"/>
      <c r="OUA172" s="1248"/>
      <c r="OUB172" s="1248"/>
      <c r="OUC172" s="1251"/>
      <c r="OUD172" s="1248"/>
      <c r="OUE172" s="1248"/>
      <c r="OUF172" s="1251"/>
      <c r="OUG172" s="1248"/>
      <c r="OUH172" s="1248"/>
      <c r="OUI172" s="1251"/>
      <c r="OUJ172" s="1252"/>
      <c r="OUK172" s="1248"/>
      <c r="OUL172" s="1248"/>
      <c r="OUM172" s="1248"/>
      <c r="OUN172" s="1249"/>
      <c r="OUO172" s="1250"/>
      <c r="OUP172" s="1248"/>
      <c r="OUQ172" s="1248"/>
      <c r="OUR172" s="1248"/>
      <c r="OUS172" s="1248"/>
      <c r="OUT172" s="1248"/>
      <c r="OUU172" s="1251"/>
      <c r="OUV172" s="1248"/>
      <c r="OUW172" s="1248"/>
      <c r="OUX172" s="1251"/>
      <c r="OUY172" s="1248"/>
      <c r="OUZ172" s="1248"/>
      <c r="OVA172" s="1251"/>
      <c r="OVB172" s="1248"/>
      <c r="OVC172" s="1248"/>
      <c r="OVD172" s="1251"/>
      <c r="OVE172" s="1248"/>
      <c r="OVF172" s="1248"/>
      <c r="OVG172" s="1251"/>
      <c r="OVH172" s="1248"/>
      <c r="OVI172" s="1248"/>
      <c r="OVJ172" s="1251"/>
      <c r="OVK172" s="1248"/>
      <c r="OVL172" s="1248"/>
      <c r="OVM172" s="1251"/>
      <c r="OVN172" s="1248"/>
      <c r="OVO172" s="1248"/>
      <c r="OVP172" s="1251"/>
      <c r="OVQ172" s="1248"/>
      <c r="OVR172" s="1248"/>
      <c r="OVS172" s="1251"/>
      <c r="OVT172" s="1252"/>
      <c r="OVU172" s="1248"/>
      <c r="OVV172" s="1248"/>
      <c r="OVW172" s="1248"/>
      <c r="OVX172" s="1249"/>
      <c r="OVY172" s="1250"/>
      <c r="OVZ172" s="1248"/>
      <c r="OWA172" s="1248"/>
      <c r="OWB172" s="1248"/>
      <c r="OWC172" s="1248"/>
      <c r="OWD172" s="1248"/>
      <c r="OWE172" s="1251"/>
      <c r="OWF172" s="1248"/>
      <c r="OWG172" s="1248"/>
      <c r="OWH172" s="1251"/>
      <c r="OWI172" s="1248"/>
      <c r="OWJ172" s="1248"/>
      <c r="OWK172" s="1251"/>
      <c r="OWL172" s="1248"/>
      <c r="OWM172" s="1248"/>
      <c r="OWN172" s="1251"/>
      <c r="OWO172" s="1248"/>
      <c r="OWP172" s="1248"/>
      <c r="OWQ172" s="1251"/>
      <c r="OWR172" s="1248"/>
      <c r="OWS172" s="1248"/>
      <c r="OWT172" s="1251"/>
      <c r="OWU172" s="1248"/>
      <c r="OWV172" s="1248"/>
      <c r="OWW172" s="1251"/>
      <c r="OWX172" s="1248"/>
      <c r="OWY172" s="1248"/>
      <c r="OWZ172" s="1251"/>
      <c r="OXA172" s="1248"/>
      <c r="OXB172" s="1248"/>
      <c r="OXC172" s="1251"/>
      <c r="OXD172" s="1252"/>
      <c r="OXE172" s="1248"/>
      <c r="OXF172" s="1248"/>
      <c r="OXG172" s="1248"/>
      <c r="OXH172" s="1249"/>
      <c r="OXI172" s="1250"/>
      <c r="OXJ172" s="1248"/>
      <c r="OXK172" s="1248"/>
      <c r="OXL172" s="1248"/>
      <c r="OXM172" s="1248"/>
      <c r="OXN172" s="1248"/>
      <c r="OXO172" s="1251"/>
      <c r="OXP172" s="1248"/>
      <c r="OXQ172" s="1248"/>
      <c r="OXR172" s="1251"/>
      <c r="OXS172" s="1248"/>
      <c r="OXT172" s="1248"/>
      <c r="OXU172" s="1251"/>
      <c r="OXV172" s="1248"/>
      <c r="OXW172" s="1248"/>
      <c r="OXX172" s="1251"/>
      <c r="OXY172" s="1248"/>
      <c r="OXZ172" s="1248"/>
      <c r="OYA172" s="1251"/>
      <c r="OYB172" s="1248"/>
      <c r="OYC172" s="1248"/>
      <c r="OYD172" s="1251"/>
      <c r="OYE172" s="1248"/>
      <c r="OYF172" s="1248"/>
      <c r="OYG172" s="1251"/>
      <c r="OYH172" s="1248"/>
      <c r="OYI172" s="1248"/>
      <c r="OYJ172" s="1251"/>
      <c r="OYK172" s="1248"/>
      <c r="OYL172" s="1248"/>
      <c r="OYM172" s="1251"/>
      <c r="OYN172" s="1252"/>
      <c r="OYO172" s="1248"/>
      <c r="OYP172" s="1248"/>
      <c r="OYQ172" s="1248"/>
      <c r="OYR172" s="1249"/>
      <c r="OYS172" s="1250"/>
      <c r="OYT172" s="1248"/>
      <c r="OYU172" s="1248"/>
      <c r="OYV172" s="1248"/>
      <c r="OYW172" s="1248"/>
      <c r="OYX172" s="1248"/>
      <c r="OYY172" s="1251"/>
      <c r="OYZ172" s="1248"/>
      <c r="OZA172" s="1248"/>
      <c r="OZB172" s="1251"/>
      <c r="OZC172" s="1248"/>
      <c r="OZD172" s="1248"/>
      <c r="OZE172" s="1251"/>
      <c r="OZF172" s="1248"/>
      <c r="OZG172" s="1248"/>
      <c r="OZH172" s="1251"/>
      <c r="OZI172" s="1248"/>
      <c r="OZJ172" s="1248"/>
      <c r="OZK172" s="1251"/>
      <c r="OZL172" s="1248"/>
      <c r="OZM172" s="1248"/>
      <c r="OZN172" s="1251"/>
      <c r="OZO172" s="1248"/>
      <c r="OZP172" s="1248"/>
      <c r="OZQ172" s="1251"/>
      <c r="OZR172" s="1248"/>
      <c r="OZS172" s="1248"/>
      <c r="OZT172" s="1251"/>
      <c r="OZU172" s="1248"/>
      <c r="OZV172" s="1248"/>
      <c r="OZW172" s="1251"/>
      <c r="OZX172" s="1252"/>
      <c r="OZY172" s="1248"/>
      <c r="OZZ172" s="1248"/>
      <c r="PAA172" s="1248"/>
      <c r="PAB172" s="1249"/>
      <c r="PAC172" s="1250"/>
      <c r="PAD172" s="1248"/>
      <c r="PAE172" s="1248"/>
      <c r="PAF172" s="1248"/>
      <c r="PAG172" s="1248"/>
      <c r="PAH172" s="1248"/>
      <c r="PAI172" s="1251"/>
      <c r="PAJ172" s="1248"/>
      <c r="PAK172" s="1248"/>
      <c r="PAL172" s="1251"/>
      <c r="PAM172" s="1248"/>
      <c r="PAN172" s="1248"/>
      <c r="PAO172" s="1251"/>
      <c r="PAP172" s="1248"/>
      <c r="PAQ172" s="1248"/>
      <c r="PAR172" s="1251"/>
      <c r="PAS172" s="1248"/>
      <c r="PAT172" s="1248"/>
      <c r="PAU172" s="1251"/>
      <c r="PAV172" s="1248"/>
      <c r="PAW172" s="1248"/>
      <c r="PAX172" s="1251"/>
      <c r="PAY172" s="1248"/>
      <c r="PAZ172" s="1248"/>
      <c r="PBA172" s="1251"/>
      <c r="PBB172" s="1248"/>
      <c r="PBC172" s="1248"/>
      <c r="PBD172" s="1251"/>
      <c r="PBE172" s="1248"/>
      <c r="PBF172" s="1248"/>
      <c r="PBG172" s="1251"/>
      <c r="PBH172" s="1252"/>
      <c r="PBI172" s="1248"/>
      <c r="PBJ172" s="1248"/>
      <c r="PBK172" s="1248"/>
      <c r="PBL172" s="1249"/>
      <c r="PBM172" s="1250"/>
      <c r="PBN172" s="1248"/>
      <c r="PBO172" s="1248"/>
      <c r="PBP172" s="1248"/>
      <c r="PBQ172" s="1248"/>
      <c r="PBR172" s="1248"/>
      <c r="PBS172" s="1251"/>
      <c r="PBT172" s="1248"/>
      <c r="PBU172" s="1248"/>
      <c r="PBV172" s="1251"/>
      <c r="PBW172" s="1248"/>
      <c r="PBX172" s="1248"/>
      <c r="PBY172" s="1251"/>
      <c r="PBZ172" s="1248"/>
      <c r="PCA172" s="1248"/>
      <c r="PCB172" s="1251"/>
      <c r="PCC172" s="1248"/>
      <c r="PCD172" s="1248"/>
      <c r="PCE172" s="1251"/>
      <c r="PCF172" s="1248"/>
      <c r="PCG172" s="1248"/>
      <c r="PCH172" s="1251"/>
      <c r="PCI172" s="1248"/>
      <c r="PCJ172" s="1248"/>
      <c r="PCK172" s="1251"/>
      <c r="PCL172" s="1248"/>
      <c r="PCM172" s="1248"/>
      <c r="PCN172" s="1251"/>
      <c r="PCO172" s="1248"/>
      <c r="PCP172" s="1248"/>
      <c r="PCQ172" s="1251"/>
      <c r="PCR172" s="1252"/>
      <c r="PCS172" s="1248"/>
      <c r="PCT172" s="1248"/>
      <c r="PCU172" s="1248"/>
      <c r="PCV172" s="1249"/>
      <c r="PCW172" s="1250"/>
      <c r="PCX172" s="1248"/>
      <c r="PCY172" s="1248"/>
      <c r="PCZ172" s="1248"/>
      <c r="PDA172" s="1248"/>
      <c r="PDB172" s="1248"/>
      <c r="PDC172" s="1251"/>
      <c r="PDD172" s="1248"/>
      <c r="PDE172" s="1248"/>
      <c r="PDF172" s="1251"/>
      <c r="PDG172" s="1248"/>
      <c r="PDH172" s="1248"/>
      <c r="PDI172" s="1251"/>
      <c r="PDJ172" s="1248"/>
      <c r="PDK172" s="1248"/>
      <c r="PDL172" s="1251"/>
      <c r="PDM172" s="1248"/>
      <c r="PDN172" s="1248"/>
      <c r="PDO172" s="1251"/>
      <c r="PDP172" s="1248"/>
      <c r="PDQ172" s="1248"/>
      <c r="PDR172" s="1251"/>
      <c r="PDS172" s="1248"/>
      <c r="PDT172" s="1248"/>
      <c r="PDU172" s="1251"/>
      <c r="PDV172" s="1248"/>
      <c r="PDW172" s="1248"/>
      <c r="PDX172" s="1251"/>
      <c r="PDY172" s="1248"/>
      <c r="PDZ172" s="1248"/>
      <c r="PEA172" s="1251"/>
      <c r="PEB172" s="1252"/>
      <c r="PEC172" s="1248"/>
      <c r="PED172" s="1248"/>
      <c r="PEE172" s="1248"/>
      <c r="PEF172" s="1249"/>
      <c r="PEG172" s="1250"/>
      <c r="PEH172" s="1248"/>
      <c r="PEI172" s="1248"/>
      <c r="PEJ172" s="1248"/>
      <c r="PEK172" s="1248"/>
      <c r="PEL172" s="1248"/>
      <c r="PEM172" s="1251"/>
      <c r="PEN172" s="1248"/>
      <c r="PEO172" s="1248"/>
      <c r="PEP172" s="1251"/>
      <c r="PEQ172" s="1248"/>
      <c r="PER172" s="1248"/>
      <c r="PES172" s="1251"/>
      <c r="PET172" s="1248"/>
      <c r="PEU172" s="1248"/>
      <c r="PEV172" s="1251"/>
      <c r="PEW172" s="1248"/>
      <c r="PEX172" s="1248"/>
      <c r="PEY172" s="1251"/>
      <c r="PEZ172" s="1248"/>
      <c r="PFA172" s="1248"/>
      <c r="PFB172" s="1251"/>
      <c r="PFC172" s="1248"/>
      <c r="PFD172" s="1248"/>
      <c r="PFE172" s="1251"/>
      <c r="PFF172" s="1248"/>
      <c r="PFG172" s="1248"/>
      <c r="PFH172" s="1251"/>
      <c r="PFI172" s="1248"/>
      <c r="PFJ172" s="1248"/>
      <c r="PFK172" s="1251"/>
      <c r="PFL172" s="1252"/>
      <c r="PFM172" s="1248"/>
      <c r="PFN172" s="1248"/>
      <c r="PFO172" s="1248"/>
      <c r="PFP172" s="1249"/>
      <c r="PFQ172" s="1250"/>
      <c r="PFR172" s="1248"/>
      <c r="PFS172" s="1248"/>
      <c r="PFT172" s="1248"/>
      <c r="PFU172" s="1248"/>
      <c r="PFV172" s="1248"/>
      <c r="PFW172" s="1251"/>
      <c r="PFX172" s="1248"/>
      <c r="PFY172" s="1248"/>
      <c r="PFZ172" s="1251"/>
      <c r="PGA172" s="1248"/>
      <c r="PGB172" s="1248"/>
      <c r="PGC172" s="1251"/>
      <c r="PGD172" s="1248"/>
      <c r="PGE172" s="1248"/>
      <c r="PGF172" s="1251"/>
      <c r="PGG172" s="1248"/>
      <c r="PGH172" s="1248"/>
      <c r="PGI172" s="1251"/>
      <c r="PGJ172" s="1248"/>
      <c r="PGK172" s="1248"/>
      <c r="PGL172" s="1251"/>
      <c r="PGM172" s="1248"/>
      <c r="PGN172" s="1248"/>
      <c r="PGO172" s="1251"/>
      <c r="PGP172" s="1248"/>
      <c r="PGQ172" s="1248"/>
      <c r="PGR172" s="1251"/>
      <c r="PGS172" s="1248"/>
      <c r="PGT172" s="1248"/>
      <c r="PGU172" s="1251"/>
      <c r="PGV172" s="1252"/>
      <c r="PGW172" s="1248"/>
      <c r="PGX172" s="1248"/>
      <c r="PGY172" s="1248"/>
      <c r="PGZ172" s="1249"/>
      <c r="PHA172" s="1250"/>
      <c r="PHB172" s="1248"/>
      <c r="PHC172" s="1248"/>
      <c r="PHD172" s="1248"/>
      <c r="PHE172" s="1248"/>
      <c r="PHF172" s="1248"/>
      <c r="PHG172" s="1251"/>
      <c r="PHH172" s="1248"/>
      <c r="PHI172" s="1248"/>
      <c r="PHJ172" s="1251"/>
      <c r="PHK172" s="1248"/>
      <c r="PHL172" s="1248"/>
      <c r="PHM172" s="1251"/>
      <c r="PHN172" s="1248"/>
      <c r="PHO172" s="1248"/>
      <c r="PHP172" s="1251"/>
      <c r="PHQ172" s="1248"/>
      <c r="PHR172" s="1248"/>
      <c r="PHS172" s="1251"/>
      <c r="PHT172" s="1248"/>
      <c r="PHU172" s="1248"/>
      <c r="PHV172" s="1251"/>
      <c r="PHW172" s="1248"/>
      <c r="PHX172" s="1248"/>
      <c r="PHY172" s="1251"/>
      <c r="PHZ172" s="1248"/>
      <c r="PIA172" s="1248"/>
      <c r="PIB172" s="1251"/>
      <c r="PIC172" s="1248"/>
      <c r="PID172" s="1248"/>
      <c r="PIE172" s="1251"/>
      <c r="PIF172" s="1252"/>
      <c r="PIG172" s="1248"/>
      <c r="PIH172" s="1248"/>
      <c r="PII172" s="1248"/>
      <c r="PIJ172" s="1249"/>
      <c r="PIK172" s="1250"/>
      <c r="PIL172" s="1248"/>
      <c r="PIM172" s="1248"/>
      <c r="PIN172" s="1248"/>
      <c r="PIO172" s="1248"/>
      <c r="PIP172" s="1248"/>
      <c r="PIQ172" s="1251"/>
      <c r="PIR172" s="1248"/>
      <c r="PIS172" s="1248"/>
      <c r="PIT172" s="1251"/>
      <c r="PIU172" s="1248"/>
      <c r="PIV172" s="1248"/>
      <c r="PIW172" s="1251"/>
      <c r="PIX172" s="1248"/>
      <c r="PIY172" s="1248"/>
      <c r="PIZ172" s="1251"/>
      <c r="PJA172" s="1248"/>
      <c r="PJB172" s="1248"/>
      <c r="PJC172" s="1251"/>
      <c r="PJD172" s="1248"/>
      <c r="PJE172" s="1248"/>
      <c r="PJF172" s="1251"/>
      <c r="PJG172" s="1248"/>
      <c r="PJH172" s="1248"/>
      <c r="PJI172" s="1251"/>
      <c r="PJJ172" s="1248"/>
      <c r="PJK172" s="1248"/>
      <c r="PJL172" s="1251"/>
      <c r="PJM172" s="1248"/>
      <c r="PJN172" s="1248"/>
      <c r="PJO172" s="1251"/>
      <c r="PJP172" s="1252"/>
      <c r="PJQ172" s="1248"/>
      <c r="PJR172" s="1248"/>
      <c r="PJS172" s="1248"/>
      <c r="PJT172" s="1249"/>
      <c r="PJU172" s="1250"/>
      <c r="PJV172" s="1248"/>
      <c r="PJW172" s="1248"/>
      <c r="PJX172" s="1248"/>
      <c r="PJY172" s="1248"/>
      <c r="PJZ172" s="1248"/>
      <c r="PKA172" s="1251"/>
      <c r="PKB172" s="1248"/>
      <c r="PKC172" s="1248"/>
      <c r="PKD172" s="1251"/>
      <c r="PKE172" s="1248"/>
      <c r="PKF172" s="1248"/>
      <c r="PKG172" s="1251"/>
      <c r="PKH172" s="1248"/>
      <c r="PKI172" s="1248"/>
      <c r="PKJ172" s="1251"/>
      <c r="PKK172" s="1248"/>
      <c r="PKL172" s="1248"/>
      <c r="PKM172" s="1251"/>
      <c r="PKN172" s="1248"/>
      <c r="PKO172" s="1248"/>
      <c r="PKP172" s="1251"/>
      <c r="PKQ172" s="1248"/>
      <c r="PKR172" s="1248"/>
      <c r="PKS172" s="1251"/>
      <c r="PKT172" s="1248"/>
      <c r="PKU172" s="1248"/>
      <c r="PKV172" s="1251"/>
      <c r="PKW172" s="1248"/>
      <c r="PKX172" s="1248"/>
      <c r="PKY172" s="1251"/>
      <c r="PKZ172" s="1252"/>
      <c r="PLA172" s="1248"/>
      <c r="PLB172" s="1248"/>
      <c r="PLC172" s="1248"/>
      <c r="PLD172" s="1249"/>
      <c r="PLE172" s="1250"/>
      <c r="PLF172" s="1248"/>
      <c r="PLG172" s="1248"/>
      <c r="PLH172" s="1248"/>
      <c r="PLI172" s="1248"/>
      <c r="PLJ172" s="1248"/>
      <c r="PLK172" s="1251"/>
      <c r="PLL172" s="1248"/>
      <c r="PLM172" s="1248"/>
      <c r="PLN172" s="1251"/>
      <c r="PLO172" s="1248"/>
      <c r="PLP172" s="1248"/>
      <c r="PLQ172" s="1251"/>
      <c r="PLR172" s="1248"/>
      <c r="PLS172" s="1248"/>
      <c r="PLT172" s="1251"/>
      <c r="PLU172" s="1248"/>
      <c r="PLV172" s="1248"/>
      <c r="PLW172" s="1251"/>
      <c r="PLX172" s="1248"/>
      <c r="PLY172" s="1248"/>
      <c r="PLZ172" s="1251"/>
      <c r="PMA172" s="1248"/>
      <c r="PMB172" s="1248"/>
      <c r="PMC172" s="1251"/>
      <c r="PMD172" s="1248"/>
      <c r="PME172" s="1248"/>
      <c r="PMF172" s="1251"/>
      <c r="PMG172" s="1248"/>
      <c r="PMH172" s="1248"/>
      <c r="PMI172" s="1251"/>
      <c r="PMJ172" s="1252"/>
      <c r="PMK172" s="1248"/>
      <c r="PML172" s="1248"/>
      <c r="PMM172" s="1248"/>
      <c r="PMN172" s="1249"/>
      <c r="PMO172" s="1250"/>
      <c r="PMP172" s="1248"/>
      <c r="PMQ172" s="1248"/>
      <c r="PMR172" s="1248"/>
      <c r="PMS172" s="1248"/>
      <c r="PMT172" s="1248"/>
      <c r="PMU172" s="1251"/>
      <c r="PMV172" s="1248"/>
      <c r="PMW172" s="1248"/>
      <c r="PMX172" s="1251"/>
      <c r="PMY172" s="1248"/>
      <c r="PMZ172" s="1248"/>
      <c r="PNA172" s="1251"/>
      <c r="PNB172" s="1248"/>
      <c r="PNC172" s="1248"/>
      <c r="PND172" s="1251"/>
      <c r="PNE172" s="1248"/>
      <c r="PNF172" s="1248"/>
      <c r="PNG172" s="1251"/>
      <c r="PNH172" s="1248"/>
      <c r="PNI172" s="1248"/>
      <c r="PNJ172" s="1251"/>
      <c r="PNK172" s="1248"/>
      <c r="PNL172" s="1248"/>
      <c r="PNM172" s="1251"/>
      <c r="PNN172" s="1248"/>
      <c r="PNO172" s="1248"/>
      <c r="PNP172" s="1251"/>
      <c r="PNQ172" s="1248"/>
      <c r="PNR172" s="1248"/>
      <c r="PNS172" s="1251"/>
      <c r="PNT172" s="1252"/>
      <c r="PNU172" s="1248"/>
      <c r="PNV172" s="1248"/>
      <c r="PNW172" s="1248"/>
      <c r="PNX172" s="1249"/>
      <c r="PNY172" s="1250"/>
      <c r="PNZ172" s="1248"/>
      <c r="POA172" s="1248"/>
      <c r="POB172" s="1248"/>
      <c r="POC172" s="1248"/>
      <c r="POD172" s="1248"/>
      <c r="POE172" s="1251"/>
      <c r="POF172" s="1248"/>
      <c r="POG172" s="1248"/>
      <c r="POH172" s="1251"/>
      <c r="POI172" s="1248"/>
      <c r="POJ172" s="1248"/>
      <c r="POK172" s="1251"/>
      <c r="POL172" s="1248"/>
      <c r="POM172" s="1248"/>
      <c r="PON172" s="1251"/>
      <c r="POO172" s="1248"/>
      <c r="POP172" s="1248"/>
      <c r="POQ172" s="1251"/>
      <c r="POR172" s="1248"/>
      <c r="POS172" s="1248"/>
      <c r="POT172" s="1251"/>
      <c r="POU172" s="1248"/>
      <c r="POV172" s="1248"/>
      <c r="POW172" s="1251"/>
      <c r="POX172" s="1248"/>
      <c r="POY172" s="1248"/>
      <c r="POZ172" s="1251"/>
      <c r="PPA172" s="1248"/>
      <c r="PPB172" s="1248"/>
      <c r="PPC172" s="1251"/>
      <c r="PPD172" s="1252"/>
      <c r="PPE172" s="1248"/>
      <c r="PPF172" s="1248"/>
      <c r="PPG172" s="1248"/>
      <c r="PPH172" s="1249"/>
      <c r="PPI172" s="1250"/>
      <c r="PPJ172" s="1248"/>
      <c r="PPK172" s="1248"/>
      <c r="PPL172" s="1248"/>
      <c r="PPM172" s="1248"/>
      <c r="PPN172" s="1248"/>
      <c r="PPO172" s="1251"/>
      <c r="PPP172" s="1248"/>
      <c r="PPQ172" s="1248"/>
      <c r="PPR172" s="1251"/>
      <c r="PPS172" s="1248"/>
      <c r="PPT172" s="1248"/>
      <c r="PPU172" s="1251"/>
      <c r="PPV172" s="1248"/>
      <c r="PPW172" s="1248"/>
      <c r="PPX172" s="1251"/>
      <c r="PPY172" s="1248"/>
      <c r="PPZ172" s="1248"/>
      <c r="PQA172" s="1251"/>
      <c r="PQB172" s="1248"/>
      <c r="PQC172" s="1248"/>
      <c r="PQD172" s="1251"/>
      <c r="PQE172" s="1248"/>
      <c r="PQF172" s="1248"/>
      <c r="PQG172" s="1251"/>
      <c r="PQH172" s="1248"/>
      <c r="PQI172" s="1248"/>
      <c r="PQJ172" s="1251"/>
      <c r="PQK172" s="1248"/>
      <c r="PQL172" s="1248"/>
      <c r="PQM172" s="1251"/>
      <c r="PQN172" s="1252"/>
      <c r="PQO172" s="1248"/>
      <c r="PQP172" s="1248"/>
      <c r="PQQ172" s="1248"/>
      <c r="PQR172" s="1249"/>
      <c r="PQS172" s="1250"/>
      <c r="PQT172" s="1248"/>
      <c r="PQU172" s="1248"/>
      <c r="PQV172" s="1248"/>
      <c r="PQW172" s="1248"/>
      <c r="PQX172" s="1248"/>
      <c r="PQY172" s="1251"/>
      <c r="PQZ172" s="1248"/>
      <c r="PRA172" s="1248"/>
      <c r="PRB172" s="1251"/>
      <c r="PRC172" s="1248"/>
      <c r="PRD172" s="1248"/>
      <c r="PRE172" s="1251"/>
      <c r="PRF172" s="1248"/>
      <c r="PRG172" s="1248"/>
      <c r="PRH172" s="1251"/>
      <c r="PRI172" s="1248"/>
      <c r="PRJ172" s="1248"/>
      <c r="PRK172" s="1251"/>
      <c r="PRL172" s="1248"/>
      <c r="PRM172" s="1248"/>
      <c r="PRN172" s="1251"/>
      <c r="PRO172" s="1248"/>
      <c r="PRP172" s="1248"/>
      <c r="PRQ172" s="1251"/>
      <c r="PRR172" s="1248"/>
      <c r="PRS172" s="1248"/>
      <c r="PRT172" s="1251"/>
      <c r="PRU172" s="1248"/>
      <c r="PRV172" s="1248"/>
      <c r="PRW172" s="1251"/>
      <c r="PRX172" s="1252"/>
      <c r="PRY172" s="1248"/>
      <c r="PRZ172" s="1248"/>
      <c r="PSA172" s="1248"/>
      <c r="PSB172" s="1249"/>
      <c r="PSC172" s="1250"/>
      <c r="PSD172" s="1248"/>
      <c r="PSE172" s="1248"/>
      <c r="PSF172" s="1248"/>
      <c r="PSG172" s="1248"/>
      <c r="PSH172" s="1248"/>
      <c r="PSI172" s="1251"/>
      <c r="PSJ172" s="1248"/>
      <c r="PSK172" s="1248"/>
      <c r="PSL172" s="1251"/>
      <c r="PSM172" s="1248"/>
      <c r="PSN172" s="1248"/>
      <c r="PSO172" s="1251"/>
      <c r="PSP172" s="1248"/>
      <c r="PSQ172" s="1248"/>
      <c r="PSR172" s="1251"/>
      <c r="PSS172" s="1248"/>
      <c r="PST172" s="1248"/>
      <c r="PSU172" s="1251"/>
      <c r="PSV172" s="1248"/>
      <c r="PSW172" s="1248"/>
      <c r="PSX172" s="1251"/>
      <c r="PSY172" s="1248"/>
      <c r="PSZ172" s="1248"/>
      <c r="PTA172" s="1251"/>
      <c r="PTB172" s="1248"/>
      <c r="PTC172" s="1248"/>
      <c r="PTD172" s="1251"/>
      <c r="PTE172" s="1248"/>
      <c r="PTF172" s="1248"/>
      <c r="PTG172" s="1251"/>
      <c r="PTH172" s="1252"/>
      <c r="PTI172" s="1248"/>
      <c r="PTJ172" s="1248"/>
      <c r="PTK172" s="1248"/>
      <c r="PTL172" s="1249"/>
      <c r="PTM172" s="1250"/>
      <c r="PTN172" s="1248"/>
      <c r="PTO172" s="1248"/>
      <c r="PTP172" s="1248"/>
      <c r="PTQ172" s="1248"/>
      <c r="PTR172" s="1248"/>
      <c r="PTS172" s="1251"/>
      <c r="PTT172" s="1248"/>
      <c r="PTU172" s="1248"/>
      <c r="PTV172" s="1251"/>
      <c r="PTW172" s="1248"/>
      <c r="PTX172" s="1248"/>
      <c r="PTY172" s="1251"/>
      <c r="PTZ172" s="1248"/>
      <c r="PUA172" s="1248"/>
      <c r="PUB172" s="1251"/>
      <c r="PUC172" s="1248"/>
      <c r="PUD172" s="1248"/>
      <c r="PUE172" s="1251"/>
      <c r="PUF172" s="1248"/>
      <c r="PUG172" s="1248"/>
      <c r="PUH172" s="1251"/>
      <c r="PUI172" s="1248"/>
      <c r="PUJ172" s="1248"/>
      <c r="PUK172" s="1251"/>
      <c r="PUL172" s="1248"/>
      <c r="PUM172" s="1248"/>
      <c r="PUN172" s="1251"/>
      <c r="PUO172" s="1248"/>
      <c r="PUP172" s="1248"/>
      <c r="PUQ172" s="1251"/>
      <c r="PUR172" s="1252"/>
      <c r="PUS172" s="1248"/>
      <c r="PUT172" s="1248"/>
      <c r="PUU172" s="1248"/>
      <c r="PUV172" s="1249"/>
      <c r="PUW172" s="1250"/>
      <c r="PUX172" s="1248"/>
      <c r="PUY172" s="1248"/>
      <c r="PUZ172" s="1248"/>
      <c r="PVA172" s="1248"/>
      <c r="PVB172" s="1248"/>
      <c r="PVC172" s="1251"/>
      <c r="PVD172" s="1248"/>
      <c r="PVE172" s="1248"/>
      <c r="PVF172" s="1251"/>
      <c r="PVG172" s="1248"/>
      <c r="PVH172" s="1248"/>
      <c r="PVI172" s="1251"/>
      <c r="PVJ172" s="1248"/>
      <c r="PVK172" s="1248"/>
      <c r="PVL172" s="1251"/>
      <c r="PVM172" s="1248"/>
      <c r="PVN172" s="1248"/>
      <c r="PVO172" s="1251"/>
      <c r="PVP172" s="1248"/>
      <c r="PVQ172" s="1248"/>
      <c r="PVR172" s="1251"/>
      <c r="PVS172" s="1248"/>
      <c r="PVT172" s="1248"/>
      <c r="PVU172" s="1251"/>
      <c r="PVV172" s="1248"/>
      <c r="PVW172" s="1248"/>
      <c r="PVX172" s="1251"/>
      <c r="PVY172" s="1248"/>
      <c r="PVZ172" s="1248"/>
      <c r="PWA172" s="1251"/>
      <c r="PWB172" s="1252"/>
      <c r="PWC172" s="1248"/>
      <c r="PWD172" s="1248"/>
      <c r="PWE172" s="1248"/>
      <c r="PWF172" s="1249"/>
      <c r="PWG172" s="1250"/>
      <c r="PWH172" s="1248"/>
      <c r="PWI172" s="1248"/>
      <c r="PWJ172" s="1248"/>
      <c r="PWK172" s="1248"/>
      <c r="PWL172" s="1248"/>
      <c r="PWM172" s="1251"/>
      <c r="PWN172" s="1248"/>
      <c r="PWO172" s="1248"/>
      <c r="PWP172" s="1251"/>
      <c r="PWQ172" s="1248"/>
      <c r="PWR172" s="1248"/>
      <c r="PWS172" s="1251"/>
      <c r="PWT172" s="1248"/>
      <c r="PWU172" s="1248"/>
      <c r="PWV172" s="1251"/>
      <c r="PWW172" s="1248"/>
      <c r="PWX172" s="1248"/>
      <c r="PWY172" s="1251"/>
      <c r="PWZ172" s="1248"/>
      <c r="PXA172" s="1248"/>
      <c r="PXB172" s="1251"/>
      <c r="PXC172" s="1248"/>
      <c r="PXD172" s="1248"/>
      <c r="PXE172" s="1251"/>
      <c r="PXF172" s="1248"/>
      <c r="PXG172" s="1248"/>
      <c r="PXH172" s="1251"/>
      <c r="PXI172" s="1248"/>
      <c r="PXJ172" s="1248"/>
      <c r="PXK172" s="1251"/>
      <c r="PXL172" s="1252"/>
      <c r="PXM172" s="1248"/>
      <c r="PXN172" s="1248"/>
      <c r="PXO172" s="1248"/>
      <c r="PXP172" s="1249"/>
      <c r="PXQ172" s="1250"/>
      <c r="PXR172" s="1248"/>
      <c r="PXS172" s="1248"/>
      <c r="PXT172" s="1248"/>
      <c r="PXU172" s="1248"/>
      <c r="PXV172" s="1248"/>
      <c r="PXW172" s="1251"/>
      <c r="PXX172" s="1248"/>
      <c r="PXY172" s="1248"/>
      <c r="PXZ172" s="1251"/>
      <c r="PYA172" s="1248"/>
      <c r="PYB172" s="1248"/>
      <c r="PYC172" s="1251"/>
      <c r="PYD172" s="1248"/>
      <c r="PYE172" s="1248"/>
      <c r="PYF172" s="1251"/>
      <c r="PYG172" s="1248"/>
      <c r="PYH172" s="1248"/>
      <c r="PYI172" s="1251"/>
      <c r="PYJ172" s="1248"/>
      <c r="PYK172" s="1248"/>
      <c r="PYL172" s="1251"/>
      <c r="PYM172" s="1248"/>
      <c r="PYN172" s="1248"/>
      <c r="PYO172" s="1251"/>
      <c r="PYP172" s="1248"/>
      <c r="PYQ172" s="1248"/>
      <c r="PYR172" s="1251"/>
      <c r="PYS172" s="1248"/>
      <c r="PYT172" s="1248"/>
      <c r="PYU172" s="1251"/>
      <c r="PYV172" s="1252"/>
      <c r="PYW172" s="1248"/>
      <c r="PYX172" s="1248"/>
      <c r="PYY172" s="1248"/>
      <c r="PYZ172" s="1249"/>
      <c r="PZA172" s="1250"/>
      <c r="PZB172" s="1248"/>
      <c r="PZC172" s="1248"/>
      <c r="PZD172" s="1248"/>
      <c r="PZE172" s="1248"/>
      <c r="PZF172" s="1248"/>
      <c r="PZG172" s="1251"/>
      <c r="PZH172" s="1248"/>
      <c r="PZI172" s="1248"/>
      <c r="PZJ172" s="1251"/>
      <c r="PZK172" s="1248"/>
      <c r="PZL172" s="1248"/>
      <c r="PZM172" s="1251"/>
      <c r="PZN172" s="1248"/>
      <c r="PZO172" s="1248"/>
      <c r="PZP172" s="1251"/>
      <c r="PZQ172" s="1248"/>
      <c r="PZR172" s="1248"/>
      <c r="PZS172" s="1251"/>
      <c r="PZT172" s="1248"/>
      <c r="PZU172" s="1248"/>
      <c r="PZV172" s="1251"/>
      <c r="PZW172" s="1248"/>
      <c r="PZX172" s="1248"/>
      <c r="PZY172" s="1251"/>
      <c r="PZZ172" s="1248"/>
      <c r="QAA172" s="1248"/>
      <c r="QAB172" s="1251"/>
      <c r="QAC172" s="1248"/>
      <c r="QAD172" s="1248"/>
      <c r="QAE172" s="1251"/>
      <c r="QAF172" s="1252"/>
      <c r="QAG172" s="1248"/>
      <c r="QAH172" s="1248"/>
      <c r="QAI172" s="1248"/>
      <c r="QAJ172" s="1249"/>
      <c r="QAK172" s="1250"/>
      <c r="QAL172" s="1248"/>
      <c r="QAM172" s="1248"/>
      <c r="QAN172" s="1248"/>
      <c r="QAO172" s="1248"/>
      <c r="QAP172" s="1248"/>
      <c r="QAQ172" s="1251"/>
      <c r="QAR172" s="1248"/>
      <c r="QAS172" s="1248"/>
      <c r="QAT172" s="1251"/>
      <c r="QAU172" s="1248"/>
      <c r="QAV172" s="1248"/>
      <c r="QAW172" s="1251"/>
      <c r="QAX172" s="1248"/>
      <c r="QAY172" s="1248"/>
      <c r="QAZ172" s="1251"/>
      <c r="QBA172" s="1248"/>
      <c r="QBB172" s="1248"/>
      <c r="QBC172" s="1251"/>
      <c r="QBD172" s="1248"/>
      <c r="QBE172" s="1248"/>
      <c r="QBF172" s="1251"/>
      <c r="QBG172" s="1248"/>
      <c r="QBH172" s="1248"/>
      <c r="QBI172" s="1251"/>
      <c r="QBJ172" s="1248"/>
      <c r="QBK172" s="1248"/>
      <c r="QBL172" s="1251"/>
      <c r="QBM172" s="1248"/>
      <c r="QBN172" s="1248"/>
      <c r="QBO172" s="1251"/>
      <c r="QBP172" s="1252"/>
      <c r="QBQ172" s="1248"/>
      <c r="QBR172" s="1248"/>
      <c r="QBS172" s="1248"/>
      <c r="QBT172" s="1249"/>
      <c r="QBU172" s="1250"/>
      <c r="QBV172" s="1248"/>
      <c r="QBW172" s="1248"/>
      <c r="QBX172" s="1248"/>
      <c r="QBY172" s="1248"/>
      <c r="QBZ172" s="1248"/>
      <c r="QCA172" s="1251"/>
      <c r="QCB172" s="1248"/>
      <c r="QCC172" s="1248"/>
      <c r="QCD172" s="1251"/>
      <c r="QCE172" s="1248"/>
      <c r="QCF172" s="1248"/>
      <c r="QCG172" s="1251"/>
      <c r="QCH172" s="1248"/>
      <c r="QCI172" s="1248"/>
      <c r="QCJ172" s="1251"/>
      <c r="QCK172" s="1248"/>
      <c r="QCL172" s="1248"/>
      <c r="QCM172" s="1251"/>
      <c r="QCN172" s="1248"/>
      <c r="QCO172" s="1248"/>
      <c r="QCP172" s="1251"/>
      <c r="QCQ172" s="1248"/>
      <c r="QCR172" s="1248"/>
      <c r="QCS172" s="1251"/>
      <c r="QCT172" s="1248"/>
      <c r="QCU172" s="1248"/>
      <c r="QCV172" s="1251"/>
      <c r="QCW172" s="1248"/>
      <c r="QCX172" s="1248"/>
      <c r="QCY172" s="1251"/>
      <c r="QCZ172" s="1252"/>
      <c r="QDA172" s="1248"/>
      <c r="QDB172" s="1248"/>
      <c r="QDC172" s="1248"/>
      <c r="QDD172" s="1249"/>
      <c r="QDE172" s="1250"/>
      <c r="QDF172" s="1248"/>
      <c r="QDG172" s="1248"/>
      <c r="QDH172" s="1248"/>
      <c r="QDI172" s="1248"/>
      <c r="QDJ172" s="1248"/>
      <c r="QDK172" s="1251"/>
      <c r="QDL172" s="1248"/>
      <c r="QDM172" s="1248"/>
      <c r="QDN172" s="1251"/>
      <c r="QDO172" s="1248"/>
      <c r="QDP172" s="1248"/>
      <c r="QDQ172" s="1251"/>
      <c r="QDR172" s="1248"/>
      <c r="QDS172" s="1248"/>
      <c r="QDT172" s="1251"/>
      <c r="QDU172" s="1248"/>
      <c r="QDV172" s="1248"/>
      <c r="QDW172" s="1251"/>
      <c r="QDX172" s="1248"/>
      <c r="QDY172" s="1248"/>
      <c r="QDZ172" s="1251"/>
      <c r="QEA172" s="1248"/>
      <c r="QEB172" s="1248"/>
      <c r="QEC172" s="1251"/>
      <c r="QED172" s="1248"/>
      <c r="QEE172" s="1248"/>
      <c r="QEF172" s="1251"/>
      <c r="QEG172" s="1248"/>
      <c r="QEH172" s="1248"/>
      <c r="QEI172" s="1251"/>
      <c r="QEJ172" s="1252"/>
      <c r="QEK172" s="1248"/>
      <c r="QEL172" s="1248"/>
      <c r="QEM172" s="1248"/>
      <c r="QEN172" s="1249"/>
      <c r="QEO172" s="1250"/>
      <c r="QEP172" s="1248"/>
      <c r="QEQ172" s="1248"/>
      <c r="QER172" s="1248"/>
      <c r="QES172" s="1248"/>
      <c r="QET172" s="1248"/>
      <c r="QEU172" s="1251"/>
      <c r="QEV172" s="1248"/>
      <c r="QEW172" s="1248"/>
      <c r="QEX172" s="1251"/>
      <c r="QEY172" s="1248"/>
      <c r="QEZ172" s="1248"/>
      <c r="QFA172" s="1251"/>
      <c r="QFB172" s="1248"/>
      <c r="QFC172" s="1248"/>
      <c r="QFD172" s="1251"/>
      <c r="QFE172" s="1248"/>
      <c r="QFF172" s="1248"/>
      <c r="QFG172" s="1251"/>
      <c r="QFH172" s="1248"/>
      <c r="QFI172" s="1248"/>
      <c r="QFJ172" s="1251"/>
      <c r="QFK172" s="1248"/>
      <c r="QFL172" s="1248"/>
      <c r="QFM172" s="1251"/>
      <c r="QFN172" s="1248"/>
      <c r="QFO172" s="1248"/>
      <c r="QFP172" s="1251"/>
      <c r="QFQ172" s="1248"/>
      <c r="QFR172" s="1248"/>
      <c r="QFS172" s="1251"/>
      <c r="QFT172" s="1252"/>
      <c r="QFU172" s="1248"/>
      <c r="QFV172" s="1248"/>
      <c r="QFW172" s="1248"/>
      <c r="QFX172" s="1249"/>
      <c r="QFY172" s="1250"/>
      <c r="QFZ172" s="1248"/>
      <c r="QGA172" s="1248"/>
      <c r="QGB172" s="1248"/>
      <c r="QGC172" s="1248"/>
      <c r="QGD172" s="1248"/>
      <c r="QGE172" s="1251"/>
      <c r="QGF172" s="1248"/>
      <c r="QGG172" s="1248"/>
      <c r="QGH172" s="1251"/>
      <c r="QGI172" s="1248"/>
      <c r="QGJ172" s="1248"/>
      <c r="QGK172" s="1251"/>
      <c r="QGL172" s="1248"/>
      <c r="QGM172" s="1248"/>
      <c r="QGN172" s="1251"/>
      <c r="QGO172" s="1248"/>
      <c r="QGP172" s="1248"/>
      <c r="QGQ172" s="1251"/>
      <c r="QGR172" s="1248"/>
      <c r="QGS172" s="1248"/>
      <c r="QGT172" s="1251"/>
      <c r="QGU172" s="1248"/>
      <c r="QGV172" s="1248"/>
      <c r="QGW172" s="1251"/>
      <c r="QGX172" s="1248"/>
      <c r="QGY172" s="1248"/>
      <c r="QGZ172" s="1251"/>
      <c r="QHA172" s="1248"/>
      <c r="QHB172" s="1248"/>
      <c r="QHC172" s="1251"/>
      <c r="QHD172" s="1252"/>
      <c r="QHE172" s="1248"/>
      <c r="QHF172" s="1248"/>
      <c r="QHG172" s="1248"/>
      <c r="QHH172" s="1249"/>
      <c r="QHI172" s="1250"/>
      <c r="QHJ172" s="1248"/>
      <c r="QHK172" s="1248"/>
      <c r="QHL172" s="1248"/>
      <c r="QHM172" s="1248"/>
      <c r="QHN172" s="1248"/>
      <c r="QHO172" s="1251"/>
      <c r="QHP172" s="1248"/>
      <c r="QHQ172" s="1248"/>
      <c r="QHR172" s="1251"/>
      <c r="QHS172" s="1248"/>
      <c r="QHT172" s="1248"/>
      <c r="QHU172" s="1251"/>
      <c r="QHV172" s="1248"/>
      <c r="QHW172" s="1248"/>
      <c r="QHX172" s="1251"/>
      <c r="QHY172" s="1248"/>
      <c r="QHZ172" s="1248"/>
      <c r="QIA172" s="1251"/>
      <c r="QIB172" s="1248"/>
      <c r="QIC172" s="1248"/>
      <c r="QID172" s="1251"/>
      <c r="QIE172" s="1248"/>
      <c r="QIF172" s="1248"/>
      <c r="QIG172" s="1251"/>
      <c r="QIH172" s="1248"/>
      <c r="QII172" s="1248"/>
      <c r="QIJ172" s="1251"/>
      <c r="QIK172" s="1248"/>
      <c r="QIL172" s="1248"/>
      <c r="QIM172" s="1251"/>
      <c r="QIN172" s="1252"/>
      <c r="QIO172" s="1248"/>
      <c r="QIP172" s="1248"/>
      <c r="QIQ172" s="1248"/>
      <c r="QIR172" s="1249"/>
      <c r="QIS172" s="1250"/>
      <c r="QIT172" s="1248"/>
      <c r="QIU172" s="1248"/>
      <c r="QIV172" s="1248"/>
      <c r="QIW172" s="1248"/>
      <c r="QIX172" s="1248"/>
      <c r="QIY172" s="1251"/>
      <c r="QIZ172" s="1248"/>
      <c r="QJA172" s="1248"/>
      <c r="QJB172" s="1251"/>
      <c r="QJC172" s="1248"/>
      <c r="QJD172" s="1248"/>
      <c r="QJE172" s="1251"/>
      <c r="QJF172" s="1248"/>
      <c r="QJG172" s="1248"/>
      <c r="QJH172" s="1251"/>
      <c r="QJI172" s="1248"/>
      <c r="QJJ172" s="1248"/>
      <c r="QJK172" s="1251"/>
      <c r="QJL172" s="1248"/>
      <c r="QJM172" s="1248"/>
      <c r="QJN172" s="1251"/>
      <c r="QJO172" s="1248"/>
      <c r="QJP172" s="1248"/>
      <c r="QJQ172" s="1251"/>
      <c r="QJR172" s="1248"/>
      <c r="QJS172" s="1248"/>
      <c r="QJT172" s="1251"/>
      <c r="QJU172" s="1248"/>
      <c r="QJV172" s="1248"/>
      <c r="QJW172" s="1251"/>
      <c r="QJX172" s="1252"/>
      <c r="QJY172" s="1248"/>
      <c r="QJZ172" s="1248"/>
      <c r="QKA172" s="1248"/>
      <c r="QKB172" s="1249"/>
      <c r="QKC172" s="1250"/>
      <c r="QKD172" s="1248"/>
      <c r="QKE172" s="1248"/>
      <c r="QKF172" s="1248"/>
      <c r="QKG172" s="1248"/>
      <c r="QKH172" s="1248"/>
      <c r="QKI172" s="1251"/>
      <c r="QKJ172" s="1248"/>
      <c r="QKK172" s="1248"/>
      <c r="QKL172" s="1251"/>
      <c r="QKM172" s="1248"/>
      <c r="QKN172" s="1248"/>
      <c r="QKO172" s="1251"/>
      <c r="QKP172" s="1248"/>
      <c r="QKQ172" s="1248"/>
      <c r="QKR172" s="1251"/>
      <c r="QKS172" s="1248"/>
      <c r="QKT172" s="1248"/>
      <c r="QKU172" s="1251"/>
      <c r="QKV172" s="1248"/>
      <c r="QKW172" s="1248"/>
      <c r="QKX172" s="1251"/>
      <c r="QKY172" s="1248"/>
      <c r="QKZ172" s="1248"/>
      <c r="QLA172" s="1251"/>
      <c r="QLB172" s="1248"/>
      <c r="QLC172" s="1248"/>
      <c r="QLD172" s="1251"/>
      <c r="QLE172" s="1248"/>
      <c r="QLF172" s="1248"/>
      <c r="QLG172" s="1251"/>
      <c r="QLH172" s="1252"/>
      <c r="QLI172" s="1248"/>
      <c r="QLJ172" s="1248"/>
      <c r="QLK172" s="1248"/>
      <c r="QLL172" s="1249"/>
      <c r="QLM172" s="1250"/>
      <c r="QLN172" s="1248"/>
      <c r="QLO172" s="1248"/>
      <c r="QLP172" s="1248"/>
      <c r="QLQ172" s="1248"/>
      <c r="QLR172" s="1248"/>
      <c r="QLS172" s="1251"/>
      <c r="QLT172" s="1248"/>
      <c r="QLU172" s="1248"/>
      <c r="QLV172" s="1251"/>
      <c r="QLW172" s="1248"/>
      <c r="QLX172" s="1248"/>
      <c r="QLY172" s="1251"/>
      <c r="QLZ172" s="1248"/>
      <c r="QMA172" s="1248"/>
      <c r="QMB172" s="1251"/>
      <c r="QMC172" s="1248"/>
      <c r="QMD172" s="1248"/>
      <c r="QME172" s="1251"/>
      <c r="QMF172" s="1248"/>
      <c r="QMG172" s="1248"/>
      <c r="QMH172" s="1251"/>
      <c r="QMI172" s="1248"/>
      <c r="QMJ172" s="1248"/>
      <c r="QMK172" s="1251"/>
      <c r="QML172" s="1248"/>
      <c r="QMM172" s="1248"/>
      <c r="QMN172" s="1251"/>
      <c r="QMO172" s="1248"/>
      <c r="QMP172" s="1248"/>
      <c r="QMQ172" s="1251"/>
      <c r="QMR172" s="1252"/>
      <c r="QMS172" s="1248"/>
      <c r="QMT172" s="1248"/>
      <c r="QMU172" s="1248"/>
      <c r="QMV172" s="1249"/>
      <c r="QMW172" s="1250"/>
      <c r="QMX172" s="1248"/>
      <c r="QMY172" s="1248"/>
      <c r="QMZ172" s="1248"/>
      <c r="QNA172" s="1248"/>
      <c r="QNB172" s="1248"/>
      <c r="QNC172" s="1251"/>
      <c r="QND172" s="1248"/>
      <c r="QNE172" s="1248"/>
      <c r="QNF172" s="1251"/>
      <c r="QNG172" s="1248"/>
      <c r="QNH172" s="1248"/>
      <c r="QNI172" s="1251"/>
      <c r="QNJ172" s="1248"/>
      <c r="QNK172" s="1248"/>
      <c r="QNL172" s="1251"/>
      <c r="QNM172" s="1248"/>
      <c r="QNN172" s="1248"/>
      <c r="QNO172" s="1251"/>
      <c r="QNP172" s="1248"/>
      <c r="QNQ172" s="1248"/>
      <c r="QNR172" s="1251"/>
      <c r="QNS172" s="1248"/>
      <c r="QNT172" s="1248"/>
      <c r="QNU172" s="1251"/>
      <c r="QNV172" s="1248"/>
      <c r="QNW172" s="1248"/>
      <c r="QNX172" s="1251"/>
      <c r="QNY172" s="1248"/>
      <c r="QNZ172" s="1248"/>
      <c r="QOA172" s="1251"/>
      <c r="QOB172" s="1252"/>
      <c r="QOC172" s="1248"/>
      <c r="QOD172" s="1248"/>
      <c r="QOE172" s="1248"/>
      <c r="QOF172" s="1249"/>
      <c r="QOG172" s="1250"/>
      <c r="QOH172" s="1248"/>
      <c r="QOI172" s="1248"/>
      <c r="QOJ172" s="1248"/>
      <c r="QOK172" s="1248"/>
      <c r="QOL172" s="1248"/>
      <c r="QOM172" s="1251"/>
      <c r="QON172" s="1248"/>
      <c r="QOO172" s="1248"/>
      <c r="QOP172" s="1251"/>
      <c r="QOQ172" s="1248"/>
      <c r="QOR172" s="1248"/>
      <c r="QOS172" s="1251"/>
      <c r="QOT172" s="1248"/>
      <c r="QOU172" s="1248"/>
      <c r="QOV172" s="1251"/>
      <c r="QOW172" s="1248"/>
      <c r="QOX172" s="1248"/>
      <c r="QOY172" s="1251"/>
      <c r="QOZ172" s="1248"/>
      <c r="QPA172" s="1248"/>
      <c r="QPB172" s="1251"/>
      <c r="QPC172" s="1248"/>
      <c r="QPD172" s="1248"/>
      <c r="QPE172" s="1251"/>
      <c r="QPF172" s="1248"/>
      <c r="QPG172" s="1248"/>
      <c r="QPH172" s="1251"/>
      <c r="QPI172" s="1248"/>
      <c r="QPJ172" s="1248"/>
      <c r="QPK172" s="1251"/>
      <c r="QPL172" s="1252"/>
      <c r="QPM172" s="1248"/>
      <c r="QPN172" s="1248"/>
      <c r="QPO172" s="1248"/>
      <c r="QPP172" s="1249"/>
      <c r="QPQ172" s="1250"/>
      <c r="QPR172" s="1248"/>
      <c r="QPS172" s="1248"/>
      <c r="QPT172" s="1248"/>
      <c r="QPU172" s="1248"/>
      <c r="QPV172" s="1248"/>
      <c r="QPW172" s="1251"/>
      <c r="QPX172" s="1248"/>
      <c r="QPY172" s="1248"/>
      <c r="QPZ172" s="1251"/>
      <c r="QQA172" s="1248"/>
      <c r="QQB172" s="1248"/>
      <c r="QQC172" s="1251"/>
      <c r="QQD172" s="1248"/>
      <c r="QQE172" s="1248"/>
      <c r="QQF172" s="1251"/>
      <c r="QQG172" s="1248"/>
      <c r="QQH172" s="1248"/>
      <c r="QQI172" s="1251"/>
      <c r="QQJ172" s="1248"/>
      <c r="QQK172" s="1248"/>
      <c r="QQL172" s="1251"/>
      <c r="QQM172" s="1248"/>
      <c r="QQN172" s="1248"/>
      <c r="QQO172" s="1251"/>
      <c r="QQP172" s="1248"/>
      <c r="QQQ172" s="1248"/>
      <c r="QQR172" s="1251"/>
      <c r="QQS172" s="1248"/>
      <c r="QQT172" s="1248"/>
      <c r="QQU172" s="1251"/>
      <c r="QQV172" s="1252"/>
      <c r="QQW172" s="1248"/>
      <c r="QQX172" s="1248"/>
      <c r="QQY172" s="1248"/>
      <c r="QQZ172" s="1249"/>
      <c r="QRA172" s="1250"/>
      <c r="QRB172" s="1248"/>
      <c r="QRC172" s="1248"/>
      <c r="QRD172" s="1248"/>
      <c r="QRE172" s="1248"/>
      <c r="QRF172" s="1248"/>
      <c r="QRG172" s="1251"/>
      <c r="QRH172" s="1248"/>
      <c r="QRI172" s="1248"/>
      <c r="QRJ172" s="1251"/>
      <c r="QRK172" s="1248"/>
      <c r="QRL172" s="1248"/>
      <c r="QRM172" s="1251"/>
      <c r="QRN172" s="1248"/>
      <c r="QRO172" s="1248"/>
      <c r="QRP172" s="1251"/>
      <c r="QRQ172" s="1248"/>
      <c r="QRR172" s="1248"/>
      <c r="QRS172" s="1251"/>
      <c r="QRT172" s="1248"/>
      <c r="QRU172" s="1248"/>
      <c r="QRV172" s="1251"/>
      <c r="QRW172" s="1248"/>
      <c r="QRX172" s="1248"/>
      <c r="QRY172" s="1251"/>
      <c r="QRZ172" s="1248"/>
      <c r="QSA172" s="1248"/>
      <c r="QSB172" s="1251"/>
      <c r="QSC172" s="1248"/>
      <c r="QSD172" s="1248"/>
      <c r="QSE172" s="1251"/>
      <c r="QSF172" s="1252"/>
      <c r="QSG172" s="1248"/>
      <c r="QSH172" s="1248"/>
      <c r="QSI172" s="1248"/>
      <c r="QSJ172" s="1249"/>
      <c r="QSK172" s="1250"/>
      <c r="QSL172" s="1248"/>
      <c r="QSM172" s="1248"/>
      <c r="QSN172" s="1248"/>
      <c r="QSO172" s="1248"/>
      <c r="QSP172" s="1248"/>
      <c r="QSQ172" s="1251"/>
      <c r="QSR172" s="1248"/>
      <c r="QSS172" s="1248"/>
      <c r="QST172" s="1251"/>
      <c r="QSU172" s="1248"/>
      <c r="QSV172" s="1248"/>
      <c r="QSW172" s="1251"/>
      <c r="QSX172" s="1248"/>
      <c r="QSY172" s="1248"/>
      <c r="QSZ172" s="1251"/>
      <c r="QTA172" s="1248"/>
      <c r="QTB172" s="1248"/>
      <c r="QTC172" s="1251"/>
      <c r="QTD172" s="1248"/>
      <c r="QTE172" s="1248"/>
      <c r="QTF172" s="1251"/>
      <c r="QTG172" s="1248"/>
      <c r="QTH172" s="1248"/>
      <c r="QTI172" s="1251"/>
      <c r="QTJ172" s="1248"/>
      <c r="QTK172" s="1248"/>
      <c r="QTL172" s="1251"/>
      <c r="QTM172" s="1248"/>
      <c r="QTN172" s="1248"/>
      <c r="QTO172" s="1251"/>
      <c r="QTP172" s="1252"/>
      <c r="QTQ172" s="1248"/>
      <c r="QTR172" s="1248"/>
      <c r="QTS172" s="1248"/>
      <c r="QTT172" s="1249"/>
      <c r="QTU172" s="1250"/>
      <c r="QTV172" s="1248"/>
      <c r="QTW172" s="1248"/>
      <c r="QTX172" s="1248"/>
      <c r="QTY172" s="1248"/>
      <c r="QTZ172" s="1248"/>
      <c r="QUA172" s="1251"/>
      <c r="QUB172" s="1248"/>
      <c r="QUC172" s="1248"/>
      <c r="QUD172" s="1251"/>
      <c r="QUE172" s="1248"/>
      <c r="QUF172" s="1248"/>
      <c r="QUG172" s="1251"/>
      <c r="QUH172" s="1248"/>
      <c r="QUI172" s="1248"/>
      <c r="QUJ172" s="1251"/>
      <c r="QUK172" s="1248"/>
      <c r="QUL172" s="1248"/>
      <c r="QUM172" s="1251"/>
      <c r="QUN172" s="1248"/>
      <c r="QUO172" s="1248"/>
      <c r="QUP172" s="1251"/>
      <c r="QUQ172" s="1248"/>
      <c r="QUR172" s="1248"/>
      <c r="QUS172" s="1251"/>
      <c r="QUT172" s="1248"/>
      <c r="QUU172" s="1248"/>
      <c r="QUV172" s="1251"/>
      <c r="QUW172" s="1248"/>
      <c r="QUX172" s="1248"/>
      <c r="QUY172" s="1251"/>
      <c r="QUZ172" s="1252"/>
      <c r="QVA172" s="1248"/>
      <c r="QVB172" s="1248"/>
      <c r="QVC172" s="1248"/>
      <c r="QVD172" s="1249"/>
      <c r="QVE172" s="1250"/>
      <c r="QVF172" s="1248"/>
      <c r="QVG172" s="1248"/>
      <c r="QVH172" s="1248"/>
      <c r="QVI172" s="1248"/>
      <c r="QVJ172" s="1248"/>
      <c r="QVK172" s="1251"/>
      <c r="QVL172" s="1248"/>
      <c r="QVM172" s="1248"/>
      <c r="QVN172" s="1251"/>
      <c r="QVO172" s="1248"/>
      <c r="QVP172" s="1248"/>
      <c r="QVQ172" s="1251"/>
      <c r="QVR172" s="1248"/>
      <c r="QVS172" s="1248"/>
      <c r="QVT172" s="1251"/>
      <c r="QVU172" s="1248"/>
      <c r="QVV172" s="1248"/>
      <c r="QVW172" s="1251"/>
      <c r="QVX172" s="1248"/>
      <c r="QVY172" s="1248"/>
      <c r="QVZ172" s="1251"/>
      <c r="QWA172" s="1248"/>
      <c r="QWB172" s="1248"/>
      <c r="QWC172" s="1251"/>
      <c r="QWD172" s="1248"/>
      <c r="QWE172" s="1248"/>
      <c r="QWF172" s="1251"/>
      <c r="QWG172" s="1248"/>
      <c r="QWH172" s="1248"/>
      <c r="QWI172" s="1251"/>
      <c r="QWJ172" s="1252"/>
      <c r="QWK172" s="1248"/>
      <c r="QWL172" s="1248"/>
      <c r="QWM172" s="1248"/>
      <c r="QWN172" s="1249"/>
      <c r="QWO172" s="1250"/>
      <c r="QWP172" s="1248"/>
      <c r="QWQ172" s="1248"/>
      <c r="QWR172" s="1248"/>
      <c r="QWS172" s="1248"/>
      <c r="QWT172" s="1248"/>
      <c r="QWU172" s="1251"/>
      <c r="QWV172" s="1248"/>
      <c r="QWW172" s="1248"/>
      <c r="QWX172" s="1251"/>
      <c r="QWY172" s="1248"/>
      <c r="QWZ172" s="1248"/>
      <c r="QXA172" s="1251"/>
      <c r="QXB172" s="1248"/>
      <c r="QXC172" s="1248"/>
      <c r="QXD172" s="1251"/>
      <c r="QXE172" s="1248"/>
      <c r="QXF172" s="1248"/>
      <c r="QXG172" s="1251"/>
      <c r="QXH172" s="1248"/>
      <c r="QXI172" s="1248"/>
      <c r="QXJ172" s="1251"/>
      <c r="QXK172" s="1248"/>
      <c r="QXL172" s="1248"/>
      <c r="QXM172" s="1251"/>
      <c r="QXN172" s="1248"/>
      <c r="QXO172" s="1248"/>
      <c r="QXP172" s="1251"/>
      <c r="QXQ172" s="1248"/>
      <c r="QXR172" s="1248"/>
      <c r="QXS172" s="1251"/>
      <c r="QXT172" s="1252"/>
      <c r="QXU172" s="1248"/>
      <c r="QXV172" s="1248"/>
      <c r="QXW172" s="1248"/>
      <c r="QXX172" s="1249"/>
      <c r="QXY172" s="1250"/>
      <c r="QXZ172" s="1248"/>
      <c r="QYA172" s="1248"/>
      <c r="QYB172" s="1248"/>
      <c r="QYC172" s="1248"/>
      <c r="QYD172" s="1248"/>
      <c r="QYE172" s="1251"/>
      <c r="QYF172" s="1248"/>
      <c r="QYG172" s="1248"/>
      <c r="QYH172" s="1251"/>
      <c r="QYI172" s="1248"/>
      <c r="QYJ172" s="1248"/>
      <c r="QYK172" s="1251"/>
      <c r="QYL172" s="1248"/>
      <c r="QYM172" s="1248"/>
      <c r="QYN172" s="1251"/>
      <c r="QYO172" s="1248"/>
      <c r="QYP172" s="1248"/>
      <c r="QYQ172" s="1251"/>
      <c r="QYR172" s="1248"/>
      <c r="QYS172" s="1248"/>
      <c r="QYT172" s="1251"/>
      <c r="QYU172" s="1248"/>
      <c r="QYV172" s="1248"/>
      <c r="QYW172" s="1251"/>
      <c r="QYX172" s="1248"/>
      <c r="QYY172" s="1248"/>
      <c r="QYZ172" s="1251"/>
      <c r="QZA172" s="1248"/>
      <c r="QZB172" s="1248"/>
      <c r="QZC172" s="1251"/>
      <c r="QZD172" s="1252"/>
      <c r="QZE172" s="1248"/>
      <c r="QZF172" s="1248"/>
      <c r="QZG172" s="1248"/>
      <c r="QZH172" s="1249"/>
      <c r="QZI172" s="1250"/>
      <c r="QZJ172" s="1248"/>
      <c r="QZK172" s="1248"/>
      <c r="QZL172" s="1248"/>
      <c r="QZM172" s="1248"/>
      <c r="QZN172" s="1248"/>
      <c r="QZO172" s="1251"/>
      <c r="QZP172" s="1248"/>
      <c r="QZQ172" s="1248"/>
      <c r="QZR172" s="1251"/>
      <c r="QZS172" s="1248"/>
      <c r="QZT172" s="1248"/>
      <c r="QZU172" s="1251"/>
      <c r="QZV172" s="1248"/>
      <c r="QZW172" s="1248"/>
      <c r="QZX172" s="1251"/>
      <c r="QZY172" s="1248"/>
      <c r="QZZ172" s="1248"/>
      <c r="RAA172" s="1251"/>
      <c r="RAB172" s="1248"/>
      <c r="RAC172" s="1248"/>
      <c r="RAD172" s="1251"/>
      <c r="RAE172" s="1248"/>
      <c r="RAF172" s="1248"/>
      <c r="RAG172" s="1251"/>
      <c r="RAH172" s="1248"/>
      <c r="RAI172" s="1248"/>
      <c r="RAJ172" s="1251"/>
      <c r="RAK172" s="1248"/>
      <c r="RAL172" s="1248"/>
      <c r="RAM172" s="1251"/>
      <c r="RAN172" s="1252"/>
      <c r="RAO172" s="1248"/>
      <c r="RAP172" s="1248"/>
      <c r="RAQ172" s="1248"/>
      <c r="RAR172" s="1249"/>
      <c r="RAS172" s="1250"/>
      <c r="RAT172" s="1248"/>
      <c r="RAU172" s="1248"/>
      <c r="RAV172" s="1248"/>
      <c r="RAW172" s="1248"/>
      <c r="RAX172" s="1248"/>
      <c r="RAY172" s="1251"/>
      <c r="RAZ172" s="1248"/>
      <c r="RBA172" s="1248"/>
      <c r="RBB172" s="1251"/>
      <c r="RBC172" s="1248"/>
      <c r="RBD172" s="1248"/>
      <c r="RBE172" s="1251"/>
      <c r="RBF172" s="1248"/>
      <c r="RBG172" s="1248"/>
      <c r="RBH172" s="1251"/>
      <c r="RBI172" s="1248"/>
      <c r="RBJ172" s="1248"/>
      <c r="RBK172" s="1251"/>
      <c r="RBL172" s="1248"/>
      <c r="RBM172" s="1248"/>
      <c r="RBN172" s="1251"/>
      <c r="RBO172" s="1248"/>
      <c r="RBP172" s="1248"/>
      <c r="RBQ172" s="1251"/>
      <c r="RBR172" s="1248"/>
      <c r="RBS172" s="1248"/>
      <c r="RBT172" s="1251"/>
      <c r="RBU172" s="1248"/>
      <c r="RBV172" s="1248"/>
      <c r="RBW172" s="1251"/>
      <c r="RBX172" s="1252"/>
      <c r="RBY172" s="1248"/>
      <c r="RBZ172" s="1248"/>
      <c r="RCA172" s="1248"/>
      <c r="RCB172" s="1249"/>
      <c r="RCC172" s="1250"/>
      <c r="RCD172" s="1248"/>
      <c r="RCE172" s="1248"/>
      <c r="RCF172" s="1248"/>
      <c r="RCG172" s="1248"/>
      <c r="RCH172" s="1248"/>
      <c r="RCI172" s="1251"/>
      <c r="RCJ172" s="1248"/>
      <c r="RCK172" s="1248"/>
      <c r="RCL172" s="1251"/>
      <c r="RCM172" s="1248"/>
      <c r="RCN172" s="1248"/>
      <c r="RCO172" s="1251"/>
      <c r="RCP172" s="1248"/>
      <c r="RCQ172" s="1248"/>
      <c r="RCR172" s="1251"/>
      <c r="RCS172" s="1248"/>
      <c r="RCT172" s="1248"/>
      <c r="RCU172" s="1251"/>
      <c r="RCV172" s="1248"/>
      <c r="RCW172" s="1248"/>
      <c r="RCX172" s="1251"/>
      <c r="RCY172" s="1248"/>
      <c r="RCZ172" s="1248"/>
      <c r="RDA172" s="1251"/>
      <c r="RDB172" s="1248"/>
      <c r="RDC172" s="1248"/>
      <c r="RDD172" s="1251"/>
      <c r="RDE172" s="1248"/>
      <c r="RDF172" s="1248"/>
      <c r="RDG172" s="1251"/>
      <c r="RDH172" s="1252"/>
      <c r="RDI172" s="1248"/>
      <c r="RDJ172" s="1248"/>
      <c r="RDK172" s="1248"/>
      <c r="RDL172" s="1249"/>
      <c r="RDM172" s="1250"/>
      <c r="RDN172" s="1248"/>
      <c r="RDO172" s="1248"/>
      <c r="RDP172" s="1248"/>
      <c r="RDQ172" s="1248"/>
      <c r="RDR172" s="1248"/>
      <c r="RDS172" s="1251"/>
      <c r="RDT172" s="1248"/>
      <c r="RDU172" s="1248"/>
      <c r="RDV172" s="1251"/>
      <c r="RDW172" s="1248"/>
      <c r="RDX172" s="1248"/>
      <c r="RDY172" s="1251"/>
      <c r="RDZ172" s="1248"/>
      <c r="REA172" s="1248"/>
      <c r="REB172" s="1251"/>
      <c r="REC172" s="1248"/>
      <c r="RED172" s="1248"/>
      <c r="REE172" s="1251"/>
      <c r="REF172" s="1248"/>
      <c r="REG172" s="1248"/>
      <c r="REH172" s="1251"/>
      <c r="REI172" s="1248"/>
      <c r="REJ172" s="1248"/>
      <c r="REK172" s="1251"/>
      <c r="REL172" s="1248"/>
      <c r="REM172" s="1248"/>
      <c r="REN172" s="1251"/>
      <c r="REO172" s="1248"/>
      <c r="REP172" s="1248"/>
      <c r="REQ172" s="1251"/>
      <c r="RER172" s="1252"/>
      <c r="RES172" s="1248"/>
      <c r="RET172" s="1248"/>
      <c r="REU172" s="1248"/>
      <c r="REV172" s="1249"/>
      <c r="REW172" s="1250"/>
      <c r="REX172" s="1248"/>
      <c r="REY172" s="1248"/>
      <c r="REZ172" s="1248"/>
      <c r="RFA172" s="1248"/>
      <c r="RFB172" s="1248"/>
      <c r="RFC172" s="1251"/>
      <c r="RFD172" s="1248"/>
      <c r="RFE172" s="1248"/>
      <c r="RFF172" s="1251"/>
      <c r="RFG172" s="1248"/>
      <c r="RFH172" s="1248"/>
      <c r="RFI172" s="1251"/>
      <c r="RFJ172" s="1248"/>
      <c r="RFK172" s="1248"/>
      <c r="RFL172" s="1251"/>
      <c r="RFM172" s="1248"/>
      <c r="RFN172" s="1248"/>
      <c r="RFO172" s="1251"/>
      <c r="RFP172" s="1248"/>
      <c r="RFQ172" s="1248"/>
      <c r="RFR172" s="1251"/>
      <c r="RFS172" s="1248"/>
      <c r="RFT172" s="1248"/>
      <c r="RFU172" s="1251"/>
      <c r="RFV172" s="1248"/>
      <c r="RFW172" s="1248"/>
      <c r="RFX172" s="1251"/>
      <c r="RFY172" s="1248"/>
      <c r="RFZ172" s="1248"/>
      <c r="RGA172" s="1251"/>
      <c r="RGB172" s="1252"/>
      <c r="RGC172" s="1248"/>
      <c r="RGD172" s="1248"/>
      <c r="RGE172" s="1248"/>
      <c r="RGF172" s="1249"/>
      <c r="RGG172" s="1250"/>
      <c r="RGH172" s="1248"/>
      <c r="RGI172" s="1248"/>
      <c r="RGJ172" s="1248"/>
      <c r="RGK172" s="1248"/>
      <c r="RGL172" s="1248"/>
      <c r="RGM172" s="1251"/>
      <c r="RGN172" s="1248"/>
      <c r="RGO172" s="1248"/>
      <c r="RGP172" s="1251"/>
      <c r="RGQ172" s="1248"/>
      <c r="RGR172" s="1248"/>
      <c r="RGS172" s="1251"/>
      <c r="RGT172" s="1248"/>
      <c r="RGU172" s="1248"/>
      <c r="RGV172" s="1251"/>
      <c r="RGW172" s="1248"/>
      <c r="RGX172" s="1248"/>
      <c r="RGY172" s="1251"/>
      <c r="RGZ172" s="1248"/>
      <c r="RHA172" s="1248"/>
      <c r="RHB172" s="1251"/>
      <c r="RHC172" s="1248"/>
      <c r="RHD172" s="1248"/>
      <c r="RHE172" s="1251"/>
      <c r="RHF172" s="1248"/>
      <c r="RHG172" s="1248"/>
      <c r="RHH172" s="1251"/>
      <c r="RHI172" s="1248"/>
      <c r="RHJ172" s="1248"/>
      <c r="RHK172" s="1251"/>
      <c r="RHL172" s="1252"/>
      <c r="RHM172" s="1248"/>
      <c r="RHN172" s="1248"/>
      <c r="RHO172" s="1248"/>
      <c r="RHP172" s="1249"/>
      <c r="RHQ172" s="1250"/>
      <c r="RHR172" s="1248"/>
      <c r="RHS172" s="1248"/>
      <c r="RHT172" s="1248"/>
      <c r="RHU172" s="1248"/>
      <c r="RHV172" s="1248"/>
      <c r="RHW172" s="1251"/>
      <c r="RHX172" s="1248"/>
      <c r="RHY172" s="1248"/>
      <c r="RHZ172" s="1251"/>
      <c r="RIA172" s="1248"/>
      <c r="RIB172" s="1248"/>
      <c r="RIC172" s="1251"/>
      <c r="RID172" s="1248"/>
      <c r="RIE172" s="1248"/>
      <c r="RIF172" s="1251"/>
      <c r="RIG172" s="1248"/>
      <c r="RIH172" s="1248"/>
      <c r="RII172" s="1251"/>
      <c r="RIJ172" s="1248"/>
      <c r="RIK172" s="1248"/>
      <c r="RIL172" s="1251"/>
      <c r="RIM172" s="1248"/>
      <c r="RIN172" s="1248"/>
      <c r="RIO172" s="1251"/>
      <c r="RIP172" s="1248"/>
      <c r="RIQ172" s="1248"/>
      <c r="RIR172" s="1251"/>
      <c r="RIS172" s="1248"/>
      <c r="RIT172" s="1248"/>
      <c r="RIU172" s="1251"/>
      <c r="RIV172" s="1252"/>
      <c r="RIW172" s="1248"/>
      <c r="RIX172" s="1248"/>
      <c r="RIY172" s="1248"/>
      <c r="RIZ172" s="1249"/>
      <c r="RJA172" s="1250"/>
      <c r="RJB172" s="1248"/>
      <c r="RJC172" s="1248"/>
      <c r="RJD172" s="1248"/>
      <c r="RJE172" s="1248"/>
      <c r="RJF172" s="1248"/>
      <c r="RJG172" s="1251"/>
      <c r="RJH172" s="1248"/>
      <c r="RJI172" s="1248"/>
      <c r="RJJ172" s="1251"/>
      <c r="RJK172" s="1248"/>
      <c r="RJL172" s="1248"/>
      <c r="RJM172" s="1251"/>
      <c r="RJN172" s="1248"/>
      <c r="RJO172" s="1248"/>
      <c r="RJP172" s="1251"/>
      <c r="RJQ172" s="1248"/>
      <c r="RJR172" s="1248"/>
      <c r="RJS172" s="1251"/>
      <c r="RJT172" s="1248"/>
      <c r="RJU172" s="1248"/>
      <c r="RJV172" s="1251"/>
      <c r="RJW172" s="1248"/>
      <c r="RJX172" s="1248"/>
      <c r="RJY172" s="1251"/>
      <c r="RJZ172" s="1248"/>
      <c r="RKA172" s="1248"/>
      <c r="RKB172" s="1251"/>
      <c r="RKC172" s="1248"/>
      <c r="RKD172" s="1248"/>
      <c r="RKE172" s="1251"/>
      <c r="RKF172" s="1252"/>
      <c r="RKG172" s="1248"/>
      <c r="RKH172" s="1248"/>
      <c r="RKI172" s="1248"/>
      <c r="RKJ172" s="1249"/>
      <c r="RKK172" s="1250"/>
      <c r="RKL172" s="1248"/>
      <c r="RKM172" s="1248"/>
      <c r="RKN172" s="1248"/>
      <c r="RKO172" s="1248"/>
      <c r="RKP172" s="1248"/>
      <c r="RKQ172" s="1251"/>
      <c r="RKR172" s="1248"/>
      <c r="RKS172" s="1248"/>
      <c r="RKT172" s="1251"/>
      <c r="RKU172" s="1248"/>
      <c r="RKV172" s="1248"/>
      <c r="RKW172" s="1251"/>
      <c r="RKX172" s="1248"/>
      <c r="RKY172" s="1248"/>
      <c r="RKZ172" s="1251"/>
      <c r="RLA172" s="1248"/>
      <c r="RLB172" s="1248"/>
      <c r="RLC172" s="1251"/>
      <c r="RLD172" s="1248"/>
      <c r="RLE172" s="1248"/>
      <c r="RLF172" s="1251"/>
      <c r="RLG172" s="1248"/>
      <c r="RLH172" s="1248"/>
      <c r="RLI172" s="1251"/>
      <c r="RLJ172" s="1248"/>
      <c r="RLK172" s="1248"/>
      <c r="RLL172" s="1251"/>
      <c r="RLM172" s="1248"/>
      <c r="RLN172" s="1248"/>
      <c r="RLO172" s="1251"/>
      <c r="RLP172" s="1252"/>
      <c r="RLQ172" s="1248"/>
      <c r="RLR172" s="1248"/>
      <c r="RLS172" s="1248"/>
      <c r="RLT172" s="1249"/>
      <c r="RLU172" s="1250"/>
      <c r="RLV172" s="1248"/>
      <c r="RLW172" s="1248"/>
      <c r="RLX172" s="1248"/>
      <c r="RLY172" s="1248"/>
      <c r="RLZ172" s="1248"/>
      <c r="RMA172" s="1251"/>
      <c r="RMB172" s="1248"/>
      <c r="RMC172" s="1248"/>
      <c r="RMD172" s="1251"/>
      <c r="RME172" s="1248"/>
      <c r="RMF172" s="1248"/>
      <c r="RMG172" s="1251"/>
      <c r="RMH172" s="1248"/>
      <c r="RMI172" s="1248"/>
      <c r="RMJ172" s="1251"/>
      <c r="RMK172" s="1248"/>
      <c r="RML172" s="1248"/>
      <c r="RMM172" s="1251"/>
      <c r="RMN172" s="1248"/>
      <c r="RMO172" s="1248"/>
      <c r="RMP172" s="1251"/>
      <c r="RMQ172" s="1248"/>
      <c r="RMR172" s="1248"/>
      <c r="RMS172" s="1251"/>
      <c r="RMT172" s="1248"/>
      <c r="RMU172" s="1248"/>
      <c r="RMV172" s="1251"/>
      <c r="RMW172" s="1248"/>
      <c r="RMX172" s="1248"/>
      <c r="RMY172" s="1251"/>
      <c r="RMZ172" s="1252"/>
      <c r="RNA172" s="1248"/>
      <c r="RNB172" s="1248"/>
      <c r="RNC172" s="1248"/>
      <c r="RND172" s="1249"/>
      <c r="RNE172" s="1250"/>
      <c r="RNF172" s="1248"/>
      <c r="RNG172" s="1248"/>
      <c r="RNH172" s="1248"/>
      <c r="RNI172" s="1248"/>
      <c r="RNJ172" s="1248"/>
      <c r="RNK172" s="1251"/>
      <c r="RNL172" s="1248"/>
      <c r="RNM172" s="1248"/>
      <c r="RNN172" s="1251"/>
      <c r="RNO172" s="1248"/>
      <c r="RNP172" s="1248"/>
      <c r="RNQ172" s="1251"/>
      <c r="RNR172" s="1248"/>
      <c r="RNS172" s="1248"/>
      <c r="RNT172" s="1251"/>
      <c r="RNU172" s="1248"/>
      <c r="RNV172" s="1248"/>
      <c r="RNW172" s="1251"/>
      <c r="RNX172" s="1248"/>
      <c r="RNY172" s="1248"/>
      <c r="RNZ172" s="1251"/>
      <c r="ROA172" s="1248"/>
      <c r="ROB172" s="1248"/>
      <c r="ROC172" s="1251"/>
      <c r="ROD172" s="1248"/>
      <c r="ROE172" s="1248"/>
      <c r="ROF172" s="1251"/>
      <c r="ROG172" s="1248"/>
      <c r="ROH172" s="1248"/>
      <c r="ROI172" s="1251"/>
      <c r="ROJ172" s="1252"/>
      <c r="ROK172" s="1248"/>
      <c r="ROL172" s="1248"/>
      <c r="ROM172" s="1248"/>
      <c r="RON172" s="1249"/>
      <c r="ROO172" s="1250"/>
      <c r="ROP172" s="1248"/>
      <c r="ROQ172" s="1248"/>
      <c r="ROR172" s="1248"/>
      <c r="ROS172" s="1248"/>
      <c r="ROT172" s="1248"/>
      <c r="ROU172" s="1251"/>
      <c r="ROV172" s="1248"/>
      <c r="ROW172" s="1248"/>
      <c r="ROX172" s="1251"/>
      <c r="ROY172" s="1248"/>
      <c r="ROZ172" s="1248"/>
      <c r="RPA172" s="1251"/>
      <c r="RPB172" s="1248"/>
      <c r="RPC172" s="1248"/>
      <c r="RPD172" s="1251"/>
      <c r="RPE172" s="1248"/>
      <c r="RPF172" s="1248"/>
      <c r="RPG172" s="1251"/>
      <c r="RPH172" s="1248"/>
      <c r="RPI172" s="1248"/>
      <c r="RPJ172" s="1251"/>
      <c r="RPK172" s="1248"/>
      <c r="RPL172" s="1248"/>
      <c r="RPM172" s="1251"/>
      <c r="RPN172" s="1248"/>
      <c r="RPO172" s="1248"/>
      <c r="RPP172" s="1251"/>
      <c r="RPQ172" s="1248"/>
      <c r="RPR172" s="1248"/>
      <c r="RPS172" s="1251"/>
      <c r="RPT172" s="1252"/>
      <c r="RPU172" s="1248"/>
      <c r="RPV172" s="1248"/>
      <c r="RPW172" s="1248"/>
      <c r="RPX172" s="1249"/>
      <c r="RPY172" s="1250"/>
      <c r="RPZ172" s="1248"/>
      <c r="RQA172" s="1248"/>
      <c r="RQB172" s="1248"/>
      <c r="RQC172" s="1248"/>
      <c r="RQD172" s="1248"/>
      <c r="RQE172" s="1251"/>
      <c r="RQF172" s="1248"/>
      <c r="RQG172" s="1248"/>
      <c r="RQH172" s="1251"/>
      <c r="RQI172" s="1248"/>
      <c r="RQJ172" s="1248"/>
      <c r="RQK172" s="1251"/>
      <c r="RQL172" s="1248"/>
      <c r="RQM172" s="1248"/>
      <c r="RQN172" s="1251"/>
      <c r="RQO172" s="1248"/>
      <c r="RQP172" s="1248"/>
      <c r="RQQ172" s="1251"/>
      <c r="RQR172" s="1248"/>
      <c r="RQS172" s="1248"/>
      <c r="RQT172" s="1251"/>
      <c r="RQU172" s="1248"/>
      <c r="RQV172" s="1248"/>
      <c r="RQW172" s="1251"/>
      <c r="RQX172" s="1248"/>
      <c r="RQY172" s="1248"/>
      <c r="RQZ172" s="1251"/>
      <c r="RRA172" s="1248"/>
      <c r="RRB172" s="1248"/>
      <c r="RRC172" s="1251"/>
      <c r="RRD172" s="1252"/>
      <c r="RRE172" s="1248"/>
      <c r="RRF172" s="1248"/>
      <c r="RRG172" s="1248"/>
      <c r="RRH172" s="1249"/>
      <c r="RRI172" s="1250"/>
      <c r="RRJ172" s="1248"/>
      <c r="RRK172" s="1248"/>
      <c r="RRL172" s="1248"/>
      <c r="RRM172" s="1248"/>
      <c r="RRN172" s="1248"/>
      <c r="RRO172" s="1251"/>
      <c r="RRP172" s="1248"/>
      <c r="RRQ172" s="1248"/>
      <c r="RRR172" s="1251"/>
      <c r="RRS172" s="1248"/>
      <c r="RRT172" s="1248"/>
      <c r="RRU172" s="1251"/>
      <c r="RRV172" s="1248"/>
      <c r="RRW172" s="1248"/>
      <c r="RRX172" s="1251"/>
      <c r="RRY172" s="1248"/>
      <c r="RRZ172" s="1248"/>
      <c r="RSA172" s="1251"/>
      <c r="RSB172" s="1248"/>
      <c r="RSC172" s="1248"/>
      <c r="RSD172" s="1251"/>
      <c r="RSE172" s="1248"/>
      <c r="RSF172" s="1248"/>
      <c r="RSG172" s="1251"/>
      <c r="RSH172" s="1248"/>
      <c r="RSI172" s="1248"/>
      <c r="RSJ172" s="1251"/>
      <c r="RSK172" s="1248"/>
      <c r="RSL172" s="1248"/>
      <c r="RSM172" s="1251"/>
      <c r="RSN172" s="1252"/>
      <c r="RSO172" s="1248"/>
      <c r="RSP172" s="1248"/>
      <c r="RSQ172" s="1248"/>
      <c r="RSR172" s="1249"/>
      <c r="RSS172" s="1250"/>
      <c r="RST172" s="1248"/>
      <c r="RSU172" s="1248"/>
      <c r="RSV172" s="1248"/>
      <c r="RSW172" s="1248"/>
      <c r="RSX172" s="1248"/>
      <c r="RSY172" s="1251"/>
      <c r="RSZ172" s="1248"/>
      <c r="RTA172" s="1248"/>
      <c r="RTB172" s="1251"/>
      <c r="RTC172" s="1248"/>
      <c r="RTD172" s="1248"/>
      <c r="RTE172" s="1251"/>
      <c r="RTF172" s="1248"/>
      <c r="RTG172" s="1248"/>
      <c r="RTH172" s="1251"/>
      <c r="RTI172" s="1248"/>
      <c r="RTJ172" s="1248"/>
      <c r="RTK172" s="1251"/>
      <c r="RTL172" s="1248"/>
      <c r="RTM172" s="1248"/>
      <c r="RTN172" s="1251"/>
      <c r="RTO172" s="1248"/>
      <c r="RTP172" s="1248"/>
      <c r="RTQ172" s="1251"/>
      <c r="RTR172" s="1248"/>
      <c r="RTS172" s="1248"/>
      <c r="RTT172" s="1251"/>
      <c r="RTU172" s="1248"/>
      <c r="RTV172" s="1248"/>
      <c r="RTW172" s="1251"/>
      <c r="RTX172" s="1252"/>
      <c r="RTY172" s="1248"/>
      <c r="RTZ172" s="1248"/>
      <c r="RUA172" s="1248"/>
      <c r="RUB172" s="1249"/>
      <c r="RUC172" s="1250"/>
      <c r="RUD172" s="1248"/>
      <c r="RUE172" s="1248"/>
      <c r="RUF172" s="1248"/>
      <c r="RUG172" s="1248"/>
      <c r="RUH172" s="1248"/>
      <c r="RUI172" s="1251"/>
      <c r="RUJ172" s="1248"/>
      <c r="RUK172" s="1248"/>
      <c r="RUL172" s="1251"/>
      <c r="RUM172" s="1248"/>
      <c r="RUN172" s="1248"/>
      <c r="RUO172" s="1251"/>
      <c r="RUP172" s="1248"/>
      <c r="RUQ172" s="1248"/>
      <c r="RUR172" s="1251"/>
      <c r="RUS172" s="1248"/>
      <c r="RUT172" s="1248"/>
      <c r="RUU172" s="1251"/>
      <c r="RUV172" s="1248"/>
      <c r="RUW172" s="1248"/>
      <c r="RUX172" s="1251"/>
      <c r="RUY172" s="1248"/>
      <c r="RUZ172" s="1248"/>
      <c r="RVA172" s="1251"/>
      <c r="RVB172" s="1248"/>
      <c r="RVC172" s="1248"/>
      <c r="RVD172" s="1251"/>
      <c r="RVE172" s="1248"/>
      <c r="RVF172" s="1248"/>
      <c r="RVG172" s="1251"/>
      <c r="RVH172" s="1252"/>
      <c r="RVI172" s="1248"/>
      <c r="RVJ172" s="1248"/>
      <c r="RVK172" s="1248"/>
      <c r="RVL172" s="1249"/>
      <c r="RVM172" s="1250"/>
      <c r="RVN172" s="1248"/>
      <c r="RVO172" s="1248"/>
      <c r="RVP172" s="1248"/>
      <c r="RVQ172" s="1248"/>
      <c r="RVR172" s="1248"/>
      <c r="RVS172" s="1251"/>
      <c r="RVT172" s="1248"/>
      <c r="RVU172" s="1248"/>
      <c r="RVV172" s="1251"/>
      <c r="RVW172" s="1248"/>
      <c r="RVX172" s="1248"/>
      <c r="RVY172" s="1251"/>
      <c r="RVZ172" s="1248"/>
      <c r="RWA172" s="1248"/>
      <c r="RWB172" s="1251"/>
      <c r="RWC172" s="1248"/>
      <c r="RWD172" s="1248"/>
      <c r="RWE172" s="1251"/>
      <c r="RWF172" s="1248"/>
      <c r="RWG172" s="1248"/>
      <c r="RWH172" s="1251"/>
      <c r="RWI172" s="1248"/>
      <c r="RWJ172" s="1248"/>
      <c r="RWK172" s="1251"/>
      <c r="RWL172" s="1248"/>
      <c r="RWM172" s="1248"/>
      <c r="RWN172" s="1251"/>
      <c r="RWO172" s="1248"/>
      <c r="RWP172" s="1248"/>
      <c r="RWQ172" s="1251"/>
      <c r="RWR172" s="1252"/>
      <c r="RWS172" s="1248"/>
      <c r="RWT172" s="1248"/>
      <c r="RWU172" s="1248"/>
      <c r="RWV172" s="1249"/>
      <c r="RWW172" s="1250"/>
      <c r="RWX172" s="1248"/>
      <c r="RWY172" s="1248"/>
      <c r="RWZ172" s="1248"/>
      <c r="RXA172" s="1248"/>
      <c r="RXB172" s="1248"/>
      <c r="RXC172" s="1251"/>
      <c r="RXD172" s="1248"/>
      <c r="RXE172" s="1248"/>
      <c r="RXF172" s="1251"/>
      <c r="RXG172" s="1248"/>
      <c r="RXH172" s="1248"/>
      <c r="RXI172" s="1251"/>
      <c r="RXJ172" s="1248"/>
      <c r="RXK172" s="1248"/>
      <c r="RXL172" s="1251"/>
      <c r="RXM172" s="1248"/>
      <c r="RXN172" s="1248"/>
      <c r="RXO172" s="1251"/>
      <c r="RXP172" s="1248"/>
      <c r="RXQ172" s="1248"/>
      <c r="RXR172" s="1251"/>
      <c r="RXS172" s="1248"/>
      <c r="RXT172" s="1248"/>
      <c r="RXU172" s="1251"/>
      <c r="RXV172" s="1248"/>
      <c r="RXW172" s="1248"/>
      <c r="RXX172" s="1251"/>
      <c r="RXY172" s="1248"/>
      <c r="RXZ172" s="1248"/>
      <c r="RYA172" s="1251"/>
      <c r="RYB172" s="1252"/>
      <c r="RYC172" s="1248"/>
      <c r="RYD172" s="1248"/>
      <c r="RYE172" s="1248"/>
      <c r="RYF172" s="1249"/>
      <c r="RYG172" s="1250"/>
      <c r="RYH172" s="1248"/>
      <c r="RYI172" s="1248"/>
      <c r="RYJ172" s="1248"/>
      <c r="RYK172" s="1248"/>
      <c r="RYL172" s="1248"/>
      <c r="RYM172" s="1251"/>
      <c r="RYN172" s="1248"/>
      <c r="RYO172" s="1248"/>
      <c r="RYP172" s="1251"/>
      <c r="RYQ172" s="1248"/>
      <c r="RYR172" s="1248"/>
      <c r="RYS172" s="1251"/>
      <c r="RYT172" s="1248"/>
      <c r="RYU172" s="1248"/>
      <c r="RYV172" s="1251"/>
      <c r="RYW172" s="1248"/>
      <c r="RYX172" s="1248"/>
      <c r="RYY172" s="1251"/>
      <c r="RYZ172" s="1248"/>
      <c r="RZA172" s="1248"/>
      <c r="RZB172" s="1251"/>
      <c r="RZC172" s="1248"/>
      <c r="RZD172" s="1248"/>
      <c r="RZE172" s="1251"/>
      <c r="RZF172" s="1248"/>
      <c r="RZG172" s="1248"/>
      <c r="RZH172" s="1251"/>
      <c r="RZI172" s="1248"/>
      <c r="RZJ172" s="1248"/>
      <c r="RZK172" s="1251"/>
      <c r="RZL172" s="1252"/>
      <c r="RZM172" s="1248"/>
      <c r="RZN172" s="1248"/>
      <c r="RZO172" s="1248"/>
      <c r="RZP172" s="1249"/>
      <c r="RZQ172" s="1250"/>
      <c r="RZR172" s="1248"/>
      <c r="RZS172" s="1248"/>
      <c r="RZT172" s="1248"/>
      <c r="RZU172" s="1248"/>
      <c r="RZV172" s="1248"/>
      <c r="RZW172" s="1251"/>
      <c r="RZX172" s="1248"/>
      <c r="RZY172" s="1248"/>
      <c r="RZZ172" s="1251"/>
      <c r="SAA172" s="1248"/>
      <c r="SAB172" s="1248"/>
      <c r="SAC172" s="1251"/>
      <c r="SAD172" s="1248"/>
      <c r="SAE172" s="1248"/>
      <c r="SAF172" s="1251"/>
      <c r="SAG172" s="1248"/>
      <c r="SAH172" s="1248"/>
      <c r="SAI172" s="1251"/>
      <c r="SAJ172" s="1248"/>
      <c r="SAK172" s="1248"/>
      <c r="SAL172" s="1251"/>
      <c r="SAM172" s="1248"/>
      <c r="SAN172" s="1248"/>
      <c r="SAO172" s="1251"/>
      <c r="SAP172" s="1248"/>
      <c r="SAQ172" s="1248"/>
      <c r="SAR172" s="1251"/>
      <c r="SAS172" s="1248"/>
      <c r="SAT172" s="1248"/>
      <c r="SAU172" s="1251"/>
      <c r="SAV172" s="1252"/>
      <c r="SAW172" s="1248"/>
      <c r="SAX172" s="1248"/>
      <c r="SAY172" s="1248"/>
      <c r="SAZ172" s="1249"/>
      <c r="SBA172" s="1250"/>
      <c r="SBB172" s="1248"/>
      <c r="SBC172" s="1248"/>
      <c r="SBD172" s="1248"/>
      <c r="SBE172" s="1248"/>
      <c r="SBF172" s="1248"/>
      <c r="SBG172" s="1251"/>
      <c r="SBH172" s="1248"/>
      <c r="SBI172" s="1248"/>
      <c r="SBJ172" s="1251"/>
      <c r="SBK172" s="1248"/>
      <c r="SBL172" s="1248"/>
      <c r="SBM172" s="1251"/>
      <c r="SBN172" s="1248"/>
      <c r="SBO172" s="1248"/>
      <c r="SBP172" s="1251"/>
      <c r="SBQ172" s="1248"/>
      <c r="SBR172" s="1248"/>
      <c r="SBS172" s="1251"/>
      <c r="SBT172" s="1248"/>
      <c r="SBU172" s="1248"/>
      <c r="SBV172" s="1251"/>
      <c r="SBW172" s="1248"/>
      <c r="SBX172" s="1248"/>
      <c r="SBY172" s="1251"/>
      <c r="SBZ172" s="1248"/>
      <c r="SCA172" s="1248"/>
      <c r="SCB172" s="1251"/>
      <c r="SCC172" s="1248"/>
      <c r="SCD172" s="1248"/>
      <c r="SCE172" s="1251"/>
      <c r="SCF172" s="1252"/>
      <c r="SCG172" s="1248"/>
      <c r="SCH172" s="1248"/>
      <c r="SCI172" s="1248"/>
      <c r="SCJ172" s="1249"/>
      <c r="SCK172" s="1250"/>
      <c r="SCL172" s="1248"/>
      <c r="SCM172" s="1248"/>
      <c r="SCN172" s="1248"/>
      <c r="SCO172" s="1248"/>
      <c r="SCP172" s="1248"/>
      <c r="SCQ172" s="1251"/>
      <c r="SCR172" s="1248"/>
      <c r="SCS172" s="1248"/>
      <c r="SCT172" s="1251"/>
      <c r="SCU172" s="1248"/>
      <c r="SCV172" s="1248"/>
      <c r="SCW172" s="1251"/>
      <c r="SCX172" s="1248"/>
      <c r="SCY172" s="1248"/>
      <c r="SCZ172" s="1251"/>
      <c r="SDA172" s="1248"/>
      <c r="SDB172" s="1248"/>
      <c r="SDC172" s="1251"/>
      <c r="SDD172" s="1248"/>
      <c r="SDE172" s="1248"/>
      <c r="SDF172" s="1251"/>
      <c r="SDG172" s="1248"/>
      <c r="SDH172" s="1248"/>
      <c r="SDI172" s="1251"/>
      <c r="SDJ172" s="1248"/>
      <c r="SDK172" s="1248"/>
      <c r="SDL172" s="1251"/>
      <c r="SDM172" s="1248"/>
      <c r="SDN172" s="1248"/>
      <c r="SDO172" s="1251"/>
      <c r="SDP172" s="1252"/>
      <c r="SDQ172" s="1248"/>
      <c r="SDR172" s="1248"/>
      <c r="SDS172" s="1248"/>
      <c r="SDT172" s="1249"/>
      <c r="SDU172" s="1250"/>
      <c r="SDV172" s="1248"/>
      <c r="SDW172" s="1248"/>
      <c r="SDX172" s="1248"/>
      <c r="SDY172" s="1248"/>
      <c r="SDZ172" s="1248"/>
      <c r="SEA172" s="1251"/>
      <c r="SEB172" s="1248"/>
      <c r="SEC172" s="1248"/>
      <c r="SED172" s="1251"/>
      <c r="SEE172" s="1248"/>
      <c r="SEF172" s="1248"/>
      <c r="SEG172" s="1251"/>
      <c r="SEH172" s="1248"/>
      <c r="SEI172" s="1248"/>
      <c r="SEJ172" s="1251"/>
      <c r="SEK172" s="1248"/>
      <c r="SEL172" s="1248"/>
      <c r="SEM172" s="1251"/>
      <c r="SEN172" s="1248"/>
      <c r="SEO172" s="1248"/>
      <c r="SEP172" s="1251"/>
      <c r="SEQ172" s="1248"/>
      <c r="SER172" s="1248"/>
      <c r="SES172" s="1251"/>
      <c r="SET172" s="1248"/>
      <c r="SEU172" s="1248"/>
      <c r="SEV172" s="1251"/>
      <c r="SEW172" s="1248"/>
      <c r="SEX172" s="1248"/>
      <c r="SEY172" s="1251"/>
      <c r="SEZ172" s="1252"/>
      <c r="SFA172" s="1248"/>
      <c r="SFB172" s="1248"/>
      <c r="SFC172" s="1248"/>
      <c r="SFD172" s="1249"/>
      <c r="SFE172" s="1250"/>
      <c r="SFF172" s="1248"/>
      <c r="SFG172" s="1248"/>
      <c r="SFH172" s="1248"/>
      <c r="SFI172" s="1248"/>
      <c r="SFJ172" s="1248"/>
      <c r="SFK172" s="1251"/>
      <c r="SFL172" s="1248"/>
      <c r="SFM172" s="1248"/>
      <c r="SFN172" s="1251"/>
      <c r="SFO172" s="1248"/>
      <c r="SFP172" s="1248"/>
      <c r="SFQ172" s="1251"/>
      <c r="SFR172" s="1248"/>
      <c r="SFS172" s="1248"/>
      <c r="SFT172" s="1251"/>
      <c r="SFU172" s="1248"/>
      <c r="SFV172" s="1248"/>
      <c r="SFW172" s="1251"/>
      <c r="SFX172" s="1248"/>
      <c r="SFY172" s="1248"/>
      <c r="SFZ172" s="1251"/>
      <c r="SGA172" s="1248"/>
      <c r="SGB172" s="1248"/>
      <c r="SGC172" s="1251"/>
      <c r="SGD172" s="1248"/>
      <c r="SGE172" s="1248"/>
      <c r="SGF172" s="1251"/>
      <c r="SGG172" s="1248"/>
      <c r="SGH172" s="1248"/>
      <c r="SGI172" s="1251"/>
      <c r="SGJ172" s="1252"/>
      <c r="SGK172" s="1248"/>
      <c r="SGL172" s="1248"/>
      <c r="SGM172" s="1248"/>
      <c r="SGN172" s="1249"/>
      <c r="SGO172" s="1250"/>
      <c r="SGP172" s="1248"/>
      <c r="SGQ172" s="1248"/>
      <c r="SGR172" s="1248"/>
      <c r="SGS172" s="1248"/>
      <c r="SGT172" s="1248"/>
      <c r="SGU172" s="1251"/>
      <c r="SGV172" s="1248"/>
      <c r="SGW172" s="1248"/>
      <c r="SGX172" s="1251"/>
      <c r="SGY172" s="1248"/>
      <c r="SGZ172" s="1248"/>
      <c r="SHA172" s="1251"/>
      <c r="SHB172" s="1248"/>
      <c r="SHC172" s="1248"/>
      <c r="SHD172" s="1251"/>
      <c r="SHE172" s="1248"/>
      <c r="SHF172" s="1248"/>
      <c r="SHG172" s="1251"/>
      <c r="SHH172" s="1248"/>
      <c r="SHI172" s="1248"/>
      <c r="SHJ172" s="1251"/>
      <c r="SHK172" s="1248"/>
      <c r="SHL172" s="1248"/>
      <c r="SHM172" s="1251"/>
      <c r="SHN172" s="1248"/>
      <c r="SHO172" s="1248"/>
      <c r="SHP172" s="1251"/>
      <c r="SHQ172" s="1248"/>
      <c r="SHR172" s="1248"/>
      <c r="SHS172" s="1251"/>
      <c r="SHT172" s="1252"/>
      <c r="SHU172" s="1248"/>
      <c r="SHV172" s="1248"/>
      <c r="SHW172" s="1248"/>
      <c r="SHX172" s="1249"/>
      <c r="SHY172" s="1250"/>
      <c r="SHZ172" s="1248"/>
      <c r="SIA172" s="1248"/>
      <c r="SIB172" s="1248"/>
      <c r="SIC172" s="1248"/>
      <c r="SID172" s="1248"/>
      <c r="SIE172" s="1251"/>
      <c r="SIF172" s="1248"/>
      <c r="SIG172" s="1248"/>
      <c r="SIH172" s="1251"/>
      <c r="SII172" s="1248"/>
      <c r="SIJ172" s="1248"/>
      <c r="SIK172" s="1251"/>
      <c r="SIL172" s="1248"/>
      <c r="SIM172" s="1248"/>
      <c r="SIN172" s="1251"/>
      <c r="SIO172" s="1248"/>
      <c r="SIP172" s="1248"/>
      <c r="SIQ172" s="1251"/>
      <c r="SIR172" s="1248"/>
      <c r="SIS172" s="1248"/>
      <c r="SIT172" s="1251"/>
      <c r="SIU172" s="1248"/>
      <c r="SIV172" s="1248"/>
      <c r="SIW172" s="1251"/>
      <c r="SIX172" s="1248"/>
      <c r="SIY172" s="1248"/>
      <c r="SIZ172" s="1251"/>
      <c r="SJA172" s="1248"/>
      <c r="SJB172" s="1248"/>
      <c r="SJC172" s="1251"/>
      <c r="SJD172" s="1252"/>
      <c r="SJE172" s="1248"/>
      <c r="SJF172" s="1248"/>
      <c r="SJG172" s="1248"/>
      <c r="SJH172" s="1249"/>
      <c r="SJI172" s="1250"/>
      <c r="SJJ172" s="1248"/>
      <c r="SJK172" s="1248"/>
      <c r="SJL172" s="1248"/>
      <c r="SJM172" s="1248"/>
      <c r="SJN172" s="1248"/>
      <c r="SJO172" s="1251"/>
      <c r="SJP172" s="1248"/>
      <c r="SJQ172" s="1248"/>
      <c r="SJR172" s="1251"/>
      <c r="SJS172" s="1248"/>
      <c r="SJT172" s="1248"/>
      <c r="SJU172" s="1251"/>
      <c r="SJV172" s="1248"/>
      <c r="SJW172" s="1248"/>
      <c r="SJX172" s="1251"/>
      <c r="SJY172" s="1248"/>
      <c r="SJZ172" s="1248"/>
      <c r="SKA172" s="1251"/>
      <c r="SKB172" s="1248"/>
      <c r="SKC172" s="1248"/>
      <c r="SKD172" s="1251"/>
      <c r="SKE172" s="1248"/>
      <c r="SKF172" s="1248"/>
      <c r="SKG172" s="1251"/>
      <c r="SKH172" s="1248"/>
      <c r="SKI172" s="1248"/>
      <c r="SKJ172" s="1251"/>
      <c r="SKK172" s="1248"/>
      <c r="SKL172" s="1248"/>
      <c r="SKM172" s="1251"/>
      <c r="SKN172" s="1252"/>
      <c r="SKO172" s="1248"/>
      <c r="SKP172" s="1248"/>
      <c r="SKQ172" s="1248"/>
      <c r="SKR172" s="1249"/>
      <c r="SKS172" s="1250"/>
      <c r="SKT172" s="1248"/>
      <c r="SKU172" s="1248"/>
      <c r="SKV172" s="1248"/>
      <c r="SKW172" s="1248"/>
      <c r="SKX172" s="1248"/>
      <c r="SKY172" s="1251"/>
      <c r="SKZ172" s="1248"/>
      <c r="SLA172" s="1248"/>
      <c r="SLB172" s="1251"/>
      <c r="SLC172" s="1248"/>
      <c r="SLD172" s="1248"/>
      <c r="SLE172" s="1251"/>
      <c r="SLF172" s="1248"/>
      <c r="SLG172" s="1248"/>
      <c r="SLH172" s="1251"/>
      <c r="SLI172" s="1248"/>
      <c r="SLJ172" s="1248"/>
      <c r="SLK172" s="1251"/>
      <c r="SLL172" s="1248"/>
      <c r="SLM172" s="1248"/>
      <c r="SLN172" s="1251"/>
      <c r="SLO172" s="1248"/>
      <c r="SLP172" s="1248"/>
      <c r="SLQ172" s="1251"/>
      <c r="SLR172" s="1248"/>
      <c r="SLS172" s="1248"/>
      <c r="SLT172" s="1251"/>
      <c r="SLU172" s="1248"/>
      <c r="SLV172" s="1248"/>
      <c r="SLW172" s="1251"/>
      <c r="SLX172" s="1252"/>
      <c r="SLY172" s="1248"/>
      <c r="SLZ172" s="1248"/>
      <c r="SMA172" s="1248"/>
      <c r="SMB172" s="1249"/>
      <c r="SMC172" s="1250"/>
      <c r="SMD172" s="1248"/>
      <c r="SME172" s="1248"/>
      <c r="SMF172" s="1248"/>
      <c r="SMG172" s="1248"/>
      <c r="SMH172" s="1248"/>
      <c r="SMI172" s="1251"/>
      <c r="SMJ172" s="1248"/>
      <c r="SMK172" s="1248"/>
      <c r="SML172" s="1251"/>
      <c r="SMM172" s="1248"/>
      <c r="SMN172" s="1248"/>
      <c r="SMO172" s="1251"/>
      <c r="SMP172" s="1248"/>
      <c r="SMQ172" s="1248"/>
      <c r="SMR172" s="1251"/>
      <c r="SMS172" s="1248"/>
      <c r="SMT172" s="1248"/>
      <c r="SMU172" s="1251"/>
      <c r="SMV172" s="1248"/>
      <c r="SMW172" s="1248"/>
      <c r="SMX172" s="1251"/>
      <c r="SMY172" s="1248"/>
      <c r="SMZ172" s="1248"/>
      <c r="SNA172" s="1251"/>
      <c r="SNB172" s="1248"/>
      <c r="SNC172" s="1248"/>
      <c r="SND172" s="1251"/>
      <c r="SNE172" s="1248"/>
      <c r="SNF172" s="1248"/>
      <c r="SNG172" s="1251"/>
      <c r="SNH172" s="1252"/>
      <c r="SNI172" s="1248"/>
      <c r="SNJ172" s="1248"/>
      <c r="SNK172" s="1248"/>
      <c r="SNL172" s="1249"/>
      <c r="SNM172" s="1250"/>
      <c r="SNN172" s="1248"/>
      <c r="SNO172" s="1248"/>
      <c r="SNP172" s="1248"/>
      <c r="SNQ172" s="1248"/>
      <c r="SNR172" s="1248"/>
      <c r="SNS172" s="1251"/>
      <c r="SNT172" s="1248"/>
      <c r="SNU172" s="1248"/>
      <c r="SNV172" s="1251"/>
      <c r="SNW172" s="1248"/>
      <c r="SNX172" s="1248"/>
      <c r="SNY172" s="1251"/>
      <c r="SNZ172" s="1248"/>
      <c r="SOA172" s="1248"/>
      <c r="SOB172" s="1251"/>
      <c r="SOC172" s="1248"/>
      <c r="SOD172" s="1248"/>
      <c r="SOE172" s="1251"/>
      <c r="SOF172" s="1248"/>
      <c r="SOG172" s="1248"/>
      <c r="SOH172" s="1251"/>
      <c r="SOI172" s="1248"/>
      <c r="SOJ172" s="1248"/>
      <c r="SOK172" s="1251"/>
      <c r="SOL172" s="1248"/>
      <c r="SOM172" s="1248"/>
      <c r="SON172" s="1251"/>
      <c r="SOO172" s="1248"/>
      <c r="SOP172" s="1248"/>
      <c r="SOQ172" s="1251"/>
      <c r="SOR172" s="1252"/>
      <c r="SOS172" s="1248"/>
      <c r="SOT172" s="1248"/>
      <c r="SOU172" s="1248"/>
      <c r="SOV172" s="1249"/>
      <c r="SOW172" s="1250"/>
      <c r="SOX172" s="1248"/>
      <c r="SOY172" s="1248"/>
      <c r="SOZ172" s="1248"/>
      <c r="SPA172" s="1248"/>
      <c r="SPB172" s="1248"/>
      <c r="SPC172" s="1251"/>
      <c r="SPD172" s="1248"/>
      <c r="SPE172" s="1248"/>
      <c r="SPF172" s="1251"/>
      <c r="SPG172" s="1248"/>
      <c r="SPH172" s="1248"/>
      <c r="SPI172" s="1251"/>
      <c r="SPJ172" s="1248"/>
      <c r="SPK172" s="1248"/>
      <c r="SPL172" s="1251"/>
      <c r="SPM172" s="1248"/>
      <c r="SPN172" s="1248"/>
      <c r="SPO172" s="1251"/>
      <c r="SPP172" s="1248"/>
      <c r="SPQ172" s="1248"/>
      <c r="SPR172" s="1251"/>
      <c r="SPS172" s="1248"/>
      <c r="SPT172" s="1248"/>
      <c r="SPU172" s="1251"/>
      <c r="SPV172" s="1248"/>
      <c r="SPW172" s="1248"/>
      <c r="SPX172" s="1251"/>
      <c r="SPY172" s="1248"/>
      <c r="SPZ172" s="1248"/>
      <c r="SQA172" s="1251"/>
      <c r="SQB172" s="1252"/>
      <c r="SQC172" s="1248"/>
      <c r="SQD172" s="1248"/>
      <c r="SQE172" s="1248"/>
      <c r="SQF172" s="1249"/>
      <c r="SQG172" s="1250"/>
      <c r="SQH172" s="1248"/>
      <c r="SQI172" s="1248"/>
      <c r="SQJ172" s="1248"/>
      <c r="SQK172" s="1248"/>
      <c r="SQL172" s="1248"/>
      <c r="SQM172" s="1251"/>
      <c r="SQN172" s="1248"/>
      <c r="SQO172" s="1248"/>
      <c r="SQP172" s="1251"/>
      <c r="SQQ172" s="1248"/>
      <c r="SQR172" s="1248"/>
      <c r="SQS172" s="1251"/>
      <c r="SQT172" s="1248"/>
      <c r="SQU172" s="1248"/>
      <c r="SQV172" s="1251"/>
      <c r="SQW172" s="1248"/>
      <c r="SQX172" s="1248"/>
      <c r="SQY172" s="1251"/>
      <c r="SQZ172" s="1248"/>
      <c r="SRA172" s="1248"/>
      <c r="SRB172" s="1251"/>
      <c r="SRC172" s="1248"/>
      <c r="SRD172" s="1248"/>
      <c r="SRE172" s="1251"/>
      <c r="SRF172" s="1248"/>
      <c r="SRG172" s="1248"/>
      <c r="SRH172" s="1251"/>
      <c r="SRI172" s="1248"/>
      <c r="SRJ172" s="1248"/>
      <c r="SRK172" s="1251"/>
      <c r="SRL172" s="1252"/>
      <c r="SRM172" s="1248"/>
      <c r="SRN172" s="1248"/>
      <c r="SRO172" s="1248"/>
      <c r="SRP172" s="1249"/>
      <c r="SRQ172" s="1250"/>
      <c r="SRR172" s="1248"/>
      <c r="SRS172" s="1248"/>
      <c r="SRT172" s="1248"/>
      <c r="SRU172" s="1248"/>
      <c r="SRV172" s="1248"/>
      <c r="SRW172" s="1251"/>
      <c r="SRX172" s="1248"/>
      <c r="SRY172" s="1248"/>
      <c r="SRZ172" s="1251"/>
      <c r="SSA172" s="1248"/>
      <c r="SSB172" s="1248"/>
      <c r="SSC172" s="1251"/>
      <c r="SSD172" s="1248"/>
      <c r="SSE172" s="1248"/>
      <c r="SSF172" s="1251"/>
      <c r="SSG172" s="1248"/>
      <c r="SSH172" s="1248"/>
      <c r="SSI172" s="1251"/>
      <c r="SSJ172" s="1248"/>
      <c r="SSK172" s="1248"/>
      <c r="SSL172" s="1251"/>
      <c r="SSM172" s="1248"/>
      <c r="SSN172" s="1248"/>
      <c r="SSO172" s="1251"/>
      <c r="SSP172" s="1248"/>
      <c r="SSQ172" s="1248"/>
      <c r="SSR172" s="1251"/>
      <c r="SSS172" s="1248"/>
      <c r="SST172" s="1248"/>
      <c r="SSU172" s="1251"/>
      <c r="SSV172" s="1252"/>
      <c r="SSW172" s="1248"/>
      <c r="SSX172" s="1248"/>
      <c r="SSY172" s="1248"/>
      <c r="SSZ172" s="1249"/>
      <c r="STA172" s="1250"/>
      <c r="STB172" s="1248"/>
      <c r="STC172" s="1248"/>
      <c r="STD172" s="1248"/>
      <c r="STE172" s="1248"/>
      <c r="STF172" s="1248"/>
      <c r="STG172" s="1251"/>
      <c r="STH172" s="1248"/>
      <c r="STI172" s="1248"/>
      <c r="STJ172" s="1251"/>
      <c r="STK172" s="1248"/>
      <c r="STL172" s="1248"/>
      <c r="STM172" s="1251"/>
      <c r="STN172" s="1248"/>
      <c r="STO172" s="1248"/>
      <c r="STP172" s="1251"/>
      <c r="STQ172" s="1248"/>
      <c r="STR172" s="1248"/>
      <c r="STS172" s="1251"/>
      <c r="STT172" s="1248"/>
      <c r="STU172" s="1248"/>
      <c r="STV172" s="1251"/>
      <c r="STW172" s="1248"/>
      <c r="STX172" s="1248"/>
      <c r="STY172" s="1251"/>
      <c r="STZ172" s="1248"/>
      <c r="SUA172" s="1248"/>
      <c r="SUB172" s="1251"/>
      <c r="SUC172" s="1248"/>
      <c r="SUD172" s="1248"/>
      <c r="SUE172" s="1251"/>
      <c r="SUF172" s="1252"/>
      <c r="SUG172" s="1248"/>
      <c r="SUH172" s="1248"/>
      <c r="SUI172" s="1248"/>
      <c r="SUJ172" s="1249"/>
      <c r="SUK172" s="1250"/>
      <c r="SUL172" s="1248"/>
      <c r="SUM172" s="1248"/>
      <c r="SUN172" s="1248"/>
      <c r="SUO172" s="1248"/>
      <c r="SUP172" s="1248"/>
      <c r="SUQ172" s="1251"/>
      <c r="SUR172" s="1248"/>
      <c r="SUS172" s="1248"/>
      <c r="SUT172" s="1251"/>
      <c r="SUU172" s="1248"/>
      <c r="SUV172" s="1248"/>
      <c r="SUW172" s="1251"/>
      <c r="SUX172" s="1248"/>
      <c r="SUY172" s="1248"/>
      <c r="SUZ172" s="1251"/>
      <c r="SVA172" s="1248"/>
      <c r="SVB172" s="1248"/>
      <c r="SVC172" s="1251"/>
      <c r="SVD172" s="1248"/>
      <c r="SVE172" s="1248"/>
      <c r="SVF172" s="1251"/>
      <c r="SVG172" s="1248"/>
      <c r="SVH172" s="1248"/>
      <c r="SVI172" s="1251"/>
      <c r="SVJ172" s="1248"/>
      <c r="SVK172" s="1248"/>
      <c r="SVL172" s="1251"/>
      <c r="SVM172" s="1248"/>
      <c r="SVN172" s="1248"/>
      <c r="SVO172" s="1251"/>
      <c r="SVP172" s="1252"/>
      <c r="SVQ172" s="1248"/>
      <c r="SVR172" s="1248"/>
      <c r="SVS172" s="1248"/>
      <c r="SVT172" s="1249"/>
      <c r="SVU172" s="1250"/>
      <c r="SVV172" s="1248"/>
      <c r="SVW172" s="1248"/>
      <c r="SVX172" s="1248"/>
      <c r="SVY172" s="1248"/>
      <c r="SVZ172" s="1248"/>
      <c r="SWA172" s="1251"/>
      <c r="SWB172" s="1248"/>
      <c r="SWC172" s="1248"/>
      <c r="SWD172" s="1251"/>
      <c r="SWE172" s="1248"/>
      <c r="SWF172" s="1248"/>
      <c r="SWG172" s="1251"/>
      <c r="SWH172" s="1248"/>
      <c r="SWI172" s="1248"/>
      <c r="SWJ172" s="1251"/>
      <c r="SWK172" s="1248"/>
      <c r="SWL172" s="1248"/>
      <c r="SWM172" s="1251"/>
      <c r="SWN172" s="1248"/>
      <c r="SWO172" s="1248"/>
      <c r="SWP172" s="1251"/>
      <c r="SWQ172" s="1248"/>
      <c r="SWR172" s="1248"/>
      <c r="SWS172" s="1251"/>
      <c r="SWT172" s="1248"/>
      <c r="SWU172" s="1248"/>
      <c r="SWV172" s="1251"/>
      <c r="SWW172" s="1248"/>
      <c r="SWX172" s="1248"/>
      <c r="SWY172" s="1251"/>
      <c r="SWZ172" s="1252"/>
      <c r="SXA172" s="1248"/>
      <c r="SXB172" s="1248"/>
      <c r="SXC172" s="1248"/>
      <c r="SXD172" s="1249"/>
      <c r="SXE172" s="1250"/>
      <c r="SXF172" s="1248"/>
      <c r="SXG172" s="1248"/>
      <c r="SXH172" s="1248"/>
      <c r="SXI172" s="1248"/>
      <c r="SXJ172" s="1248"/>
      <c r="SXK172" s="1251"/>
      <c r="SXL172" s="1248"/>
      <c r="SXM172" s="1248"/>
      <c r="SXN172" s="1251"/>
      <c r="SXO172" s="1248"/>
      <c r="SXP172" s="1248"/>
      <c r="SXQ172" s="1251"/>
      <c r="SXR172" s="1248"/>
      <c r="SXS172" s="1248"/>
      <c r="SXT172" s="1251"/>
      <c r="SXU172" s="1248"/>
      <c r="SXV172" s="1248"/>
      <c r="SXW172" s="1251"/>
      <c r="SXX172" s="1248"/>
      <c r="SXY172" s="1248"/>
      <c r="SXZ172" s="1251"/>
      <c r="SYA172" s="1248"/>
      <c r="SYB172" s="1248"/>
      <c r="SYC172" s="1251"/>
      <c r="SYD172" s="1248"/>
      <c r="SYE172" s="1248"/>
      <c r="SYF172" s="1251"/>
      <c r="SYG172" s="1248"/>
      <c r="SYH172" s="1248"/>
      <c r="SYI172" s="1251"/>
      <c r="SYJ172" s="1252"/>
      <c r="SYK172" s="1248"/>
      <c r="SYL172" s="1248"/>
      <c r="SYM172" s="1248"/>
      <c r="SYN172" s="1249"/>
      <c r="SYO172" s="1250"/>
      <c r="SYP172" s="1248"/>
      <c r="SYQ172" s="1248"/>
      <c r="SYR172" s="1248"/>
      <c r="SYS172" s="1248"/>
      <c r="SYT172" s="1248"/>
      <c r="SYU172" s="1251"/>
      <c r="SYV172" s="1248"/>
      <c r="SYW172" s="1248"/>
      <c r="SYX172" s="1251"/>
      <c r="SYY172" s="1248"/>
      <c r="SYZ172" s="1248"/>
      <c r="SZA172" s="1251"/>
      <c r="SZB172" s="1248"/>
      <c r="SZC172" s="1248"/>
      <c r="SZD172" s="1251"/>
      <c r="SZE172" s="1248"/>
      <c r="SZF172" s="1248"/>
      <c r="SZG172" s="1251"/>
      <c r="SZH172" s="1248"/>
      <c r="SZI172" s="1248"/>
      <c r="SZJ172" s="1251"/>
      <c r="SZK172" s="1248"/>
      <c r="SZL172" s="1248"/>
      <c r="SZM172" s="1251"/>
      <c r="SZN172" s="1248"/>
      <c r="SZO172" s="1248"/>
      <c r="SZP172" s="1251"/>
      <c r="SZQ172" s="1248"/>
      <c r="SZR172" s="1248"/>
      <c r="SZS172" s="1251"/>
      <c r="SZT172" s="1252"/>
      <c r="SZU172" s="1248"/>
      <c r="SZV172" s="1248"/>
      <c r="SZW172" s="1248"/>
      <c r="SZX172" s="1249"/>
      <c r="SZY172" s="1250"/>
      <c r="SZZ172" s="1248"/>
      <c r="TAA172" s="1248"/>
      <c r="TAB172" s="1248"/>
      <c r="TAC172" s="1248"/>
      <c r="TAD172" s="1248"/>
      <c r="TAE172" s="1251"/>
      <c r="TAF172" s="1248"/>
      <c r="TAG172" s="1248"/>
      <c r="TAH172" s="1251"/>
      <c r="TAI172" s="1248"/>
      <c r="TAJ172" s="1248"/>
      <c r="TAK172" s="1251"/>
      <c r="TAL172" s="1248"/>
      <c r="TAM172" s="1248"/>
      <c r="TAN172" s="1251"/>
      <c r="TAO172" s="1248"/>
      <c r="TAP172" s="1248"/>
      <c r="TAQ172" s="1251"/>
      <c r="TAR172" s="1248"/>
      <c r="TAS172" s="1248"/>
      <c r="TAT172" s="1251"/>
      <c r="TAU172" s="1248"/>
      <c r="TAV172" s="1248"/>
      <c r="TAW172" s="1251"/>
      <c r="TAX172" s="1248"/>
      <c r="TAY172" s="1248"/>
      <c r="TAZ172" s="1251"/>
      <c r="TBA172" s="1248"/>
      <c r="TBB172" s="1248"/>
      <c r="TBC172" s="1251"/>
      <c r="TBD172" s="1252"/>
      <c r="TBE172" s="1248"/>
      <c r="TBF172" s="1248"/>
      <c r="TBG172" s="1248"/>
      <c r="TBH172" s="1249"/>
      <c r="TBI172" s="1250"/>
      <c r="TBJ172" s="1248"/>
      <c r="TBK172" s="1248"/>
      <c r="TBL172" s="1248"/>
      <c r="TBM172" s="1248"/>
      <c r="TBN172" s="1248"/>
      <c r="TBO172" s="1251"/>
      <c r="TBP172" s="1248"/>
      <c r="TBQ172" s="1248"/>
      <c r="TBR172" s="1251"/>
      <c r="TBS172" s="1248"/>
      <c r="TBT172" s="1248"/>
      <c r="TBU172" s="1251"/>
      <c r="TBV172" s="1248"/>
      <c r="TBW172" s="1248"/>
      <c r="TBX172" s="1251"/>
      <c r="TBY172" s="1248"/>
      <c r="TBZ172" s="1248"/>
      <c r="TCA172" s="1251"/>
      <c r="TCB172" s="1248"/>
      <c r="TCC172" s="1248"/>
      <c r="TCD172" s="1251"/>
      <c r="TCE172" s="1248"/>
      <c r="TCF172" s="1248"/>
      <c r="TCG172" s="1251"/>
      <c r="TCH172" s="1248"/>
      <c r="TCI172" s="1248"/>
      <c r="TCJ172" s="1251"/>
      <c r="TCK172" s="1248"/>
      <c r="TCL172" s="1248"/>
      <c r="TCM172" s="1251"/>
      <c r="TCN172" s="1252"/>
      <c r="TCO172" s="1248"/>
      <c r="TCP172" s="1248"/>
      <c r="TCQ172" s="1248"/>
      <c r="TCR172" s="1249"/>
      <c r="TCS172" s="1250"/>
      <c r="TCT172" s="1248"/>
      <c r="TCU172" s="1248"/>
      <c r="TCV172" s="1248"/>
      <c r="TCW172" s="1248"/>
      <c r="TCX172" s="1248"/>
      <c r="TCY172" s="1251"/>
      <c r="TCZ172" s="1248"/>
      <c r="TDA172" s="1248"/>
      <c r="TDB172" s="1251"/>
      <c r="TDC172" s="1248"/>
      <c r="TDD172" s="1248"/>
      <c r="TDE172" s="1251"/>
      <c r="TDF172" s="1248"/>
      <c r="TDG172" s="1248"/>
      <c r="TDH172" s="1251"/>
      <c r="TDI172" s="1248"/>
      <c r="TDJ172" s="1248"/>
      <c r="TDK172" s="1251"/>
      <c r="TDL172" s="1248"/>
      <c r="TDM172" s="1248"/>
      <c r="TDN172" s="1251"/>
      <c r="TDO172" s="1248"/>
      <c r="TDP172" s="1248"/>
      <c r="TDQ172" s="1251"/>
      <c r="TDR172" s="1248"/>
      <c r="TDS172" s="1248"/>
      <c r="TDT172" s="1251"/>
      <c r="TDU172" s="1248"/>
      <c r="TDV172" s="1248"/>
      <c r="TDW172" s="1251"/>
      <c r="TDX172" s="1252"/>
      <c r="TDY172" s="1248"/>
      <c r="TDZ172" s="1248"/>
      <c r="TEA172" s="1248"/>
      <c r="TEB172" s="1249"/>
      <c r="TEC172" s="1250"/>
      <c r="TED172" s="1248"/>
      <c r="TEE172" s="1248"/>
      <c r="TEF172" s="1248"/>
      <c r="TEG172" s="1248"/>
      <c r="TEH172" s="1248"/>
      <c r="TEI172" s="1251"/>
      <c r="TEJ172" s="1248"/>
      <c r="TEK172" s="1248"/>
      <c r="TEL172" s="1251"/>
      <c r="TEM172" s="1248"/>
      <c r="TEN172" s="1248"/>
      <c r="TEO172" s="1251"/>
      <c r="TEP172" s="1248"/>
      <c r="TEQ172" s="1248"/>
      <c r="TER172" s="1251"/>
      <c r="TES172" s="1248"/>
      <c r="TET172" s="1248"/>
      <c r="TEU172" s="1251"/>
      <c r="TEV172" s="1248"/>
      <c r="TEW172" s="1248"/>
      <c r="TEX172" s="1251"/>
      <c r="TEY172" s="1248"/>
      <c r="TEZ172" s="1248"/>
      <c r="TFA172" s="1251"/>
      <c r="TFB172" s="1248"/>
      <c r="TFC172" s="1248"/>
      <c r="TFD172" s="1251"/>
      <c r="TFE172" s="1248"/>
      <c r="TFF172" s="1248"/>
      <c r="TFG172" s="1251"/>
      <c r="TFH172" s="1252"/>
      <c r="TFI172" s="1248"/>
      <c r="TFJ172" s="1248"/>
      <c r="TFK172" s="1248"/>
      <c r="TFL172" s="1249"/>
      <c r="TFM172" s="1250"/>
      <c r="TFN172" s="1248"/>
      <c r="TFO172" s="1248"/>
      <c r="TFP172" s="1248"/>
      <c r="TFQ172" s="1248"/>
      <c r="TFR172" s="1248"/>
      <c r="TFS172" s="1251"/>
      <c r="TFT172" s="1248"/>
      <c r="TFU172" s="1248"/>
      <c r="TFV172" s="1251"/>
      <c r="TFW172" s="1248"/>
      <c r="TFX172" s="1248"/>
      <c r="TFY172" s="1251"/>
      <c r="TFZ172" s="1248"/>
      <c r="TGA172" s="1248"/>
      <c r="TGB172" s="1251"/>
      <c r="TGC172" s="1248"/>
      <c r="TGD172" s="1248"/>
      <c r="TGE172" s="1251"/>
      <c r="TGF172" s="1248"/>
      <c r="TGG172" s="1248"/>
      <c r="TGH172" s="1251"/>
      <c r="TGI172" s="1248"/>
      <c r="TGJ172" s="1248"/>
      <c r="TGK172" s="1251"/>
      <c r="TGL172" s="1248"/>
      <c r="TGM172" s="1248"/>
      <c r="TGN172" s="1251"/>
      <c r="TGO172" s="1248"/>
      <c r="TGP172" s="1248"/>
      <c r="TGQ172" s="1251"/>
      <c r="TGR172" s="1252"/>
      <c r="TGS172" s="1248"/>
      <c r="TGT172" s="1248"/>
      <c r="TGU172" s="1248"/>
      <c r="TGV172" s="1249"/>
      <c r="TGW172" s="1250"/>
      <c r="TGX172" s="1248"/>
      <c r="TGY172" s="1248"/>
      <c r="TGZ172" s="1248"/>
      <c r="THA172" s="1248"/>
      <c r="THB172" s="1248"/>
      <c r="THC172" s="1251"/>
      <c r="THD172" s="1248"/>
      <c r="THE172" s="1248"/>
      <c r="THF172" s="1251"/>
      <c r="THG172" s="1248"/>
      <c r="THH172" s="1248"/>
      <c r="THI172" s="1251"/>
      <c r="THJ172" s="1248"/>
      <c r="THK172" s="1248"/>
      <c r="THL172" s="1251"/>
      <c r="THM172" s="1248"/>
      <c r="THN172" s="1248"/>
      <c r="THO172" s="1251"/>
      <c r="THP172" s="1248"/>
      <c r="THQ172" s="1248"/>
      <c r="THR172" s="1251"/>
      <c r="THS172" s="1248"/>
      <c r="THT172" s="1248"/>
      <c r="THU172" s="1251"/>
      <c r="THV172" s="1248"/>
      <c r="THW172" s="1248"/>
      <c r="THX172" s="1251"/>
      <c r="THY172" s="1248"/>
      <c r="THZ172" s="1248"/>
      <c r="TIA172" s="1251"/>
      <c r="TIB172" s="1252"/>
      <c r="TIC172" s="1248"/>
      <c r="TID172" s="1248"/>
      <c r="TIE172" s="1248"/>
      <c r="TIF172" s="1249"/>
      <c r="TIG172" s="1250"/>
      <c r="TIH172" s="1248"/>
      <c r="TII172" s="1248"/>
      <c r="TIJ172" s="1248"/>
      <c r="TIK172" s="1248"/>
      <c r="TIL172" s="1248"/>
      <c r="TIM172" s="1251"/>
      <c r="TIN172" s="1248"/>
      <c r="TIO172" s="1248"/>
      <c r="TIP172" s="1251"/>
      <c r="TIQ172" s="1248"/>
      <c r="TIR172" s="1248"/>
      <c r="TIS172" s="1251"/>
      <c r="TIT172" s="1248"/>
      <c r="TIU172" s="1248"/>
      <c r="TIV172" s="1251"/>
      <c r="TIW172" s="1248"/>
      <c r="TIX172" s="1248"/>
      <c r="TIY172" s="1251"/>
      <c r="TIZ172" s="1248"/>
      <c r="TJA172" s="1248"/>
      <c r="TJB172" s="1251"/>
      <c r="TJC172" s="1248"/>
      <c r="TJD172" s="1248"/>
      <c r="TJE172" s="1251"/>
      <c r="TJF172" s="1248"/>
      <c r="TJG172" s="1248"/>
      <c r="TJH172" s="1251"/>
      <c r="TJI172" s="1248"/>
      <c r="TJJ172" s="1248"/>
      <c r="TJK172" s="1251"/>
      <c r="TJL172" s="1252"/>
      <c r="TJM172" s="1248"/>
      <c r="TJN172" s="1248"/>
      <c r="TJO172" s="1248"/>
      <c r="TJP172" s="1249"/>
      <c r="TJQ172" s="1250"/>
      <c r="TJR172" s="1248"/>
      <c r="TJS172" s="1248"/>
      <c r="TJT172" s="1248"/>
      <c r="TJU172" s="1248"/>
      <c r="TJV172" s="1248"/>
      <c r="TJW172" s="1251"/>
      <c r="TJX172" s="1248"/>
      <c r="TJY172" s="1248"/>
      <c r="TJZ172" s="1251"/>
      <c r="TKA172" s="1248"/>
      <c r="TKB172" s="1248"/>
      <c r="TKC172" s="1251"/>
      <c r="TKD172" s="1248"/>
      <c r="TKE172" s="1248"/>
      <c r="TKF172" s="1251"/>
      <c r="TKG172" s="1248"/>
      <c r="TKH172" s="1248"/>
      <c r="TKI172" s="1251"/>
      <c r="TKJ172" s="1248"/>
      <c r="TKK172" s="1248"/>
      <c r="TKL172" s="1251"/>
      <c r="TKM172" s="1248"/>
      <c r="TKN172" s="1248"/>
      <c r="TKO172" s="1251"/>
      <c r="TKP172" s="1248"/>
      <c r="TKQ172" s="1248"/>
      <c r="TKR172" s="1251"/>
      <c r="TKS172" s="1248"/>
      <c r="TKT172" s="1248"/>
      <c r="TKU172" s="1251"/>
      <c r="TKV172" s="1252"/>
      <c r="TKW172" s="1248"/>
      <c r="TKX172" s="1248"/>
      <c r="TKY172" s="1248"/>
      <c r="TKZ172" s="1249"/>
      <c r="TLA172" s="1250"/>
      <c r="TLB172" s="1248"/>
      <c r="TLC172" s="1248"/>
      <c r="TLD172" s="1248"/>
      <c r="TLE172" s="1248"/>
      <c r="TLF172" s="1248"/>
      <c r="TLG172" s="1251"/>
      <c r="TLH172" s="1248"/>
      <c r="TLI172" s="1248"/>
      <c r="TLJ172" s="1251"/>
      <c r="TLK172" s="1248"/>
      <c r="TLL172" s="1248"/>
      <c r="TLM172" s="1251"/>
      <c r="TLN172" s="1248"/>
      <c r="TLO172" s="1248"/>
      <c r="TLP172" s="1251"/>
      <c r="TLQ172" s="1248"/>
      <c r="TLR172" s="1248"/>
      <c r="TLS172" s="1251"/>
      <c r="TLT172" s="1248"/>
      <c r="TLU172" s="1248"/>
      <c r="TLV172" s="1251"/>
      <c r="TLW172" s="1248"/>
      <c r="TLX172" s="1248"/>
      <c r="TLY172" s="1251"/>
      <c r="TLZ172" s="1248"/>
      <c r="TMA172" s="1248"/>
      <c r="TMB172" s="1251"/>
      <c r="TMC172" s="1248"/>
      <c r="TMD172" s="1248"/>
      <c r="TME172" s="1251"/>
      <c r="TMF172" s="1252"/>
      <c r="TMG172" s="1248"/>
      <c r="TMH172" s="1248"/>
      <c r="TMI172" s="1248"/>
      <c r="TMJ172" s="1249"/>
      <c r="TMK172" s="1250"/>
      <c r="TML172" s="1248"/>
      <c r="TMM172" s="1248"/>
      <c r="TMN172" s="1248"/>
      <c r="TMO172" s="1248"/>
      <c r="TMP172" s="1248"/>
      <c r="TMQ172" s="1251"/>
      <c r="TMR172" s="1248"/>
      <c r="TMS172" s="1248"/>
      <c r="TMT172" s="1251"/>
      <c r="TMU172" s="1248"/>
      <c r="TMV172" s="1248"/>
      <c r="TMW172" s="1251"/>
      <c r="TMX172" s="1248"/>
      <c r="TMY172" s="1248"/>
      <c r="TMZ172" s="1251"/>
      <c r="TNA172" s="1248"/>
      <c r="TNB172" s="1248"/>
      <c r="TNC172" s="1251"/>
      <c r="TND172" s="1248"/>
      <c r="TNE172" s="1248"/>
      <c r="TNF172" s="1251"/>
      <c r="TNG172" s="1248"/>
      <c r="TNH172" s="1248"/>
      <c r="TNI172" s="1251"/>
      <c r="TNJ172" s="1248"/>
      <c r="TNK172" s="1248"/>
      <c r="TNL172" s="1251"/>
      <c r="TNM172" s="1248"/>
      <c r="TNN172" s="1248"/>
      <c r="TNO172" s="1251"/>
      <c r="TNP172" s="1252"/>
      <c r="TNQ172" s="1248"/>
      <c r="TNR172" s="1248"/>
      <c r="TNS172" s="1248"/>
      <c r="TNT172" s="1249"/>
      <c r="TNU172" s="1250"/>
      <c r="TNV172" s="1248"/>
      <c r="TNW172" s="1248"/>
      <c r="TNX172" s="1248"/>
      <c r="TNY172" s="1248"/>
      <c r="TNZ172" s="1248"/>
      <c r="TOA172" s="1251"/>
      <c r="TOB172" s="1248"/>
      <c r="TOC172" s="1248"/>
      <c r="TOD172" s="1251"/>
      <c r="TOE172" s="1248"/>
      <c r="TOF172" s="1248"/>
      <c r="TOG172" s="1251"/>
      <c r="TOH172" s="1248"/>
      <c r="TOI172" s="1248"/>
      <c r="TOJ172" s="1251"/>
      <c r="TOK172" s="1248"/>
      <c r="TOL172" s="1248"/>
      <c r="TOM172" s="1251"/>
      <c r="TON172" s="1248"/>
      <c r="TOO172" s="1248"/>
      <c r="TOP172" s="1251"/>
      <c r="TOQ172" s="1248"/>
      <c r="TOR172" s="1248"/>
      <c r="TOS172" s="1251"/>
      <c r="TOT172" s="1248"/>
      <c r="TOU172" s="1248"/>
      <c r="TOV172" s="1251"/>
      <c r="TOW172" s="1248"/>
      <c r="TOX172" s="1248"/>
      <c r="TOY172" s="1251"/>
      <c r="TOZ172" s="1252"/>
      <c r="TPA172" s="1248"/>
      <c r="TPB172" s="1248"/>
      <c r="TPC172" s="1248"/>
      <c r="TPD172" s="1249"/>
      <c r="TPE172" s="1250"/>
      <c r="TPF172" s="1248"/>
      <c r="TPG172" s="1248"/>
      <c r="TPH172" s="1248"/>
      <c r="TPI172" s="1248"/>
      <c r="TPJ172" s="1248"/>
      <c r="TPK172" s="1251"/>
      <c r="TPL172" s="1248"/>
      <c r="TPM172" s="1248"/>
      <c r="TPN172" s="1251"/>
      <c r="TPO172" s="1248"/>
      <c r="TPP172" s="1248"/>
      <c r="TPQ172" s="1251"/>
      <c r="TPR172" s="1248"/>
      <c r="TPS172" s="1248"/>
      <c r="TPT172" s="1251"/>
      <c r="TPU172" s="1248"/>
      <c r="TPV172" s="1248"/>
      <c r="TPW172" s="1251"/>
      <c r="TPX172" s="1248"/>
      <c r="TPY172" s="1248"/>
      <c r="TPZ172" s="1251"/>
      <c r="TQA172" s="1248"/>
      <c r="TQB172" s="1248"/>
      <c r="TQC172" s="1251"/>
      <c r="TQD172" s="1248"/>
      <c r="TQE172" s="1248"/>
      <c r="TQF172" s="1251"/>
      <c r="TQG172" s="1248"/>
      <c r="TQH172" s="1248"/>
      <c r="TQI172" s="1251"/>
      <c r="TQJ172" s="1252"/>
      <c r="TQK172" s="1248"/>
      <c r="TQL172" s="1248"/>
      <c r="TQM172" s="1248"/>
      <c r="TQN172" s="1249"/>
      <c r="TQO172" s="1250"/>
      <c r="TQP172" s="1248"/>
      <c r="TQQ172" s="1248"/>
      <c r="TQR172" s="1248"/>
      <c r="TQS172" s="1248"/>
      <c r="TQT172" s="1248"/>
      <c r="TQU172" s="1251"/>
      <c r="TQV172" s="1248"/>
      <c r="TQW172" s="1248"/>
      <c r="TQX172" s="1251"/>
      <c r="TQY172" s="1248"/>
      <c r="TQZ172" s="1248"/>
      <c r="TRA172" s="1251"/>
      <c r="TRB172" s="1248"/>
      <c r="TRC172" s="1248"/>
      <c r="TRD172" s="1251"/>
      <c r="TRE172" s="1248"/>
      <c r="TRF172" s="1248"/>
      <c r="TRG172" s="1251"/>
      <c r="TRH172" s="1248"/>
      <c r="TRI172" s="1248"/>
      <c r="TRJ172" s="1251"/>
      <c r="TRK172" s="1248"/>
      <c r="TRL172" s="1248"/>
      <c r="TRM172" s="1251"/>
      <c r="TRN172" s="1248"/>
      <c r="TRO172" s="1248"/>
      <c r="TRP172" s="1251"/>
      <c r="TRQ172" s="1248"/>
      <c r="TRR172" s="1248"/>
      <c r="TRS172" s="1251"/>
      <c r="TRT172" s="1252"/>
      <c r="TRU172" s="1248"/>
      <c r="TRV172" s="1248"/>
      <c r="TRW172" s="1248"/>
      <c r="TRX172" s="1249"/>
      <c r="TRY172" s="1250"/>
      <c r="TRZ172" s="1248"/>
      <c r="TSA172" s="1248"/>
      <c r="TSB172" s="1248"/>
      <c r="TSC172" s="1248"/>
      <c r="TSD172" s="1248"/>
      <c r="TSE172" s="1251"/>
      <c r="TSF172" s="1248"/>
      <c r="TSG172" s="1248"/>
      <c r="TSH172" s="1251"/>
      <c r="TSI172" s="1248"/>
      <c r="TSJ172" s="1248"/>
      <c r="TSK172" s="1251"/>
      <c r="TSL172" s="1248"/>
      <c r="TSM172" s="1248"/>
      <c r="TSN172" s="1251"/>
      <c r="TSO172" s="1248"/>
      <c r="TSP172" s="1248"/>
      <c r="TSQ172" s="1251"/>
      <c r="TSR172" s="1248"/>
      <c r="TSS172" s="1248"/>
      <c r="TST172" s="1251"/>
      <c r="TSU172" s="1248"/>
      <c r="TSV172" s="1248"/>
      <c r="TSW172" s="1251"/>
      <c r="TSX172" s="1248"/>
      <c r="TSY172" s="1248"/>
      <c r="TSZ172" s="1251"/>
      <c r="TTA172" s="1248"/>
      <c r="TTB172" s="1248"/>
      <c r="TTC172" s="1251"/>
      <c r="TTD172" s="1252"/>
      <c r="TTE172" s="1248"/>
      <c r="TTF172" s="1248"/>
      <c r="TTG172" s="1248"/>
      <c r="TTH172" s="1249"/>
      <c r="TTI172" s="1250"/>
      <c r="TTJ172" s="1248"/>
      <c r="TTK172" s="1248"/>
      <c r="TTL172" s="1248"/>
      <c r="TTM172" s="1248"/>
      <c r="TTN172" s="1248"/>
      <c r="TTO172" s="1251"/>
      <c r="TTP172" s="1248"/>
      <c r="TTQ172" s="1248"/>
      <c r="TTR172" s="1251"/>
      <c r="TTS172" s="1248"/>
      <c r="TTT172" s="1248"/>
      <c r="TTU172" s="1251"/>
      <c r="TTV172" s="1248"/>
      <c r="TTW172" s="1248"/>
      <c r="TTX172" s="1251"/>
      <c r="TTY172" s="1248"/>
      <c r="TTZ172" s="1248"/>
      <c r="TUA172" s="1251"/>
      <c r="TUB172" s="1248"/>
      <c r="TUC172" s="1248"/>
      <c r="TUD172" s="1251"/>
      <c r="TUE172" s="1248"/>
      <c r="TUF172" s="1248"/>
      <c r="TUG172" s="1251"/>
      <c r="TUH172" s="1248"/>
      <c r="TUI172" s="1248"/>
      <c r="TUJ172" s="1251"/>
      <c r="TUK172" s="1248"/>
      <c r="TUL172" s="1248"/>
      <c r="TUM172" s="1251"/>
      <c r="TUN172" s="1252"/>
      <c r="TUO172" s="1248"/>
      <c r="TUP172" s="1248"/>
      <c r="TUQ172" s="1248"/>
      <c r="TUR172" s="1249"/>
      <c r="TUS172" s="1250"/>
      <c r="TUT172" s="1248"/>
      <c r="TUU172" s="1248"/>
      <c r="TUV172" s="1248"/>
      <c r="TUW172" s="1248"/>
      <c r="TUX172" s="1248"/>
      <c r="TUY172" s="1251"/>
      <c r="TUZ172" s="1248"/>
      <c r="TVA172" s="1248"/>
      <c r="TVB172" s="1251"/>
      <c r="TVC172" s="1248"/>
      <c r="TVD172" s="1248"/>
      <c r="TVE172" s="1251"/>
      <c r="TVF172" s="1248"/>
      <c r="TVG172" s="1248"/>
      <c r="TVH172" s="1251"/>
      <c r="TVI172" s="1248"/>
      <c r="TVJ172" s="1248"/>
      <c r="TVK172" s="1251"/>
      <c r="TVL172" s="1248"/>
      <c r="TVM172" s="1248"/>
      <c r="TVN172" s="1251"/>
      <c r="TVO172" s="1248"/>
      <c r="TVP172" s="1248"/>
      <c r="TVQ172" s="1251"/>
      <c r="TVR172" s="1248"/>
      <c r="TVS172" s="1248"/>
      <c r="TVT172" s="1251"/>
      <c r="TVU172" s="1248"/>
      <c r="TVV172" s="1248"/>
      <c r="TVW172" s="1251"/>
      <c r="TVX172" s="1252"/>
      <c r="TVY172" s="1248"/>
      <c r="TVZ172" s="1248"/>
      <c r="TWA172" s="1248"/>
      <c r="TWB172" s="1249"/>
      <c r="TWC172" s="1250"/>
      <c r="TWD172" s="1248"/>
      <c r="TWE172" s="1248"/>
      <c r="TWF172" s="1248"/>
      <c r="TWG172" s="1248"/>
      <c r="TWH172" s="1248"/>
      <c r="TWI172" s="1251"/>
      <c r="TWJ172" s="1248"/>
      <c r="TWK172" s="1248"/>
      <c r="TWL172" s="1251"/>
      <c r="TWM172" s="1248"/>
      <c r="TWN172" s="1248"/>
      <c r="TWO172" s="1251"/>
      <c r="TWP172" s="1248"/>
      <c r="TWQ172" s="1248"/>
      <c r="TWR172" s="1251"/>
      <c r="TWS172" s="1248"/>
      <c r="TWT172" s="1248"/>
      <c r="TWU172" s="1251"/>
      <c r="TWV172" s="1248"/>
      <c r="TWW172" s="1248"/>
      <c r="TWX172" s="1251"/>
      <c r="TWY172" s="1248"/>
      <c r="TWZ172" s="1248"/>
      <c r="TXA172" s="1251"/>
      <c r="TXB172" s="1248"/>
      <c r="TXC172" s="1248"/>
      <c r="TXD172" s="1251"/>
      <c r="TXE172" s="1248"/>
      <c r="TXF172" s="1248"/>
      <c r="TXG172" s="1251"/>
      <c r="TXH172" s="1252"/>
      <c r="TXI172" s="1248"/>
      <c r="TXJ172" s="1248"/>
      <c r="TXK172" s="1248"/>
      <c r="TXL172" s="1249"/>
      <c r="TXM172" s="1250"/>
      <c r="TXN172" s="1248"/>
      <c r="TXO172" s="1248"/>
      <c r="TXP172" s="1248"/>
      <c r="TXQ172" s="1248"/>
      <c r="TXR172" s="1248"/>
      <c r="TXS172" s="1251"/>
      <c r="TXT172" s="1248"/>
      <c r="TXU172" s="1248"/>
      <c r="TXV172" s="1251"/>
      <c r="TXW172" s="1248"/>
      <c r="TXX172" s="1248"/>
      <c r="TXY172" s="1251"/>
      <c r="TXZ172" s="1248"/>
      <c r="TYA172" s="1248"/>
      <c r="TYB172" s="1251"/>
      <c r="TYC172" s="1248"/>
      <c r="TYD172" s="1248"/>
      <c r="TYE172" s="1251"/>
      <c r="TYF172" s="1248"/>
      <c r="TYG172" s="1248"/>
      <c r="TYH172" s="1251"/>
      <c r="TYI172" s="1248"/>
      <c r="TYJ172" s="1248"/>
      <c r="TYK172" s="1251"/>
      <c r="TYL172" s="1248"/>
      <c r="TYM172" s="1248"/>
      <c r="TYN172" s="1251"/>
      <c r="TYO172" s="1248"/>
      <c r="TYP172" s="1248"/>
      <c r="TYQ172" s="1251"/>
      <c r="TYR172" s="1252"/>
      <c r="TYS172" s="1248"/>
      <c r="TYT172" s="1248"/>
      <c r="TYU172" s="1248"/>
      <c r="TYV172" s="1249"/>
      <c r="TYW172" s="1250"/>
      <c r="TYX172" s="1248"/>
      <c r="TYY172" s="1248"/>
      <c r="TYZ172" s="1248"/>
      <c r="TZA172" s="1248"/>
      <c r="TZB172" s="1248"/>
      <c r="TZC172" s="1251"/>
      <c r="TZD172" s="1248"/>
      <c r="TZE172" s="1248"/>
      <c r="TZF172" s="1251"/>
      <c r="TZG172" s="1248"/>
      <c r="TZH172" s="1248"/>
      <c r="TZI172" s="1251"/>
      <c r="TZJ172" s="1248"/>
      <c r="TZK172" s="1248"/>
      <c r="TZL172" s="1251"/>
      <c r="TZM172" s="1248"/>
      <c r="TZN172" s="1248"/>
      <c r="TZO172" s="1251"/>
      <c r="TZP172" s="1248"/>
      <c r="TZQ172" s="1248"/>
      <c r="TZR172" s="1251"/>
      <c r="TZS172" s="1248"/>
      <c r="TZT172" s="1248"/>
      <c r="TZU172" s="1251"/>
      <c r="TZV172" s="1248"/>
      <c r="TZW172" s="1248"/>
      <c r="TZX172" s="1251"/>
      <c r="TZY172" s="1248"/>
      <c r="TZZ172" s="1248"/>
      <c r="UAA172" s="1251"/>
      <c r="UAB172" s="1252"/>
      <c r="UAC172" s="1248"/>
      <c r="UAD172" s="1248"/>
      <c r="UAE172" s="1248"/>
      <c r="UAF172" s="1249"/>
      <c r="UAG172" s="1250"/>
      <c r="UAH172" s="1248"/>
      <c r="UAI172" s="1248"/>
      <c r="UAJ172" s="1248"/>
      <c r="UAK172" s="1248"/>
      <c r="UAL172" s="1248"/>
      <c r="UAM172" s="1251"/>
      <c r="UAN172" s="1248"/>
      <c r="UAO172" s="1248"/>
      <c r="UAP172" s="1251"/>
      <c r="UAQ172" s="1248"/>
      <c r="UAR172" s="1248"/>
      <c r="UAS172" s="1251"/>
      <c r="UAT172" s="1248"/>
      <c r="UAU172" s="1248"/>
      <c r="UAV172" s="1251"/>
      <c r="UAW172" s="1248"/>
      <c r="UAX172" s="1248"/>
      <c r="UAY172" s="1251"/>
      <c r="UAZ172" s="1248"/>
      <c r="UBA172" s="1248"/>
      <c r="UBB172" s="1251"/>
      <c r="UBC172" s="1248"/>
      <c r="UBD172" s="1248"/>
      <c r="UBE172" s="1251"/>
      <c r="UBF172" s="1248"/>
      <c r="UBG172" s="1248"/>
      <c r="UBH172" s="1251"/>
      <c r="UBI172" s="1248"/>
      <c r="UBJ172" s="1248"/>
      <c r="UBK172" s="1251"/>
      <c r="UBL172" s="1252"/>
      <c r="UBM172" s="1248"/>
      <c r="UBN172" s="1248"/>
      <c r="UBO172" s="1248"/>
      <c r="UBP172" s="1249"/>
      <c r="UBQ172" s="1250"/>
      <c r="UBR172" s="1248"/>
      <c r="UBS172" s="1248"/>
      <c r="UBT172" s="1248"/>
      <c r="UBU172" s="1248"/>
      <c r="UBV172" s="1248"/>
      <c r="UBW172" s="1251"/>
      <c r="UBX172" s="1248"/>
      <c r="UBY172" s="1248"/>
      <c r="UBZ172" s="1251"/>
      <c r="UCA172" s="1248"/>
      <c r="UCB172" s="1248"/>
      <c r="UCC172" s="1251"/>
      <c r="UCD172" s="1248"/>
      <c r="UCE172" s="1248"/>
      <c r="UCF172" s="1251"/>
      <c r="UCG172" s="1248"/>
      <c r="UCH172" s="1248"/>
      <c r="UCI172" s="1251"/>
      <c r="UCJ172" s="1248"/>
      <c r="UCK172" s="1248"/>
      <c r="UCL172" s="1251"/>
      <c r="UCM172" s="1248"/>
      <c r="UCN172" s="1248"/>
      <c r="UCO172" s="1251"/>
      <c r="UCP172" s="1248"/>
      <c r="UCQ172" s="1248"/>
      <c r="UCR172" s="1251"/>
      <c r="UCS172" s="1248"/>
      <c r="UCT172" s="1248"/>
      <c r="UCU172" s="1251"/>
      <c r="UCV172" s="1252"/>
      <c r="UCW172" s="1248"/>
      <c r="UCX172" s="1248"/>
      <c r="UCY172" s="1248"/>
      <c r="UCZ172" s="1249"/>
      <c r="UDA172" s="1250"/>
      <c r="UDB172" s="1248"/>
      <c r="UDC172" s="1248"/>
      <c r="UDD172" s="1248"/>
      <c r="UDE172" s="1248"/>
      <c r="UDF172" s="1248"/>
      <c r="UDG172" s="1251"/>
      <c r="UDH172" s="1248"/>
      <c r="UDI172" s="1248"/>
      <c r="UDJ172" s="1251"/>
      <c r="UDK172" s="1248"/>
      <c r="UDL172" s="1248"/>
      <c r="UDM172" s="1251"/>
      <c r="UDN172" s="1248"/>
      <c r="UDO172" s="1248"/>
      <c r="UDP172" s="1251"/>
      <c r="UDQ172" s="1248"/>
      <c r="UDR172" s="1248"/>
      <c r="UDS172" s="1251"/>
      <c r="UDT172" s="1248"/>
      <c r="UDU172" s="1248"/>
      <c r="UDV172" s="1251"/>
      <c r="UDW172" s="1248"/>
      <c r="UDX172" s="1248"/>
      <c r="UDY172" s="1251"/>
      <c r="UDZ172" s="1248"/>
      <c r="UEA172" s="1248"/>
      <c r="UEB172" s="1251"/>
      <c r="UEC172" s="1248"/>
      <c r="UED172" s="1248"/>
      <c r="UEE172" s="1251"/>
      <c r="UEF172" s="1252"/>
      <c r="UEG172" s="1248"/>
      <c r="UEH172" s="1248"/>
      <c r="UEI172" s="1248"/>
      <c r="UEJ172" s="1249"/>
      <c r="UEK172" s="1250"/>
      <c r="UEL172" s="1248"/>
      <c r="UEM172" s="1248"/>
      <c r="UEN172" s="1248"/>
      <c r="UEO172" s="1248"/>
      <c r="UEP172" s="1248"/>
      <c r="UEQ172" s="1251"/>
      <c r="UER172" s="1248"/>
      <c r="UES172" s="1248"/>
      <c r="UET172" s="1251"/>
      <c r="UEU172" s="1248"/>
      <c r="UEV172" s="1248"/>
      <c r="UEW172" s="1251"/>
      <c r="UEX172" s="1248"/>
      <c r="UEY172" s="1248"/>
      <c r="UEZ172" s="1251"/>
      <c r="UFA172" s="1248"/>
      <c r="UFB172" s="1248"/>
      <c r="UFC172" s="1251"/>
      <c r="UFD172" s="1248"/>
      <c r="UFE172" s="1248"/>
      <c r="UFF172" s="1251"/>
      <c r="UFG172" s="1248"/>
      <c r="UFH172" s="1248"/>
      <c r="UFI172" s="1251"/>
      <c r="UFJ172" s="1248"/>
      <c r="UFK172" s="1248"/>
      <c r="UFL172" s="1251"/>
      <c r="UFM172" s="1248"/>
      <c r="UFN172" s="1248"/>
      <c r="UFO172" s="1251"/>
      <c r="UFP172" s="1252"/>
      <c r="UFQ172" s="1248"/>
      <c r="UFR172" s="1248"/>
      <c r="UFS172" s="1248"/>
      <c r="UFT172" s="1249"/>
      <c r="UFU172" s="1250"/>
      <c r="UFV172" s="1248"/>
      <c r="UFW172" s="1248"/>
      <c r="UFX172" s="1248"/>
      <c r="UFY172" s="1248"/>
      <c r="UFZ172" s="1248"/>
      <c r="UGA172" s="1251"/>
      <c r="UGB172" s="1248"/>
      <c r="UGC172" s="1248"/>
      <c r="UGD172" s="1251"/>
      <c r="UGE172" s="1248"/>
      <c r="UGF172" s="1248"/>
      <c r="UGG172" s="1251"/>
      <c r="UGH172" s="1248"/>
      <c r="UGI172" s="1248"/>
      <c r="UGJ172" s="1251"/>
      <c r="UGK172" s="1248"/>
      <c r="UGL172" s="1248"/>
      <c r="UGM172" s="1251"/>
      <c r="UGN172" s="1248"/>
      <c r="UGO172" s="1248"/>
      <c r="UGP172" s="1251"/>
      <c r="UGQ172" s="1248"/>
      <c r="UGR172" s="1248"/>
      <c r="UGS172" s="1251"/>
      <c r="UGT172" s="1248"/>
      <c r="UGU172" s="1248"/>
      <c r="UGV172" s="1251"/>
      <c r="UGW172" s="1248"/>
      <c r="UGX172" s="1248"/>
      <c r="UGY172" s="1251"/>
      <c r="UGZ172" s="1252"/>
      <c r="UHA172" s="1248"/>
      <c r="UHB172" s="1248"/>
      <c r="UHC172" s="1248"/>
      <c r="UHD172" s="1249"/>
      <c r="UHE172" s="1250"/>
      <c r="UHF172" s="1248"/>
      <c r="UHG172" s="1248"/>
      <c r="UHH172" s="1248"/>
      <c r="UHI172" s="1248"/>
      <c r="UHJ172" s="1248"/>
      <c r="UHK172" s="1251"/>
      <c r="UHL172" s="1248"/>
      <c r="UHM172" s="1248"/>
      <c r="UHN172" s="1251"/>
      <c r="UHO172" s="1248"/>
      <c r="UHP172" s="1248"/>
      <c r="UHQ172" s="1251"/>
      <c r="UHR172" s="1248"/>
      <c r="UHS172" s="1248"/>
      <c r="UHT172" s="1251"/>
      <c r="UHU172" s="1248"/>
      <c r="UHV172" s="1248"/>
      <c r="UHW172" s="1251"/>
      <c r="UHX172" s="1248"/>
      <c r="UHY172" s="1248"/>
      <c r="UHZ172" s="1251"/>
      <c r="UIA172" s="1248"/>
      <c r="UIB172" s="1248"/>
      <c r="UIC172" s="1251"/>
      <c r="UID172" s="1248"/>
      <c r="UIE172" s="1248"/>
      <c r="UIF172" s="1251"/>
      <c r="UIG172" s="1248"/>
      <c r="UIH172" s="1248"/>
      <c r="UII172" s="1251"/>
      <c r="UIJ172" s="1252"/>
      <c r="UIK172" s="1248"/>
      <c r="UIL172" s="1248"/>
      <c r="UIM172" s="1248"/>
      <c r="UIN172" s="1249"/>
      <c r="UIO172" s="1250"/>
      <c r="UIP172" s="1248"/>
      <c r="UIQ172" s="1248"/>
      <c r="UIR172" s="1248"/>
      <c r="UIS172" s="1248"/>
      <c r="UIT172" s="1248"/>
      <c r="UIU172" s="1251"/>
      <c r="UIV172" s="1248"/>
      <c r="UIW172" s="1248"/>
      <c r="UIX172" s="1251"/>
      <c r="UIY172" s="1248"/>
      <c r="UIZ172" s="1248"/>
      <c r="UJA172" s="1251"/>
      <c r="UJB172" s="1248"/>
      <c r="UJC172" s="1248"/>
      <c r="UJD172" s="1251"/>
      <c r="UJE172" s="1248"/>
      <c r="UJF172" s="1248"/>
      <c r="UJG172" s="1251"/>
      <c r="UJH172" s="1248"/>
      <c r="UJI172" s="1248"/>
      <c r="UJJ172" s="1251"/>
      <c r="UJK172" s="1248"/>
      <c r="UJL172" s="1248"/>
      <c r="UJM172" s="1251"/>
      <c r="UJN172" s="1248"/>
      <c r="UJO172" s="1248"/>
      <c r="UJP172" s="1251"/>
      <c r="UJQ172" s="1248"/>
      <c r="UJR172" s="1248"/>
      <c r="UJS172" s="1251"/>
      <c r="UJT172" s="1252"/>
      <c r="UJU172" s="1248"/>
      <c r="UJV172" s="1248"/>
      <c r="UJW172" s="1248"/>
      <c r="UJX172" s="1249"/>
      <c r="UJY172" s="1250"/>
      <c r="UJZ172" s="1248"/>
      <c r="UKA172" s="1248"/>
      <c r="UKB172" s="1248"/>
      <c r="UKC172" s="1248"/>
      <c r="UKD172" s="1248"/>
      <c r="UKE172" s="1251"/>
      <c r="UKF172" s="1248"/>
      <c r="UKG172" s="1248"/>
      <c r="UKH172" s="1251"/>
      <c r="UKI172" s="1248"/>
      <c r="UKJ172" s="1248"/>
      <c r="UKK172" s="1251"/>
      <c r="UKL172" s="1248"/>
      <c r="UKM172" s="1248"/>
      <c r="UKN172" s="1251"/>
      <c r="UKO172" s="1248"/>
      <c r="UKP172" s="1248"/>
      <c r="UKQ172" s="1251"/>
      <c r="UKR172" s="1248"/>
      <c r="UKS172" s="1248"/>
      <c r="UKT172" s="1251"/>
      <c r="UKU172" s="1248"/>
      <c r="UKV172" s="1248"/>
      <c r="UKW172" s="1251"/>
      <c r="UKX172" s="1248"/>
      <c r="UKY172" s="1248"/>
      <c r="UKZ172" s="1251"/>
      <c r="ULA172" s="1248"/>
      <c r="ULB172" s="1248"/>
      <c r="ULC172" s="1251"/>
      <c r="ULD172" s="1252"/>
      <c r="ULE172" s="1248"/>
      <c r="ULF172" s="1248"/>
      <c r="ULG172" s="1248"/>
      <c r="ULH172" s="1249"/>
      <c r="ULI172" s="1250"/>
      <c r="ULJ172" s="1248"/>
      <c r="ULK172" s="1248"/>
      <c r="ULL172" s="1248"/>
      <c r="ULM172" s="1248"/>
      <c r="ULN172" s="1248"/>
      <c r="ULO172" s="1251"/>
      <c r="ULP172" s="1248"/>
      <c r="ULQ172" s="1248"/>
      <c r="ULR172" s="1251"/>
      <c r="ULS172" s="1248"/>
      <c r="ULT172" s="1248"/>
      <c r="ULU172" s="1251"/>
      <c r="ULV172" s="1248"/>
      <c r="ULW172" s="1248"/>
      <c r="ULX172" s="1251"/>
      <c r="ULY172" s="1248"/>
      <c r="ULZ172" s="1248"/>
      <c r="UMA172" s="1251"/>
      <c r="UMB172" s="1248"/>
      <c r="UMC172" s="1248"/>
      <c r="UMD172" s="1251"/>
      <c r="UME172" s="1248"/>
      <c r="UMF172" s="1248"/>
      <c r="UMG172" s="1251"/>
      <c r="UMH172" s="1248"/>
      <c r="UMI172" s="1248"/>
      <c r="UMJ172" s="1251"/>
      <c r="UMK172" s="1248"/>
      <c r="UML172" s="1248"/>
      <c r="UMM172" s="1251"/>
      <c r="UMN172" s="1252"/>
      <c r="UMO172" s="1248"/>
      <c r="UMP172" s="1248"/>
      <c r="UMQ172" s="1248"/>
      <c r="UMR172" s="1249"/>
      <c r="UMS172" s="1250"/>
      <c r="UMT172" s="1248"/>
      <c r="UMU172" s="1248"/>
      <c r="UMV172" s="1248"/>
      <c r="UMW172" s="1248"/>
      <c r="UMX172" s="1248"/>
      <c r="UMY172" s="1251"/>
      <c r="UMZ172" s="1248"/>
      <c r="UNA172" s="1248"/>
      <c r="UNB172" s="1251"/>
      <c r="UNC172" s="1248"/>
      <c r="UND172" s="1248"/>
      <c r="UNE172" s="1251"/>
      <c r="UNF172" s="1248"/>
      <c r="UNG172" s="1248"/>
      <c r="UNH172" s="1251"/>
      <c r="UNI172" s="1248"/>
      <c r="UNJ172" s="1248"/>
      <c r="UNK172" s="1251"/>
      <c r="UNL172" s="1248"/>
      <c r="UNM172" s="1248"/>
      <c r="UNN172" s="1251"/>
      <c r="UNO172" s="1248"/>
      <c r="UNP172" s="1248"/>
      <c r="UNQ172" s="1251"/>
      <c r="UNR172" s="1248"/>
      <c r="UNS172" s="1248"/>
      <c r="UNT172" s="1251"/>
      <c r="UNU172" s="1248"/>
      <c r="UNV172" s="1248"/>
      <c r="UNW172" s="1251"/>
      <c r="UNX172" s="1252"/>
      <c r="UNY172" s="1248"/>
      <c r="UNZ172" s="1248"/>
      <c r="UOA172" s="1248"/>
      <c r="UOB172" s="1249"/>
      <c r="UOC172" s="1250"/>
      <c r="UOD172" s="1248"/>
      <c r="UOE172" s="1248"/>
      <c r="UOF172" s="1248"/>
      <c r="UOG172" s="1248"/>
      <c r="UOH172" s="1248"/>
      <c r="UOI172" s="1251"/>
      <c r="UOJ172" s="1248"/>
      <c r="UOK172" s="1248"/>
      <c r="UOL172" s="1251"/>
      <c r="UOM172" s="1248"/>
      <c r="UON172" s="1248"/>
      <c r="UOO172" s="1251"/>
      <c r="UOP172" s="1248"/>
      <c r="UOQ172" s="1248"/>
      <c r="UOR172" s="1251"/>
      <c r="UOS172" s="1248"/>
      <c r="UOT172" s="1248"/>
      <c r="UOU172" s="1251"/>
      <c r="UOV172" s="1248"/>
      <c r="UOW172" s="1248"/>
      <c r="UOX172" s="1251"/>
      <c r="UOY172" s="1248"/>
      <c r="UOZ172" s="1248"/>
      <c r="UPA172" s="1251"/>
      <c r="UPB172" s="1248"/>
      <c r="UPC172" s="1248"/>
      <c r="UPD172" s="1251"/>
      <c r="UPE172" s="1248"/>
      <c r="UPF172" s="1248"/>
      <c r="UPG172" s="1251"/>
      <c r="UPH172" s="1252"/>
      <c r="UPI172" s="1248"/>
      <c r="UPJ172" s="1248"/>
      <c r="UPK172" s="1248"/>
      <c r="UPL172" s="1249"/>
      <c r="UPM172" s="1250"/>
      <c r="UPN172" s="1248"/>
      <c r="UPO172" s="1248"/>
      <c r="UPP172" s="1248"/>
      <c r="UPQ172" s="1248"/>
      <c r="UPR172" s="1248"/>
      <c r="UPS172" s="1251"/>
      <c r="UPT172" s="1248"/>
      <c r="UPU172" s="1248"/>
      <c r="UPV172" s="1251"/>
      <c r="UPW172" s="1248"/>
      <c r="UPX172" s="1248"/>
      <c r="UPY172" s="1251"/>
      <c r="UPZ172" s="1248"/>
      <c r="UQA172" s="1248"/>
      <c r="UQB172" s="1251"/>
      <c r="UQC172" s="1248"/>
      <c r="UQD172" s="1248"/>
      <c r="UQE172" s="1251"/>
      <c r="UQF172" s="1248"/>
      <c r="UQG172" s="1248"/>
      <c r="UQH172" s="1251"/>
      <c r="UQI172" s="1248"/>
      <c r="UQJ172" s="1248"/>
      <c r="UQK172" s="1251"/>
      <c r="UQL172" s="1248"/>
      <c r="UQM172" s="1248"/>
      <c r="UQN172" s="1251"/>
      <c r="UQO172" s="1248"/>
      <c r="UQP172" s="1248"/>
      <c r="UQQ172" s="1251"/>
      <c r="UQR172" s="1252"/>
      <c r="UQS172" s="1248"/>
      <c r="UQT172" s="1248"/>
      <c r="UQU172" s="1248"/>
      <c r="UQV172" s="1249"/>
      <c r="UQW172" s="1250"/>
      <c r="UQX172" s="1248"/>
      <c r="UQY172" s="1248"/>
      <c r="UQZ172" s="1248"/>
      <c r="URA172" s="1248"/>
      <c r="URB172" s="1248"/>
      <c r="URC172" s="1251"/>
      <c r="URD172" s="1248"/>
      <c r="URE172" s="1248"/>
      <c r="URF172" s="1251"/>
      <c r="URG172" s="1248"/>
      <c r="URH172" s="1248"/>
      <c r="URI172" s="1251"/>
      <c r="URJ172" s="1248"/>
      <c r="URK172" s="1248"/>
      <c r="URL172" s="1251"/>
      <c r="URM172" s="1248"/>
      <c r="URN172" s="1248"/>
      <c r="URO172" s="1251"/>
      <c r="URP172" s="1248"/>
      <c r="URQ172" s="1248"/>
      <c r="URR172" s="1251"/>
      <c r="URS172" s="1248"/>
      <c r="URT172" s="1248"/>
      <c r="URU172" s="1251"/>
      <c r="URV172" s="1248"/>
      <c r="URW172" s="1248"/>
      <c r="URX172" s="1251"/>
      <c r="URY172" s="1248"/>
      <c r="URZ172" s="1248"/>
      <c r="USA172" s="1251"/>
      <c r="USB172" s="1252"/>
      <c r="USC172" s="1248"/>
      <c r="USD172" s="1248"/>
      <c r="USE172" s="1248"/>
      <c r="USF172" s="1249"/>
      <c r="USG172" s="1250"/>
      <c r="USH172" s="1248"/>
      <c r="USI172" s="1248"/>
      <c r="USJ172" s="1248"/>
      <c r="USK172" s="1248"/>
      <c r="USL172" s="1248"/>
      <c r="USM172" s="1251"/>
      <c r="USN172" s="1248"/>
      <c r="USO172" s="1248"/>
      <c r="USP172" s="1251"/>
      <c r="USQ172" s="1248"/>
      <c r="USR172" s="1248"/>
      <c r="USS172" s="1251"/>
      <c r="UST172" s="1248"/>
      <c r="USU172" s="1248"/>
      <c r="USV172" s="1251"/>
      <c r="USW172" s="1248"/>
      <c r="USX172" s="1248"/>
      <c r="USY172" s="1251"/>
      <c r="USZ172" s="1248"/>
      <c r="UTA172" s="1248"/>
      <c r="UTB172" s="1251"/>
      <c r="UTC172" s="1248"/>
      <c r="UTD172" s="1248"/>
      <c r="UTE172" s="1251"/>
      <c r="UTF172" s="1248"/>
      <c r="UTG172" s="1248"/>
      <c r="UTH172" s="1251"/>
      <c r="UTI172" s="1248"/>
      <c r="UTJ172" s="1248"/>
      <c r="UTK172" s="1251"/>
      <c r="UTL172" s="1252"/>
      <c r="UTM172" s="1248"/>
      <c r="UTN172" s="1248"/>
      <c r="UTO172" s="1248"/>
      <c r="UTP172" s="1249"/>
      <c r="UTQ172" s="1250"/>
      <c r="UTR172" s="1248"/>
      <c r="UTS172" s="1248"/>
      <c r="UTT172" s="1248"/>
      <c r="UTU172" s="1248"/>
      <c r="UTV172" s="1248"/>
      <c r="UTW172" s="1251"/>
      <c r="UTX172" s="1248"/>
      <c r="UTY172" s="1248"/>
      <c r="UTZ172" s="1251"/>
      <c r="UUA172" s="1248"/>
      <c r="UUB172" s="1248"/>
      <c r="UUC172" s="1251"/>
      <c r="UUD172" s="1248"/>
      <c r="UUE172" s="1248"/>
      <c r="UUF172" s="1251"/>
      <c r="UUG172" s="1248"/>
      <c r="UUH172" s="1248"/>
      <c r="UUI172" s="1251"/>
      <c r="UUJ172" s="1248"/>
      <c r="UUK172" s="1248"/>
      <c r="UUL172" s="1251"/>
      <c r="UUM172" s="1248"/>
      <c r="UUN172" s="1248"/>
      <c r="UUO172" s="1251"/>
      <c r="UUP172" s="1248"/>
      <c r="UUQ172" s="1248"/>
      <c r="UUR172" s="1251"/>
      <c r="UUS172" s="1248"/>
      <c r="UUT172" s="1248"/>
      <c r="UUU172" s="1251"/>
      <c r="UUV172" s="1252"/>
      <c r="UUW172" s="1248"/>
      <c r="UUX172" s="1248"/>
      <c r="UUY172" s="1248"/>
      <c r="UUZ172" s="1249"/>
      <c r="UVA172" s="1250"/>
      <c r="UVB172" s="1248"/>
      <c r="UVC172" s="1248"/>
      <c r="UVD172" s="1248"/>
      <c r="UVE172" s="1248"/>
      <c r="UVF172" s="1248"/>
      <c r="UVG172" s="1251"/>
      <c r="UVH172" s="1248"/>
      <c r="UVI172" s="1248"/>
      <c r="UVJ172" s="1251"/>
      <c r="UVK172" s="1248"/>
      <c r="UVL172" s="1248"/>
      <c r="UVM172" s="1251"/>
      <c r="UVN172" s="1248"/>
      <c r="UVO172" s="1248"/>
      <c r="UVP172" s="1251"/>
      <c r="UVQ172" s="1248"/>
      <c r="UVR172" s="1248"/>
      <c r="UVS172" s="1251"/>
      <c r="UVT172" s="1248"/>
      <c r="UVU172" s="1248"/>
      <c r="UVV172" s="1251"/>
      <c r="UVW172" s="1248"/>
      <c r="UVX172" s="1248"/>
      <c r="UVY172" s="1251"/>
      <c r="UVZ172" s="1248"/>
      <c r="UWA172" s="1248"/>
      <c r="UWB172" s="1251"/>
      <c r="UWC172" s="1248"/>
      <c r="UWD172" s="1248"/>
      <c r="UWE172" s="1251"/>
      <c r="UWF172" s="1252"/>
      <c r="UWG172" s="1248"/>
      <c r="UWH172" s="1248"/>
      <c r="UWI172" s="1248"/>
      <c r="UWJ172" s="1249"/>
      <c r="UWK172" s="1250"/>
      <c r="UWL172" s="1248"/>
      <c r="UWM172" s="1248"/>
      <c r="UWN172" s="1248"/>
      <c r="UWO172" s="1248"/>
      <c r="UWP172" s="1248"/>
      <c r="UWQ172" s="1251"/>
      <c r="UWR172" s="1248"/>
      <c r="UWS172" s="1248"/>
      <c r="UWT172" s="1251"/>
      <c r="UWU172" s="1248"/>
      <c r="UWV172" s="1248"/>
      <c r="UWW172" s="1251"/>
      <c r="UWX172" s="1248"/>
      <c r="UWY172" s="1248"/>
      <c r="UWZ172" s="1251"/>
      <c r="UXA172" s="1248"/>
      <c r="UXB172" s="1248"/>
      <c r="UXC172" s="1251"/>
      <c r="UXD172" s="1248"/>
      <c r="UXE172" s="1248"/>
      <c r="UXF172" s="1251"/>
      <c r="UXG172" s="1248"/>
      <c r="UXH172" s="1248"/>
      <c r="UXI172" s="1251"/>
      <c r="UXJ172" s="1248"/>
      <c r="UXK172" s="1248"/>
      <c r="UXL172" s="1251"/>
      <c r="UXM172" s="1248"/>
      <c r="UXN172" s="1248"/>
      <c r="UXO172" s="1251"/>
      <c r="UXP172" s="1252"/>
      <c r="UXQ172" s="1248"/>
      <c r="UXR172" s="1248"/>
      <c r="UXS172" s="1248"/>
      <c r="UXT172" s="1249"/>
      <c r="UXU172" s="1250"/>
      <c r="UXV172" s="1248"/>
      <c r="UXW172" s="1248"/>
      <c r="UXX172" s="1248"/>
      <c r="UXY172" s="1248"/>
      <c r="UXZ172" s="1248"/>
      <c r="UYA172" s="1251"/>
      <c r="UYB172" s="1248"/>
      <c r="UYC172" s="1248"/>
      <c r="UYD172" s="1251"/>
      <c r="UYE172" s="1248"/>
      <c r="UYF172" s="1248"/>
      <c r="UYG172" s="1251"/>
      <c r="UYH172" s="1248"/>
      <c r="UYI172" s="1248"/>
      <c r="UYJ172" s="1251"/>
      <c r="UYK172" s="1248"/>
      <c r="UYL172" s="1248"/>
      <c r="UYM172" s="1251"/>
      <c r="UYN172" s="1248"/>
      <c r="UYO172" s="1248"/>
      <c r="UYP172" s="1251"/>
      <c r="UYQ172" s="1248"/>
      <c r="UYR172" s="1248"/>
      <c r="UYS172" s="1251"/>
      <c r="UYT172" s="1248"/>
      <c r="UYU172" s="1248"/>
      <c r="UYV172" s="1251"/>
      <c r="UYW172" s="1248"/>
      <c r="UYX172" s="1248"/>
      <c r="UYY172" s="1251"/>
      <c r="UYZ172" s="1252"/>
      <c r="UZA172" s="1248"/>
      <c r="UZB172" s="1248"/>
      <c r="UZC172" s="1248"/>
      <c r="UZD172" s="1249"/>
      <c r="UZE172" s="1250"/>
      <c r="UZF172" s="1248"/>
      <c r="UZG172" s="1248"/>
      <c r="UZH172" s="1248"/>
      <c r="UZI172" s="1248"/>
      <c r="UZJ172" s="1248"/>
      <c r="UZK172" s="1251"/>
      <c r="UZL172" s="1248"/>
      <c r="UZM172" s="1248"/>
      <c r="UZN172" s="1251"/>
      <c r="UZO172" s="1248"/>
      <c r="UZP172" s="1248"/>
      <c r="UZQ172" s="1251"/>
      <c r="UZR172" s="1248"/>
      <c r="UZS172" s="1248"/>
      <c r="UZT172" s="1251"/>
      <c r="UZU172" s="1248"/>
      <c r="UZV172" s="1248"/>
      <c r="UZW172" s="1251"/>
      <c r="UZX172" s="1248"/>
      <c r="UZY172" s="1248"/>
      <c r="UZZ172" s="1251"/>
      <c r="VAA172" s="1248"/>
      <c r="VAB172" s="1248"/>
      <c r="VAC172" s="1251"/>
      <c r="VAD172" s="1248"/>
      <c r="VAE172" s="1248"/>
      <c r="VAF172" s="1251"/>
      <c r="VAG172" s="1248"/>
      <c r="VAH172" s="1248"/>
      <c r="VAI172" s="1251"/>
      <c r="VAJ172" s="1252"/>
      <c r="VAK172" s="1248"/>
      <c r="VAL172" s="1248"/>
      <c r="VAM172" s="1248"/>
      <c r="VAN172" s="1249"/>
      <c r="VAO172" s="1250"/>
      <c r="VAP172" s="1248"/>
      <c r="VAQ172" s="1248"/>
      <c r="VAR172" s="1248"/>
      <c r="VAS172" s="1248"/>
      <c r="VAT172" s="1248"/>
      <c r="VAU172" s="1251"/>
      <c r="VAV172" s="1248"/>
      <c r="VAW172" s="1248"/>
      <c r="VAX172" s="1251"/>
      <c r="VAY172" s="1248"/>
      <c r="VAZ172" s="1248"/>
      <c r="VBA172" s="1251"/>
      <c r="VBB172" s="1248"/>
      <c r="VBC172" s="1248"/>
      <c r="VBD172" s="1251"/>
      <c r="VBE172" s="1248"/>
      <c r="VBF172" s="1248"/>
      <c r="VBG172" s="1251"/>
      <c r="VBH172" s="1248"/>
      <c r="VBI172" s="1248"/>
      <c r="VBJ172" s="1251"/>
      <c r="VBK172" s="1248"/>
      <c r="VBL172" s="1248"/>
      <c r="VBM172" s="1251"/>
      <c r="VBN172" s="1248"/>
      <c r="VBO172" s="1248"/>
      <c r="VBP172" s="1251"/>
      <c r="VBQ172" s="1248"/>
      <c r="VBR172" s="1248"/>
      <c r="VBS172" s="1251"/>
      <c r="VBT172" s="1252"/>
      <c r="VBU172" s="1248"/>
      <c r="VBV172" s="1248"/>
      <c r="VBW172" s="1248"/>
      <c r="VBX172" s="1249"/>
      <c r="VBY172" s="1250"/>
      <c r="VBZ172" s="1248"/>
      <c r="VCA172" s="1248"/>
      <c r="VCB172" s="1248"/>
      <c r="VCC172" s="1248"/>
      <c r="VCD172" s="1248"/>
      <c r="VCE172" s="1251"/>
      <c r="VCF172" s="1248"/>
      <c r="VCG172" s="1248"/>
      <c r="VCH172" s="1251"/>
      <c r="VCI172" s="1248"/>
      <c r="VCJ172" s="1248"/>
      <c r="VCK172" s="1251"/>
      <c r="VCL172" s="1248"/>
      <c r="VCM172" s="1248"/>
      <c r="VCN172" s="1251"/>
      <c r="VCO172" s="1248"/>
      <c r="VCP172" s="1248"/>
      <c r="VCQ172" s="1251"/>
      <c r="VCR172" s="1248"/>
      <c r="VCS172" s="1248"/>
      <c r="VCT172" s="1251"/>
      <c r="VCU172" s="1248"/>
      <c r="VCV172" s="1248"/>
      <c r="VCW172" s="1251"/>
      <c r="VCX172" s="1248"/>
      <c r="VCY172" s="1248"/>
      <c r="VCZ172" s="1251"/>
      <c r="VDA172" s="1248"/>
      <c r="VDB172" s="1248"/>
      <c r="VDC172" s="1251"/>
      <c r="VDD172" s="1252"/>
      <c r="VDE172" s="1248"/>
      <c r="VDF172" s="1248"/>
      <c r="VDG172" s="1248"/>
      <c r="VDH172" s="1249"/>
      <c r="VDI172" s="1250"/>
      <c r="VDJ172" s="1248"/>
      <c r="VDK172" s="1248"/>
      <c r="VDL172" s="1248"/>
      <c r="VDM172" s="1248"/>
      <c r="VDN172" s="1248"/>
      <c r="VDO172" s="1251"/>
      <c r="VDP172" s="1248"/>
      <c r="VDQ172" s="1248"/>
      <c r="VDR172" s="1251"/>
      <c r="VDS172" s="1248"/>
      <c r="VDT172" s="1248"/>
      <c r="VDU172" s="1251"/>
      <c r="VDV172" s="1248"/>
      <c r="VDW172" s="1248"/>
      <c r="VDX172" s="1251"/>
      <c r="VDY172" s="1248"/>
      <c r="VDZ172" s="1248"/>
      <c r="VEA172" s="1251"/>
      <c r="VEB172" s="1248"/>
      <c r="VEC172" s="1248"/>
      <c r="VED172" s="1251"/>
      <c r="VEE172" s="1248"/>
      <c r="VEF172" s="1248"/>
      <c r="VEG172" s="1251"/>
      <c r="VEH172" s="1248"/>
      <c r="VEI172" s="1248"/>
      <c r="VEJ172" s="1251"/>
      <c r="VEK172" s="1248"/>
      <c r="VEL172" s="1248"/>
      <c r="VEM172" s="1251"/>
      <c r="VEN172" s="1252"/>
      <c r="VEO172" s="1248"/>
      <c r="VEP172" s="1248"/>
      <c r="VEQ172" s="1248"/>
      <c r="VER172" s="1249"/>
      <c r="VES172" s="1250"/>
      <c r="VET172" s="1248"/>
      <c r="VEU172" s="1248"/>
      <c r="VEV172" s="1248"/>
      <c r="VEW172" s="1248"/>
      <c r="VEX172" s="1248"/>
      <c r="VEY172" s="1251"/>
      <c r="VEZ172" s="1248"/>
      <c r="VFA172" s="1248"/>
      <c r="VFB172" s="1251"/>
      <c r="VFC172" s="1248"/>
      <c r="VFD172" s="1248"/>
      <c r="VFE172" s="1251"/>
      <c r="VFF172" s="1248"/>
      <c r="VFG172" s="1248"/>
      <c r="VFH172" s="1251"/>
      <c r="VFI172" s="1248"/>
      <c r="VFJ172" s="1248"/>
      <c r="VFK172" s="1251"/>
      <c r="VFL172" s="1248"/>
      <c r="VFM172" s="1248"/>
      <c r="VFN172" s="1251"/>
      <c r="VFO172" s="1248"/>
      <c r="VFP172" s="1248"/>
      <c r="VFQ172" s="1251"/>
      <c r="VFR172" s="1248"/>
      <c r="VFS172" s="1248"/>
      <c r="VFT172" s="1251"/>
      <c r="VFU172" s="1248"/>
      <c r="VFV172" s="1248"/>
      <c r="VFW172" s="1251"/>
      <c r="VFX172" s="1252"/>
      <c r="VFY172" s="1248"/>
      <c r="VFZ172" s="1248"/>
      <c r="VGA172" s="1248"/>
      <c r="VGB172" s="1249"/>
      <c r="VGC172" s="1250"/>
      <c r="VGD172" s="1248"/>
      <c r="VGE172" s="1248"/>
      <c r="VGF172" s="1248"/>
      <c r="VGG172" s="1248"/>
      <c r="VGH172" s="1248"/>
      <c r="VGI172" s="1251"/>
      <c r="VGJ172" s="1248"/>
      <c r="VGK172" s="1248"/>
      <c r="VGL172" s="1251"/>
      <c r="VGM172" s="1248"/>
      <c r="VGN172" s="1248"/>
      <c r="VGO172" s="1251"/>
      <c r="VGP172" s="1248"/>
      <c r="VGQ172" s="1248"/>
      <c r="VGR172" s="1251"/>
      <c r="VGS172" s="1248"/>
      <c r="VGT172" s="1248"/>
      <c r="VGU172" s="1251"/>
      <c r="VGV172" s="1248"/>
      <c r="VGW172" s="1248"/>
      <c r="VGX172" s="1251"/>
      <c r="VGY172" s="1248"/>
      <c r="VGZ172" s="1248"/>
      <c r="VHA172" s="1251"/>
      <c r="VHB172" s="1248"/>
      <c r="VHC172" s="1248"/>
      <c r="VHD172" s="1251"/>
      <c r="VHE172" s="1248"/>
      <c r="VHF172" s="1248"/>
      <c r="VHG172" s="1251"/>
      <c r="VHH172" s="1252"/>
      <c r="VHI172" s="1248"/>
      <c r="VHJ172" s="1248"/>
      <c r="VHK172" s="1248"/>
      <c r="VHL172" s="1249"/>
      <c r="VHM172" s="1250"/>
      <c r="VHN172" s="1248"/>
      <c r="VHO172" s="1248"/>
      <c r="VHP172" s="1248"/>
      <c r="VHQ172" s="1248"/>
      <c r="VHR172" s="1248"/>
      <c r="VHS172" s="1251"/>
      <c r="VHT172" s="1248"/>
      <c r="VHU172" s="1248"/>
      <c r="VHV172" s="1251"/>
      <c r="VHW172" s="1248"/>
      <c r="VHX172" s="1248"/>
      <c r="VHY172" s="1251"/>
      <c r="VHZ172" s="1248"/>
      <c r="VIA172" s="1248"/>
      <c r="VIB172" s="1251"/>
      <c r="VIC172" s="1248"/>
      <c r="VID172" s="1248"/>
      <c r="VIE172" s="1251"/>
      <c r="VIF172" s="1248"/>
      <c r="VIG172" s="1248"/>
      <c r="VIH172" s="1251"/>
      <c r="VII172" s="1248"/>
      <c r="VIJ172" s="1248"/>
      <c r="VIK172" s="1251"/>
      <c r="VIL172" s="1248"/>
      <c r="VIM172" s="1248"/>
      <c r="VIN172" s="1251"/>
      <c r="VIO172" s="1248"/>
      <c r="VIP172" s="1248"/>
      <c r="VIQ172" s="1251"/>
      <c r="VIR172" s="1252"/>
      <c r="VIS172" s="1248"/>
      <c r="VIT172" s="1248"/>
      <c r="VIU172" s="1248"/>
      <c r="VIV172" s="1249"/>
      <c r="VIW172" s="1250"/>
      <c r="VIX172" s="1248"/>
      <c r="VIY172" s="1248"/>
      <c r="VIZ172" s="1248"/>
      <c r="VJA172" s="1248"/>
      <c r="VJB172" s="1248"/>
      <c r="VJC172" s="1251"/>
      <c r="VJD172" s="1248"/>
      <c r="VJE172" s="1248"/>
      <c r="VJF172" s="1251"/>
      <c r="VJG172" s="1248"/>
      <c r="VJH172" s="1248"/>
      <c r="VJI172" s="1251"/>
      <c r="VJJ172" s="1248"/>
      <c r="VJK172" s="1248"/>
      <c r="VJL172" s="1251"/>
      <c r="VJM172" s="1248"/>
      <c r="VJN172" s="1248"/>
      <c r="VJO172" s="1251"/>
      <c r="VJP172" s="1248"/>
      <c r="VJQ172" s="1248"/>
      <c r="VJR172" s="1251"/>
      <c r="VJS172" s="1248"/>
      <c r="VJT172" s="1248"/>
      <c r="VJU172" s="1251"/>
      <c r="VJV172" s="1248"/>
      <c r="VJW172" s="1248"/>
      <c r="VJX172" s="1251"/>
      <c r="VJY172" s="1248"/>
      <c r="VJZ172" s="1248"/>
      <c r="VKA172" s="1251"/>
      <c r="VKB172" s="1252"/>
      <c r="VKC172" s="1248"/>
      <c r="VKD172" s="1248"/>
      <c r="VKE172" s="1248"/>
      <c r="VKF172" s="1249"/>
      <c r="VKG172" s="1250"/>
      <c r="VKH172" s="1248"/>
      <c r="VKI172" s="1248"/>
      <c r="VKJ172" s="1248"/>
      <c r="VKK172" s="1248"/>
      <c r="VKL172" s="1248"/>
      <c r="VKM172" s="1251"/>
      <c r="VKN172" s="1248"/>
      <c r="VKO172" s="1248"/>
      <c r="VKP172" s="1251"/>
      <c r="VKQ172" s="1248"/>
      <c r="VKR172" s="1248"/>
      <c r="VKS172" s="1251"/>
      <c r="VKT172" s="1248"/>
      <c r="VKU172" s="1248"/>
      <c r="VKV172" s="1251"/>
      <c r="VKW172" s="1248"/>
      <c r="VKX172" s="1248"/>
      <c r="VKY172" s="1251"/>
      <c r="VKZ172" s="1248"/>
      <c r="VLA172" s="1248"/>
      <c r="VLB172" s="1251"/>
      <c r="VLC172" s="1248"/>
      <c r="VLD172" s="1248"/>
      <c r="VLE172" s="1251"/>
      <c r="VLF172" s="1248"/>
      <c r="VLG172" s="1248"/>
      <c r="VLH172" s="1251"/>
      <c r="VLI172" s="1248"/>
      <c r="VLJ172" s="1248"/>
      <c r="VLK172" s="1251"/>
      <c r="VLL172" s="1252"/>
      <c r="VLM172" s="1248"/>
      <c r="VLN172" s="1248"/>
      <c r="VLO172" s="1248"/>
      <c r="VLP172" s="1249"/>
      <c r="VLQ172" s="1250"/>
      <c r="VLR172" s="1248"/>
      <c r="VLS172" s="1248"/>
      <c r="VLT172" s="1248"/>
      <c r="VLU172" s="1248"/>
      <c r="VLV172" s="1248"/>
      <c r="VLW172" s="1251"/>
      <c r="VLX172" s="1248"/>
      <c r="VLY172" s="1248"/>
      <c r="VLZ172" s="1251"/>
      <c r="VMA172" s="1248"/>
      <c r="VMB172" s="1248"/>
      <c r="VMC172" s="1251"/>
      <c r="VMD172" s="1248"/>
      <c r="VME172" s="1248"/>
      <c r="VMF172" s="1251"/>
      <c r="VMG172" s="1248"/>
      <c r="VMH172" s="1248"/>
      <c r="VMI172" s="1251"/>
      <c r="VMJ172" s="1248"/>
      <c r="VMK172" s="1248"/>
      <c r="VML172" s="1251"/>
      <c r="VMM172" s="1248"/>
      <c r="VMN172" s="1248"/>
      <c r="VMO172" s="1251"/>
      <c r="VMP172" s="1248"/>
      <c r="VMQ172" s="1248"/>
      <c r="VMR172" s="1251"/>
      <c r="VMS172" s="1248"/>
      <c r="VMT172" s="1248"/>
      <c r="VMU172" s="1251"/>
      <c r="VMV172" s="1252"/>
      <c r="VMW172" s="1248"/>
      <c r="VMX172" s="1248"/>
      <c r="VMY172" s="1248"/>
      <c r="VMZ172" s="1249"/>
      <c r="VNA172" s="1250"/>
      <c r="VNB172" s="1248"/>
      <c r="VNC172" s="1248"/>
      <c r="VND172" s="1248"/>
      <c r="VNE172" s="1248"/>
      <c r="VNF172" s="1248"/>
      <c r="VNG172" s="1251"/>
      <c r="VNH172" s="1248"/>
      <c r="VNI172" s="1248"/>
      <c r="VNJ172" s="1251"/>
      <c r="VNK172" s="1248"/>
      <c r="VNL172" s="1248"/>
      <c r="VNM172" s="1251"/>
      <c r="VNN172" s="1248"/>
      <c r="VNO172" s="1248"/>
      <c r="VNP172" s="1251"/>
      <c r="VNQ172" s="1248"/>
      <c r="VNR172" s="1248"/>
      <c r="VNS172" s="1251"/>
      <c r="VNT172" s="1248"/>
      <c r="VNU172" s="1248"/>
      <c r="VNV172" s="1251"/>
      <c r="VNW172" s="1248"/>
      <c r="VNX172" s="1248"/>
      <c r="VNY172" s="1251"/>
      <c r="VNZ172" s="1248"/>
      <c r="VOA172" s="1248"/>
      <c r="VOB172" s="1251"/>
      <c r="VOC172" s="1248"/>
      <c r="VOD172" s="1248"/>
      <c r="VOE172" s="1251"/>
      <c r="VOF172" s="1252"/>
      <c r="VOG172" s="1248"/>
      <c r="VOH172" s="1248"/>
      <c r="VOI172" s="1248"/>
      <c r="VOJ172" s="1249"/>
      <c r="VOK172" s="1250"/>
      <c r="VOL172" s="1248"/>
      <c r="VOM172" s="1248"/>
      <c r="VON172" s="1248"/>
      <c r="VOO172" s="1248"/>
      <c r="VOP172" s="1248"/>
      <c r="VOQ172" s="1251"/>
      <c r="VOR172" s="1248"/>
      <c r="VOS172" s="1248"/>
      <c r="VOT172" s="1251"/>
      <c r="VOU172" s="1248"/>
      <c r="VOV172" s="1248"/>
      <c r="VOW172" s="1251"/>
      <c r="VOX172" s="1248"/>
      <c r="VOY172" s="1248"/>
      <c r="VOZ172" s="1251"/>
      <c r="VPA172" s="1248"/>
      <c r="VPB172" s="1248"/>
      <c r="VPC172" s="1251"/>
      <c r="VPD172" s="1248"/>
      <c r="VPE172" s="1248"/>
      <c r="VPF172" s="1251"/>
      <c r="VPG172" s="1248"/>
      <c r="VPH172" s="1248"/>
      <c r="VPI172" s="1251"/>
      <c r="VPJ172" s="1248"/>
      <c r="VPK172" s="1248"/>
      <c r="VPL172" s="1251"/>
      <c r="VPM172" s="1248"/>
      <c r="VPN172" s="1248"/>
      <c r="VPO172" s="1251"/>
      <c r="VPP172" s="1252"/>
      <c r="VPQ172" s="1248"/>
      <c r="VPR172" s="1248"/>
      <c r="VPS172" s="1248"/>
      <c r="VPT172" s="1249"/>
      <c r="VPU172" s="1250"/>
      <c r="VPV172" s="1248"/>
      <c r="VPW172" s="1248"/>
      <c r="VPX172" s="1248"/>
      <c r="VPY172" s="1248"/>
      <c r="VPZ172" s="1248"/>
      <c r="VQA172" s="1251"/>
      <c r="VQB172" s="1248"/>
      <c r="VQC172" s="1248"/>
      <c r="VQD172" s="1251"/>
      <c r="VQE172" s="1248"/>
      <c r="VQF172" s="1248"/>
      <c r="VQG172" s="1251"/>
      <c r="VQH172" s="1248"/>
      <c r="VQI172" s="1248"/>
      <c r="VQJ172" s="1251"/>
      <c r="VQK172" s="1248"/>
      <c r="VQL172" s="1248"/>
      <c r="VQM172" s="1251"/>
      <c r="VQN172" s="1248"/>
      <c r="VQO172" s="1248"/>
      <c r="VQP172" s="1251"/>
      <c r="VQQ172" s="1248"/>
      <c r="VQR172" s="1248"/>
      <c r="VQS172" s="1251"/>
      <c r="VQT172" s="1248"/>
      <c r="VQU172" s="1248"/>
      <c r="VQV172" s="1251"/>
      <c r="VQW172" s="1248"/>
      <c r="VQX172" s="1248"/>
      <c r="VQY172" s="1251"/>
      <c r="VQZ172" s="1252"/>
      <c r="VRA172" s="1248"/>
      <c r="VRB172" s="1248"/>
      <c r="VRC172" s="1248"/>
      <c r="VRD172" s="1249"/>
      <c r="VRE172" s="1250"/>
      <c r="VRF172" s="1248"/>
      <c r="VRG172" s="1248"/>
      <c r="VRH172" s="1248"/>
      <c r="VRI172" s="1248"/>
      <c r="VRJ172" s="1248"/>
      <c r="VRK172" s="1251"/>
      <c r="VRL172" s="1248"/>
      <c r="VRM172" s="1248"/>
      <c r="VRN172" s="1251"/>
      <c r="VRO172" s="1248"/>
      <c r="VRP172" s="1248"/>
      <c r="VRQ172" s="1251"/>
      <c r="VRR172" s="1248"/>
      <c r="VRS172" s="1248"/>
      <c r="VRT172" s="1251"/>
      <c r="VRU172" s="1248"/>
      <c r="VRV172" s="1248"/>
      <c r="VRW172" s="1251"/>
      <c r="VRX172" s="1248"/>
      <c r="VRY172" s="1248"/>
      <c r="VRZ172" s="1251"/>
      <c r="VSA172" s="1248"/>
      <c r="VSB172" s="1248"/>
      <c r="VSC172" s="1251"/>
      <c r="VSD172" s="1248"/>
      <c r="VSE172" s="1248"/>
      <c r="VSF172" s="1251"/>
      <c r="VSG172" s="1248"/>
      <c r="VSH172" s="1248"/>
      <c r="VSI172" s="1251"/>
      <c r="VSJ172" s="1252"/>
      <c r="VSK172" s="1248"/>
      <c r="VSL172" s="1248"/>
      <c r="VSM172" s="1248"/>
      <c r="VSN172" s="1249"/>
      <c r="VSO172" s="1250"/>
      <c r="VSP172" s="1248"/>
      <c r="VSQ172" s="1248"/>
      <c r="VSR172" s="1248"/>
      <c r="VSS172" s="1248"/>
      <c r="VST172" s="1248"/>
      <c r="VSU172" s="1251"/>
      <c r="VSV172" s="1248"/>
      <c r="VSW172" s="1248"/>
      <c r="VSX172" s="1251"/>
      <c r="VSY172" s="1248"/>
      <c r="VSZ172" s="1248"/>
      <c r="VTA172" s="1251"/>
      <c r="VTB172" s="1248"/>
      <c r="VTC172" s="1248"/>
      <c r="VTD172" s="1251"/>
      <c r="VTE172" s="1248"/>
      <c r="VTF172" s="1248"/>
      <c r="VTG172" s="1251"/>
      <c r="VTH172" s="1248"/>
      <c r="VTI172" s="1248"/>
      <c r="VTJ172" s="1251"/>
      <c r="VTK172" s="1248"/>
      <c r="VTL172" s="1248"/>
      <c r="VTM172" s="1251"/>
      <c r="VTN172" s="1248"/>
      <c r="VTO172" s="1248"/>
      <c r="VTP172" s="1251"/>
      <c r="VTQ172" s="1248"/>
      <c r="VTR172" s="1248"/>
      <c r="VTS172" s="1251"/>
      <c r="VTT172" s="1252"/>
      <c r="VTU172" s="1248"/>
      <c r="VTV172" s="1248"/>
      <c r="VTW172" s="1248"/>
      <c r="VTX172" s="1249"/>
      <c r="VTY172" s="1250"/>
      <c r="VTZ172" s="1248"/>
      <c r="VUA172" s="1248"/>
      <c r="VUB172" s="1248"/>
      <c r="VUC172" s="1248"/>
      <c r="VUD172" s="1248"/>
      <c r="VUE172" s="1251"/>
      <c r="VUF172" s="1248"/>
      <c r="VUG172" s="1248"/>
      <c r="VUH172" s="1251"/>
      <c r="VUI172" s="1248"/>
      <c r="VUJ172" s="1248"/>
      <c r="VUK172" s="1251"/>
      <c r="VUL172" s="1248"/>
      <c r="VUM172" s="1248"/>
      <c r="VUN172" s="1251"/>
      <c r="VUO172" s="1248"/>
      <c r="VUP172" s="1248"/>
      <c r="VUQ172" s="1251"/>
      <c r="VUR172" s="1248"/>
      <c r="VUS172" s="1248"/>
      <c r="VUT172" s="1251"/>
      <c r="VUU172" s="1248"/>
      <c r="VUV172" s="1248"/>
      <c r="VUW172" s="1251"/>
      <c r="VUX172" s="1248"/>
      <c r="VUY172" s="1248"/>
      <c r="VUZ172" s="1251"/>
      <c r="VVA172" s="1248"/>
      <c r="VVB172" s="1248"/>
      <c r="VVC172" s="1251"/>
      <c r="VVD172" s="1252"/>
      <c r="VVE172" s="1248"/>
      <c r="VVF172" s="1248"/>
      <c r="VVG172" s="1248"/>
      <c r="VVH172" s="1249"/>
      <c r="VVI172" s="1250"/>
      <c r="VVJ172" s="1248"/>
      <c r="VVK172" s="1248"/>
      <c r="VVL172" s="1248"/>
      <c r="VVM172" s="1248"/>
      <c r="VVN172" s="1248"/>
      <c r="VVO172" s="1251"/>
      <c r="VVP172" s="1248"/>
      <c r="VVQ172" s="1248"/>
      <c r="VVR172" s="1251"/>
      <c r="VVS172" s="1248"/>
      <c r="VVT172" s="1248"/>
      <c r="VVU172" s="1251"/>
      <c r="VVV172" s="1248"/>
      <c r="VVW172" s="1248"/>
      <c r="VVX172" s="1251"/>
      <c r="VVY172" s="1248"/>
      <c r="VVZ172" s="1248"/>
      <c r="VWA172" s="1251"/>
      <c r="VWB172" s="1248"/>
      <c r="VWC172" s="1248"/>
      <c r="VWD172" s="1251"/>
      <c r="VWE172" s="1248"/>
      <c r="VWF172" s="1248"/>
      <c r="VWG172" s="1251"/>
      <c r="VWH172" s="1248"/>
      <c r="VWI172" s="1248"/>
      <c r="VWJ172" s="1251"/>
      <c r="VWK172" s="1248"/>
      <c r="VWL172" s="1248"/>
      <c r="VWM172" s="1251"/>
      <c r="VWN172" s="1252"/>
      <c r="VWO172" s="1248"/>
      <c r="VWP172" s="1248"/>
      <c r="VWQ172" s="1248"/>
      <c r="VWR172" s="1249"/>
      <c r="VWS172" s="1250"/>
      <c r="VWT172" s="1248"/>
      <c r="VWU172" s="1248"/>
      <c r="VWV172" s="1248"/>
      <c r="VWW172" s="1248"/>
      <c r="VWX172" s="1248"/>
      <c r="VWY172" s="1251"/>
      <c r="VWZ172" s="1248"/>
      <c r="VXA172" s="1248"/>
      <c r="VXB172" s="1251"/>
      <c r="VXC172" s="1248"/>
      <c r="VXD172" s="1248"/>
      <c r="VXE172" s="1251"/>
      <c r="VXF172" s="1248"/>
      <c r="VXG172" s="1248"/>
      <c r="VXH172" s="1251"/>
      <c r="VXI172" s="1248"/>
      <c r="VXJ172" s="1248"/>
      <c r="VXK172" s="1251"/>
      <c r="VXL172" s="1248"/>
      <c r="VXM172" s="1248"/>
      <c r="VXN172" s="1251"/>
      <c r="VXO172" s="1248"/>
      <c r="VXP172" s="1248"/>
      <c r="VXQ172" s="1251"/>
      <c r="VXR172" s="1248"/>
      <c r="VXS172" s="1248"/>
      <c r="VXT172" s="1251"/>
      <c r="VXU172" s="1248"/>
      <c r="VXV172" s="1248"/>
      <c r="VXW172" s="1251"/>
      <c r="VXX172" s="1252"/>
      <c r="VXY172" s="1248"/>
      <c r="VXZ172" s="1248"/>
      <c r="VYA172" s="1248"/>
      <c r="VYB172" s="1249"/>
      <c r="VYC172" s="1250"/>
      <c r="VYD172" s="1248"/>
      <c r="VYE172" s="1248"/>
      <c r="VYF172" s="1248"/>
      <c r="VYG172" s="1248"/>
      <c r="VYH172" s="1248"/>
      <c r="VYI172" s="1251"/>
      <c r="VYJ172" s="1248"/>
      <c r="VYK172" s="1248"/>
      <c r="VYL172" s="1251"/>
      <c r="VYM172" s="1248"/>
      <c r="VYN172" s="1248"/>
      <c r="VYO172" s="1251"/>
      <c r="VYP172" s="1248"/>
      <c r="VYQ172" s="1248"/>
      <c r="VYR172" s="1251"/>
      <c r="VYS172" s="1248"/>
      <c r="VYT172" s="1248"/>
      <c r="VYU172" s="1251"/>
      <c r="VYV172" s="1248"/>
      <c r="VYW172" s="1248"/>
      <c r="VYX172" s="1251"/>
      <c r="VYY172" s="1248"/>
      <c r="VYZ172" s="1248"/>
      <c r="VZA172" s="1251"/>
      <c r="VZB172" s="1248"/>
      <c r="VZC172" s="1248"/>
      <c r="VZD172" s="1251"/>
      <c r="VZE172" s="1248"/>
      <c r="VZF172" s="1248"/>
      <c r="VZG172" s="1251"/>
      <c r="VZH172" s="1252"/>
      <c r="VZI172" s="1248"/>
      <c r="VZJ172" s="1248"/>
      <c r="VZK172" s="1248"/>
      <c r="VZL172" s="1249"/>
      <c r="VZM172" s="1250"/>
      <c r="VZN172" s="1248"/>
      <c r="VZO172" s="1248"/>
      <c r="VZP172" s="1248"/>
      <c r="VZQ172" s="1248"/>
      <c r="VZR172" s="1248"/>
      <c r="VZS172" s="1251"/>
      <c r="VZT172" s="1248"/>
      <c r="VZU172" s="1248"/>
      <c r="VZV172" s="1251"/>
      <c r="VZW172" s="1248"/>
      <c r="VZX172" s="1248"/>
      <c r="VZY172" s="1251"/>
      <c r="VZZ172" s="1248"/>
      <c r="WAA172" s="1248"/>
      <c r="WAB172" s="1251"/>
      <c r="WAC172" s="1248"/>
      <c r="WAD172" s="1248"/>
      <c r="WAE172" s="1251"/>
      <c r="WAF172" s="1248"/>
      <c r="WAG172" s="1248"/>
      <c r="WAH172" s="1251"/>
      <c r="WAI172" s="1248"/>
      <c r="WAJ172" s="1248"/>
      <c r="WAK172" s="1251"/>
      <c r="WAL172" s="1248"/>
      <c r="WAM172" s="1248"/>
      <c r="WAN172" s="1251"/>
      <c r="WAO172" s="1248"/>
      <c r="WAP172" s="1248"/>
      <c r="WAQ172" s="1251"/>
      <c r="WAR172" s="1252"/>
      <c r="WAS172" s="1248"/>
      <c r="WAT172" s="1248"/>
      <c r="WAU172" s="1248"/>
      <c r="WAV172" s="1249"/>
      <c r="WAW172" s="1250"/>
      <c r="WAX172" s="1248"/>
      <c r="WAY172" s="1248"/>
      <c r="WAZ172" s="1248"/>
      <c r="WBA172" s="1248"/>
      <c r="WBB172" s="1248"/>
      <c r="WBC172" s="1251"/>
      <c r="WBD172" s="1248"/>
      <c r="WBE172" s="1248"/>
      <c r="WBF172" s="1251"/>
      <c r="WBG172" s="1248"/>
      <c r="WBH172" s="1248"/>
      <c r="WBI172" s="1251"/>
      <c r="WBJ172" s="1248"/>
      <c r="WBK172" s="1248"/>
      <c r="WBL172" s="1251"/>
      <c r="WBM172" s="1248"/>
      <c r="WBN172" s="1248"/>
      <c r="WBO172" s="1251"/>
      <c r="WBP172" s="1248"/>
      <c r="WBQ172" s="1248"/>
      <c r="WBR172" s="1251"/>
      <c r="WBS172" s="1248"/>
      <c r="WBT172" s="1248"/>
      <c r="WBU172" s="1251"/>
      <c r="WBV172" s="1248"/>
      <c r="WBW172" s="1248"/>
      <c r="WBX172" s="1251"/>
      <c r="WBY172" s="1248"/>
      <c r="WBZ172" s="1248"/>
      <c r="WCA172" s="1251"/>
      <c r="WCB172" s="1252"/>
      <c r="WCC172" s="1248"/>
      <c r="WCD172" s="1248"/>
      <c r="WCE172" s="1248"/>
      <c r="WCF172" s="1249"/>
      <c r="WCG172" s="1250"/>
      <c r="WCH172" s="1248"/>
      <c r="WCI172" s="1248"/>
      <c r="WCJ172" s="1248"/>
      <c r="WCK172" s="1248"/>
      <c r="WCL172" s="1248"/>
      <c r="WCM172" s="1251"/>
      <c r="WCN172" s="1248"/>
      <c r="WCO172" s="1248"/>
      <c r="WCP172" s="1251"/>
      <c r="WCQ172" s="1248"/>
      <c r="WCR172" s="1248"/>
      <c r="WCS172" s="1251"/>
      <c r="WCT172" s="1248"/>
      <c r="WCU172" s="1248"/>
      <c r="WCV172" s="1251"/>
      <c r="WCW172" s="1248"/>
      <c r="WCX172" s="1248"/>
      <c r="WCY172" s="1251"/>
      <c r="WCZ172" s="1248"/>
      <c r="WDA172" s="1248"/>
      <c r="WDB172" s="1251"/>
      <c r="WDC172" s="1248"/>
      <c r="WDD172" s="1248"/>
      <c r="WDE172" s="1251"/>
      <c r="WDF172" s="1248"/>
      <c r="WDG172" s="1248"/>
      <c r="WDH172" s="1251"/>
      <c r="WDI172" s="1248"/>
      <c r="WDJ172" s="1248"/>
      <c r="WDK172" s="1251"/>
      <c r="WDL172" s="1252"/>
      <c r="WDM172" s="1248"/>
      <c r="WDN172" s="1248"/>
      <c r="WDO172" s="1248"/>
      <c r="WDP172" s="1249"/>
      <c r="WDQ172" s="1250"/>
      <c r="WDR172" s="1248"/>
      <c r="WDS172" s="1248"/>
      <c r="WDT172" s="1248"/>
      <c r="WDU172" s="1248"/>
      <c r="WDV172" s="1248"/>
      <c r="WDW172" s="1251"/>
      <c r="WDX172" s="1248"/>
      <c r="WDY172" s="1248"/>
      <c r="WDZ172" s="1251"/>
      <c r="WEA172" s="1248"/>
      <c r="WEB172" s="1248"/>
      <c r="WEC172" s="1251"/>
      <c r="WED172" s="1248"/>
      <c r="WEE172" s="1248"/>
      <c r="WEF172" s="1251"/>
      <c r="WEG172" s="1248"/>
      <c r="WEH172" s="1248"/>
      <c r="WEI172" s="1251"/>
      <c r="WEJ172" s="1248"/>
      <c r="WEK172" s="1248"/>
      <c r="WEL172" s="1251"/>
      <c r="WEM172" s="1248"/>
      <c r="WEN172" s="1248"/>
      <c r="WEO172" s="1251"/>
      <c r="WEP172" s="1248"/>
      <c r="WEQ172" s="1248"/>
      <c r="WER172" s="1251"/>
      <c r="WES172" s="1248"/>
      <c r="WET172" s="1248"/>
      <c r="WEU172" s="1251"/>
      <c r="WEV172" s="1252"/>
      <c r="WEW172" s="1248"/>
      <c r="WEX172" s="1248"/>
      <c r="WEY172" s="1248"/>
      <c r="WEZ172" s="1249"/>
      <c r="WFA172" s="1250"/>
      <c r="WFB172" s="1248"/>
      <c r="WFC172" s="1248"/>
      <c r="WFD172" s="1248"/>
      <c r="WFE172" s="1248"/>
      <c r="WFF172" s="1248"/>
      <c r="WFG172" s="1251"/>
      <c r="WFH172" s="1248"/>
      <c r="WFI172" s="1248"/>
      <c r="WFJ172" s="1251"/>
      <c r="WFK172" s="1248"/>
      <c r="WFL172" s="1248"/>
      <c r="WFM172" s="1251"/>
      <c r="WFN172" s="1248"/>
      <c r="WFO172" s="1248"/>
      <c r="WFP172" s="1251"/>
      <c r="WFQ172" s="1248"/>
      <c r="WFR172" s="1248"/>
      <c r="WFS172" s="1251"/>
      <c r="WFT172" s="1248"/>
      <c r="WFU172" s="1248"/>
      <c r="WFV172" s="1251"/>
      <c r="WFW172" s="1248"/>
      <c r="WFX172" s="1248"/>
      <c r="WFY172" s="1251"/>
      <c r="WFZ172" s="1248"/>
      <c r="WGA172" s="1248"/>
      <c r="WGB172" s="1251"/>
      <c r="WGC172" s="1248"/>
      <c r="WGD172" s="1248"/>
      <c r="WGE172" s="1251"/>
      <c r="WGF172" s="1252"/>
      <c r="WGG172" s="1248"/>
      <c r="WGH172" s="1248"/>
      <c r="WGI172" s="1248"/>
      <c r="WGJ172" s="1249"/>
      <c r="WGK172" s="1250"/>
      <c r="WGL172" s="1248"/>
      <c r="WGM172" s="1248"/>
      <c r="WGN172" s="1248"/>
      <c r="WGO172" s="1248"/>
      <c r="WGP172" s="1248"/>
      <c r="WGQ172" s="1251"/>
      <c r="WGR172" s="1248"/>
      <c r="WGS172" s="1248"/>
      <c r="WGT172" s="1251"/>
      <c r="WGU172" s="1248"/>
      <c r="WGV172" s="1248"/>
      <c r="WGW172" s="1251"/>
      <c r="WGX172" s="1248"/>
      <c r="WGY172" s="1248"/>
      <c r="WGZ172" s="1251"/>
      <c r="WHA172" s="1248"/>
      <c r="WHB172" s="1248"/>
      <c r="WHC172" s="1251"/>
      <c r="WHD172" s="1248"/>
      <c r="WHE172" s="1248"/>
      <c r="WHF172" s="1251"/>
      <c r="WHG172" s="1248"/>
      <c r="WHH172" s="1248"/>
      <c r="WHI172" s="1251"/>
      <c r="WHJ172" s="1248"/>
      <c r="WHK172" s="1248"/>
      <c r="WHL172" s="1251"/>
      <c r="WHM172" s="1248"/>
      <c r="WHN172" s="1248"/>
      <c r="WHO172" s="1251"/>
      <c r="WHP172" s="1252"/>
      <c r="WHQ172" s="1248"/>
      <c r="WHR172" s="1248"/>
      <c r="WHS172" s="1248"/>
      <c r="WHT172" s="1249"/>
      <c r="WHU172" s="1250"/>
      <c r="WHV172" s="1248"/>
      <c r="WHW172" s="1248"/>
      <c r="WHX172" s="1248"/>
      <c r="WHY172" s="1248"/>
      <c r="WHZ172" s="1248"/>
      <c r="WIA172" s="1251"/>
      <c r="WIB172" s="1248"/>
      <c r="WIC172" s="1248"/>
      <c r="WID172" s="1251"/>
      <c r="WIE172" s="1248"/>
      <c r="WIF172" s="1248"/>
      <c r="WIG172" s="1251"/>
      <c r="WIH172" s="1248"/>
      <c r="WII172" s="1248"/>
      <c r="WIJ172" s="1251"/>
      <c r="WIK172" s="1248"/>
      <c r="WIL172" s="1248"/>
      <c r="WIM172" s="1251"/>
      <c r="WIN172" s="1248"/>
      <c r="WIO172" s="1248"/>
      <c r="WIP172" s="1251"/>
      <c r="WIQ172" s="1248"/>
      <c r="WIR172" s="1248"/>
      <c r="WIS172" s="1251"/>
      <c r="WIT172" s="1248"/>
      <c r="WIU172" s="1248"/>
      <c r="WIV172" s="1251"/>
      <c r="WIW172" s="1248"/>
      <c r="WIX172" s="1248"/>
      <c r="WIY172" s="1251"/>
      <c r="WIZ172" s="1252"/>
      <c r="WJA172" s="1248"/>
      <c r="WJB172" s="1248"/>
      <c r="WJC172" s="1248"/>
      <c r="WJD172" s="1249"/>
      <c r="WJE172" s="1250"/>
      <c r="WJF172" s="1248"/>
      <c r="WJG172" s="1248"/>
      <c r="WJH172" s="1248"/>
      <c r="WJI172" s="1248"/>
      <c r="WJJ172" s="1248"/>
      <c r="WJK172" s="1251"/>
      <c r="WJL172" s="1248"/>
      <c r="WJM172" s="1248"/>
      <c r="WJN172" s="1251"/>
      <c r="WJO172" s="1248"/>
      <c r="WJP172" s="1248"/>
      <c r="WJQ172" s="1251"/>
      <c r="WJR172" s="1248"/>
      <c r="WJS172" s="1248"/>
      <c r="WJT172" s="1251"/>
      <c r="WJU172" s="1248"/>
      <c r="WJV172" s="1248"/>
      <c r="WJW172" s="1251"/>
      <c r="WJX172" s="1248"/>
      <c r="WJY172" s="1248"/>
      <c r="WJZ172" s="1251"/>
      <c r="WKA172" s="1248"/>
      <c r="WKB172" s="1248"/>
      <c r="WKC172" s="1251"/>
      <c r="WKD172" s="1248"/>
      <c r="WKE172" s="1248"/>
      <c r="WKF172" s="1251"/>
      <c r="WKG172" s="1248"/>
      <c r="WKH172" s="1248"/>
      <c r="WKI172" s="1251"/>
      <c r="WKJ172" s="1252"/>
      <c r="WKK172" s="1248"/>
      <c r="WKL172" s="1248"/>
      <c r="WKM172" s="1248"/>
      <c r="WKN172" s="1249"/>
      <c r="WKO172" s="1250"/>
      <c r="WKP172" s="1248"/>
      <c r="WKQ172" s="1248"/>
      <c r="WKR172" s="1248"/>
      <c r="WKS172" s="1248"/>
      <c r="WKT172" s="1248"/>
      <c r="WKU172" s="1251"/>
      <c r="WKV172" s="1248"/>
      <c r="WKW172" s="1248"/>
      <c r="WKX172" s="1251"/>
      <c r="WKY172" s="1248"/>
      <c r="WKZ172" s="1248"/>
      <c r="WLA172" s="1251"/>
      <c r="WLB172" s="1248"/>
      <c r="WLC172" s="1248"/>
      <c r="WLD172" s="1251"/>
      <c r="WLE172" s="1248"/>
      <c r="WLF172" s="1248"/>
      <c r="WLG172" s="1251"/>
      <c r="WLH172" s="1248"/>
      <c r="WLI172" s="1248"/>
      <c r="WLJ172" s="1251"/>
      <c r="WLK172" s="1248"/>
      <c r="WLL172" s="1248"/>
      <c r="WLM172" s="1251"/>
      <c r="WLN172" s="1248"/>
      <c r="WLO172" s="1248"/>
      <c r="WLP172" s="1251"/>
      <c r="WLQ172" s="1248"/>
      <c r="WLR172" s="1248"/>
      <c r="WLS172" s="1251"/>
      <c r="WLT172" s="1252"/>
      <c r="WLU172" s="1248"/>
      <c r="WLV172" s="1248"/>
      <c r="WLW172" s="1248"/>
      <c r="WLX172" s="1249"/>
      <c r="WLY172" s="1250"/>
      <c r="WLZ172" s="1248"/>
      <c r="WMA172" s="1248"/>
      <c r="WMB172" s="1248"/>
      <c r="WMC172" s="1248"/>
      <c r="WMD172" s="1248"/>
      <c r="WME172" s="1251"/>
      <c r="WMF172" s="1248"/>
      <c r="WMG172" s="1248"/>
      <c r="WMH172" s="1251"/>
      <c r="WMI172" s="1248"/>
      <c r="WMJ172" s="1248"/>
      <c r="WMK172" s="1251"/>
      <c r="WML172" s="1248"/>
      <c r="WMM172" s="1248"/>
      <c r="WMN172" s="1251"/>
      <c r="WMO172" s="1248"/>
      <c r="WMP172" s="1248"/>
      <c r="WMQ172" s="1251"/>
      <c r="WMR172" s="1248"/>
      <c r="WMS172" s="1248"/>
      <c r="WMT172" s="1251"/>
      <c r="WMU172" s="1248"/>
      <c r="WMV172" s="1248"/>
      <c r="WMW172" s="1251"/>
      <c r="WMX172" s="1248"/>
      <c r="WMY172" s="1248"/>
      <c r="WMZ172" s="1251"/>
      <c r="WNA172" s="1248"/>
      <c r="WNB172" s="1248"/>
      <c r="WNC172" s="1251"/>
      <c r="WND172" s="1252"/>
      <c r="WNE172" s="1248"/>
      <c r="WNF172" s="1248"/>
      <c r="WNG172" s="1248"/>
      <c r="WNH172" s="1249"/>
      <c r="WNI172" s="1250"/>
      <c r="WNJ172" s="1248"/>
      <c r="WNK172" s="1248"/>
      <c r="WNL172" s="1248"/>
      <c r="WNM172" s="1248"/>
      <c r="WNN172" s="1248"/>
      <c r="WNO172" s="1251"/>
      <c r="WNP172" s="1248"/>
      <c r="WNQ172" s="1248"/>
      <c r="WNR172" s="1251"/>
      <c r="WNS172" s="1248"/>
      <c r="WNT172" s="1248"/>
      <c r="WNU172" s="1251"/>
      <c r="WNV172" s="1248"/>
      <c r="WNW172" s="1248"/>
      <c r="WNX172" s="1251"/>
      <c r="WNY172" s="1248"/>
      <c r="WNZ172" s="1248"/>
      <c r="WOA172" s="1251"/>
      <c r="WOB172" s="1248"/>
      <c r="WOC172" s="1248"/>
      <c r="WOD172" s="1251"/>
      <c r="WOE172" s="1248"/>
      <c r="WOF172" s="1248"/>
      <c r="WOG172" s="1251"/>
      <c r="WOH172" s="1248"/>
      <c r="WOI172" s="1248"/>
      <c r="WOJ172" s="1251"/>
      <c r="WOK172" s="1248"/>
      <c r="WOL172" s="1248"/>
      <c r="WOM172" s="1251"/>
      <c r="WON172" s="1252"/>
      <c r="WOO172" s="1248"/>
      <c r="WOP172" s="1248"/>
      <c r="WOQ172" s="1248"/>
      <c r="WOR172" s="1249"/>
      <c r="WOS172" s="1250"/>
      <c r="WOT172" s="1248"/>
      <c r="WOU172" s="1248"/>
      <c r="WOV172" s="1248"/>
      <c r="WOW172" s="1248"/>
      <c r="WOX172" s="1248"/>
      <c r="WOY172" s="1251"/>
      <c r="WOZ172" s="1248"/>
      <c r="WPA172" s="1248"/>
      <c r="WPB172" s="1251"/>
      <c r="WPC172" s="1248"/>
      <c r="WPD172" s="1248"/>
      <c r="WPE172" s="1251"/>
      <c r="WPF172" s="1248"/>
      <c r="WPG172" s="1248"/>
      <c r="WPH172" s="1251"/>
      <c r="WPI172" s="1248"/>
      <c r="WPJ172" s="1248"/>
      <c r="WPK172" s="1251"/>
      <c r="WPL172" s="1248"/>
      <c r="WPM172" s="1248"/>
      <c r="WPN172" s="1251"/>
      <c r="WPO172" s="1248"/>
      <c r="WPP172" s="1248"/>
      <c r="WPQ172" s="1251"/>
      <c r="WPR172" s="1248"/>
      <c r="WPS172" s="1248"/>
      <c r="WPT172" s="1251"/>
      <c r="WPU172" s="1248"/>
      <c r="WPV172" s="1248"/>
      <c r="WPW172" s="1251"/>
      <c r="WPX172" s="1252"/>
      <c r="WPY172" s="1248"/>
      <c r="WPZ172" s="1248"/>
      <c r="WQA172" s="1248"/>
      <c r="WQB172" s="1249"/>
      <c r="WQC172" s="1250"/>
      <c r="WQD172" s="1248"/>
      <c r="WQE172" s="1248"/>
      <c r="WQF172" s="1248"/>
      <c r="WQG172" s="1248"/>
      <c r="WQH172" s="1248"/>
      <c r="WQI172" s="1251"/>
      <c r="WQJ172" s="1248"/>
      <c r="WQK172" s="1248"/>
      <c r="WQL172" s="1251"/>
      <c r="WQM172" s="1248"/>
      <c r="WQN172" s="1248"/>
      <c r="WQO172" s="1251"/>
      <c r="WQP172" s="1248"/>
      <c r="WQQ172" s="1248"/>
      <c r="WQR172" s="1251"/>
      <c r="WQS172" s="1248"/>
      <c r="WQT172" s="1248"/>
      <c r="WQU172" s="1251"/>
      <c r="WQV172" s="1248"/>
      <c r="WQW172" s="1248"/>
      <c r="WQX172" s="1251"/>
      <c r="WQY172" s="1248"/>
      <c r="WQZ172" s="1248"/>
      <c r="WRA172" s="1251"/>
      <c r="WRB172" s="1248"/>
      <c r="WRC172" s="1248"/>
      <c r="WRD172" s="1251"/>
      <c r="WRE172" s="1248"/>
      <c r="WRF172" s="1248"/>
      <c r="WRG172" s="1251"/>
      <c r="WRH172" s="1252"/>
      <c r="WRI172" s="1248"/>
      <c r="WRJ172" s="1248"/>
      <c r="WRK172" s="1248"/>
      <c r="WRL172" s="1249"/>
      <c r="WRM172" s="1250"/>
      <c r="WRN172" s="1248"/>
      <c r="WRO172" s="1248"/>
      <c r="WRP172" s="1248"/>
      <c r="WRQ172" s="1248"/>
      <c r="WRR172" s="1248"/>
      <c r="WRS172" s="1251"/>
      <c r="WRT172" s="1248"/>
      <c r="WRU172" s="1248"/>
      <c r="WRV172" s="1251"/>
      <c r="WRW172" s="1248"/>
      <c r="WRX172" s="1248"/>
      <c r="WRY172" s="1251"/>
      <c r="WRZ172" s="1248"/>
      <c r="WSA172" s="1248"/>
      <c r="WSB172" s="1251"/>
      <c r="WSC172" s="1248"/>
      <c r="WSD172" s="1248"/>
      <c r="WSE172" s="1251"/>
      <c r="WSF172" s="1248"/>
      <c r="WSG172" s="1248"/>
      <c r="WSH172" s="1251"/>
      <c r="WSI172" s="1248"/>
      <c r="WSJ172" s="1248"/>
      <c r="WSK172" s="1251"/>
      <c r="WSL172" s="1248"/>
      <c r="WSM172" s="1248"/>
      <c r="WSN172" s="1251"/>
      <c r="WSO172" s="1248"/>
      <c r="WSP172" s="1248"/>
      <c r="WSQ172" s="1251"/>
      <c r="WSR172" s="1252"/>
      <c r="WSS172" s="1248"/>
      <c r="WST172" s="1248"/>
      <c r="WSU172" s="1248"/>
      <c r="WSV172" s="1249"/>
      <c r="WSW172" s="1250"/>
      <c r="WSX172" s="1248"/>
      <c r="WSY172" s="1248"/>
      <c r="WSZ172" s="1248"/>
      <c r="WTA172" s="1248"/>
      <c r="WTB172" s="1248"/>
      <c r="WTC172" s="1251"/>
      <c r="WTD172" s="1248"/>
      <c r="WTE172" s="1248"/>
      <c r="WTF172" s="1251"/>
      <c r="WTG172" s="1248"/>
      <c r="WTH172" s="1248"/>
      <c r="WTI172" s="1251"/>
      <c r="WTJ172" s="1248"/>
      <c r="WTK172" s="1248"/>
      <c r="WTL172" s="1251"/>
      <c r="WTM172" s="1248"/>
      <c r="WTN172" s="1248"/>
      <c r="WTO172" s="1251"/>
      <c r="WTP172" s="1248"/>
      <c r="WTQ172" s="1248"/>
      <c r="WTR172" s="1251"/>
      <c r="WTS172" s="1248"/>
      <c r="WTT172" s="1248"/>
      <c r="WTU172" s="1251"/>
      <c r="WTV172" s="1248"/>
      <c r="WTW172" s="1248"/>
      <c r="WTX172" s="1251"/>
      <c r="WTY172" s="1248"/>
      <c r="WTZ172" s="1248"/>
      <c r="WUA172" s="1251"/>
      <c r="WUB172" s="1252"/>
      <c r="WUC172" s="1248"/>
      <c r="WUD172" s="1248"/>
      <c r="WUE172" s="1248"/>
      <c r="WUF172" s="1249"/>
      <c r="WUG172" s="1250"/>
      <c r="WUH172" s="1248"/>
      <c r="WUI172" s="1248"/>
      <c r="WUJ172" s="1248"/>
      <c r="WUK172" s="1248"/>
      <c r="WUL172" s="1248"/>
      <c r="WUM172" s="1251"/>
      <c r="WUN172" s="1248"/>
      <c r="WUO172" s="1248"/>
      <c r="WUP172" s="1251"/>
      <c r="WUQ172" s="1248"/>
      <c r="WUR172" s="1248"/>
      <c r="WUS172" s="1251"/>
      <c r="WUT172" s="1248"/>
      <c r="WUU172" s="1248"/>
      <c r="WUV172" s="1251"/>
      <c r="WUW172" s="1248"/>
      <c r="WUX172" s="1248"/>
      <c r="WUY172" s="1251"/>
      <c r="WUZ172" s="1248"/>
      <c r="WVA172" s="1248"/>
      <c r="WVB172" s="1251"/>
      <c r="WVC172" s="1248"/>
      <c r="WVD172" s="1248"/>
      <c r="WVE172" s="1251"/>
      <c r="WVF172" s="1248"/>
      <c r="WVG172" s="1248"/>
      <c r="WVH172" s="1251"/>
      <c r="WVI172" s="1248"/>
      <c r="WVJ172" s="1248"/>
      <c r="WVK172" s="1251"/>
      <c r="WVL172" s="1252"/>
      <c r="WVM172" s="1248"/>
      <c r="WVN172" s="1248"/>
      <c r="WVO172" s="1248"/>
      <c r="WVP172" s="1249"/>
      <c r="WVQ172" s="1250"/>
      <c r="WVR172" s="1248"/>
      <c r="WVS172" s="1248"/>
      <c r="WVT172" s="1248"/>
      <c r="WVU172" s="1248"/>
      <c r="WVV172" s="1248"/>
      <c r="WVW172" s="1251"/>
      <c r="WVX172" s="1248"/>
      <c r="WVY172" s="1248"/>
      <c r="WVZ172" s="1251"/>
      <c r="WWA172" s="1248"/>
      <c r="WWB172" s="1248"/>
      <c r="WWC172" s="1251"/>
      <c r="WWD172" s="1248"/>
      <c r="WWE172" s="1248"/>
      <c r="WWF172" s="1251"/>
      <c r="WWG172" s="1248"/>
      <c r="WWH172" s="1248"/>
      <c r="WWI172" s="1251"/>
      <c r="WWJ172" s="1248"/>
      <c r="WWK172" s="1248"/>
      <c r="WWL172" s="1251"/>
      <c r="WWM172" s="1248"/>
      <c r="WWN172" s="1248"/>
      <c r="WWO172" s="1251"/>
      <c r="WWP172" s="1248"/>
      <c r="WWQ172" s="1248"/>
      <c r="WWR172" s="1251"/>
      <c r="WWS172" s="1248"/>
      <c r="WWT172" s="1248"/>
      <c r="WWU172" s="1251"/>
      <c r="WWV172" s="1252"/>
      <c r="WWW172" s="1248"/>
      <c r="WWX172" s="1248"/>
      <c r="WWY172" s="1248"/>
      <c r="WWZ172" s="1249"/>
      <c r="WXA172" s="1250"/>
      <c r="WXB172" s="1248"/>
      <c r="WXC172" s="1248"/>
      <c r="WXD172" s="1248"/>
      <c r="WXE172" s="1248"/>
      <c r="WXF172" s="1248"/>
      <c r="WXG172" s="1251"/>
      <c r="WXH172" s="1248"/>
      <c r="WXI172" s="1248"/>
      <c r="WXJ172" s="1251"/>
      <c r="WXK172" s="1248"/>
      <c r="WXL172" s="1248"/>
      <c r="WXM172" s="1251"/>
      <c r="WXN172" s="1248"/>
      <c r="WXO172" s="1248"/>
      <c r="WXP172" s="1251"/>
      <c r="WXQ172" s="1248"/>
      <c r="WXR172" s="1248"/>
      <c r="WXS172" s="1251"/>
      <c r="WXT172" s="1248"/>
      <c r="WXU172" s="1248"/>
      <c r="WXV172" s="1251"/>
      <c r="WXW172" s="1248"/>
      <c r="WXX172" s="1248"/>
      <c r="WXY172" s="1251"/>
      <c r="WXZ172" s="1248"/>
      <c r="WYA172" s="1248"/>
      <c r="WYB172" s="1251"/>
      <c r="WYC172" s="1248"/>
      <c r="WYD172" s="1248"/>
      <c r="WYE172" s="1251"/>
      <c r="WYF172" s="1252"/>
      <c r="WYG172" s="1248"/>
      <c r="WYH172" s="1248"/>
      <c r="WYI172" s="1248"/>
      <c r="WYJ172" s="1249"/>
      <c r="WYK172" s="1250"/>
      <c r="WYL172" s="1248"/>
      <c r="WYM172" s="1248"/>
      <c r="WYN172" s="1248"/>
      <c r="WYO172" s="1248"/>
      <c r="WYP172" s="1248"/>
      <c r="WYQ172" s="1251"/>
      <c r="WYR172" s="1248"/>
      <c r="WYS172" s="1248"/>
      <c r="WYT172" s="1251"/>
      <c r="WYU172" s="1248"/>
      <c r="WYV172" s="1248"/>
      <c r="WYW172" s="1251"/>
      <c r="WYX172" s="1248"/>
      <c r="WYY172" s="1248"/>
      <c r="WYZ172" s="1251"/>
      <c r="WZA172" s="1248"/>
      <c r="WZB172" s="1248"/>
      <c r="WZC172" s="1251"/>
      <c r="WZD172" s="1248"/>
      <c r="WZE172" s="1248"/>
      <c r="WZF172" s="1251"/>
      <c r="WZG172" s="1248"/>
      <c r="WZH172" s="1248"/>
      <c r="WZI172" s="1251"/>
      <c r="WZJ172" s="1248"/>
      <c r="WZK172" s="1248"/>
      <c r="WZL172" s="1251"/>
      <c r="WZM172" s="1248"/>
      <c r="WZN172" s="1248"/>
      <c r="WZO172" s="1251"/>
      <c r="WZP172" s="1252"/>
      <c r="WZQ172" s="1248"/>
      <c r="WZR172" s="1248"/>
      <c r="WZS172" s="1248"/>
      <c r="WZT172" s="1249"/>
      <c r="WZU172" s="1250"/>
      <c r="WZV172" s="1248"/>
      <c r="WZW172" s="1248"/>
      <c r="WZX172" s="1248"/>
      <c r="WZY172" s="1248"/>
      <c r="WZZ172" s="1248"/>
      <c r="XAA172" s="1251"/>
      <c r="XAB172" s="1248"/>
      <c r="XAC172" s="1248"/>
      <c r="XAD172" s="1251"/>
      <c r="XAE172" s="1248"/>
      <c r="XAF172" s="1248"/>
      <c r="XAG172" s="1251"/>
      <c r="XAH172" s="1248"/>
      <c r="XAI172" s="1248"/>
      <c r="XAJ172" s="1251"/>
      <c r="XAK172" s="1248"/>
      <c r="XAL172" s="1248"/>
      <c r="XAM172" s="1251"/>
      <c r="XAN172" s="1248"/>
      <c r="XAO172" s="1248"/>
      <c r="XAP172" s="1251"/>
      <c r="XAQ172" s="1248"/>
      <c r="XAR172" s="1248"/>
      <c r="XAS172" s="1251"/>
      <c r="XAT172" s="1248"/>
      <c r="XAU172" s="1248"/>
      <c r="XAV172" s="1251"/>
      <c r="XAW172" s="1248"/>
      <c r="XAX172" s="1248"/>
      <c r="XAY172" s="1251"/>
      <c r="XAZ172" s="1252"/>
      <c r="XBA172" s="1248"/>
      <c r="XBB172" s="1248"/>
      <c r="XBC172" s="1248"/>
      <c r="XBD172" s="1249"/>
      <c r="XBE172" s="1250"/>
      <c r="XBF172" s="1248"/>
      <c r="XBG172" s="1248"/>
      <c r="XBH172" s="1248"/>
      <c r="XBI172" s="1248"/>
      <c r="XBJ172" s="1248"/>
      <c r="XBK172" s="1251"/>
      <c r="XBL172" s="1248"/>
      <c r="XBM172" s="1248"/>
      <c r="XBN172" s="1251"/>
      <c r="XBO172" s="1248"/>
      <c r="XBP172" s="1248"/>
      <c r="XBQ172" s="1251"/>
      <c r="XBR172" s="1248"/>
      <c r="XBS172" s="1248"/>
      <c r="XBT172" s="1251"/>
      <c r="XBU172" s="1248"/>
      <c r="XBV172" s="1248"/>
      <c r="XBW172" s="1251"/>
      <c r="XBX172" s="1248"/>
      <c r="XBY172" s="1248"/>
      <c r="XBZ172" s="1251"/>
      <c r="XCA172" s="1248"/>
      <c r="XCB172" s="1248"/>
      <c r="XCC172" s="1251"/>
      <c r="XCD172" s="1248"/>
      <c r="XCE172" s="1248"/>
      <c r="XCF172" s="1251"/>
      <c r="XCG172" s="1248"/>
      <c r="XCH172" s="1248"/>
      <c r="XCI172" s="1251"/>
      <c r="XCJ172" s="1252"/>
      <c r="XCK172" s="1248"/>
      <c r="XCL172" s="1248"/>
      <c r="XCM172" s="1248"/>
      <c r="XCN172" s="1249"/>
      <c r="XCO172" s="1250"/>
      <c r="XCP172" s="1248"/>
      <c r="XCQ172" s="1248"/>
      <c r="XCR172" s="1248"/>
      <c r="XCS172" s="1248"/>
      <c r="XCT172" s="1248"/>
      <c r="XCU172" s="1251"/>
      <c r="XCV172" s="1248"/>
      <c r="XCW172" s="1248"/>
      <c r="XCX172" s="1251"/>
      <c r="XCY172" s="1248"/>
      <c r="XCZ172" s="1248"/>
      <c r="XDA172" s="1251"/>
      <c r="XDB172" s="1248"/>
      <c r="XDC172" s="1248"/>
      <c r="XDD172" s="1251"/>
      <c r="XDE172" s="1248"/>
      <c r="XDF172" s="1248"/>
      <c r="XDG172" s="1251"/>
      <c r="XDH172" s="1248"/>
      <c r="XDI172" s="1248"/>
      <c r="XDJ172" s="1251"/>
      <c r="XDK172" s="1248"/>
      <c r="XDL172" s="1248"/>
      <c r="XDM172" s="1251"/>
      <c r="XDN172" s="1248"/>
      <c r="XDO172" s="1248"/>
      <c r="XDP172" s="1251"/>
      <c r="XDQ172" s="1248"/>
      <c r="XDR172" s="1248"/>
      <c r="XDS172" s="1251"/>
      <c r="XDT172" s="1252"/>
      <c r="XDU172" s="1248"/>
      <c r="XDV172" s="1248"/>
      <c r="XDW172" s="1248"/>
      <c r="XDX172" s="1249"/>
      <c r="XDY172" s="1250"/>
      <c r="XDZ172" s="1248"/>
      <c r="XEA172" s="1248"/>
      <c r="XEB172" s="1248"/>
      <c r="XEC172" s="1248"/>
      <c r="XED172" s="1248"/>
      <c r="XEE172" s="1251"/>
      <c r="XEF172" s="1248"/>
      <c r="XEG172" s="1248"/>
      <c r="XEH172" s="1251"/>
      <c r="XEI172" s="1248"/>
      <c r="XEJ172" s="1248"/>
      <c r="XEK172" s="1251"/>
      <c r="XEL172" s="1248"/>
      <c r="XEM172" s="1248"/>
      <c r="XEN172" s="1251"/>
      <c r="XEO172" s="1248"/>
      <c r="XEP172" s="1248"/>
      <c r="XEQ172" s="1251"/>
      <c r="XER172" s="1248"/>
      <c r="XES172" s="1248"/>
      <c r="XET172" s="1251"/>
      <c r="XEU172" s="1248"/>
      <c r="XEV172" s="1248"/>
      <c r="XEW172" s="1251"/>
      <c r="XEX172" s="1248"/>
      <c r="XEY172" s="1248"/>
      <c r="XEZ172" s="1251"/>
      <c r="XFA172" s="1248"/>
    </row>
    <row r="173" spans="1:16381" s="1253" customFormat="1" ht="25.5" customHeight="1" x14ac:dyDescent="0.25">
      <c r="A173" s="1215" t="s">
        <v>393</v>
      </c>
      <c r="B173" s="1216" t="s">
        <v>501</v>
      </c>
      <c r="C173" s="18" t="s">
        <v>503</v>
      </c>
      <c r="D173" s="9" t="s">
        <v>436</v>
      </c>
      <c r="E173" s="18" t="s">
        <v>17</v>
      </c>
      <c r="F173" s="18" t="s">
        <v>392</v>
      </c>
      <c r="G173" s="18" t="s">
        <v>15</v>
      </c>
      <c r="H173" s="1217" t="s">
        <v>10</v>
      </c>
      <c r="I173" s="18" t="s">
        <v>10</v>
      </c>
      <c r="J173" s="1218">
        <v>2</v>
      </c>
      <c r="K173" s="1217" t="s">
        <v>10</v>
      </c>
      <c r="L173" s="18" t="s">
        <v>10</v>
      </c>
      <c r="M173" s="1218">
        <v>2</v>
      </c>
      <c r="N173" s="1244" t="s">
        <v>10</v>
      </c>
      <c r="O173" s="1240" t="s">
        <v>10</v>
      </c>
      <c r="P173" s="1218">
        <v>2</v>
      </c>
      <c r="Q173" s="1244" t="s">
        <v>10</v>
      </c>
      <c r="R173" s="1240" t="s">
        <v>10</v>
      </c>
      <c r="S173" s="1218">
        <v>0</v>
      </c>
      <c r="T173" s="1217" t="s">
        <v>10</v>
      </c>
      <c r="U173" s="18" t="s">
        <v>10</v>
      </c>
      <c r="V173" s="1218">
        <v>0</v>
      </c>
      <c r="W173" s="1217" t="s">
        <v>10</v>
      </c>
      <c r="X173" s="18" t="s">
        <v>10</v>
      </c>
      <c r="Y173" s="1218">
        <v>0</v>
      </c>
      <c r="Z173" s="1217" t="s">
        <v>10</v>
      </c>
      <c r="AA173" s="18" t="s">
        <v>10</v>
      </c>
      <c r="AB173" s="1218">
        <v>0</v>
      </c>
      <c r="AC173" s="1217" t="s">
        <v>10</v>
      </c>
      <c r="AD173" s="18" t="s">
        <v>10</v>
      </c>
      <c r="AE173" s="1218">
        <v>0</v>
      </c>
      <c r="AF173" s="1217" t="s">
        <v>10</v>
      </c>
      <c r="AG173" s="18" t="s">
        <v>10</v>
      </c>
      <c r="AH173" s="1218">
        <v>0</v>
      </c>
      <c r="AI173" s="1217" t="s">
        <v>10</v>
      </c>
      <c r="AJ173" s="18" t="s">
        <v>10</v>
      </c>
      <c r="AK173" s="1218">
        <v>0</v>
      </c>
      <c r="AL173" s="1217" t="s">
        <v>10</v>
      </c>
      <c r="AM173" s="18" t="s">
        <v>10</v>
      </c>
      <c r="AN173" s="1218">
        <v>0</v>
      </c>
      <c r="AO173" s="1247"/>
      <c r="AP173" s="1248"/>
      <c r="AQ173" s="1248"/>
      <c r="AR173" s="1249"/>
      <c r="AS173" s="1250"/>
      <c r="AT173" s="1248"/>
      <c r="AU173" s="1248"/>
      <c r="AV173" s="1248"/>
      <c r="AW173" s="1248"/>
      <c r="AX173" s="1248"/>
      <c r="AY173" s="1251"/>
      <c r="AZ173" s="1248"/>
      <c r="BA173" s="1248"/>
      <c r="BB173" s="1251"/>
      <c r="BC173" s="1248"/>
      <c r="BD173" s="1248"/>
      <c r="BE173" s="1251"/>
      <c r="BF173" s="1248"/>
      <c r="BG173" s="1248"/>
      <c r="BH173" s="1251"/>
      <c r="BI173" s="1248"/>
      <c r="BJ173" s="1248"/>
      <c r="BK173" s="1251"/>
      <c r="BL173" s="1248"/>
      <c r="BM173" s="1248"/>
      <c r="BN173" s="1251"/>
      <c r="BO173" s="1248"/>
      <c r="BP173" s="1248"/>
      <c r="BQ173" s="1251"/>
      <c r="BR173" s="1248"/>
      <c r="BS173" s="1248"/>
      <c r="BT173" s="1251"/>
      <c r="BU173" s="1248"/>
      <c r="BV173" s="1248"/>
      <c r="BW173" s="1251"/>
      <c r="BX173" s="1252"/>
      <c r="BY173" s="1248"/>
      <c r="BZ173" s="1248"/>
      <c r="CA173" s="1248"/>
      <c r="CB173" s="1249"/>
      <c r="CC173" s="1250"/>
      <c r="CD173" s="1248"/>
      <c r="CE173" s="1248"/>
      <c r="CF173" s="1248"/>
      <c r="CG173" s="1248"/>
      <c r="CH173" s="1248"/>
      <c r="CI173" s="1251"/>
      <c r="CJ173" s="1248"/>
      <c r="CK173" s="1248"/>
      <c r="CL173" s="1251"/>
      <c r="CM173" s="1248"/>
      <c r="CN173" s="1248"/>
      <c r="CO173" s="1251"/>
      <c r="CP173" s="1248"/>
      <c r="CQ173" s="1248"/>
      <c r="CR173" s="1251"/>
      <c r="CS173" s="1248"/>
      <c r="CT173" s="1248"/>
      <c r="CU173" s="1251"/>
      <c r="CV173" s="1248"/>
      <c r="CW173" s="1248"/>
      <c r="CX173" s="1251"/>
      <c r="CY173" s="1248"/>
      <c r="CZ173" s="1248"/>
      <c r="DA173" s="1251"/>
      <c r="DB173" s="1248"/>
      <c r="DC173" s="1248"/>
      <c r="DD173" s="1251"/>
      <c r="DE173" s="1248"/>
      <c r="DF173" s="1248"/>
      <c r="DG173" s="1251"/>
      <c r="DH173" s="1252"/>
      <c r="DI173" s="1248"/>
      <c r="DJ173" s="1248"/>
      <c r="DK173" s="1248"/>
      <c r="DL173" s="1249"/>
      <c r="DM173" s="1250"/>
      <c r="DN173" s="1248"/>
      <c r="DO173" s="1248"/>
      <c r="DP173" s="1248"/>
      <c r="DQ173" s="1248"/>
      <c r="DR173" s="1248"/>
      <c r="DS173" s="1251"/>
      <c r="DT173" s="1248"/>
      <c r="DU173" s="1248"/>
      <c r="DV173" s="1251"/>
      <c r="DW173" s="1248"/>
      <c r="DX173" s="1248"/>
      <c r="DY173" s="1251"/>
      <c r="DZ173" s="1248"/>
      <c r="EA173" s="1248"/>
      <c r="EB173" s="1251"/>
      <c r="EC173" s="1248"/>
      <c r="ED173" s="1248"/>
      <c r="EE173" s="1251"/>
      <c r="EF173" s="1248"/>
      <c r="EG173" s="1248"/>
      <c r="EH173" s="1251"/>
      <c r="EI173" s="1248"/>
      <c r="EJ173" s="1248"/>
      <c r="EK173" s="1251"/>
      <c r="EL173" s="1248"/>
      <c r="EM173" s="1248"/>
      <c r="EN173" s="1251"/>
      <c r="EO173" s="1248"/>
      <c r="EP173" s="1248"/>
      <c r="EQ173" s="1251"/>
      <c r="ER173" s="1252"/>
      <c r="ES173" s="1248"/>
      <c r="ET173" s="1248"/>
      <c r="EU173" s="1248"/>
      <c r="EV173" s="1249"/>
      <c r="EW173" s="1250"/>
      <c r="EX173" s="1248"/>
      <c r="EY173" s="1248"/>
      <c r="EZ173" s="1248"/>
      <c r="FA173" s="1248"/>
      <c r="FB173" s="1248"/>
      <c r="FC173" s="1251"/>
      <c r="FD173" s="1248"/>
      <c r="FE173" s="1248"/>
      <c r="FF173" s="1251"/>
      <c r="FG173" s="1248"/>
      <c r="FH173" s="1248"/>
      <c r="FI173" s="1251"/>
      <c r="FJ173" s="1248"/>
      <c r="FK173" s="1248"/>
      <c r="FL173" s="1251"/>
      <c r="FM173" s="1248"/>
      <c r="FN173" s="1248"/>
      <c r="FO173" s="1251"/>
      <c r="FP173" s="1248"/>
      <c r="FQ173" s="1248"/>
      <c r="FR173" s="1251"/>
      <c r="FS173" s="1248"/>
      <c r="FT173" s="1248"/>
      <c r="FU173" s="1251"/>
      <c r="FV173" s="1248"/>
      <c r="FW173" s="1248"/>
      <c r="FX173" s="1251"/>
      <c r="FY173" s="1248"/>
      <c r="FZ173" s="1248"/>
      <c r="GA173" s="1251"/>
      <c r="GB173" s="1252"/>
      <c r="GC173" s="1248"/>
      <c r="GD173" s="1248"/>
      <c r="GE173" s="1248"/>
      <c r="GF173" s="1249"/>
      <c r="GG173" s="1250"/>
      <c r="GH173" s="1248"/>
      <c r="GI173" s="1248"/>
      <c r="GJ173" s="1248"/>
      <c r="GK173" s="1248"/>
      <c r="GL173" s="1248"/>
      <c r="GM173" s="1251"/>
      <c r="GN173" s="1248"/>
      <c r="GO173" s="1248"/>
      <c r="GP173" s="1251"/>
      <c r="GQ173" s="1248"/>
      <c r="GR173" s="1248"/>
      <c r="GS173" s="1251"/>
      <c r="GT173" s="1248"/>
      <c r="GU173" s="1248"/>
      <c r="GV173" s="1251"/>
      <c r="GW173" s="1248"/>
      <c r="GX173" s="1248"/>
      <c r="GY173" s="1251"/>
      <c r="GZ173" s="1248"/>
      <c r="HA173" s="1248"/>
      <c r="HB173" s="1251"/>
      <c r="HC173" s="1248"/>
      <c r="HD173" s="1248"/>
      <c r="HE173" s="1251"/>
      <c r="HF173" s="1248"/>
      <c r="HG173" s="1248"/>
      <c r="HH173" s="1251"/>
      <c r="HI173" s="1248"/>
      <c r="HJ173" s="1248"/>
      <c r="HK173" s="1251"/>
      <c r="HL173" s="1252"/>
      <c r="HM173" s="1248"/>
      <c r="HN173" s="1248"/>
      <c r="HO173" s="1248"/>
      <c r="HP173" s="1249"/>
      <c r="HQ173" s="1250"/>
      <c r="HR173" s="1248"/>
      <c r="HS173" s="1248"/>
      <c r="HT173" s="1248"/>
      <c r="HU173" s="1248"/>
      <c r="HV173" s="1248"/>
      <c r="HW173" s="1251"/>
      <c r="HX173" s="1248"/>
      <c r="HY173" s="1248"/>
      <c r="HZ173" s="1251"/>
      <c r="IA173" s="1248"/>
      <c r="IB173" s="1248"/>
      <c r="IC173" s="1251"/>
      <c r="ID173" s="1248"/>
      <c r="IE173" s="1248"/>
      <c r="IF173" s="1251"/>
      <c r="IG173" s="1248"/>
      <c r="IH173" s="1248"/>
      <c r="II173" s="1251"/>
      <c r="IJ173" s="1248"/>
      <c r="IK173" s="1248"/>
      <c r="IL173" s="1251"/>
      <c r="IM173" s="1248"/>
      <c r="IN173" s="1248"/>
      <c r="IO173" s="1251"/>
      <c r="IP173" s="1248"/>
      <c r="IQ173" s="1248"/>
      <c r="IR173" s="1251"/>
      <c r="IS173" s="1248"/>
      <c r="IT173" s="1248"/>
      <c r="IU173" s="1251"/>
      <c r="IV173" s="1252"/>
      <c r="IW173" s="1248"/>
      <c r="IX173" s="1248"/>
      <c r="IY173" s="1248"/>
      <c r="IZ173" s="1249"/>
      <c r="JA173" s="1250"/>
      <c r="JB173" s="1248"/>
      <c r="JC173" s="1248"/>
      <c r="JD173" s="1248"/>
      <c r="JE173" s="1248"/>
      <c r="JF173" s="1248"/>
      <c r="JG173" s="1251"/>
      <c r="JH173" s="1248"/>
      <c r="JI173" s="1248"/>
      <c r="JJ173" s="1251"/>
      <c r="JK173" s="1248"/>
      <c r="JL173" s="1248"/>
      <c r="JM173" s="1251"/>
      <c r="JN173" s="1248"/>
      <c r="JO173" s="1248"/>
      <c r="JP173" s="1251"/>
      <c r="JQ173" s="1248"/>
      <c r="JR173" s="1248"/>
      <c r="JS173" s="1251"/>
      <c r="JT173" s="1248"/>
      <c r="JU173" s="1248"/>
      <c r="JV173" s="1251"/>
      <c r="JW173" s="1248"/>
      <c r="JX173" s="1248"/>
      <c r="JY173" s="1251"/>
      <c r="JZ173" s="1248"/>
      <c r="KA173" s="1248"/>
      <c r="KB173" s="1251"/>
      <c r="KC173" s="1248"/>
      <c r="KD173" s="1248"/>
      <c r="KE173" s="1251"/>
      <c r="KF173" s="1252"/>
      <c r="KG173" s="1248"/>
      <c r="KH173" s="1248"/>
      <c r="KI173" s="1248"/>
      <c r="KJ173" s="1249"/>
      <c r="KK173" s="1250"/>
      <c r="KL173" s="1248"/>
      <c r="KM173" s="1248"/>
      <c r="KN173" s="1248"/>
      <c r="KO173" s="1248"/>
      <c r="KP173" s="1248"/>
      <c r="KQ173" s="1251"/>
      <c r="KR173" s="1248"/>
      <c r="KS173" s="1248"/>
      <c r="KT173" s="1251"/>
      <c r="KU173" s="1248"/>
      <c r="KV173" s="1248"/>
      <c r="KW173" s="1251"/>
      <c r="KX173" s="1248"/>
      <c r="KY173" s="1248"/>
      <c r="KZ173" s="1251"/>
      <c r="LA173" s="1248"/>
      <c r="LB173" s="1248"/>
      <c r="LC173" s="1251"/>
      <c r="LD173" s="1248"/>
      <c r="LE173" s="1248"/>
      <c r="LF173" s="1251"/>
      <c r="LG173" s="1248"/>
      <c r="LH173" s="1248"/>
      <c r="LI173" s="1251"/>
      <c r="LJ173" s="1248"/>
      <c r="LK173" s="1248"/>
      <c r="LL173" s="1251"/>
      <c r="LM173" s="1248"/>
      <c r="LN173" s="1248"/>
      <c r="LO173" s="1251"/>
      <c r="LP173" s="1252"/>
      <c r="LQ173" s="1248"/>
      <c r="LR173" s="1248"/>
      <c r="LS173" s="1248"/>
      <c r="LT173" s="1249"/>
      <c r="LU173" s="1250"/>
      <c r="LV173" s="1248"/>
      <c r="LW173" s="1248"/>
      <c r="LX173" s="1248"/>
      <c r="LY173" s="1248"/>
      <c r="LZ173" s="1248"/>
      <c r="MA173" s="1251"/>
      <c r="MB173" s="1248"/>
      <c r="MC173" s="1248"/>
      <c r="MD173" s="1251"/>
      <c r="ME173" s="1248"/>
      <c r="MF173" s="1248"/>
      <c r="MG173" s="1251"/>
      <c r="MH173" s="1248"/>
      <c r="MI173" s="1248"/>
      <c r="MJ173" s="1251"/>
      <c r="MK173" s="1248"/>
      <c r="ML173" s="1248"/>
      <c r="MM173" s="1251"/>
      <c r="MN173" s="1248"/>
      <c r="MO173" s="1248"/>
      <c r="MP173" s="1251"/>
      <c r="MQ173" s="1248"/>
      <c r="MR173" s="1248"/>
      <c r="MS173" s="1251"/>
      <c r="MT173" s="1248"/>
      <c r="MU173" s="1248"/>
      <c r="MV173" s="1251"/>
      <c r="MW173" s="1248"/>
      <c r="MX173" s="1248"/>
      <c r="MY173" s="1251"/>
      <c r="MZ173" s="1252"/>
      <c r="NA173" s="1248"/>
      <c r="NB173" s="1248"/>
      <c r="NC173" s="1248"/>
      <c r="ND173" s="1249"/>
      <c r="NE173" s="1250"/>
      <c r="NF173" s="1248"/>
      <c r="NG173" s="1248"/>
      <c r="NH173" s="1248"/>
      <c r="NI173" s="1248"/>
      <c r="NJ173" s="1248"/>
      <c r="NK173" s="1251"/>
      <c r="NL173" s="1248"/>
      <c r="NM173" s="1248"/>
      <c r="NN173" s="1251"/>
      <c r="NO173" s="1248"/>
      <c r="NP173" s="1248"/>
      <c r="NQ173" s="1251"/>
      <c r="NR173" s="1248"/>
      <c r="NS173" s="1248"/>
      <c r="NT173" s="1251"/>
      <c r="NU173" s="1248"/>
      <c r="NV173" s="1248"/>
      <c r="NW173" s="1251"/>
      <c r="NX173" s="1248"/>
      <c r="NY173" s="1248"/>
      <c r="NZ173" s="1251"/>
      <c r="OA173" s="1248"/>
      <c r="OB173" s="1248"/>
      <c r="OC173" s="1251"/>
      <c r="OD173" s="1248"/>
      <c r="OE173" s="1248"/>
      <c r="OF173" s="1251"/>
      <c r="OG173" s="1248"/>
      <c r="OH173" s="1248"/>
      <c r="OI173" s="1251"/>
      <c r="OJ173" s="1252"/>
      <c r="OK173" s="1248"/>
      <c r="OL173" s="1248"/>
      <c r="OM173" s="1248"/>
      <c r="ON173" s="1249"/>
      <c r="OO173" s="1250"/>
      <c r="OP173" s="1248"/>
      <c r="OQ173" s="1248"/>
      <c r="OR173" s="1248"/>
      <c r="OS173" s="1248"/>
      <c r="OT173" s="1248"/>
      <c r="OU173" s="1251"/>
      <c r="OV173" s="1248"/>
      <c r="OW173" s="1248"/>
      <c r="OX173" s="1251"/>
      <c r="OY173" s="1248"/>
      <c r="OZ173" s="1248"/>
      <c r="PA173" s="1251"/>
      <c r="PB173" s="1248"/>
      <c r="PC173" s="1248"/>
      <c r="PD173" s="1251"/>
      <c r="PE173" s="1248"/>
      <c r="PF173" s="1248"/>
      <c r="PG173" s="1251"/>
      <c r="PH173" s="1248"/>
      <c r="PI173" s="1248"/>
      <c r="PJ173" s="1251"/>
      <c r="PK173" s="1248"/>
      <c r="PL173" s="1248"/>
      <c r="PM173" s="1251"/>
      <c r="PN173" s="1248"/>
      <c r="PO173" s="1248"/>
      <c r="PP173" s="1251"/>
      <c r="PQ173" s="1248"/>
      <c r="PR173" s="1248"/>
      <c r="PS173" s="1251"/>
      <c r="PT173" s="1252"/>
      <c r="PU173" s="1248"/>
      <c r="PV173" s="1248"/>
      <c r="PW173" s="1248"/>
      <c r="PX173" s="1249"/>
      <c r="PY173" s="1250"/>
      <c r="PZ173" s="1248"/>
      <c r="QA173" s="1248"/>
      <c r="QB173" s="1248"/>
      <c r="QC173" s="1248"/>
      <c r="QD173" s="1248"/>
      <c r="QE173" s="1251"/>
      <c r="QF173" s="1248"/>
      <c r="QG173" s="1248"/>
      <c r="QH173" s="1251"/>
      <c r="QI173" s="1248"/>
      <c r="QJ173" s="1248"/>
      <c r="QK173" s="1251"/>
      <c r="QL173" s="1248"/>
      <c r="QM173" s="1248"/>
      <c r="QN173" s="1251"/>
      <c r="QO173" s="1248"/>
      <c r="QP173" s="1248"/>
      <c r="QQ173" s="1251"/>
      <c r="QR173" s="1248"/>
      <c r="QS173" s="1248"/>
      <c r="QT173" s="1251"/>
      <c r="QU173" s="1248"/>
      <c r="QV173" s="1248"/>
      <c r="QW173" s="1251"/>
      <c r="QX173" s="1248"/>
      <c r="QY173" s="1248"/>
      <c r="QZ173" s="1251"/>
      <c r="RA173" s="1248"/>
      <c r="RB173" s="1248"/>
      <c r="RC173" s="1251"/>
      <c r="RD173" s="1252"/>
      <c r="RE173" s="1248"/>
      <c r="RF173" s="1248"/>
      <c r="RG173" s="1248"/>
      <c r="RH173" s="1249"/>
      <c r="RI173" s="1250"/>
      <c r="RJ173" s="1248"/>
      <c r="RK173" s="1248"/>
      <c r="RL173" s="1248"/>
      <c r="RM173" s="1248"/>
      <c r="RN173" s="1248"/>
      <c r="RO173" s="1251"/>
      <c r="RP173" s="1248"/>
      <c r="RQ173" s="1248"/>
      <c r="RR173" s="1251"/>
      <c r="RS173" s="1248"/>
      <c r="RT173" s="1248"/>
      <c r="RU173" s="1251"/>
      <c r="RV173" s="1248"/>
      <c r="RW173" s="1248"/>
      <c r="RX173" s="1251"/>
      <c r="RY173" s="1248"/>
      <c r="RZ173" s="1248"/>
      <c r="SA173" s="1251"/>
      <c r="SB173" s="1248"/>
      <c r="SC173" s="1248"/>
      <c r="SD173" s="1251"/>
      <c r="SE173" s="1248"/>
      <c r="SF173" s="1248"/>
      <c r="SG173" s="1251"/>
      <c r="SH173" s="1248"/>
      <c r="SI173" s="1248"/>
      <c r="SJ173" s="1251"/>
      <c r="SK173" s="1248"/>
      <c r="SL173" s="1248"/>
      <c r="SM173" s="1251"/>
      <c r="SN173" s="1252"/>
      <c r="SO173" s="1248"/>
      <c r="SP173" s="1248"/>
      <c r="SQ173" s="1248"/>
      <c r="SR173" s="1249"/>
      <c r="SS173" s="1250"/>
      <c r="ST173" s="1248"/>
      <c r="SU173" s="1248"/>
      <c r="SV173" s="1248"/>
      <c r="SW173" s="1248"/>
      <c r="SX173" s="1248"/>
      <c r="SY173" s="1251"/>
      <c r="SZ173" s="1248"/>
      <c r="TA173" s="1248"/>
      <c r="TB173" s="1251"/>
      <c r="TC173" s="1248"/>
      <c r="TD173" s="1248"/>
      <c r="TE173" s="1251"/>
      <c r="TF173" s="1248"/>
      <c r="TG173" s="1248"/>
      <c r="TH173" s="1251"/>
      <c r="TI173" s="1248"/>
      <c r="TJ173" s="1248"/>
      <c r="TK173" s="1251"/>
      <c r="TL173" s="1248"/>
      <c r="TM173" s="1248"/>
      <c r="TN173" s="1251"/>
      <c r="TO173" s="1248"/>
      <c r="TP173" s="1248"/>
      <c r="TQ173" s="1251"/>
      <c r="TR173" s="1248"/>
      <c r="TS173" s="1248"/>
      <c r="TT173" s="1251"/>
      <c r="TU173" s="1248"/>
      <c r="TV173" s="1248"/>
      <c r="TW173" s="1251"/>
      <c r="TX173" s="1252"/>
      <c r="TY173" s="1248"/>
      <c r="TZ173" s="1248"/>
      <c r="UA173" s="1248"/>
      <c r="UB173" s="1249"/>
      <c r="UC173" s="1250"/>
      <c r="UD173" s="1248"/>
      <c r="UE173" s="1248"/>
      <c r="UF173" s="1248"/>
      <c r="UG173" s="1248"/>
      <c r="UH173" s="1248"/>
      <c r="UI173" s="1251"/>
      <c r="UJ173" s="1248"/>
      <c r="UK173" s="1248"/>
      <c r="UL173" s="1251"/>
      <c r="UM173" s="1248"/>
      <c r="UN173" s="1248"/>
      <c r="UO173" s="1251"/>
      <c r="UP173" s="1248"/>
      <c r="UQ173" s="1248"/>
      <c r="UR173" s="1251"/>
      <c r="US173" s="1248"/>
      <c r="UT173" s="1248"/>
      <c r="UU173" s="1251"/>
      <c r="UV173" s="1248"/>
      <c r="UW173" s="1248"/>
      <c r="UX173" s="1251"/>
      <c r="UY173" s="1248"/>
      <c r="UZ173" s="1248"/>
      <c r="VA173" s="1251"/>
      <c r="VB173" s="1248"/>
      <c r="VC173" s="1248"/>
      <c r="VD173" s="1251"/>
      <c r="VE173" s="1248"/>
      <c r="VF173" s="1248"/>
      <c r="VG173" s="1251"/>
      <c r="VH173" s="1252"/>
      <c r="VI173" s="1248"/>
      <c r="VJ173" s="1248"/>
      <c r="VK173" s="1248"/>
      <c r="VL173" s="1249"/>
      <c r="VM173" s="1250"/>
      <c r="VN173" s="1248"/>
      <c r="VO173" s="1248"/>
      <c r="VP173" s="1248"/>
      <c r="VQ173" s="1248"/>
      <c r="VR173" s="1248"/>
      <c r="VS173" s="1251"/>
      <c r="VT173" s="1248"/>
      <c r="VU173" s="1248"/>
      <c r="VV173" s="1251"/>
      <c r="VW173" s="1248"/>
      <c r="VX173" s="1248"/>
      <c r="VY173" s="1251"/>
      <c r="VZ173" s="1248"/>
      <c r="WA173" s="1248"/>
      <c r="WB173" s="1251"/>
      <c r="WC173" s="1248"/>
      <c r="WD173" s="1248"/>
      <c r="WE173" s="1251"/>
      <c r="WF173" s="1248"/>
      <c r="WG173" s="1248"/>
      <c r="WH173" s="1251"/>
      <c r="WI173" s="1248"/>
      <c r="WJ173" s="1248"/>
      <c r="WK173" s="1251"/>
      <c r="WL173" s="1248"/>
      <c r="WM173" s="1248"/>
      <c r="WN173" s="1251"/>
      <c r="WO173" s="1248"/>
      <c r="WP173" s="1248"/>
      <c r="WQ173" s="1251"/>
      <c r="WR173" s="1252"/>
      <c r="WS173" s="1248"/>
      <c r="WT173" s="1248"/>
      <c r="WU173" s="1248"/>
      <c r="WV173" s="1249"/>
      <c r="WW173" s="1250"/>
      <c r="WX173" s="1248"/>
      <c r="WY173" s="1248"/>
      <c r="WZ173" s="1248"/>
      <c r="XA173" s="1248"/>
      <c r="XB173" s="1248"/>
      <c r="XC173" s="1251"/>
      <c r="XD173" s="1248"/>
      <c r="XE173" s="1248"/>
      <c r="XF173" s="1251"/>
      <c r="XG173" s="1248"/>
      <c r="XH173" s="1248"/>
      <c r="XI173" s="1251"/>
      <c r="XJ173" s="1248"/>
      <c r="XK173" s="1248"/>
      <c r="XL173" s="1251"/>
      <c r="XM173" s="1248"/>
      <c r="XN173" s="1248"/>
      <c r="XO173" s="1251"/>
      <c r="XP173" s="1248"/>
      <c r="XQ173" s="1248"/>
      <c r="XR173" s="1251"/>
      <c r="XS173" s="1248"/>
      <c r="XT173" s="1248"/>
      <c r="XU173" s="1251"/>
      <c r="XV173" s="1248"/>
      <c r="XW173" s="1248"/>
      <c r="XX173" s="1251"/>
      <c r="XY173" s="1248"/>
      <c r="XZ173" s="1248"/>
      <c r="YA173" s="1251"/>
      <c r="YB173" s="1252"/>
      <c r="YC173" s="1248"/>
      <c r="YD173" s="1248"/>
      <c r="YE173" s="1248"/>
      <c r="YF173" s="1249"/>
      <c r="YG173" s="1250"/>
      <c r="YH173" s="1248"/>
      <c r="YI173" s="1248"/>
      <c r="YJ173" s="1248"/>
      <c r="YK173" s="1248"/>
      <c r="YL173" s="1248"/>
      <c r="YM173" s="1251"/>
      <c r="YN173" s="1248"/>
      <c r="YO173" s="1248"/>
      <c r="YP173" s="1251"/>
      <c r="YQ173" s="1248"/>
      <c r="YR173" s="1248"/>
      <c r="YS173" s="1251"/>
      <c r="YT173" s="1248"/>
      <c r="YU173" s="1248"/>
      <c r="YV173" s="1251"/>
      <c r="YW173" s="1248"/>
      <c r="YX173" s="1248"/>
      <c r="YY173" s="1251"/>
      <c r="YZ173" s="1248"/>
      <c r="ZA173" s="1248"/>
      <c r="ZB173" s="1251"/>
      <c r="ZC173" s="1248"/>
      <c r="ZD173" s="1248"/>
      <c r="ZE173" s="1251"/>
      <c r="ZF173" s="1248"/>
      <c r="ZG173" s="1248"/>
      <c r="ZH173" s="1251"/>
      <c r="ZI173" s="1248"/>
      <c r="ZJ173" s="1248"/>
      <c r="ZK173" s="1251"/>
      <c r="ZL173" s="1252"/>
      <c r="ZM173" s="1248"/>
      <c r="ZN173" s="1248"/>
      <c r="ZO173" s="1248"/>
      <c r="ZP173" s="1249"/>
      <c r="ZQ173" s="1250"/>
      <c r="ZR173" s="1248"/>
      <c r="ZS173" s="1248"/>
      <c r="ZT173" s="1248"/>
      <c r="ZU173" s="1248"/>
      <c r="ZV173" s="1248"/>
      <c r="ZW173" s="1251"/>
      <c r="ZX173" s="1248"/>
      <c r="ZY173" s="1248"/>
      <c r="ZZ173" s="1251"/>
      <c r="AAA173" s="1248"/>
      <c r="AAB173" s="1248"/>
      <c r="AAC173" s="1251"/>
      <c r="AAD173" s="1248"/>
      <c r="AAE173" s="1248"/>
      <c r="AAF173" s="1251"/>
      <c r="AAG173" s="1248"/>
      <c r="AAH173" s="1248"/>
      <c r="AAI173" s="1251"/>
      <c r="AAJ173" s="1248"/>
      <c r="AAK173" s="1248"/>
      <c r="AAL173" s="1251"/>
      <c r="AAM173" s="1248"/>
      <c r="AAN173" s="1248"/>
      <c r="AAO173" s="1251"/>
      <c r="AAP173" s="1248"/>
      <c r="AAQ173" s="1248"/>
      <c r="AAR173" s="1251"/>
      <c r="AAS173" s="1248"/>
      <c r="AAT173" s="1248"/>
      <c r="AAU173" s="1251"/>
      <c r="AAV173" s="1252"/>
      <c r="AAW173" s="1248"/>
      <c r="AAX173" s="1248"/>
      <c r="AAY173" s="1248"/>
      <c r="AAZ173" s="1249"/>
      <c r="ABA173" s="1250"/>
      <c r="ABB173" s="1248"/>
      <c r="ABC173" s="1248"/>
      <c r="ABD173" s="1248"/>
      <c r="ABE173" s="1248"/>
      <c r="ABF173" s="1248"/>
      <c r="ABG173" s="1251"/>
      <c r="ABH173" s="1248"/>
      <c r="ABI173" s="1248"/>
      <c r="ABJ173" s="1251"/>
      <c r="ABK173" s="1248"/>
      <c r="ABL173" s="1248"/>
      <c r="ABM173" s="1251"/>
      <c r="ABN173" s="1248"/>
      <c r="ABO173" s="1248"/>
      <c r="ABP173" s="1251"/>
      <c r="ABQ173" s="1248"/>
      <c r="ABR173" s="1248"/>
      <c r="ABS173" s="1251"/>
      <c r="ABT173" s="1248"/>
      <c r="ABU173" s="1248"/>
      <c r="ABV173" s="1251"/>
      <c r="ABW173" s="1248"/>
      <c r="ABX173" s="1248"/>
      <c r="ABY173" s="1251"/>
      <c r="ABZ173" s="1248"/>
      <c r="ACA173" s="1248"/>
      <c r="ACB173" s="1251"/>
      <c r="ACC173" s="1248"/>
      <c r="ACD173" s="1248"/>
      <c r="ACE173" s="1251"/>
      <c r="ACF173" s="1252"/>
      <c r="ACG173" s="1248"/>
      <c r="ACH173" s="1248"/>
      <c r="ACI173" s="1248"/>
      <c r="ACJ173" s="1249"/>
      <c r="ACK173" s="1250"/>
      <c r="ACL173" s="1248"/>
      <c r="ACM173" s="1248"/>
      <c r="ACN173" s="1248"/>
      <c r="ACO173" s="1248"/>
      <c r="ACP173" s="1248"/>
      <c r="ACQ173" s="1251"/>
      <c r="ACR173" s="1248"/>
      <c r="ACS173" s="1248"/>
      <c r="ACT173" s="1251"/>
      <c r="ACU173" s="1248"/>
      <c r="ACV173" s="1248"/>
      <c r="ACW173" s="1251"/>
      <c r="ACX173" s="1248"/>
      <c r="ACY173" s="1248"/>
      <c r="ACZ173" s="1251"/>
      <c r="ADA173" s="1248"/>
      <c r="ADB173" s="1248"/>
      <c r="ADC173" s="1251"/>
      <c r="ADD173" s="1248"/>
      <c r="ADE173" s="1248"/>
      <c r="ADF173" s="1251"/>
      <c r="ADG173" s="1248"/>
      <c r="ADH173" s="1248"/>
      <c r="ADI173" s="1251"/>
      <c r="ADJ173" s="1248"/>
      <c r="ADK173" s="1248"/>
      <c r="ADL173" s="1251"/>
      <c r="ADM173" s="1248"/>
      <c r="ADN173" s="1248"/>
      <c r="ADO173" s="1251"/>
      <c r="ADP173" s="1252"/>
      <c r="ADQ173" s="1248"/>
      <c r="ADR173" s="1248"/>
      <c r="ADS173" s="1248"/>
      <c r="ADT173" s="1249"/>
      <c r="ADU173" s="1250"/>
      <c r="ADV173" s="1248"/>
      <c r="ADW173" s="1248"/>
      <c r="ADX173" s="1248"/>
      <c r="ADY173" s="1248"/>
      <c r="ADZ173" s="1248"/>
      <c r="AEA173" s="1251"/>
      <c r="AEB173" s="1248"/>
      <c r="AEC173" s="1248"/>
      <c r="AED173" s="1251"/>
      <c r="AEE173" s="1248"/>
      <c r="AEF173" s="1248"/>
      <c r="AEG173" s="1251"/>
      <c r="AEH173" s="1248"/>
      <c r="AEI173" s="1248"/>
      <c r="AEJ173" s="1251"/>
      <c r="AEK173" s="1248"/>
      <c r="AEL173" s="1248"/>
      <c r="AEM173" s="1251"/>
      <c r="AEN173" s="1248"/>
      <c r="AEO173" s="1248"/>
      <c r="AEP173" s="1251"/>
      <c r="AEQ173" s="1248"/>
      <c r="AER173" s="1248"/>
      <c r="AES173" s="1251"/>
      <c r="AET173" s="1248"/>
      <c r="AEU173" s="1248"/>
      <c r="AEV173" s="1251"/>
      <c r="AEW173" s="1248"/>
      <c r="AEX173" s="1248"/>
      <c r="AEY173" s="1251"/>
      <c r="AEZ173" s="1252"/>
      <c r="AFA173" s="1248"/>
      <c r="AFB173" s="1248"/>
      <c r="AFC173" s="1248"/>
      <c r="AFD173" s="1249"/>
      <c r="AFE173" s="1250"/>
      <c r="AFF173" s="1248"/>
      <c r="AFG173" s="1248"/>
      <c r="AFH173" s="1248"/>
      <c r="AFI173" s="1248"/>
      <c r="AFJ173" s="1248"/>
      <c r="AFK173" s="1251"/>
      <c r="AFL173" s="1248"/>
      <c r="AFM173" s="1248"/>
      <c r="AFN173" s="1251"/>
      <c r="AFO173" s="1248"/>
      <c r="AFP173" s="1248"/>
      <c r="AFQ173" s="1251"/>
      <c r="AFR173" s="1248"/>
      <c r="AFS173" s="1248"/>
      <c r="AFT173" s="1251"/>
      <c r="AFU173" s="1248"/>
      <c r="AFV173" s="1248"/>
      <c r="AFW173" s="1251"/>
      <c r="AFX173" s="1248"/>
      <c r="AFY173" s="1248"/>
      <c r="AFZ173" s="1251"/>
      <c r="AGA173" s="1248"/>
      <c r="AGB173" s="1248"/>
      <c r="AGC173" s="1251"/>
      <c r="AGD173" s="1248"/>
      <c r="AGE173" s="1248"/>
      <c r="AGF173" s="1251"/>
      <c r="AGG173" s="1248"/>
      <c r="AGH173" s="1248"/>
      <c r="AGI173" s="1251"/>
      <c r="AGJ173" s="1252"/>
      <c r="AGK173" s="1248"/>
      <c r="AGL173" s="1248"/>
      <c r="AGM173" s="1248"/>
      <c r="AGN173" s="1249"/>
      <c r="AGO173" s="1250"/>
      <c r="AGP173" s="1248"/>
      <c r="AGQ173" s="1248"/>
      <c r="AGR173" s="1248"/>
      <c r="AGS173" s="1248"/>
      <c r="AGT173" s="1248"/>
      <c r="AGU173" s="1251"/>
      <c r="AGV173" s="1248"/>
      <c r="AGW173" s="1248"/>
      <c r="AGX173" s="1251"/>
      <c r="AGY173" s="1248"/>
      <c r="AGZ173" s="1248"/>
      <c r="AHA173" s="1251"/>
      <c r="AHB173" s="1248"/>
      <c r="AHC173" s="1248"/>
      <c r="AHD173" s="1251"/>
      <c r="AHE173" s="1248"/>
      <c r="AHF173" s="1248"/>
      <c r="AHG173" s="1251"/>
      <c r="AHH173" s="1248"/>
      <c r="AHI173" s="1248"/>
      <c r="AHJ173" s="1251"/>
      <c r="AHK173" s="1248"/>
      <c r="AHL173" s="1248"/>
      <c r="AHM173" s="1251"/>
      <c r="AHN173" s="1248"/>
      <c r="AHO173" s="1248"/>
      <c r="AHP173" s="1251"/>
      <c r="AHQ173" s="1248"/>
      <c r="AHR173" s="1248"/>
      <c r="AHS173" s="1251"/>
      <c r="AHT173" s="1252"/>
      <c r="AHU173" s="1248"/>
      <c r="AHV173" s="1248"/>
      <c r="AHW173" s="1248"/>
      <c r="AHX173" s="1249"/>
      <c r="AHY173" s="1250"/>
      <c r="AHZ173" s="1248"/>
      <c r="AIA173" s="1248"/>
      <c r="AIB173" s="1248"/>
      <c r="AIC173" s="1248"/>
      <c r="AID173" s="1248"/>
      <c r="AIE173" s="1251"/>
      <c r="AIF173" s="1248"/>
      <c r="AIG173" s="1248"/>
      <c r="AIH173" s="1251"/>
      <c r="AII173" s="1248"/>
      <c r="AIJ173" s="1248"/>
      <c r="AIK173" s="1251"/>
      <c r="AIL173" s="1248"/>
      <c r="AIM173" s="1248"/>
      <c r="AIN173" s="1251"/>
      <c r="AIO173" s="1248"/>
      <c r="AIP173" s="1248"/>
      <c r="AIQ173" s="1251"/>
      <c r="AIR173" s="1248"/>
      <c r="AIS173" s="1248"/>
      <c r="AIT173" s="1251"/>
      <c r="AIU173" s="1248"/>
      <c r="AIV173" s="1248"/>
      <c r="AIW173" s="1251"/>
      <c r="AIX173" s="1248"/>
      <c r="AIY173" s="1248"/>
      <c r="AIZ173" s="1251"/>
      <c r="AJA173" s="1248"/>
      <c r="AJB173" s="1248"/>
      <c r="AJC173" s="1251"/>
      <c r="AJD173" s="1252"/>
      <c r="AJE173" s="1248"/>
      <c r="AJF173" s="1248"/>
      <c r="AJG173" s="1248"/>
      <c r="AJH173" s="1249"/>
      <c r="AJI173" s="1250"/>
      <c r="AJJ173" s="1248"/>
      <c r="AJK173" s="1248"/>
      <c r="AJL173" s="1248"/>
      <c r="AJM173" s="1248"/>
      <c r="AJN173" s="1248"/>
      <c r="AJO173" s="1251"/>
      <c r="AJP173" s="1248"/>
      <c r="AJQ173" s="1248"/>
      <c r="AJR173" s="1251"/>
      <c r="AJS173" s="1248"/>
      <c r="AJT173" s="1248"/>
      <c r="AJU173" s="1251"/>
      <c r="AJV173" s="1248"/>
      <c r="AJW173" s="1248"/>
      <c r="AJX173" s="1251"/>
      <c r="AJY173" s="1248"/>
      <c r="AJZ173" s="1248"/>
      <c r="AKA173" s="1251"/>
      <c r="AKB173" s="1248"/>
      <c r="AKC173" s="1248"/>
      <c r="AKD173" s="1251"/>
      <c r="AKE173" s="1248"/>
      <c r="AKF173" s="1248"/>
      <c r="AKG173" s="1251"/>
      <c r="AKH173" s="1248"/>
      <c r="AKI173" s="1248"/>
      <c r="AKJ173" s="1251"/>
      <c r="AKK173" s="1248"/>
      <c r="AKL173" s="1248"/>
      <c r="AKM173" s="1251"/>
      <c r="AKN173" s="1252"/>
      <c r="AKO173" s="1248"/>
      <c r="AKP173" s="1248"/>
      <c r="AKQ173" s="1248"/>
      <c r="AKR173" s="1249"/>
      <c r="AKS173" s="1250"/>
      <c r="AKT173" s="1248"/>
      <c r="AKU173" s="1248"/>
      <c r="AKV173" s="1248"/>
      <c r="AKW173" s="1248"/>
      <c r="AKX173" s="1248"/>
      <c r="AKY173" s="1251"/>
      <c r="AKZ173" s="1248"/>
      <c r="ALA173" s="1248"/>
      <c r="ALB173" s="1251"/>
      <c r="ALC173" s="1248"/>
      <c r="ALD173" s="1248"/>
      <c r="ALE173" s="1251"/>
      <c r="ALF173" s="1248"/>
      <c r="ALG173" s="1248"/>
      <c r="ALH173" s="1251"/>
      <c r="ALI173" s="1248"/>
      <c r="ALJ173" s="1248"/>
      <c r="ALK173" s="1251"/>
      <c r="ALL173" s="1248"/>
      <c r="ALM173" s="1248"/>
      <c r="ALN173" s="1251"/>
      <c r="ALO173" s="1248"/>
      <c r="ALP173" s="1248"/>
      <c r="ALQ173" s="1251"/>
      <c r="ALR173" s="1248"/>
      <c r="ALS173" s="1248"/>
      <c r="ALT173" s="1251"/>
      <c r="ALU173" s="1248"/>
      <c r="ALV173" s="1248"/>
      <c r="ALW173" s="1251"/>
      <c r="ALX173" s="1252"/>
      <c r="ALY173" s="1248"/>
      <c r="ALZ173" s="1248"/>
      <c r="AMA173" s="1248"/>
      <c r="AMB173" s="1249"/>
      <c r="AMC173" s="1250"/>
      <c r="AMD173" s="1248"/>
      <c r="AME173" s="1248"/>
      <c r="AMF173" s="1248"/>
      <c r="AMG173" s="1248"/>
      <c r="AMH173" s="1248"/>
      <c r="AMI173" s="1251"/>
      <c r="AMJ173" s="1248"/>
      <c r="AMK173" s="1248"/>
      <c r="AML173" s="1251"/>
      <c r="AMM173" s="1248"/>
      <c r="AMN173" s="1248"/>
      <c r="AMO173" s="1251"/>
      <c r="AMP173" s="1248"/>
      <c r="AMQ173" s="1248"/>
      <c r="AMR173" s="1251"/>
      <c r="AMS173" s="1248"/>
      <c r="AMT173" s="1248"/>
      <c r="AMU173" s="1251"/>
      <c r="AMV173" s="1248"/>
      <c r="AMW173" s="1248"/>
      <c r="AMX173" s="1251"/>
      <c r="AMY173" s="1248"/>
      <c r="AMZ173" s="1248"/>
      <c r="ANA173" s="1251"/>
      <c r="ANB173" s="1248"/>
      <c r="ANC173" s="1248"/>
      <c r="AND173" s="1251"/>
      <c r="ANE173" s="1248"/>
      <c r="ANF173" s="1248"/>
      <c r="ANG173" s="1251"/>
      <c r="ANH173" s="1252"/>
      <c r="ANI173" s="1248"/>
      <c r="ANJ173" s="1248"/>
      <c r="ANK173" s="1248"/>
      <c r="ANL173" s="1249"/>
      <c r="ANM173" s="1250"/>
      <c r="ANN173" s="1248"/>
      <c r="ANO173" s="1248"/>
      <c r="ANP173" s="1248"/>
      <c r="ANQ173" s="1248"/>
      <c r="ANR173" s="1248"/>
      <c r="ANS173" s="1251"/>
      <c r="ANT173" s="1248"/>
      <c r="ANU173" s="1248"/>
      <c r="ANV173" s="1251"/>
      <c r="ANW173" s="1248"/>
      <c r="ANX173" s="1248"/>
      <c r="ANY173" s="1251"/>
      <c r="ANZ173" s="1248"/>
      <c r="AOA173" s="1248"/>
      <c r="AOB173" s="1251"/>
      <c r="AOC173" s="1248"/>
      <c r="AOD173" s="1248"/>
      <c r="AOE173" s="1251"/>
      <c r="AOF173" s="1248"/>
      <c r="AOG173" s="1248"/>
      <c r="AOH173" s="1251"/>
      <c r="AOI173" s="1248"/>
      <c r="AOJ173" s="1248"/>
      <c r="AOK173" s="1251"/>
      <c r="AOL173" s="1248"/>
      <c r="AOM173" s="1248"/>
      <c r="AON173" s="1251"/>
      <c r="AOO173" s="1248"/>
      <c r="AOP173" s="1248"/>
      <c r="AOQ173" s="1251"/>
      <c r="AOR173" s="1252"/>
      <c r="AOS173" s="1248"/>
      <c r="AOT173" s="1248"/>
      <c r="AOU173" s="1248"/>
      <c r="AOV173" s="1249"/>
      <c r="AOW173" s="1250"/>
      <c r="AOX173" s="1248"/>
      <c r="AOY173" s="1248"/>
      <c r="AOZ173" s="1248"/>
      <c r="APA173" s="1248"/>
      <c r="APB173" s="1248"/>
      <c r="APC173" s="1251"/>
      <c r="APD173" s="1248"/>
      <c r="APE173" s="1248"/>
      <c r="APF173" s="1251"/>
      <c r="APG173" s="1248"/>
      <c r="APH173" s="1248"/>
      <c r="API173" s="1251"/>
      <c r="APJ173" s="1248"/>
      <c r="APK173" s="1248"/>
      <c r="APL173" s="1251"/>
      <c r="APM173" s="1248"/>
      <c r="APN173" s="1248"/>
      <c r="APO173" s="1251"/>
      <c r="APP173" s="1248"/>
      <c r="APQ173" s="1248"/>
      <c r="APR173" s="1251"/>
      <c r="APS173" s="1248"/>
      <c r="APT173" s="1248"/>
      <c r="APU173" s="1251"/>
      <c r="APV173" s="1248"/>
      <c r="APW173" s="1248"/>
      <c r="APX173" s="1251"/>
      <c r="APY173" s="1248"/>
      <c r="APZ173" s="1248"/>
      <c r="AQA173" s="1251"/>
      <c r="AQB173" s="1252"/>
      <c r="AQC173" s="1248"/>
      <c r="AQD173" s="1248"/>
      <c r="AQE173" s="1248"/>
      <c r="AQF173" s="1249"/>
      <c r="AQG173" s="1250"/>
      <c r="AQH173" s="1248"/>
      <c r="AQI173" s="1248"/>
      <c r="AQJ173" s="1248"/>
      <c r="AQK173" s="1248"/>
      <c r="AQL173" s="1248"/>
      <c r="AQM173" s="1251"/>
      <c r="AQN173" s="1248"/>
      <c r="AQO173" s="1248"/>
      <c r="AQP173" s="1251"/>
      <c r="AQQ173" s="1248"/>
      <c r="AQR173" s="1248"/>
      <c r="AQS173" s="1251"/>
      <c r="AQT173" s="1248"/>
      <c r="AQU173" s="1248"/>
      <c r="AQV173" s="1251"/>
      <c r="AQW173" s="1248"/>
      <c r="AQX173" s="1248"/>
      <c r="AQY173" s="1251"/>
      <c r="AQZ173" s="1248"/>
      <c r="ARA173" s="1248"/>
      <c r="ARB173" s="1251"/>
      <c r="ARC173" s="1248"/>
      <c r="ARD173" s="1248"/>
      <c r="ARE173" s="1251"/>
      <c r="ARF173" s="1248"/>
      <c r="ARG173" s="1248"/>
      <c r="ARH173" s="1251"/>
      <c r="ARI173" s="1248"/>
      <c r="ARJ173" s="1248"/>
      <c r="ARK173" s="1251"/>
      <c r="ARL173" s="1252"/>
      <c r="ARM173" s="1248"/>
      <c r="ARN173" s="1248"/>
      <c r="ARO173" s="1248"/>
      <c r="ARP173" s="1249"/>
      <c r="ARQ173" s="1250"/>
      <c r="ARR173" s="1248"/>
      <c r="ARS173" s="1248"/>
      <c r="ART173" s="1248"/>
      <c r="ARU173" s="1248"/>
      <c r="ARV173" s="1248"/>
      <c r="ARW173" s="1251"/>
      <c r="ARX173" s="1248"/>
      <c r="ARY173" s="1248"/>
      <c r="ARZ173" s="1251"/>
      <c r="ASA173" s="1248"/>
      <c r="ASB173" s="1248"/>
      <c r="ASC173" s="1251"/>
      <c r="ASD173" s="1248"/>
      <c r="ASE173" s="1248"/>
      <c r="ASF173" s="1251"/>
      <c r="ASG173" s="1248"/>
      <c r="ASH173" s="1248"/>
      <c r="ASI173" s="1251"/>
      <c r="ASJ173" s="1248"/>
      <c r="ASK173" s="1248"/>
      <c r="ASL173" s="1251"/>
      <c r="ASM173" s="1248"/>
      <c r="ASN173" s="1248"/>
      <c r="ASO173" s="1251"/>
      <c r="ASP173" s="1248"/>
      <c r="ASQ173" s="1248"/>
      <c r="ASR173" s="1251"/>
      <c r="ASS173" s="1248"/>
      <c r="AST173" s="1248"/>
      <c r="ASU173" s="1251"/>
      <c r="ASV173" s="1252"/>
      <c r="ASW173" s="1248"/>
      <c r="ASX173" s="1248"/>
      <c r="ASY173" s="1248"/>
      <c r="ASZ173" s="1249"/>
      <c r="ATA173" s="1250"/>
      <c r="ATB173" s="1248"/>
      <c r="ATC173" s="1248"/>
      <c r="ATD173" s="1248"/>
      <c r="ATE173" s="1248"/>
      <c r="ATF173" s="1248"/>
      <c r="ATG173" s="1251"/>
      <c r="ATH173" s="1248"/>
      <c r="ATI173" s="1248"/>
      <c r="ATJ173" s="1251"/>
      <c r="ATK173" s="1248"/>
      <c r="ATL173" s="1248"/>
      <c r="ATM173" s="1251"/>
      <c r="ATN173" s="1248"/>
      <c r="ATO173" s="1248"/>
      <c r="ATP173" s="1251"/>
      <c r="ATQ173" s="1248"/>
      <c r="ATR173" s="1248"/>
      <c r="ATS173" s="1251"/>
      <c r="ATT173" s="1248"/>
      <c r="ATU173" s="1248"/>
      <c r="ATV173" s="1251"/>
      <c r="ATW173" s="1248"/>
      <c r="ATX173" s="1248"/>
      <c r="ATY173" s="1251"/>
      <c r="ATZ173" s="1248"/>
      <c r="AUA173" s="1248"/>
      <c r="AUB173" s="1251"/>
      <c r="AUC173" s="1248"/>
      <c r="AUD173" s="1248"/>
      <c r="AUE173" s="1251"/>
      <c r="AUF173" s="1252"/>
      <c r="AUG173" s="1248"/>
      <c r="AUH173" s="1248"/>
      <c r="AUI173" s="1248"/>
      <c r="AUJ173" s="1249"/>
      <c r="AUK173" s="1250"/>
      <c r="AUL173" s="1248"/>
      <c r="AUM173" s="1248"/>
      <c r="AUN173" s="1248"/>
      <c r="AUO173" s="1248"/>
      <c r="AUP173" s="1248"/>
      <c r="AUQ173" s="1251"/>
      <c r="AUR173" s="1248"/>
      <c r="AUS173" s="1248"/>
      <c r="AUT173" s="1251"/>
      <c r="AUU173" s="1248"/>
      <c r="AUV173" s="1248"/>
      <c r="AUW173" s="1251"/>
      <c r="AUX173" s="1248"/>
      <c r="AUY173" s="1248"/>
      <c r="AUZ173" s="1251"/>
      <c r="AVA173" s="1248"/>
      <c r="AVB173" s="1248"/>
      <c r="AVC173" s="1251"/>
      <c r="AVD173" s="1248"/>
      <c r="AVE173" s="1248"/>
      <c r="AVF173" s="1251"/>
      <c r="AVG173" s="1248"/>
      <c r="AVH173" s="1248"/>
      <c r="AVI173" s="1251"/>
      <c r="AVJ173" s="1248"/>
      <c r="AVK173" s="1248"/>
      <c r="AVL173" s="1251"/>
      <c r="AVM173" s="1248"/>
      <c r="AVN173" s="1248"/>
      <c r="AVO173" s="1251"/>
      <c r="AVP173" s="1252"/>
      <c r="AVQ173" s="1248"/>
      <c r="AVR173" s="1248"/>
      <c r="AVS173" s="1248"/>
      <c r="AVT173" s="1249"/>
      <c r="AVU173" s="1250"/>
      <c r="AVV173" s="1248"/>
      <c r="AVW173" s="1248"/>
      <c r="AVX173" s="1248"/>
      <c r="AVY173" s="1248"/>
      <c r="AVZ173" s="1248"/>
      <c r="AWA173" s="1251"/>
      <c r="AWB173" s="1248"/>
      <c r="AWC173" s="1248"/>
      <c r="AWD173" s="1251"/>
      <c r="AWE173" s="1248"/>
      <c r="AWF173" s="1248"/>
      <c r="AWG173" s="1251"/>
      <c r="AWH173" s="1248"/>
      <c r="AWI173" s="1248"/>
      <c r="AWJ173" s="1251"/>
      <c r="AWK173" s="1248"/>
      <c r="AWL173" s="1248"/>
      <c r="AWM173" s="1251"/>
      <c r="AWN173" s="1248"/>
      <c r="AWO173" s="1248"/>
      <c r="AWP173" s="1251"/>
      <c r="AWQ173" s="1248"/>
      <c r="AWR173" s="1248"/>
      <c r="AWS173" s="1251"/>
      <c r="AWT173" s="1248"/>
      <c r="AWU173" s="1248"/>
      <c r="AWV173" s="1251"/>
      <c r="AWW173" s="1248"/>
      <c r="AWX173" s="1248"/>
      <c r="AWY173" s="1251"/>
      <c r="AWZ173" s="1252"/>
      <c r="AXA173" s="1248"/>
      <c r="AXB173" s="1248"/>
      <c r="AXC173" s="1248"/>
      <c r="AXD173" s="1249"/>
      <c r="AXE173" s="1250"/>
      <c r="AXF173" s="1248"/>
      <c r="AXG173" s="1248"/>
      <c r="AXH173" s="1248"/>
      <c r="AXI173" s="1248"/>
      <c r="AXJ173" s="1248"/>
      <c r="AXK173" s="1251"/>
      <c r="AXL173" s="1248"/>
      <c r="AXM173" s="1248"/>
      <c r="AXN173" s="1251"/>
      <c r="AXO173" s="1248"/>
      <c r="AXP173" s="1248"/>
      <c r="AXQ173" s="1251"/>
      <c r="AXR173" s="1248"/>
      <c r="AXS173" s="1248"/>
      <c r="AXT173" s="1251"/>
      <c r="AXU173" s="1248"/>
      <c r="AXV173" s="1248"/>
      <c r="AXW173" s="1251"/>
      <c r="AXX173" s="1248"/>
      <c r="AXY173" s="1248"/>
      <c r="AXZ173" s="1251"/>
      <c r="AYA173" s="1248"/>
      <c r="AYB173" s="1248"/>
      <c r="AYC173" s="1251"/>
      <c r="AYD173" s="1248"/>
      <c r="AYE173" s="1248"/>
      <c r="AYF173" s="1251"/>
      <c r="AYG173" s="1248"/>
      <c r="AYH173" s="1248"/>
      <c r="AYI173" s="1251"/>
      <c r="AYJ173" s="1252"/>
      <c r="AYK173" s="1248"/>
      <c r="AYL173" s="1248"/>
      <c r="AYM173" s="1248"/>
      <c r="AYN173" s="1249"/>
      <c r="AYO173" s="1250"/>
      <c r="AYP173" s="1248"/>
      <c r="AYQ173" s="1248"/>
      <c r="AYR173" s="1248"/>
      <c r="AYS173" s="1248"/>
      <c r="AYT173" s="1248"/>
      <c r="AYU173" s="1251"/>
      <c r="AYV173" s="1248"/>
      <c r="AYW173" s="1248"/>
      <c r="AYX173" s="1251"/>
      <c r="AYY173" s="1248"/>
      <c r="AYZ173" s="1248"/>
      <c r="AZA173" s="1251"/>
      <c r="AZB173" s="1248"/>
      <c r="AZC173" s="1248"/>
      <c r="AZD173" s="1251"/>
      <c r="AZE173" s="1248"/>
      <c r="AZF173" s="1248"/>
      <c r="AZG173" s="1251"/>
      <c r="AZH173" s="1248"/>
      <c r="AZI173" s="1248"/>
      <c r="AZJ173" s="1251"/>
      <c r="AZK173" s="1248"/>
      <c r="AZL173" s="1248"/>
      <c r="AZM173" s="1251"/>
      <c r="AZN173" s="1248"/>
      <c r="AZO173" s="1248"/>
      <c r="AZP173" s="1251"/>
      <c r="AZQ173" s="1248"/>
      <c r="AZR173" s="1248"/>
      <c r="AZS173" s="1251"/>
      <c r="AZT173" s="1252"/>
      <c r="AZU173" s="1248"/>
      <c r="AZV173" s="1248"/>
      <c r="AZW173" s="1248"/>
      <c r="AZX173" s="1249"/>
      <c r="AZY173" s="1250"/>
      <c r="AZZ173" s="1248"/>
      <c r="BAA173" s="1248"/>
      <c r="BAB173" s="1248"/>
      <c r="BAC173" s="1248"/>
      <c r="BAD173" s="1248"/>
      <c r="BAE173" s="1251"/>
      <c r="BAF173" s="1248"/>
      <c r="BAG173" s="1248"/>
      <c r="BAH173" s="1251"/>
      <c r="BAI173" s="1248"/>
      <c r="BAJ173" s="1248"/>
      <c r="BAK173" s="1251"/>
      <c r="BAL173" s="1248"/>
      <c r="BAM173" s="1248"/>
      <c r="BAN173" s="1251"/>
      <c r="BAO173" s="1248"/>
      <c r="BAP173" s="1248"/>
      <c r="BAQ173" s="1251"/>
      <c r="BAR173" s="1248"/>
      <c r="BAS173" s="1248"/>
      <c r="BAT173" s="1251"/>
      <c r="BAU173" s="1248"/>
      <c r="BAV173" s="1248"/>
      <c r="BAW173" s="1251"/>
      <c r="BAX173" s="1248"/>
      <c r="BAY173" s="1248"/>
      <c r="BAZ173" s="1251"/>
      <c r="BBA173" s="1248"/>
      <c r="BBB173" s="1248"/>
      <c r="BBC173" s="1251"/>
      <c r="BBD173" s="1252"/>
      <c r="BBE173" s="1248"/>
      <c r="BBF173" s="1248"/>
      <c r="BBG173" s="1248"/>
      <c r="BBH173" s="1249"/>
      <c r="BBI173" s="1250"/>
      <c r="BBJ173" s="1248"/>
      <c r="BBK173" s="1248"/>
      <c r="BBL173" s="1248"/>
      <c r="BBM173" s="1248"/>
      <c r="BBN173" s="1248"/>
      <c r="BBO173" s="1251"/>
      <c r="BBP173" s="1248"/>
      <c r="BBQ173" s="1248"/>
      <c r="BBR173" s="1251"/>
      <c r="BBS173" s="1248"/>
      <c r="BBT173" s="1248"/>
      <c r="BBU173" s="1251"/>
      <c r="BBV173" s="1248"/>
      <c r="BBW173" s="1248"/>
      <c r="BBX173" s="1251"/>
      <c r="BBY173" s="1248"/>
      <c r="BBZ173" s="1248"/>
      <c r="BCA173" s="1251"/>
      <c r="BCB173" s="1248"/>
      <c r="BCC173" s="1248"/>
      <c r="BCD173" s="1251"/>
      <c r="BCE173" s="1248"/>
      <c r="BCF173" s="1248"/>
      <c r="BCG173" s="1251"/>
      <c r="BCH173" s="1248"/>
      <c r="BCI173" s="1248"/>
      <c r="BCJ173" s="1251"/>
      <c r="BCK173" s="1248"/>
      <c r="BCL173" s="1248"/>
      <c r="BCM173" s="1251"/>
      <c r="BCN173" s="1252"/>
      <c r="BCO173" s="1248"/>
      <c r="BCP173" s="1248"/>
      <c r="BCQ173" s="1248"/>
      <c r="BCR173" s="1249"/>
      <c r="BCS173" s="1250"/>
      <c r="BCT173" s="1248"/>
      <c r="BCU173" s="1248"/>
      <c r="BCV173" s="1248"/>
      <c r="BCW173" s="1248"/>
      <c r="BCX173" s="1248"/>
      <c r="BCY173" s="1251"/>
      <c r="BCZ173" s="1248"/>
      <c r="BDA173" s="1248"/>
      <c r="BDB173" s="1251"/>
      <c r="BDC173" s="1248"/>
      <c r="BDD173" s="1248"/>
      <c r="BDE173" s="1251"/>
      <c r="BDF173" s="1248"/>
      <c r="BDG173" s="1248"/>
      <c r="BDH173" s="1251"/>
      <c r="BDI173" s="1248"/>
      <c r="BDJ173" s="1248"/>
      <c r="BDK173" s="1251"/>
      <c r="BDL173" s="1248"/>
      <c r="BDM173" s="1248"/>
      <c r="BDN173" s="1251"/>
      <c r="BDO173" s="1248"/>
      <c r="BDP173" s="1248"/>
      <c r="BDQ173" s="1251"/>
      <c r="BDR173" s="1248"/>
      <c r="BDS173" s="1248"/>
      <c r="BDT173" s="1251"/>
      <c r="BDU173" s="1248"/>
      <c r="BDV173" s="1248"/>
      <c r="BDW173" s="1251"/>
      <c r="BDX173" s="1252"/>
      <c r="BDY173" s="1248"/>
      <c r="BDZ173" s="1248"/>
      <c r="BEA173" s="1248"/>
      <c r="BEB173" s="1249"/>
      <c r="BEC173" s="1250"/>
      <c r="BED173" s="1248"/>
      <c r="BEE173" s="1248"/>
      <c r="BEF173" s="1248"/>
      <c r="BEG173" s="1248"/>
      <c r="BEH173" s="1248"/>
      <c r="BEI173" s="1251"/>
      <c r="BEJ173" s="1248"/>
      <c r="BEK173" s="1248"/>
      <c r="BEL173" s="1251"/>
      <c r="BEM173" s="1248"/>
      <c r="BEN173" s="1248"/>
      <c r="BEO173" s="1251"/>
      <c r="BEP173" s="1248"/>
      <c r="BEQ173" s="1248"/>
      <c r="BER173" s="1251"/>
      <c r="BES173" s="1248"/>
      <c r="BET173" s="1248"/>
      <c r="BEU173" s="1251"/>
      <c r="BEV173" s="1248"/>
      <c r="BEW173" s="1248"/>
      <c r="BEX173" s="1251"/>
      <c r="BEY173" s="1248"/>
      <c r="BEZ173" s="1248"/>
      <c r="BFA173" s="1251"/>
      <c r="BFB173" s="1248"/>
      <c r="BFC173" s="1248"/>
      <c r="BFD173" s="1251"/>
      <c r="BFE173" s="1248"/>
      <c r="BFF173" s="1248"/>
      <c r="BFG173" s="1251"/>
      <c r="BFH173" s="1252"/>
      <c r="BFI173" s="1248"/>
      <c r="BFJ173" s="1248"/>
      <c r="BFK173" s="1248"/>
      <c r="BFL173" s="1249"/>
      <c r="BFM173" s="1250"/>
      <c r="BFN173" s="1248"/>
      <c r="BFO173" s="1248"/>
      <c r="BFP173" s="1248"/>
      <c r="BFQ173" s="1248"/>
      <c r="BFR173" s="1248"/>
      <c r="BFS173" s="1251"/>
      <c r="BFT173" s="1248"/>
      <c r="BFU173" s="1248"/>
      <c r="BFV173" s="1251"/>
      <c r="BFW173" s="1248"/>
      <c r="BFX173" s="1248"/>
      <c r="BFY173" s="1251"/>
      <c r="BFZ173" s="1248"/>
      <c r="BGA173" s="1248"/>
      <c r="BGB173" s="1251"/>
      <c r="BGC173" s="1248"/>
      <c r="BGD173" s="1248"/>
      <c r="BGE173" s="1251"/>
      <c r="BGF173" s="1248"/>
      <c r="BGG173" s="1248"/>
      <c r="BGH173" s="1251"/>
      <c r="BGI173" s="1248"/>
      <c r="BGJ173" s="1248"/>
      <c r="BGK173" s="1251"/>
      <c r="BGL173" s="1248"/>
      <c r="BGM173" s="1248"/>
      <c r="BGN173" s="1251"/>
      <c r="BGO173" s="1248"/>
      <c r="BGP173" s="1248"/>
      <c r="BGQ173" s="1251"/>
      <c r="BGR173" s="1252"/>
      <c r="BGS173" s="1248"/>
      <c r="BGT173" s="1248"/>
      <c r="BGU173" s="1248"/>
      <c r="BGV173" s="1249"/>
      <c r="BGW173" s="1250"/>
      <c r="BGX173" s="1248"/>
      <c r="BGY173" s="1248"/>
      <c r="BGZ173" s="1248"/>
      <c r="BHA173" s="1248"/>
      <c r="BHB173" s="1248"/>
      <c r="BHC173" s="1251"/>
      <c r="BHD173" s="1248"/>
      <c r="BHE173" s="1248"/>
      <c r="BHF173" s="1251"/>
      <c r="BHG173" s="1248"/>
      <c r="BHH173" s="1248"/>
      <c r="BHI173" s="1251"/>
      <c r="BHJ173" s="1248"/>
      <c r="BHK173" s="1248"/>
      <c r="BHL173" s="1251"/>
      <c r="BHM173" s="1248"/>
      <c r="BHN173" s="1248"/>
      <c r="BHO173" s="1251"/>
      <c r="BHP173" s="1248"/>
      <c r="BHQ173" s="1248"/>
      <c r="BHR173" s="1251"/>
      <c r="BHS173" s="1248"/>
      <c r="BHT173" s="1248"/>
      <c r="BHU173" s="1251"/>
      <c r="BHV173" s="1248"/>
      <c r="BHW173" s="1248"/>
      <c r="BHX173" s="1251"/>
      <c r="BHY173" s="1248"/>
      <c r="BHZ173" s="1248"/>
      <c r="BIA173" s="1251"/>
      <c r="BIB173" s="1252"/>
      <c r="BIC173" s="1248"/>
      <c r="BID173" s="1248"/>
      <c r="BIE173" s="1248"/>
      <c r="BIF173" s="1249"/>
      <c r="BIG173" s="1250"/>
      <c r="BIH173" s="1248"/>
      <c r="BII173" s="1248"/>
      <c r="BIJ173" s="1248"/>
      <c r="BIK173" s="1248"/>
      <c r="BIL173" s="1248"/>
      <c r="BIM173" s="1251"/>
      <c r="BIN173" s="1248"/>
      <c r="BIO173" s="1248"/>
      <c r="BIP173" s="1251"/>
      <c r="BIQ173" s="1248"/>
      <c r="BIR173" s="1248"/>
      <c r="BIS173" s="1251"/>
      <c r="BIT173" s="1248"/>
      <c r="BIU173" s="1248"/>
      <c r="BIV173" s="1251"/>
      <c r="BIW173" s="1248"/>
      <c r="BIX173" s="1248"/>
      <c r="BIY173" s="1251"/>
      <c r="BIZ173" s="1248"/>
      <c r="BJA173" s="1248"/>
      <c r="BJB173" s="1251"/>
      <c r="BJC173" s="1248"/>
      <c r="BJD173" s="1248"/>
      <c r="BJE173" s="1251"/>
      <c r="BJF173" s="1248"/>
      <c r="BJG173" s="1248"/>
      <c r="BJH173" s="1251"/>
      <c r="BJI173" s="1248"/>
      <c r="BJJ173" s="1248"/>
      <c r="BJK173" s="1251"/>
      <c r="BJL173" s="1252"/>
      <c r="BJM173" s="1248"/>
      <c r="BJN173" s="1248"/>
      <c r="BJO173" s="1248"/>
      <c r="BJP173" s="1249"/>
      <c r="BJQ173" s="1250"/>
      <c r="BJR173" s="1248"/>
      <c r="BJS173" s="1248"/>
      <c r="BJT173" s="1248"/>
      <c r="BJU173" s="1248"/>
      <c r="BJV173" s="1248"/>
      <c r="BJW173" s="1251"/>
      <c r="BJX173" s="1248"/>
      <c r="BJY173" s="1248"/>
      <c r="BJZ173" s="1251"/>
      <c r="BKA173" s="1248"/>
      <c r="BKB173" s="1248"/>
      <c r="BKC173" s="1251"/>
      <c r="BKD173" s="1248"/>
      <c r="BKE173" s="1248"/>
      <c r="BKF173" s="1251"/>
      <c r="BKG173" s="1248"/>
      <c r="BKH173" s="1248"/>
      <c r="BKI173" s="1251"/>
      <c r="BKJ173" s="1248"/>
      <c r="BKK173" s="1248"/>
      <c r="BKL173" s="1251"/>
      <c r="BKM173" s="1248"/>
      <c r="BKN173" s="1248"/>
      <c r="BKO173" s="1251"/>
      <c r="BKP173" s="1248"/>
      <c r="BKQ173" s="1248"/>
      <c r="BKR173" s="1251"/>
      <c r="BKS173" s="1248"/>
      <c r="BKT173" s="1248"/>
      <c r="BKU173" s="1251"/>
      <c r="BKV173" s="1252"/>
      <c r="BKW173" s="1248"/>
      <c r="BKX173" s="1248"/>
      <c r="BKY173" s="1248"/>
      <c r="BKZ173" s="1249"/>
      <c r="BLA173" s="1250"/>
      <c r="BLB173" s="1248"/>
      <c r="BLC173" s="1248"/>
      <c r="BLD173" s="1248"/>
      <c r="BLE173" s="1248"/>
      <c r="BLF173" s="1248"/>
      <c r="BLG173" s="1251"/>
      <c r="BLH173" s="1248"/>
      <c r="BLI173" s="1248"/>
      <c r="BLJ173" s="1251"/>
      <c r="BLK173" s="1248"/>
      <c r="BLL173" s="1248"/>
      <c r="BLM173" s="1251"/>
      <c r="BLN173" s="1248"/>
      <c r="BLO173" s="1248"/>
      <c r="BLP173" s="1251"/>
      <c r="BLQ173" s="1248"/>
      <c r="BLR173" s="1248"/>
      <c r="BLS173" s="1251"/>
      <c r="BLT173" s="1248"/>
      <c r="BLU173" s="1248"/>
      <c r="BLV173" s="1251"/>
      <c r="BLW173" s="1248"/>
      <c r="BLX173" s="1248"/>
      <c r="BLY173" s="1251"/>
      <c r="BLZ173" s="1248"/>
      <c r="BMA173" s="1248"/>
      <c r="BMB173" s="1251"/>
      <c r="BMC173" s="1248"/>
      <c r="BMD173" s="1248"/>
      <c r="BME173" s="1251"/>
      <c r="BMF173" s="1252"/>
      <c r="BMG173" s="1248"/>
      <c r="BMH173" s="1248"/>
      <c r="BMI173" s="1248"/>
      <c r="BMJ173" s="1249"/>
      <c r="BMK173" s="1250"/>
      <c r="BML173" s="1248"/>
      <c r="BMM173" s="1248"/>
      <c r="BMN173" s="1248"/>
      <c r="BMO173" s="1248"/>
      <c r="BMP173" s="1248"/>
      <c r="BMQ173" s="1251"/>
      <c r="BMR173" s="1248"/>
      <c r="BMS173" s="1248"/>
      <c r="BMT173" s="1251"/>
      <c r="BMU173" s="1248"/>
      <c r="BMV173" s="1248"/>
      <c r="BMW173" s="1251"/>
      <c r="BMX173" s="1248"/>
      <c r="BMY173" s="1248"/>
      <c r="BMZ173" s="1251"/>
      <c r="BNA173" s="1248"/>
      <c r="BNB173" s="1248"/>
      <c r="BNC173" s="1251"/>
      <c r="BND173" s="1248"/>
      <c r="BNE173" s="1248"/>
      <c r="BNF173" s="1251"/>
      <c r="BNG173" s="1248"/>
      <c r="BNH173" s="1248"/>
      <c r="BNI173" s="1251"/>
      <c r="BNJ173" s="1248"/>
      <c r="BNK173" s="1248"/>
      <c r="BNL173" s="1251"/>
      <c r="BNM173" s="1248"/>
      <c r="BNN173" s="1248"/>
      <c r="BNO173" s="1251"/>
      <c r="BNP173" s="1252"/>
      <c r="BNQ173" s="1248"/>
      <c r="BNR173" s="1248"/>
      <c r="BNS173" s="1248"/>
      <c r="BNT173" s="1249"/>
      <c r="BNU173" s="1250"/>
      <c r="BNV173" s="1248"/>
      <c r="BNW173" s="1248"/>
      <c r="BNX173" s="1248"/>
      <c r="BNY173" s="1248"/>
      <c r="BNZ173" s="1248"/>
      <c r="BOA173" s="1251"/>
      <c r="BOB173" s="1248"/>
      <c r="BOC173" s="1248"/>
      <c r="BOD173" s="1251"/>
      <c r="BOE173" s="1248"/>
      <c r="BOF173" s="1248"/>
      <c r="BOG173" s="1251"/>
      <c r="BOH173" s="1248"/>
      <c r="BOI173" s="1248"/>
      <c r="BOJ173" s="1251"/>
      <c r="BOK173" s="1248"/>
      <c r="BOL173" s="1248"/>
      <c r="BOM173" s="1251"/>
      <c r="BON173" s="1248"/>
      <c r="BOO173" s="1248"/>
      <c r="BOP173" s="1251"/>
      <c r="BOQ173" s="1248"/>
      <c r="BOR173" s="1248"/>
      <c r="BOS173" s="1251"/>
      <c r="BOT173" s="1248"/>
      <c r="BOU173" s="1248"/>
      <c r="BOV173" s="1251"/>
      <c r="BOW173" s="1248"/>
      <c r="BOX173" s="1248"/>
      <c r="BOY173" s="1251"/>
      <c r="BOZ173" s="1252"/>
      <c r="BPA173" s="1248"/>
      <c r="BPB173" s="1248"/>
      <c r="BPC173" s="1248"/>
      <c r="BPD173" s="1249"/>
      <c r="BPE173" s="1250"/>
      <c r="BPF173" s="1248"/>
      <c r="BPG173" s="1248"/>
      <c r="BPH173" s="1248"/>
      <c r="BPI173" s="1248"/>
      <c r="BPJ173" s="1248"/>
      <c r="BPK173" s="1251"/>
      <c r="BPL173" s="1248"/>
      <c r="BPM173" s="1248"/>
      <c r="BPN173" s="1251"/>
      <c r="BPO173" s="1248"/>
      <c r="BPP173" s="1248"/>
      <c r="BPQ173" s="1251"/>
      <c r="BPR173" s="1248"/>
      <c r="BPS173" s="1248"/>
      <c r="BPT173" s="1251"/>
      <c r="BPU173" s="1248"/>
      <c r="BPV173" s="1248"/>
      <c r="BPW173" s="1251"/>
      <c r="BPX173" s="1248"/>
      <c r="BPY173" s="1248"/>
      <c r="BPZ173" s="1251"/>
      <c r="BQA173" s="1248"/>
      <c r="BQB173" s="1248"/>
      <c r="BQC173" s="1251"/>
      <c r="BQD173" s="1248"/>
      <c r="BQE173" s="1248"/>
      <c r="BQF173" s="1251"/>
      <c r="BQG173" s="1248"/>
      <c r="BQH173" s="1248"/>
      <c r="BQI173" s="1251"/>
      <c r="BQJ173" s="1252"/>
      <c r="BQK173" s="1248"/>
      <c r="BQL173" s="1248"/>
      <c r="BQM173" s="1248"/>
      <c r="BQN173" s="1249"/>
      <c r="BQO173" s="1250"/>
      <c r="BQP173" s="1248"/>
      <c r="BQQ173" s="1248"/>
      <c r="BQR173" s="1248"/>
      <c r="BQS173" s="1248"/>
      <c r="BQT173" s="1248"/>
      <c r="BQU173" s="1251"/>
      <c r="BQV173" s="1248"/>
      <c r="BQW173" s="1248"/>
      <c r="BQX173" s="1251"/>
      <c r="BQY173" s="1248"/>
      <c r="BQZ173" s="1248"/>
      <c r="BRA173" s="1251"/>
      <c r="BRB173" s="1248"/>
      <c r="BRC173" s="1248"/>
      <c r="BRD173" s="1251"/>
      <c r="BRE173" s="1248"/>
      <c r="BRF173" s="1248"/>
      <c r="BRG173" s="1251"/>
      <c r="BRH173" s="1248"/>
      <c r="BRI173" s="1248"/>
      <c r="BRJ173" s="1251"/>
      <c r="BRK173" s="1248"/>
      <c r="BRL173" s="1248"/>
      <c r="BRM173" s="1251"/>
      <c r="BRN173" s="1248"/>
      <c r="BRO173" s="1248"/>
      <c r="BRP173" s="1251"/>
      <c r="BRQ173" s="1248"/>
      <c r="BRR173" s="1248"/>
      <c r="BRS173" s="1251"/>
      <c r="BRT173" s="1252"/>
      <c r="BRU173" s="1248"/>
      <c r="BRV173" s="1248"/>
      <c r="BRW173" s="1248"/>
      <c r="BRX173" s="1249"/>
      <c r="BRY173" s="1250"/>
      <c r="BRZ173" s="1248"/>
      <c r="BSA173" s="1248"/>
      <c r="BSB173" s="1248"/>
      <c r="BSC173" s="1248"/>
      <c r="BSD173" s="1248"/>
      <c r="BSE173" s="1251"/>
      <c r="BSF173" s="1248"/>
      <c r="BSG173" s="1248"/>
      <c r="BSH173" s="1251"/>
      <c r="BSI173" s="1248"/>
      <c r="BSJ173" s="1248"/>
      <c r="BSK173" s="1251"/>
      <c r="BSL173" s="1248"/>
      <c r="BSM173" s="1248"/>
      <c r="BSN173" s="1251"/>
      <c r="BSO173" s="1248"/>
      <c r="BSP173" s="1248"/>
      <c r="BSQ173" s="1251"/>
      <c r="BSR173" s="1248"/>
      <c r="BSS173" s="1248"/>
      <c r="BST173" s="1251"/>
      <c r="BSU173" s="1248"/>
      <c r="BSV173" s="1248"/>
      <c r="BSW173" s="1251"/>
      <c r="BSX173" s="1248"/>
      <c r="BSY173" s="1248"/>
      <c r="BSZ173" s="1251"/>
      <c r="BTA173" s="1248"/>
      <c r="BTB173" s="1248"/>
      <c r="BTC173" s="1251"/>
      <c r="BTD173" s="1252"/>
      <c r="BTE173" s="1248"/>
      <c r="BTF173" s="1248"/>
      <c r="BTG173" s="1248"/>
      <c r="BTH173" s="1249"/>
      <c r="BTI173" s="1250"/>
      <c r="BTJ173" s="1248"/>
      <c r="BTK173" s="1248"/>
      <c r="BTL173" s="1248"/>
      <c r="BTM173" s="1248"/>
      <c r="BTN173" s="1248"/>
      <c r="BTO173" s="1251"/>
      <c r="BTP173" s="1248"/>
      <c r="BTQ173" s="1248"/>
      <c r="BTR173" s="1251"/>
      <c r="BTS173" s="1248"/>
      <c r="BTT173" s="1248"/>
      <c r="BTU173" s="1251"/>
      <c r="BTV173" s="1248"/>
      <c r="BTW173" s="1248"/>
      <c r="BTX173" s="1251"/>
      <c r="BTY173" s="1248"/>
      <c r="BTZ173" s="1248"/>
      <c r="BUA173" s="1251"/>
      <c r="BUB173" s="1248"/>
      <c r="BUC173" s="1248"/>
      <c r="BUD173" s="1251"/>
      <c r="BUE173" s="1248"/>
      <c r="BUF173" s="1248"/>
      <c r="BUG173" s="1251"/>
      <c r="BUH173" s="1248"/>
      <c r="BUI173" s="1248"/>
      <c r="BUJ173" s="1251"/>
      <c r="BUK173" s="1248"/>
      <c r="BUL173" s="1248"/>
      <c r="BUM173" s="1251"/>
      <c r="BUN173" s="1252"/>
      <c r="BUO173" s="1248"/>
      <c r="BUP173" s="1248"/>
      <c r="BUQ173" s="1248"/>
      <c r="BUR173" s="1249"/>
      <c r="BUS173" s="1250"/>
      <c r="BUT173" s="1248"/>
      <c r="BUU173" s="1248"/>
      <c r="BUV173" s="1248"/>
      <c r="BUW173" s="1248"/>
      <c r="BUX173" s="1248"/>
      <c r="BUY173" s="1251"/>
      <c r="BUZ173" s="1248"/>
      <c r="BVA173" s="1248"/>
      <c r="BVB173" s="1251"/>
      <c r="BVC173" s="1248"/>
      <c r="BVD173" s="1248"/>
      <c r="BVE173" s="1251"/>
      <c r="BVF173" s="1248"/>
      <c r="BVG173" s="1248"/>
      <c r="BVH173" s="1251"/>
      <c r="BVI173" s="1248"/>
      <c r="BVJ173" s="1248"/>
      <c r="BVK173" s="1251"/>
      <c r="BVL173" s="1248"/>
      <c r="BVM173" s="1248"/>
      <c r="BVN173" s="1251"/>
      <c r="BVO173" s="1248"/>
      <c r="BVP173" s="1248"/>
      <c r="BVQ173" s="1251"/>
      <c r="BVR173" s="1248"/>
      <c r="BVS173" s="1248"/>
      <c r="BVT173" s="1251"/>
      <c r="BVU173" s="1248"/>
      <c r="BVV173" s="1248"/>
      <c r="BVW173" s="1251"/>
      <c r="BVX173" s="1252"/>
      <c r="BVY173" s="1248"/>
      <c r="BVZ173" s="1248"/>
      <c r="BWA173" s="1248"/>
      <c r="BWB173" s="1249"/>
      <c r="BWC173" s="1250"/>
      <c r="BWD173" s="1248"/>
      <c r="BWE173" s="1248"/>
      <c r="BWF173" s="1248"/>
      <c r="BWG173" s="1248"/>
      <c r="BWH173" s="1248"/>
      <c r="BWI173" s="1251"/>
      <c r="BWJ173" s="1248"/>
      <c r="BWK173" s="1248"/>
      <c r="BWL173" s="1251"/>
      <c r="BWM173" s="1248"/>
      <c r="BWN173" s="1248"/>
      <c r="BWO173" s="1251"/>
      <c r="BWP173" s="1248"/>
      <c r="BWQ173" s="1248"/>
      <c r="BWR173" s="1251"/>
      <c r="BWS173" s="1248"/>
      <c r="BWT173" s="1248"/>
      <c r="BWU173" s="1251"/>
      <c r="BWV173" s="1248"/>
      <c r="BWW173" s="1248"/>
      <c r="BWX173" s="1251"/>
      <c r="BWY173" s="1248"/>
      <c r="BWZ173" s="1248"/>
      <c r="BXA173" s="1251"/>
      <c r="BXB173" s="1248"/>
      <c r="BXC173" s="1248"/>
      <c r="BXD173" s="1251"/>
      <c r="BXE173" s="1248"/>
      <c r="BXF173" s="1248"/>
      <c r="BXG173" s="1251"/>
      <c r="BXH173" s="1252"/>
      <c r="BXI173" s="1248"/>
      <c r="BXJ173" s="1248"/>
      <c r="BXK173" s="1248"/>
      <c r="BXL173" s="1249"/>
      <c r="BXM173" s="1250"/>
      <c r="BXN173" s="1248"/>
      <c r="BXO173" s="1248"/>
      <c r="BXP173" s="1248"/>
      <c r="BXQ173" s="1248"/>
      <c r="BXR173" s="1248"/>
      <c r="BXS173" s="1251"/>
      <c r="BXT173" s="1248"/>
      <c r="BXU173" s="1248"/>
      <c r="BXV173" s="1251"/>
      <c r="BXW173" s="1248"/>
      <c r="BXX173" s="1248"/>
      <c r="BXY173" s="1251"/>
      <c r="BXZ173" s="1248"/>
      <c r="BYA173" s="1248"/>
      <c r="BYB173" s="1251"/>
      <c r="BYC173" s="1248"/>
      <c r="BYD173" s="1248"/>
      <c r="BYE173" s="1251"/>
      <c r="BYF173" s="1248"/>
      <c r="BYG173" s="1248"/>
      <c r="BYH173" s="1251"/>
      <c r="BYI173" s="1248"/>
      <c r="BYJ173" s="1248"/>
      <c r="BYK173" s="1251"/>
      <c r="BYL173" s="1248"/>
      <c r="BYM173" s="1248"/>
      <c r="BYN173" s="1251"/>
      <c r="BYO173" s="1248"/>
      <c r="BYP173" s="1248"/>
      <c r="BYQ173" s="1251"/>
      <c r="BYR173" s="1252"/>
      <c r="BYS173" s="1248"/>
      <c r="BYT173" s="1248"/>
      <c r="BYU173" s="1248"/>
      <c r="BYV173" s="1249"/>
      <c r="BYW173" s="1250"/>
      <c r="BYX173" s="1248"/>
      <c r="BYY173" s="1248"/>
      <c r="BYZ173" s="1248"/>
      <c r="BZA173" s="1248"/>
      <c r="BZB173" s="1248"/>
      <c r="BZC173" s="1251"/>
      <c r="BZD173" s="1248"/>
      <c r="BZE173" s="1248"/>
      <c r="BZF173" s="1251"/>
      <c r="BZG173" s="1248"/>
      <c r="BZH173" s="1248"/>
      <c r="BZI173" s="1251"/>
      <c r="BZJ173" s="1248"/>
      <c r="BZK173" s="1248"/>
      <c r="BZL173" s="1251"/>
      <c r="BZM173" s="1248"/>
      <c r="BZN173" s="1248"/>
      <c r="BZO173" s="1251"/>
      <c r="BZP173" s="1248"/>
      <c r="BZQ173" s="1248"/>
      <c r="BZR173" s="1251"/>
      <c r="BZS173" s="1248"/>
      <c r="BZT173" s="1248"/>
      <c r="BZU173" s="1251"/>
      <c r="BZV173" s="1248"/>
      <c r="BZW173" s="1248"/>
      <c r="BZX173" s="1251"/>
      <c r="BZY173" s="1248"/>
      <c r="BZZ173" s="1248"/>
      <c r="CAA173" s="1251"/>
      <c r="CAB173" s="1252"/>
      <c r="CAC173" s="1248"/>
      <c r="CAD173" s="1248"/>
      <c r="CAE173" s="1248"/>
      <c r="CAF173" s="1249"/>
      <c r="CAG173" s="1250"/>
      <c r="CAH173" s="1248"/>
      <c r="CAI173" s="1248"/>
      <c r="CAJ173" s="1248"/>
      <c r="CAK173" s="1248"/>
      <c r="CAL173" s="1248"/>
      <c r="CAM173" s="1251"/>
      <c r="CAN173" s="1248"/>
      <c r="CAO173" s="1248"/>
      <c r="CAP173" s="1251"/>
      <c r="CAQ173" s="1248"/>
      <c r="CAR173" s="1248"/>
      <c r="CAS173" s="1251"/>
      <c r="CAT173" s="1248"/>
      <c r="CAU173" s="1248"/>
      <c r="CAV173" s="1251"/>
      <c r="CAW173" s="1248"/>
      <c r="CAX173" s="1248"/>
      <c r="CAY173" s="1251"/>
      <c r="CAZ173" s="1248"/>
      <c r="CBA173" s="1248"/>
      <c r="CBB173" s="1251"/>
      <c r="CBC173" s="1248"/>
      <c r="CBD173" s="1248"/>
      <c r="CBE173" s="1251"/>
      <c r="CBF173" s="1248"/>
      <c r="CBG173" s="1248"/>
      <c r="CBH173" s="1251"/>
      <c r="CBI173" s="1248"/>
      <c r="CBJ173" s="1248"/>
      <c r="CBK173" s="1251"/>
      <c r="CBL173" s="1252"/>
      <c r="CBM173" s="1248"/>
      <c r="CBN173" s="1248"/>
      <c r="CBO173" s="1248"/>
      <c r="CBP173" s="1249"/>
      <c r="CBQ173" s="1250"/>
      <c r="CBR173" s="1248"/>
      <c r="CBS173" s="1248"/>
      <c r="CBT173" s="1248"/>
      <c r="CBU173" s="1248"/>
      <c r="CBV173" s="1248"/>
      <c r="CBW173" s="1251"/>
      <c r="CBX173" s="1248"/>
      <c r="CBY173" s="1248"/>
      <c r="CBZ173" s="1251"/>
      <c r="CCA173" s="1248"/>
      <c r="CCB173" s="1248"/>
      <c r="CCC173" s="1251"/>
      <c r="CCD173" s="1248"/>
      <c r="CCE173" s="1248"/>
      <c r="CCF173" s="1251"/>
      <c r="CCG173" s="1248"/>
      <c r="CCH173" s="1248"/>
      <c r="CCI173" s="1251"/>
      <c r="CCJ173" s="1248"/>
      <c r="CCK173" s="1248"/>
      <c r="CCL173" s="1251"/>
      <c r="CCM173" s="1248"/>
      <c r="CCN173" s="1248"/>
      <c r="CCO173" s="1251"/>
      <c r="CCP173" s="1248"/>
      <c r="CCQ173" s="1248"/>
      <c r="CCR173" s="1251"/>
      <c r="CCS173" s="1248"/>
      <c r="CCT173" s="1248"/>
      <c r="CCU173" s="1251"/>
      <c r="CCV173" s="1252"/>
      <c r="CCW173" s="1248"/>
      <c r="CCX173" s="1248"/>
      <c r="CCY173" s="1248"/>
      <c r="CCZ173" s="1249"/>
      <c r="CDA173" s="1250"/>
      <c r="CDB173" s="1248"/>
      <c r="CDC173" s="1248"/>
      <c r="CDD173" s="1248"/>
      <c r="CDE173" s="1248"/>
      <c r="CDF173" s="1248"/>
      <c r="CDG173" s="1251"/>
      <c r="CDH173" s="1248"/>
      <c r="CDI173" s="1248"/>
      <c r="CDJ173" s="1251"/>
      <c r="CDK173" s="1248"/>
      <c r="CDL173" s="1248"/>
      <c r="CDM173" s="1251"/>
      <c r="CDN173" s="1248"/>
      <c r="CDO173" s="1248"/>
      <c r="CDP173" s="1251"/>
      <c r="CDQ173" s="1248"/>
      <c r="CDR173" s="1248"/>
      <c r="CDS173" s="1251"/>
      <c r="CDT173" s="1248"/>
      <c r="CDU173" s="1248"/>
      <c r="CDV173" s="1251"/>
      <c r="CDW173" s="1248"/>
      <c r="CDX173" s="1248"/>
      <c r="CDY173" s="1251"/>
      <c r="CDZ173" s="1248"/>
      <c r="CEA173" s="1248"/>
      <c r="CEB173" s="1251"/>
      <c r="CEC173" s="1248"/>
      <c r="CED173" s="1248"/>
      <c r="CEE173" s="1251"/>
      <c r="CEF173" s="1252"/>
      <c r="CEG173" s="1248"/>
      <c r="CEH173" s="1248"/>
      <c r="CEI173" s="1248"/>
      <c r="CEJ173" s="1249"/>
      <c r="CEK173" s="1250"/>
      <c r="CEL173" s="1248"/>
      <c r="CEM173" s="1248"/>
      <c r="CEN173" s="1248"/>
      <c r="CEO173" s="1248"/>
      <c r="CEP173" s="1248"/>
      <c r="CEQ173" s="1251"/>
      <c r="CER173" s="1248"/>
      <c r="CES173" s="1248"/>
      <c r="CET173" s="1251"/>
      <c r="CEU173" s="1248"/>
      <c r="CEV173" s="1248"/>
      <c r="CEW173" s="1251"/>
      <c r="CEX173" s="1248"/>
      <c r="CEY173" s="1248"/>
      <c r="CEZ173" s="1251"/>
      <c r="CFA173" s="1248"/>
      <c r="CFB173" s="1248"/>
      <c r="CFC173" s="1251"/>
      <c r="CFD173" s="1248"/>
      <c r="CFE173" s="1248"/>
      <c r="CFF173" s="1251"/>
      <c r="CFG173" s="1248"/>
      <c r="CFH173" s="1248"/>
      <c r="CFI173" s="1251"/>
      <c r="CFJ173" s="1248"/>
      <c r="CFK173" s="1248"/>
      <c r="CFL173" s="1251"/>
      <c r="CFM173" s="1248"/>
      <c r="CFN173" s="1248"/>
      <c r="CFO173" s="1251"/>
      <c r="CFP173" s="1252"/>
      <c r="CFQ173" s="1248"/>
      <c r="CFR173" s="1248"/>
      <c r="CFS173" s="1248"/>
      <c r="CFT173" s="1249"/>
      <c r="CFU173" s="1250"/>
      <c r="CFV173" s="1248"/>
      <c r="CFW173" s="1248"/>
      <c r="CFX173" s="1248"/>
      <c r="CFY173" s="1248"/>
      <c r="CFZ173" s="1248"/>
      <c r="CGA173" s="1251"/>
      <c r="CGB173" s="1248"/>
      <c r="CGC173" s="1248"/>
      <c r="CGD173" s="1251"/>
      <c r="CGE173" s="1248"/>
      <c r="CGF173" s="1248"/>
      <c r="CGG173" s="1251"/>
      <c r="CGH173" s="1248"/>
      <c r="CGI173" s="1248"/>
      <c r="CGJ173" s="1251"/>
      <c r="CGK173" s="1248"/>
      <c r="CGL173" s="1248"/>
      <c r="CGM173" s="1251"/>
      <c r="CGN173" s="1248"/>
      <c r="CGO173" s="1248"/>
      <c r="CGP173" s="1251"/>
      <c r="CGQ173" s="1248"/>
      <c r="CGR173" s="1248"/>
      <c r="CGS173" s="1251"/>
      <c r="CGT173" s="1248"/>
      <c r="CGU173" s="1248"/>
      <c r="CGV173" s="1251"/>
      <c r="CGW173" s="1248"/>
      <c r="CGX173" s="1248"/>
      <c r="CGY173" s="1251"/>
      <c r="CGZ173" s="1252"/>
      <c r="CHA173" s="1248"/>
      <c r="CHB173" s="1248"/>
      <c r="CHC173" s="1248"/>
      <c r="CHD173" s="1249"/>
      <c r="CHE173" s="1250"/>
      <c r="CHF173" s="1248"/>
      <c r="CHG173" s="1248"/>
      <c r="CHH173" s="1248"/>
      <c r="CHI173" s="1248"/>
      <c r="CHJ173" s="1248"/>
      <c r="CHK173" s="1251"/>
      <c r="CHL173" s="1248"/>
      <c r="CHM173" s="1248"/>
      <c r="CHN173" s="1251"/>
      <c r="CHO173" s="1248"/>
      <c r="CHP173" s="1248"/>
      <c r="CHQ173" s="1251"/>
      <c r="CHR173" s="1248"/>
      <c r="CHS173" s="1248"/>
      <c r="CHT173" s="1251"/>
      <c r="CHU173" s="1248"/>
      <c r="CHV173" s="1248"/>
      <c r="CHW173" s="1251"/>
      <c r="CHX173" s="1248"/>
      <c r="CHY173" s="1248"/>
      <c r="CHZ173" s="1251"/>
      <c r="CIA173" s="1248"/>
      <c r="CIB173" s="1248"/>
      <c r="CIC173" s="1251"/>
      <c r="CID173" s="1248"/>
      <c r="CIE173" s="1248"/>
      <c r="CIF173" s="1251"/>
      <c r="CIG173" s="1248"/>
      <c r="CIH173" s="1248"/>
      <c r="CII173" s="1251"/>
      <c r="CIJ173" s="1252"/>
      <c r="CIK173" s="1248"/>
      <c r="CIL173" s="1248"/>
      <c r="CIM173" s="1248"/>
      <c r="CIN173" s="1249"/>
      <c r="CIO173" s="1250"/>
      <c r="CIP173" s="1248"/>
      <c r="CIQ173" s="1248"/>
      <c r="CIR173" s="1248"/>
      <c r="CIS173" s="1248"/>
      <c r="CIT173" s="1248"/>
      <c r="CIU173" s="1251"/>
      <c r="CIV173" s="1248"/>
      <c r="CIW173" s="1248"/>
      <c r="CIX173" s="1251"/>
      <c r="CIY173" s="1248"/>
      <c r="CIZ173" s="1248"/>
      <c r="CJA173" s="1251"/>
      <c r="CJB173" s="1248"/>
      <c r="CJC173" s="1248"/>
      <c r="CJD173" s="1251"/>
      <c r="CJE173" s="1248"/>
      <c r="CJF173" s="1248"/>
      <c r="CJG173" s="1251"/>
      <c r="CJH173" s="1248"/>
      <c r="CJI173" s="1248"/>
      <c r="CJJ173" s="1251"/>
      <c r="CJK173" s="1248"/>
      <c r="CJL173" s="1248"/>
      <c r="CJM173" s="1251"/>
      <c r="CJN173" s="1248"/>
      <c r="CJO173" s="1248"/>
      <c r="CJP173" s="1251"/>
      <c r="CJQ173" s="1248"/>
      <c r="CJR173" s="1248"/>
      <c r="CJS173" s="1251"/>
      <c r="CJT173" s="1252"/>
      <c r="CJU173" s="1248"/>
      <c r="CJV173" s="1248"/>
      <c r="CJW173" s="1248"/>
      <c r="CJX173" s="1249"/>
      <c r="CJY173" s="1250"/>
      <c r="CJZ173" s="1248"/>
      <c r="CKA173" s="1248"/>
      <c r="CKB173" s="1248"/>
      <c r="CKC173" s="1248"/>
      <c r="CKD173" s="1248"/>
      <c r="CKE173" s="1251"/>
      <c r="CKF173" s="1248"/>
      <c r="CKG173" s="1248"/>
      <c r="CKH173" s="1251"/>
      <c r="CKI173" s="1248"/>
      <c r="CKJ173" s="1248"/>
      <c r="CKK173" s="1251"/>
      <c r="CKL173" s="1248"/>
      <c r="CKM173" s="1248"/>
      <c r="CKN173" s="1251"/>
      <c r="CKO173" s="1248"/>
      <c r="CKP173" s="1248"/>
      <c r="CKQ173" s="1251"/>
      <c r="CKR173" s="1248"/>
      <c r="CKS173" s="1248"/>
      <c r="CKT173" s="1251"/>
      <c r="CKU173" s="1248"/>
      <c r="CKV173" s="1248"/>
      <c r="CKW173" s="1251"/>
      <c r="CKX173" s="1248"/>
      <c r="CKY173" s="1248"/>
      <c r="CKZ173" s="1251"/>
      <c r="CLA173" s="1248"/>
      <c r="CLB173" s="1248"/>
      <c r="CLC173" s="1251"/>
      <c r="CLD173" s="1252"/>
      <c r="CLE173" s="1248"/>
      <c r="CLF173" s="1248"/>
      <c r="CLG173" s="1248"/>
      <c r="CLH173" s="1249"/>
      <c r="CLI173" s="1250"/>
      <c r="CLJ173" s="1248"/>
      <c r="CLK173" s="1248"/>
      <c r="CLL173" s="1248"/>
      <c r="CLM173" s="1248"/>
      <c r="CLN173" s="1248"/>
      <c r="CLO173" s="1251"/>
      <c r="CLP173" s="1248"/>
      <c r="CLQ173" s="1248"/>
      <c r="CLR173" s="1251"/>
      <c r="CLS173" s="1248"/>
      <c r="CLT173" s="1248"/>
      <c r="CLU173" s="1251"/>
      <c r="CLV173" s="1248"/>
      <c r="CLW173" s="1248"/>
      <c r="CLX173" s="1251"/>
      <c r="CLY173" s="1248"/>
      <c r="CLZ173" s="1248"/>
      <c r="CMA173" s="1251"/>
      <c r="CMB173" s="1248"/>
      <c r="CMC173" s="1248"/>
      <c r="CMD173" s="1251"/>
      <c r="CME173" s="1248"/>
      <c r="CMF173" s="1248"/>
      <c r="CMG173" s="1251"/>
      <c r="CMH173" s="1248"/>
      <c r="CMI173" s="1248"/>
      <c r="CMJ173" s="1251"/>
      <c r="CMK173" s="1248"/>
      <c r="CML173" s="1248"/>
      <c r="CMM173" s="1251"/>
      <c r="CMN173" s="1252"/>
      <c r="CMO173" s="1248"/>
      <c r="CMP173" s="1248"/>
      <c r="CMQ173" s="1248"/>
      <c r="CMR173" s="1249"/>
      <c r="CMS173" s="1250"/>
      <c r="CMT173" s="1248"/>
      <c r="CMU173" s="1248"/>
      <c r="CMV173" s="1248"/>
      <c r="CMW173" s="1248"/>
      <c r="CMX173" s="1248"/>
      <c r="CMY173" s="1251"/>
      <c r="CMZ173" s="1248"/>
      <c r="CNA173" s="1248"/>
      <c r="CNB173" s="1251"/>
      <c r="CNC173" s="1248"/>
      <c r="CND173" s="1248"/>
      <c r="CNE173" s="1251"/>
      <c r="CNF173" s="1248"/>
      <c r="CNG173" s="1248"/>
      <c r="CNH173" s="1251"/>
      <c r="CNI173" s="1248"/>
      <c r="CNJ173" s="1248"/>
      <c r="CNK173" s="1251"/>
      <c r="CNL173" s="1248"/>
      <c r="CNM173" s="1248"/>
      <c r="CNN173" s="1251"/>
      <c r="CNO173" s="1248"/>
      <c r="CNP173" s="1248"/>
      <c r="CNQ173" s="1251"/>
      <c r="CNR173" s="1248"/>
      <c r="CNS173" s="1248"/>
      <c r="CNT173" s="1251"/>
      <c r="CNU173" s="1248"/>
      <c r="CNV173" s="1248"/>
      <c r="CNW173" s="1251"/>
      <c r="CNX173" s="1252"/>
      <c r="CNY173" s="1248"/>
      <c r="CNZ173" s="1248"/>
      <c r="COA173" s="1248"/>
      <c r="COB173" s="1249"/>
      <c r="COC173" s="1250"/>
      <c r="COD173" s="1248"/>
      <c r="COE173" s="1248"/>
      <c r="COF173" s="1248"/>
      <c r="COG173" s="1248"/>
      <c r="COH173" s="1248"/>
      <c r="COI173" s="1251"/>
      <c r="COJ173" s="1248"/>
      <c r="COK173" s="1248"/>
      <c r="COL173" s="1251"/>
      <c r="COM173" s="1248"/>
      <c r="CON173" s="1248"/>
      <c r="COO173" s="1251"/>
      <c r="COP173" s="1248"/>
      <c r="COQ173" s="1248"/>
      <c r="COR173" s="1251"/>
      <c r="COS173" s="1248"/>
      <c r="COT173" s="1248"/>
      <c r="COU173" s="1251"/>
      <c r="COV173" s="1248"/>
      <c r="COW173" s="1248"/>
      <c r="COX173" s="1251"/>
      <c r="COY173" s="1248"/>
      <c r="COZ173" s="1248"/>
      <c r="CPA173" s="1251"/>
      <c r="CPB173" s="1248"/>
      <c r="CPC173" s="1248"/>
      <c r="CPD173" s="1251"/>
      <c r="CPE173" s="1248"/>
      <c r="CPF173" s="1248"/>
      <c r="CPG173" s="1251"/>
      <c r="CPH173" s="1252"/>
      <c r="CPI173" s="1248"/>
      <c r="CPJ173" s="1248"/>
      <c r="CPK173" s="1248"/>
      <c r="CPL173" s="1249"/>
      <c r="CPM173" s="1250"/>
      <c r="CPN173" s="1248"/>
      <c r="CPO173" s="1248"/>
      <c r="CPP173" s="1248"/>
      <c r="CPQ173" s="1248"/>
      <c r="CPR173" s="1248"/>
      <c r="CPS173" s="1251"/>
      <c r="CPT173" s="1248"/>
      <c r="CPU173" s="1248"/>
      <c r="CPV173" s="1251"/>
      <c r="CPW173" s="1248"/>
      <c r="CPX173" s="1248"/>
      <c r="CPY173" s="1251"/>
      <c r="CPZ173" s="1248"/>
      <c r="CQA173" s="1248"/>
      <c r="CQB173" s="1251"/>
      <c r="CQC173" s="1248"/>
      <c r="CQD173" s="1248"/>
      <c r="CQE173" s="1251"/>
      <c r="CQF173" s="1248"/>
      <c r="CQG173" s="1248"/>
      <c r="CQH173" s="1251"/>
      <c r="CQI173" s="1248"/>
      <c r="CQJ173" s="1248"/>
      <c r="CQK173" s="1251"/>
      <c r="CQL173" s="1248"/>
      <c r="CQM173" s="1248"/>
      <c r="CQN173" s="1251"/>
      <c r="CQO173" s="1248"/>
      <c r="CQP173" s="1248"/>
      <c r="CQQ173" s="1251"/>
      <c r="CQR173" s="1252"/>
      <c r="CQS173" s="1248"/>
      <c r="CQT173" s="1248"/>
      <c r="CQU173" s="1248"/>
      <c r="CQV173" s="1249"/>
      <c r="CQW173" s="1250"/>
      <c r="CQX173" s="1248"/>
      <c r="CQY173" s="1248"/>
      <c r="CQZ173" s="1248"/>
      <c r="CRA173" s="1248"/>
      <c r="CRB173" s="1248"/>
      <c r="CRC173" s="1251"/>
      <c r="CRD173" s="1248"/>
      <c r="CRE173" s="1248"/>
      <c r="CRF173" s="1251"/>
      <c r="CRG173" s="1248"/>
      <c r="CRH173" s="1248"/>
      <c r="CRI173" s="1251"/>
      <c r="CRJ173" s="1248"/>
      <c r="CRK173" s="1248"/>
      <c r="CRL173" s="1251"/>
      <c r="CRM173" s="1248"/>
      <c r="CRN173" s="1248"/>
      <c r="CRO173" s="1251"/>
      <c r="CRP173" s="1248"/>
      <c r="CRQ173" s="1248"/>
      <c r="CRR173" s="1251"/>
      <c r="CRS173" s="1248"/>
      <c r="CRT173" s="1248"/>
      <c r="CRU173" s="1251"/>
      <c r="CRV173" s="1248"/>
      <c r="CRW173" s="1248"/>
      <c r="CRX173" s="1251"/>
      <c r="CRY173" s="1248"/>
      <c r="CRZ173" s="1248"/>
      <c r="CSA173" s="1251"/>
      <c r="CSB173" s="1252"/>
      <c r="CSC173" s="1248"/>
      <c r="CSD173" s="1248"/>
      <c r="CSE173" s="1248"/>
      <c r="CSF173" s="1249"/>
      <c r="CSG173" s="1250"/>
      <c r="CSH173" s="1248"/>
      <c r="CSI173" s="1248"/>
      <c r="CSJ173" s="1248"/>
      <c r="CSK173" s="1248"/>
      <c r="CSL173" s="1248"/>
      <c r="CSM173" s="1251"/>
      <c r="CSN173" s="1248"/>
      <c r="CSO173" s="1248"/>
      <c r="CSP173" s="1251"/>
      <c r="CSQ173" s="1248"/>
      <c r="CSR173" s="1248"/>
      <c r="CSS173" s="1251"/>
      <c r="CST173" s="1248"/>
      <c r="CSU173" s="1248"/>
      <c r="CSV173" s="1251"/>
      <c r="CSW173" s="1248"/>
      <c r="CSX173" s="1248"/>
      <c r="CSY173" s="1251"/>
      <c r="CSZ173" s="1248"/>
      <c r="CTA173" s="1248"/>
      <c r="CTB173" s="1251"/>
      <c r="CTC173" s="1248"/>
      <c r="CTD173" s="1248"/>
      <c r="CTE173" s="1251"/>
      <c r="CTF173" s="1248"/>
      <c r="CTG173" s="1248"/>
      <c r="CTH173" s="1251"/>
      <c r="CTI173" s="1248"/>
      <c r="CTJ173" s="1248"/>
      <c r="CTK173" s="1251"/>
      <c r="CTL173" s="1252"/>
      <c r="CTM173" s="1248"/>
      <c r="CTN173" s="1248"/>
      <c r="CTO173" s="1248"/>
      <c r="CTP173" s="1249"/>
      <c r="CTQ173" s="1250"/>
      <c r="CTR173" s="1248"/>
      <c r="CTS173" s="1248"/>
      <c r="CTT173" s="1248"/>
      <c r="CTU173" s="1248"/>
      <c r="CTV173" s="1248"/>
      <c r="CTW173" s="1251"/>
      <c r="CTX173" s="1248"/>
      <c r="CTY173" s="1248"/>
      <c r="CTZ173" s="1251"/>
      <c r="CUA173" s="1248"/>
      <c r="CUB173" s="1248"/>
      <c r="CUC173" s="1251"/>
      <c r="CUD173" s="1248"/>
      <c r="CUE173" s="1248"/>
      <c r="CUF173" s="1251"/>
      <c r="CUG173" s="1248"/>
      <c r="CUH173" s="1248"/>
      <c r="CUI173" s="1251"/>
      <c r="CUJ173" s="1248"/>
      <c r="CUK173" s="1248"/>
      <c r="CUL173" s="1251"/>
      <c r="CUM173" s="1248"/>
      <c r="CUN173" s="1248"/>
      <c r="CUO173" s="1251"/>
      <c r="CUP173" s="1248"/>
      <c r="CUQ173" s="1248"/>
      <c r="CUR173" s="1251"/>
      <c r="CUS173" s="1248"/>
      <c r="CUT173" s="1248"/>
      <c r="CUU173" s="1251"/>
      <c r="CUV173" s="1252"/>
      <c r="CUW173" s="1248"/>
      <c r="CUX173" s="1248"/>
      <c r="CUY173" s="1248"/>
      <c r="CUZ173" s="1249"/>
      <c r="CVA173" s="1250"/>
      <c r="CVB173" s="1248"/>
      <c r="CVC173" s="1248"/>
      <c r="CVD173" s="1248"/>
      <c r="CVE173" s="1248"/>
      <c r="CVF173" s="1248"/>
      <c r="CVG173" s="1251"/>
      <c r="CVH173" s="1248"/>
      <c r="CVI173" s="1248"/>
      <c r="CVJ173" s="1251"/>
      <c r="CVK173" s="1248"/>
      <c r="CVL173" s="1248"/>
      <c r="CVM173" s="1251"/>
      <c r="CVN173" s="1248"/>
      <c r="CVO173" s="1248"/>
      <c r="CVP173" s="1251"/>
      <c r="CVQ173" s="1248"/>
      <c r="CVR173" s="1248"/>
      <c r="CVS173" s="1251"/>
      <c r="CVT173" s="1248"/>
      <c r="CVU173" s="1248"/>
      <c r="CVV173" s="1251"/>
      <c r="CVW173" s="1248"/>
      <c r="CVX173" s="1248"/>
      <c r="CVY173" s="1251"/>
      <c r="CVZ173" s="1248"/>
      <c r="CWA173" s="1248"/>
      <c r="CWB173" s="1251"/>
      <c r="CWC173" s="1248"/>
      <c r="CWD173" s="1248"/>
      <c r="CWE173" s="1251"/>
      <c r="CWF173" s="1252"/>
      <c r="CWG173" s="1248"/>
      <c r="CWH173" s="1248"/>
      <c r="CWI173" s="1248"/>
      <c r="CWJ173" s="1249"/>
      <c r="CWK173" s="1250"/>
      <c r="CWL173" s="1248"/>
      <c r="CWM173" s="1248"/>
      <c r="CWN173" s="1248"/>
      <c r="CWO173" s="1248"/>
      <c r="CWP173" s="1248"/>
      <c r="CWQ173" s="1251"/>
      <c r="CWR173" s="1248"/>
      <c r="CWS173" s="1248"/>
      <c r="CWT173" s="1251"/>
      <c r="CWU173" s="1248"/>
      <c r="CWV173" s="1248"/>
      <c r="CWW173" s="1251"/>
      <c r="CWX173" s="1248"/>
      <c r="CWY173" s="1248"/>
      <c r="CWZ173" s="1251"/>
      <c r="CXA173" s="1248"/>
      <c r="CXB173" s="1248"/>
      <c r="CXC173" s="1251"/>
      <c r="CXD173" s="1248"/>
      <c r="CXE173" s="1248"/>
      <c r="CXF173" s="1251"/>
      <c r="CXG173" s="1248"/>
      <c r="CXH173" s="1248"/>
      <c r="CXI173" s="1251"/>
      <c r="CXJ173" s="1248"/>
      <c r="CXK173" s="1248"/>
      <c r="CXL173" s="1251"/>
      <c r="CXM173" s="1248"/>
      <c r="CXN173" s="1248"/>
      <c r="CXO173" s="1251"/>
      <c r="CXP173" s="1252"/>
      <c r="CXQ173" s="1248"/>
      <c r="CXR173" s="1248"/>
      <c r="CXS173" s="1248"/>
      <c r="CXT173" s="1249"/>
      <c r="CXU173" s="1250"/>
      <c r="CXV173" s="1248"/>
      <c r="CXW173" s="1248"/>
      <c r="CXX173" s="1248"/>
      <c r="CXY173" s="1248"/>
      <c r="CXZ173" s="1248"/>
      <c r="CYA173" s="1251"/>
      <c r="CYB173" s="1248"/>
      <c r="CYC173" s="1248"/>
      <c r="CYD173" s="1251"/>
      <c r="CYE173" s="1248"/>
      <c r="CYF173" s="1248"/>
      <c r="CYG173" s="1251"/>
      <c r="CYH173" s="1248"/>
      <c r="CYI173" s="1248"/>
      <c r="CYJ173" s="1251"/>
      <c r="CYK173" s="1248"/>
      <c r="CYL173" s="1248"/>
      <c r="CYM173" s="1251"/>
      <c r="CYN173" s="1248"/>
      <c r="CYO173" s="1248"/>
      <c r="CYP173" s="1251"/>
      <c r="CYQ173" s="1248"/>
      <c r="CYR173" s="1248"/>
      <c r="CYS173" s="1251"/>
      <c r="CYT173" s="1248"/>
      <c r="CYU173" s="1248"/>
      <c r="CYV173" s="1251"/>
      <c r="CYW173" s="1248"/>
      <c r="CYX173" s="1248"/>
      <c r="CYY173" s="1251"/>
      <c r="CYZ173" s="1252"/>
      <c r="CZA173" s="1248"/>
      <c r="CZB173" s="1248"/>
      <c r="CZC173" s="1248"/>
      <c r="CZD173" s="1249"/>
      <c r="CZE173" s="1250"/>
      <c r="CZF173" s="1248"/>
      <c r="CZG173" s="1248"/>
      <c r="CZH173" s="1248"/>
      <c r="CZI173" s="1248"/>
      <c r="CZJ173" s="1248"/>
      <c r="CZK173" s="1251"/>
      <c r="CZL173" s="1248"/>
      <c r="CZM173" s="1248"/>
      <c r="CZN173" s="1251"/>
      <c r="CZO173" s="1248"/>
      <c r="CZP173" s="1248"/>
      <c r="CZQ173" s="1251"/>
      <c r="CZR173" s="1248"/>
      <c r="CZS173" s="1248"/>
      <c r="CZT173" s="1251"/>
      <c r="CZU173" s="1248"/>
      <c r="CZV173" s="1248"/>
      <c r="CZW173" s="1251"/>
      <c r="CZX173" s="1248"/>
      <c r="CZY173" s="1248"/>
      <c r="CZZ173" s="1251"/>
      <c r="DAA173" s="1248"/>
      <c r="DAB173" s="1248"/>
      <c r="DAC173" s="1251"/>
      <c r="DAD173" s="1248"/>
      <c r="DAE173" s="1248"/>
      <c r="DAF173" s="1251"/>
      <c r="DAG173" s="1248"/>
      <c r="DAH173" s="1248"/>
      <c r="DAI173" s="1251"/>
      <c r="DAJ173" s="1252"/>
      <c r="DAK173" s="1248"/>
      <c r="DAL173" s="1248"/>
      <c r="DAM173" s="1248"/>
      <c r="DAN173" s="1249"/>
      <c r="DAO173" s="1250"/>
      <c r="DAP173" s="1248"/>
      <c r="DAQ173" s="1248"/>
      <c r="DAR173" s="1248"/>
      <c r="DAS173" s="1248"/>
      <c r="DAT173" s="1248"/>
      <c r="DAU173" s="1251"/>
      <c r="DAV173" s="1248"/>
      <c r="DAW173" s="1248"/>
      <c r="DAX173" s="1251"/>
      <c r="DAY173" s="1248"/>
      <c r="DAZ173" s="1248"/>
      <c r="DBA173" s="1251"/>
      <c r="DBB173" s="1248"/>
      <c r="DBC173" s="1248"/>
      <c r="DBD173" s="1251"/>
      <c r="DBE173" s="1248"/>
      <c r="DBF173" s="1248"/>
      <c r="DBG173" s="1251"/>
      <c r="DBH173" s="1248"/>
      <c r="DBI173" s="1248"/>
      <c r="DBJ173" s="1251"/>
      <c r="DBK173" s="1248"/>
      <c r="DBL173" s="1248"/>
      <c r="DBM173" s="1251"/>
      <c r="DBN173" s="1248"/>
      <c r="DBO173" s="1248"/>
      <c r="DBP173" s="1251"/>
      <c r="DBQ173" s="1248"/>
      <c r="DBR173" s="1248"/>
      <c r="DBS173" s="1251"/>
      <c r="DBT173" s="1252"/>
      <c r="DBU173" s="1248"/>
      <c r="DBV173" s="1248"/>
      <c r="DBW173" s="1248"/>
      <c r="DBX173" s="1249"/>
      <c r="DBY173" s="1250"/>
      <c r="DBZ173" s="1248"/>
      <c r="DCA173" s="1248"/>
      <c r="DCB173" s="1248"/>
      <c r="DCC173" s="1248"/>
      <c r="DCD173" s="1248"/>
      <c r="DCE173" s="1251"/>
      <c r="DCF173" s="1248"/>
      <c r="DCG173" s="1248"/>
      <c r="DCH173" s="1251"/>
      <c r="DCI173" s="1248"/>
      <c r="DCJ173" s="1248"/>
      <c r="DCK173" s="1251"/>
      <c r="DCL173" s="1248"/>
      <c r="DCM173" s="1248"/>
      <c r="DCN173" s="1251"/>
      <c r="DCO173" s="1248"/>
      <c r="DCP173" s="1248"/>
      <c r="DCQ173" s="1251"/>
      <c r="DCR173" s="1248"/>
      <c r="DCS173" s="1248"/>
      <c r="DCT173" s="1251"/>
      <c r="DCU173" s="1248"/>
      <c r="DCV173" s="1248"/>
      <c r="DCW173" s="1251"/>
      <c r="DCX173" s="1248"/>
      <c r="DCY173" s="1248"/>
      <c r="DCZ173" s="1251"/>
      <c r="DDA173" s="1248"/>
      <c r="DDB173" s="1248"/>
      <c r="DDC173" s="1251"/>
      <c r="DDD173" s="1252"/>
      <c r="DDE173" s="1248"/>
      <c r="DDF173" s="1248"/>
      <c r="DDG173" s="1248"/>
      <c r="DDH173" s="1249"/>
      <c r="DDI173" s="1250"/>
      <c r="DDJ173" s="1248"/>
      <c r="DDK173" s="1248"/>
      <c r="DDL173" s="1248"/>
      <c r="DDM173" s="1248"/>
      <c r="DDN173" s="1248"/>
      <c r="DDO173" s="1251"/>
      <c r="DDP173" s="1248"/>
      <c r="DDQ173" s="1248"/>
      <c r="DDR173" s="1251"/>
      <c r="DDS173" s="1248"/>
      <c r="DDT173" s="1248"/>
      <c r="DDU173" s="1251"/>
      <c r="DDV173" s="1248"/>
      <c r="DDW173" s="1248"/>
      <c r="DDX173" s="1251"/>
      <c r="DDY173" s="1248"/>
      <c r="DDZ173" s="1248"/>
      <c r="DEA173" s="1251"/>
      <c r="DEB173" s="1248"/>
      <c r="DEC173" s="1248"/>
      <c r="DED173" s="1251"/>
      <c r="DEE173" s="1248"/>
      <c r="DEF173" s="1248"/>
      <c r="DEG173" s="1251"/>
      <c r="DEH173" s="1248"/>
      <c r="DEI173" s="1248"/>
      <c r="DEJ173" s="1251"/>
      <c r="DEK173" s="1248"/>
      <c r="DEL173" s="1248"/>
      <c r="DEM173" s="1251"/>
      <c r="DEN173" s="1252"/>
      <c r="DEO173" s="1248"/>
      <c r="DEP173" s="1248"/>
      <c r="DEQ173" s="1248"/>
      <c r="DER173" s="1249"/>
      <c r="DES173" s="1250"/>
      <c r="DET173" s="1248"/>
      <c r="DEU173" s="1248"/>
      <c r="DEV173" s="1248"/>
      <c r="DEW173" s="1248"/>
      <c r="DEX173" s="1248"/>
      <c r="DEY173" s="1251"/>
      <c r="DEZ173" s="1248"/>
      <c r="DFA173" s="1248"/>
      <c r="DFB173" s="1251"/>
      <c r="DFC173" s="1248"/>
      <c r="DFD173" s="1248"/>
      <c r="DFE173" s="1251"/>
      <c r="DFF173" s="1248"/>
      <c r="DFG173" s="1248"/>
      <c r="DFH173" s="1251"/>
      <c r="DFI173" s="1248"/>
      <c r="DFJ173" s="1248"/>
      <c r="DFK173" s="1251"/>
      <c r="DFL173" s="1248"/>
      <c r="DFM173" s="1248"/>
      <c r="DFN173" s="1251"/>
      <c r="DFO173" s="1248"/>
      <c r="DFP173" s="1248"/>
      <c r="DFQ173" s="1251"/>
      <c r="DFR173" s="1248"/>
      <c r="DFS173" s="1248"/>
      <c r="DFT173" s="1251"/>
      <c r="DFU173" s="1248"/>
      <c r="DFV173" s="1248"/>
      <c r="DFW173" s="1251"/>
      <c r="DFX173" s="1252"/>
      <c r="DFY173" s="1248"/>
      <c r="DFZ173" s="1248"/>
      <c r="DGA173" s="1248"/>
      <c r="DGB173" s="1249"/>
      <c r="DGC173" s="1250"/>
      <c r="DGD173" s="1248"/>
      <c r="DGE173" s="1248"/>
      <c r="DGF173" s="1248"/>
      <c r="DGG173" s="1248"/>
      <c r="DGH173" s="1248"/>
      <c r="DGI173" s="1251"/>
      <c r="DGJ173" s="1248"/>
      <c r="DGK173" s="1248"/>
      <c r="DGL173" s="1251"/>
      <c r="DGM173" s="1248"/>
      <c r="DGN173" s="1248"/>
      <c r="DGO173" s="1251"/>
      <c r="DGP173" s="1248"/>
      <c r="DGQ173" s="1248"/>
      <c r="DGR173" s="1251"/>
      <c r="DGS173" s="1248"/>
      <c r="DGT173" s="1248"/>
      <c r="DGU173" s="1251"/>
      <c r="DGV173" s="1248"/>
      <c r="DGW173" s="1248"/>
      <c r="DGX173" s="1251"/>
      <c r="DGY173" s="1248"/>
      <c r="DGZ173" s="1248"/>
      <c r="DHA173" s="1251"/>
      <c r="DHB173" s="1248"/>
      <c r="DHC173" s="1248"/>
      <c r="DHD173" s="1251"/>
      <c r="DHE173" s="1248"/>
      <c r="DHF173" s="1248"/>
      <c r="DHG173" s="1251"/>
      <c r="DHH173" s="1252"/>
      <c r="DHI173" s="1248"/>
      <c r="DHJ173" s="1248"/>
      <c r="DHK173" s="1248"/>
      <c r="DHL173" s="1249"/>
      <c r="DHM173" s="1250"/>
      <c r="DHN173" s="1248"/>
      <c r="DHO173" s="1248"/>
      <c r="DHP173" s="1248"/>
      <c r="DHQ173" s="1248"/>
      <c r="DHR173" s="1248"/>
      <c r="DHS173" s="1251"/>
      <c r="DHT173" s="1248"/>
      <c r="DHU173" s="1248"/>
      <c r="DHV173" s="1251"/>
      <c r="DHW173" s="1248"/>
      <c r="DHX173" s="1248"/>
      <c r="DHY173" s="1251"/>
      <c r="DHZ173" s="1248"/>
      <c r="DIA173" s="1248"/>
      <c r="DIB173" s="1251"/>
      <c r="DIC173" s="1248"/>
      <c r="DID173" s="1248"/>
      <c r="DIE173" s="1251"/>
      <c r="DIF173" s="1248"/>
      <c r="DIG173" s="1248"/>
      <c r="DIH173" s="1251"/>
      <c r="DII173" s="1248"/>
      <c r="DIJ173" s="1248"/>
      <c r="DIK173" s="1251"/>
      <c r="DIL173" s="1248"/>
      <c r="DIM173" s="1248"/>
      <c r="DIN173" s="1251"/>
      <c r="DIO173" s="1248"/>
      <c r="DIP173" s="1248"/>
      <c r="DIQ173" s="1251"/>
      <c r="DIR173" s="1252"/>
      <c r="DIS173" s="1248"/>
      <c r="DIT173" s="1248"/>
      <c r="DIU173" s="1248"/>
      <c r="DIV173" s="1249"/>
      <c r="DIW173" s="1250"/>
      <c r="DIX173" s="1248"/>
      <c r="DIY173" s="1248"/>
      <c r="DIZ173" s="1248"/>
      <c r="DJA173" s="1248"/>
      <c r="DJB173" s="1248"/>
      <c r="DJC173" s="1251"/>
      <c r="DJD173" s="1248"/>
      <c r="DJE173" s="1248"/>
      <c r="DJF173" s="1251"/>
      <c r="DJG173" s="1248"/>
      <c r="DJH173" s="1248"/>
      <c r="DJI173" s="1251"/>
      <c r="DJJ173" s="1248"/>
      <c r="DJK173" s="1248"/>
      <c r="DJL173" s="1251"/>
      <c r="DJM173" s="1248"/>
      <c r="DJN173" s="1248"/>
      <c r="DJO173" s="1251"/>
      <c r="DJP173" s="1248"/>
      <c r="DJQ173" s="1248"/>
      <c r="DJR173" s="1251"/>
      <c r="DJS173" s="1248"/>
      <c r="DJT173" s="1248"/>
      <c r="DJU173" s="1251"/>
      <c r="DJV173" s="1248"/>
      <c r="DJW173" s="1248"/>
      <c r="DJX173" s="1251"/>
      <c r="DJY173" s="1248"/>
      <c r="DJZ173" s="1248"/>
      <c r="DKA173" s="1251"/>
      <c r="DKB173" s="1252"/>
      <c r="DKC173" s="1248"/>
      <c r="DKD173" s="1248"/>
      <c r="DKE173" s="1248"/>
      <c r="DKF173" s="1249"/>
      <c r="DKG173" s="1250"/>
      <c r="DKH173" s="1248"/>
      <c r="DKI173" s="1248"/>
      <c r="DKJ173" s="1248"/>
      <c r="DKK173" s="1248"/>
      <c r="DKL173" s="1248"/>
      <c r="DKM173" s="1251"/>
      <c r="DKN173" s="1248"/>
      <c r="DKO173" s="1248"/>
      <c r="DKP173" s="1251"/>
      <c r="DKQ173" s="1248"/>
      <c r="DKR173" s="1248"/>
      <c r="DKS173" s="1251"/>
      <c r="DKT173" s="1248"/>
      <c r="DKU173" s="1248"/>
      <c r="DKV173" s="1251"/>
      <c r="DKW173" s="1248"/>
      <c r="DKX173" s="1248"/>
      <c r="DKY173" s="1251"/>
      <c r="DKZ173" s="1248"/>
      <c r="DLA173" s="1248"/>
      <c r="DLB173" s="1251"/>
      <c r="DLC173" s="1248"/>
      <c r="DLD173" s="1248"/>
      <c r="DLE173" s="1251"/>
      <c r="DLF173" s="1248"/>
      <c r="DLG173" s="1248"/>
      <c r="DLH173" s="1251"/>
      <c r="DLI173" s="1248"/>
      <c r="DLJ173" s="1248"/>
      <c r="DLK173" s="1251"/>
      <c r="DLL173" s="1252"/>
      <c r="DLM173" s="1248"/>
      <c r="DLN173" s="1248"/>
      <c r="DLO173" s="1248"/>
      <c r="DLP173" s="1249"/>
      <c r="DLQ173" s="1250"/>
      <c r="DLR173" s="1248"/>
      <c r="DLS173" s="1248"/>
      <c r="DLT173" s="1248"/>
      <c r="DLU173" s="1248"/>
      <c r="DLV173" s="1248"/>
      <c r="DLW173" s="1251"/>
      <c r="DLX173" s="1248"/>
      <c r="DLY173" s="1248"/>
      <c r="DLZ173" s="1251"/>
      <c r="DMA173" s="1248"/>
      <c r="DMB173" s="1248"/>
      <c r="DMC173" s="1251"/>
      <c r="DMD173" s="1248"/>
      <c r="DME173" s="1248"/>
      <c r="DMF173" s="1251"/>
      <c r="DMG173" s="1248"/>
      <c r="DMH173" s="1248"/>
      <c r="DMI173" s="1251"/>
      <c r="DMJ173" s="1248"/>
      <c r="DMK173" s="1248"/>
      <c r="DML173" s="1251"/>
      <c r="DMM173" s="1248"/>
      <c r="DMN173" s="1248"/>
      <c r="DMO173" s="1251"/>
      <c r="DMP173" s="1248"/>
      <c r="DMQ173" s="1248"/>
      <c r="DMR173" s="1251"/>
      <c r="DMS173" s="1248"/>
      <c r="DMT173" s="1248"/>
      <c r="DMU173" s="1251"/>
      <c r="DMV173" s="1252"/>
      <c r="DMW173" s="1248"/>
      <c r="DMX173" s="1248"/>
      <c r="DMY173" s="1248"/>
      <c r="DMZ173" s="1249"/>
      <c r="DNA173" s="1250"/>
      <c r="DNB173" s="1248"/>
      <c r="DNC173" s="1248"/>
      <c r="DND173" s="1248"/>
      <c r="DNE173" s="1248"/>
      <c r="DNF173" s="1248"/>
      <c r="DNG173" s="1251"/>
      <c r="DNH173" s="1248"/>
      <c r="DNI173" s="1248"/>
      <c r="DNJ173" s="1251"/>
      <c r="DNK173" s="1248"/>
      <c r="DNL173" s="1248"/>
      <c r="DNM173" s="1251"/>
      <c r="DNN173" s="1248"/>
      <c r="DNO173" s="1248"/>
      <c r="DNP173" s="1251"/>
      <c r="DNQ173" s="1248"/>
      <c r="DNR173" s="1248"/>
      <c r="DNS173" s="1251"/>
      <c r="DNT173" s="1248"/>
      <c r="DNU173" s="1248"/>
      <c r="DNV173" s="1251"/>
      <c r="DNW173" s="1248"/>
      <c r="DNX173" s="1248"/>
      <c r="DNY173" s="1251"/>
      <c r="DNZ173" s="1248"/>
      <c r="DOA173" s="1248"/>
      <c r="DOB173" s="1251"/>
      <c r="DOC173" s="1248"/>
      <c r="DOD173" s="1248"/>
      <c r="DOE173" s="1251"/>
      <c r="DOF173" s="1252"/>
      <c r="DOG173" s="1248"/>
      <c r="DOH173" s="1248"/>
      <c r="DOI173" s="1248"/>
      <c r="DOJ173" s="1249"/>
      <c r="DOK173" s="1250"/>
      <c r="DOL173" s="1248"/>
      <c r="DOM173" s="1248"/>
      <c r="DON173" s="1248"/>
      <c r="DOO173" s="1248"/>
      <c r="DOP173" s="1248"/>
      <c r="DOQ173" s="1251"/>
      <c r="DOR173" s="1248"/>
      <c r="DOS173" s="1248"/>
      <c r="DOT173" s="1251"/>
      <c r="DOU173" s="1248"/>
      <c r="DOV173" s="1248"/>
      <c r="DOW173" s="1251"/>
      <c r="DOX173" s="1248"/>
      <c r="DOY173" s="1248"/>
      <c r="DOZ173" s="1251"/>
      <c r="DPA173" s="1248"/>
      <c r="DPB173" s="1248"/>
      <c r="DPC173" s="1251"/>
      <c r="DPD173" s="1248"/>
      <c r="DPE173" s="1248"/>
      <c r="DPF173" s="1251"/>
      <c r="DPG173" s="1248"/>
      <c r="DPH173" s="1248"/>
      <c r="DPI173" s="1251"/>
      <c r="DPJ173" s="1248"/>
      <c r="DPK173" s="1248"/>
      <c r="DPL173" s="1251"/>
      <c r="DPM173" s="1248"/>
      <c r="DPN173" s="1248"/>
      <c r="DPO173" s="1251"/>
      <c r="DPP173" s="1252"/>
      <c r="DPQ173" s="1248"/>
      <c r="DPR173" s="1248"/>
      <c r="DPS173" s="1248"/>
      <c r="DPT173" s="1249"/>
      <c r="DPU173" s="1250"/>
      <c r="DPV173" s="1248"/>
      <c r="DPW173" s="1248"/>
      <c r="DPX173" s="1248"/>
      <c r="DPY173" s="1248"/>
      <c r="DPZ173" s="1248"/>
      <c r="DQA173" s="1251"/>
      <c r="DQB173" s="1248"/>
      <c r="DQC173" s="1248"/>
      <c r="DQD173" s="1251"/>
      <c r="DQE173" s="1248"/>
      <c r="DQF173" s="1248"/>
      <c r="DQG173" s="1251"/>
      <c r="DQH173" s="1248"/>
      <c r="DQI173" s="1248"/>
      <c r="DQJ173" s="1251"/>
      <c r="DQK173" s="1248"/>
      <c r="DQL173" s="1248"/>
      <c r="DQM173" s="1251"/>
      <c r="DQN173" s="1248"/>
      <c r="DQO173" s="1248"/>
      <c r="DQP173" s="1251"/>
      <c r="DQQ173" s="1248"/>
      <c r="DQR173" s="1248"/>
      <c r="DQS173" s="1251"/>
      <c r="DQT173" s="1248"/>
      <c r="DQU173" s="1248"/>
      <c r="DQV173" s="1251"/>
      <c r="DQW173" s="1248"/>
      <c r="DQX173" s="1248"/>
      <c r="DQY173" s="1251"/>
      <c r="DQZ173" s="1252"/>
      <c r="DRA173" s="1248"/>
      <c r="DRB173" s="1248"/>
      <c r="DRC173" s="1248"/>
      <c r="DRD173" s="1249"/>
      <c r="DRE173" s="1250"/>
      <c r="DRF173" s="1248"/>
      <c r="DRG173" s="1248"/>
      <c r="DRH173" s="1248"/>
      <c r="DRI173" s="1248"/>
      <c r="DRJ173" s="1248"/>
      <c r="DRK173" s="1251"/>
      <c r="DRL173" s="1248"/>
      <c r="DRM173" s="1248"/>
      <c r="DRN173" s="1251"/>
      <c r="DRO173" s="1248"/>
      <c r="DRP173" s="1248"/>
      <c r="DRQ173" s="1251"/>
      <c r="DRR173" s="1248"/>
      <c r="DRS173" s="1248"/>
      <c r="DRT173" s="1251"/>
      <c r="DRU173" s="1248"/>
      <c r="DRV173" s="1248"/>
      <c r="DRW173" s="1251"/>
      <c r="DRX173" s="1248"/>
      <c r="DRY173" s="1248"/>
      <c r="DRZ173" s="1251"/>
      <c r="DSA173" s="1248"/>
      <c r="DSB173" s="1248"/>
      <c r="DSC173" s="1251"/>
      <c r="DSD173" s="1248"/>
      <c r="DSE173" s="1248"/>
      <c r="DSF173" s="1251"/>
      <c r="DSG173" s="1248"/>
      <c r="DSH173" s="1248"/>
      <c r="DSI173" s="1251"/>
      <c r="DSJ173" s="1252"/>
      <c r="DSK173" s="1248"/>
      <c r="DSL173" s="1248"/>
      <c r="DSM173" s="1248"/>
      <c r="DSN173" s="1249"/>
      <c r="DSO173" s="1250"/>
      <c r="DSP173" s="1248"/>
      <c r="DSQ173" s="1248"/>
      <c r="DSR173" s="1248"/>
      <c r="DSS173" s="1248"/>
      <c r="DST173" s="1248"/>
      <c r="DSU173" s="1251"/>
      <c r="DSV173" s="1248"/>
      <c r="DSW173" s="1248"/>
      <c r="DSX173" s="1251"/>
      <c r="DSY173" s="1248"/>
      <c r="DSZ173" s="1248"/>
      <c r="DTA173" s="1251"/>
      <c r="DTB173" s="1248"/>
      <c r="DTC173" s="1248"/>
      <c r="DTD173" s="1251"/>
      <c r="DTE173" s="1248"/>
      <c r="DTF173" s="1248"/>
      <c r="DTG173" s="1251"/>
      <c r="DTH173" s="1248"/>
      <c r="DTI173" s="1248"/>
      <c r="DTJ173" s="1251"/>
      <c r="DTK173" s="1248"/>
      <c r="DTL173" s="1248"/>
      <c r="DTM173" s="1251"/>
      <c r="DTN173" s="1248"/>
      <c r="DTO173" s="1248"/>
      <c r="DTP173" s="1251"/>
      <c r="DTQ173" s="1248"/>
      <c r="DTR173" s="1248"/>
      <c r="DTS173" s="1251"/>
      <c r="DTT173" s="1252"/>
      <c r="DTU173" s="1248"/>
      <c r="DTV173" s="1248"/>
      <c r="DTW173" s="1248"/>
      <c r="DTX173" s="1249"/>
      <c r="DTY173" s="1250"/>
      <c r="DTZ173" s="1248"/>
      <c r="DUA173" s="1248"/>
      <c r="DUB173" s="1248"/>
      <c r="DUC173" s="1248"/>
      <c r="DUD173" s="1248"/>
      <c r="DUE173" s="1251"/>
      <c r="DUF173" s="1248"/>
      <c r="DUG173" s="1248"/>
      <c r="DUH173" s="1251"/>
      <c r="DUI173" s="1248"/>
      <c r="DUJ173" s="1248"/>
      <c r="DUK173" s="1251"/>
      <c r="DUL173" s="1248"/>
      <c r="DUM173" s="1248"/>
      <c r="DUN173" s="1251"/>
      <c r="DUO173" s="1248"/>
      <c r="DUP173" s="1248"/>
      <c r="DUQ173" s="1251"/>
      <c r="DUR173" s="1248"/>
      <c r="DUS173" s="1248"/>
      <c r="DUT173" s="1251"/>
      <c r="DUU173" s="1248"/>
      <c r="DUV173" s="1248"/>
      <c r="DUW173" s="1251"/>
      <c r="DUX173" s="1248"/>
      <c r="DUY173" s="1248"/>
      <c r="DUZ173" s="1251"/>
      <c r="DVA173" s="1248"/>
      <c r="DVB173" s="1248"/>
      <c r="DVC173" s="1251"/>
      <c r="DVD173" s="1252"/>
      <c r="DVE173" s="1248"/>
      <c r="DVF173" s="1248"/>
      <c r="DVG173" s="1248"/>
      <c r="DVH173" s="1249"/>
      <c r="DVI173" s="1250"/>
      <c r="DVJ173" s="1248"/>
      <c r="DVK173" s="1248"/>
      <c r="DVL173" s="1248"/>
      <c r="DVM173" s="1248"/>
      <c r="DVN173" s="1248"/>
      <c r="DVO173" s="1251"/>
      <c r="DVP173" s="1248"/>
      <c r="DVQ173" s="1248"/>
      <c r="DVR173" s="1251"/>
      <c r="DVS173" s="1248"/>
      <c r="DVT173" s="1248"/>
      <c r="DVU173" s="1251"/>
      <c r="DVV173" s="1248"/>
      <c r="DVW173" s="1248"/>
      <c r="DVX173" s="1251"/>
      <c r="DVY173" s="1248"/>
      <c r="DVZ173" s="1248"/>
      <c r="DWA173" s="1251"/>
      <c r="DWB173" s="1248"/>
      <c r="DWC173" s="1248"/>
      <c r="DWD173" s="1251"/>
      <c r="DWE173" s="1248"/>
      <c r="DWF173" s="1248"/>
      <c r="DWG173" s="1251"/>
      <c r="DWH173" s="1248"/>
      <c r="DWI173" s="1248"/>
      <c r="DWJ173" s="1251"/>
      <c r="DWK173" s="1248"/>
      <c r="DWL173" s="1248"/>
      <c r="DWM173" s="1251"/>
      <c r="DWN173" s="1252"/>
      <c r="DWO173" s="1248"/>
      <c r="DWP173" s="1248"/>
      <c r="DWQ173" s="1248"/>
      <c r="DWR173" s="1249"/>
      <c r="DWS173" s="1250"/>
      <c r="DWT173" s="1248"/>
      <c r="DWU173" s="1248"/>
      <c r="DWV173" s="1248"/>
      <c r="DWW173" s="1248"/>
      <c r="DWX173" s="1248"/>
      <c r="DWY173" s="1251"/>
      <c r="DWZ173" s="1248"/>
      <c r="DXA173" s="1248"/>
      <c r="DXB173" s="1251"/>
      <c r="DXC173" s="1248"/>
      <c r="DXD173" s="1248"/>
      <c r="DXE173" s="1251"/>
      <c r="DXF173" s="1248"/>
      <c r="DXG173" s="1248"/>
      <c r="DXH173" s="1251"/>
      <c r="DXI173" s="1248"/>
      <c r="DXJ173" s="1248"/>
      <c r="DXK173" s="1251"/>
      <c r="DXL173" s="1248"/>
      <c r="DXM173" s="1248"/>
      <c r="DXN173" s="1251"/>
      <c r="DXO173" s="1248"/>
      <c r="DXP173" s="1248"/>
      <c r="DXQ173" s="1251"/>
      <c r="DXR173" s="1248"/>
      <c r="DXS173" s="1248"/>
      <c r="DXT173" s="1251"/>
      <c r="DXU173" s="1248"/>
      <c r="DXV173" s="1248"/>
      <c r="DXW173" s="1251"/>
      <c r="DXX173" s="1252"/>
      <c r="DXY173" s="1248"/>
      <c r="DXZ173" s="1248"/>
      <c r="DYA173" s="1248"/>
      <c r="DYB173" s="1249"/>
      <c r="DYC173" s="1250"/>
      <c r="DYD173" s="1248"/>
      <c r="DYE173" s="1248"/>
      <c r="DYF173" s="1248"/>
      <c r="DYG173" s="1248"/>
      <c r="DYH173" s="1248"/>
      <c r="DYI173" s="1251"/>
      <c r="DYJ173" s="1248"/>
      <c r="DYK173" s="1248"/>
      <c r="DYL173" s="1251"/>
      <c r="DYM173" s="1248"/>
      <c r="DYN173" s="1248"/>
      <c r="DYO173" s="1251"/>
      <c r="DYP173" s="1248"/>
      <c r="DYQ173" s="1248"/>
      <c r="DYR173" s="1251"/>
      <c r="DYS173" s="1248"/>
      <c r="DYT173" s="1248"/>
      <c r="DYU173" s="1251"/>
      <c r="DYV173" s="1248"/>
      <c r="DYW173" s="1248"/>
      <c r="DYX173" s="1251"/>
      <c r="DYY173" s="1248"/>
      <c r="DYZ173" s="1248"/>
      <c r="DZA173" s="1251"/>
      <c r="DZB173" s="1248"/>
      <c r="DZC173" s="1248"/>
      <c r="DZD173" s="1251"/>
      <c r="DZE173" s="1248"/>
      <c r="DZF173" s="1248"/>
      <c r="DZG173" s="1251"/>
      <c r="DZH173" s="1252"/>
      <c r="DZI173" s="1248"/>
      <c r="DZJ173" s="1248"/>
      <c r="DZK173" s="1248"/>
      <c r="DZL173" s="1249"/>
      <c r="DZM173" s="1250"/>
      <c r="DZN173" s="1248"/>
      <c r="DZO173" s="1248"/>
      <c r="DZP173" s="1248"/>
      <c r="DZQ173" s="1248"/>
      <c r="DZR173" s="1248"/>
      <c r="DZS173" s="1251"/>
      <c r="DZT173" s="1248"/>
      <c r="DZU173" s="1248"/>
      <c r="DZV173" s="1251"/>
      <c r="DZW173" s="1248"/>
      <c r="DZX173" s="1248"/>
      <c r="DZY173" s="1251"/>
      <c r="DZZ173" s="1248"/>
      <c r="EAA173" s="1248"/>
      <c r="EAB173" s="1251"/>
      <c r="EAC173" s="1248"/>
      <c r="EAD173" s="1248"/>
      <c r="EAE173" s="1251"/>
      <c r="EAF173" s="1248"/>
      <c r="EAG173" s="1248"/>
      <c r="EAH173" s="1251"/>
      <c r="EAI173" s="1248"/>
      <c r="EAJ173" s="1248"/>
      <c r="EAK173" s="1251"/>
      <c r="EAL173" s="1248"/>
      <c r="EAM173" s="1248"/>
      <c r="EAN173" s="1251"/>
      <c r="EAO173" s="1248"/>
      <c r="EAP173" s="1248"/>
      <c r="EAQ173" s="1251"/>
      <c r="EAR173" s="1252"/>
      <c r="EAS173" s="1248"/>
      <c r="EAT173" s="1248"/>
      <c r="EAU173" s="1248"/>
      <c r="EAV173" s="1249"/>
      <c r="EAW173" s="1250"/>
      <c r="EAX173" s="1248"/>
      <c r="EAY173" s="1248"/>
      <c r="EAZ173" s="1248"/>
      <c r="EBA173" s="1248"/>
      <c r="EBB173" s="1248"/>
      <c r="EBC173" s="1251"/>
      <c r="EBD173" s="1248"/>
      <c r="EBE173" s="1248"/>
      <c r="EBF173" s="1251"/>
      <c r="EBG173" s="1248"/>
      <c r="EBH173" s="1248"/>
      <c r="EBI173" s="1251"/>
      <c r="EBJ173" s="1248"/>
      <c r="EBK173" s="1248"/>
      <c r="EBL173" s="1251"/>
      <c r="EBM173" s="1248"/>
      <c r="EBN173" s="1248"/>
      <c r="EBO173" s="1251"/>
      <c r="EBP173" s="1248"/>
      <c r="EBQ173" s="1248"/>
      <c r="EBR173" s="1251"/>
      <c r="EBS173" s="1248"/>
      <c r="EBT173" s="1248"/>
      <c r="EBU173" s="1251"/>
      <c r="EBV173" s="1248"/>
      <c r="EBW173" s="1248"/>
      <c r="EBX173" s="1251"/>
      <c r="EBY173" s="1248"/>
      <c r="EBZ173" s="1248"/>
      <c r="ECA173" s="1251"/>
      <c r="ECB173" s="1252"/>
      <c r="ECC173" s="1248"/>
      <c r="ECD173" s="1248"/>
      <c r="ECE173" s="1248"/>
      <c r="ECF173" s="1249"/>
      <c r="ECG173" s="1250"/>
      <c r="ECH173" s="1248"/>
      <c r="ECI173" s="1248"/>
      <c r="ECJ173" s="1248"/>
      <c r="ECK173" s="1248"/>
      <c r="ECL173" s="1248"/>
      <c r="ECM173" s="1251"/>
      <c r="ECN173" s="1248"/>
      <c r="ECO173" s="1248"/>
      <c r="ECP173" s="1251"/>
      <c r="ECQ173" s="1248"/>
      <c r="ECR173" s="1248"/>
      <c r="ECS173" s="1251"/>
      <c r="ECT173" s="1248"/>
      <c r="ECU173" s="1248"/>
      <c r="ECV173" s="1251"/>
      <c r="ECW173" s="1248"/>
      <c r="ECX173" s="1248"/>
      <c r="ECY173" s="1251"/>
      <c r="ECZ173" s="1248"/>
      <c r="EDA173" s="1248"/>
      <c r="EDB173" s="1251"/>
      <c r="EDC173" s="1248"/>
      <c r="EDD173" s="1248"/>
      <c r="EDE173" s="1251"/>
      <c r="EDF173" s="1248"/>
      <c r="EDG173" s="1248"/>
      <c r="EDH173" s="1251"/>
      <c r="EDI173" s="1248"/>
      <c r="EDJ173" s="1248"/>
      <c r="EDK173" s="1251"/>
      <c r="EDL173" s="1252"/>
      <c r="EDM173" s="1248"/>
      <c r="EDN173" s="1248"/>
      <c r="EDO173" s="1248"/>
      <c r="EDP173" s="1249"/>
      <c r="EDQ173" s="1250"/>
      <c r="EDR173" s="1248"/>
      <c r="EDS173" s="1248"/>
      <c r="EDT173" s="1248"/>
      <c r="EDU173" s="1248"/>
      <c r="EDV173" s="1248"/>
      <c r="EDW173" s="1251"/>
      <c r="EDX173" s="1248"/>
      <c r="EDY173" s="1248"/>
      <c r="EDZ173" s="1251"/>
      <c r="EEA173" s="1248"/>
      <c r="EEB173" s="1248"/>
      <c r="EEC173" s="1251"/>
      <c r="EED173" s="1248"/>
      <c r="EEE173" s="1248"/>
      <c r="EEF173" s="1251"/>
      <c r="EEG173" s="1248"/>
      <c r="EEH173" s="1248"/>
      <c r="EEI173" s="1251"/>
      <c r="EEJ173" s="1248"/>
      <c r="EEK173" s="1248"/>
      <c r="EEL173" s="1251"/>
      <c r="EEM173" s="1248"/>
      <c r="EEN173" s="1248"/>
      <c r="EEO173" s="1251"/>
      <c r="EEP173" s="1248"/>
      <c r="EEQ173" s="1248"/>
      <c r="EER173" s="1251"/>
      <c r="EES173" s="1248"/>
      <c r="EET173" s="1248"/>
      <c r="EEU173" s="1251"/>
      <c r="EEV173" s="1252"/>
      <c r="EEW173" s="1248"/>
      <c r="EEX173" s="1248"/>
      <c r="EEY173" s="1248"/>
      <c r="EEZ173" s="1249"/>
      <c r="EFA173" s="1250"/>
      <c r="EFB173" s="1248"/>
      <c r="EFC173" s="1248"/>
      <c r="EFD173" s="1248"/>
      <c r="EFE173" s="1248"/>
      <c r="EFF173" s="1248"/>
      <c r="EFG173" s="1251"/>
      <c r="EFH173" s="1248"/>
      <c r="EFI173" s="1248"/>
      <c r="EFJ173" s="1251"/>
      <c r="EFK173" s="1248"/>
      <c r="EFL173" s="1248"/>
      <c r="EFM173" s="1251"/>
      <c r="EFN173" s="1248"/>
      <c r="EFO173" s="1248"/>
      <c r="EFP173" s="1251"/>
      <c r="EFQ173" s="1248"/>
      <c r="EFR173" s="1248"/>
      <c r="EFS173" s="1251"/>
      <c r="EFT173" s="1248"/>
      <c r="EFU173" s="1248"/>
      <c r="EFV173" s="1251"/>
      <c r="EFW173" s="1248"/>
      <c r="EFX173" s="1248"/>
      <c r="EFY173" s="1251"/>
      <c r="EFZ173" s="1248"/>
      <c r="EGA173" s="1248"/>
      <c r="EGB173" s="1251"/>
      <c r="EGC173" s="1248"/>
      <c r="EGD173" s="1248"/>
      <c r="EGE173" s="1251"/>
      <c r="EGF173" s="1252"/>
      <c r="EGG173" s="1248"/>
      <c r="EGH173" s="1248"/>
      <c r="EGI173" s="1248"/>
      <c r="EGJ173" s="1249"/>
      <c r="EGK173" s="1250"/>
      <c r="EGL173" s="1248"/>
      <c r="EGM173" s="1248"/>
      <c r="EGN173" s="1248"/>
      <c r="EGO173" s="1248"/>
      <c r="EGP173" s="1248"/>
      <c r="EGQ173" s="1251"/>
      <c r="EGR173" s="1248"/>
      <c r="EGS173" s="1248"/>
      <c r="EGT173" s="1251"/>
      <c r="EGU173" s="1248"/>
      <c r="EGV173" s="1248"/>
      <c r="EGW173" s="1251"/>
      <c r="EGX173" s="1248"/>
      <c r="EGY173" s="1248"/>
      <c r="EGZ173" s="1251"/>
      <c r="EHA173" s="1248"/>
      <c r="EHB173" s="1248"/>
      <c r="EHC173" s="1251"/>
      <c r="EHD173" s="1248"/>
      <c r="EHE173" s="1248"/>
      <c r="EHF173" s="1251"/>
      <c r="EHG173" s="1248"/>
      <c r="EHH173" s="1248"/>
      <c r="EHI173" s="1251"/>
      <c r="EHJ173" s="1248"/>
      <c r="EHK173" s="1248"/>
      <c r="EHL173" s="1251"/>
      <c r="EHM173" s="1248"/>
      <c r="EHN173" s="1248"/>
      <c r="EHO173" s="1251"/>
      <c r="EHP173" s="1252"/>
      <c r="EHQ173" s="1248"/>
      <c r="EHR173" s="1248"/>
      <c r="EHS173" s="1248"/>
      <c r="EHT173" s="1249"/>
      <c r="EHU173" s="1250"/>
      <c r="EHV173" s="1248"/>
      <c r="EHW173" s="1248"/>
      <c r="EHX173" s="1248"/>
      <c r="EHY173" s="1248"/>
      <c r="EHZ173" s="1248"/>
      <c r="EIA173" s="1251"/>
      <c r="EIB173" s="1248"/>
      <c r="EIC173" s="1248"/>
      <c r="EID173" s="1251"/>
      <c r="EIE173" s="1248"/>
      <c r="EIF173" s="1248"/>
      <c r="EIG173" s="1251"/>
      <c r="EIH173" s="1248"/>
      <c r="EII173" s="1248"/>
      <c r="EIJ173" s="1251"/>
      <c r="EIK173" s="1248"/>
      <c r="EIL173" s="1248"/>
      <c r="EIM173" s="1251"/>
      <c r="EIN173" s="1248"/>
      <c r="EIO173" s="1248"/>
      <c r="EIP173" s="1251"/>
      <c r="EIQ173" s="1248"/>
      <c r="EIR173" s="1248"/>
      <c r="EIS173" s="1251"/>
      <c r="EIT173" s="1248"/>
      <c r="EIU173" s="1248"/>
      <c r="EIV173" s="1251"/>
      <c r="EIW173" s="1248"/>
      <c r="EIX173" s="1248"/>
      <c r="EIY173" s="1251"/>
      <c r="EIZ173" s="1252"/>
      <c r="EJA173" s="1248"/>
      <c r="EJB173" s="1248"/>
      <c r="EJC173" s="1248"/>
      <c r="EJD173" s="1249"/>
      <c r="EJE173" s="1250"/>
      <c r="EJF173" s="1248"/>
      <c r="EJG173" s="1248"/>
      <c r="EJH173" s="1248"/>
      <c r="EJI173" s="1248"/>
      <c r="EJJ173" s="1248"/>
      <c r="EJK173" s="1251"/>
      <c r="EJL173" s="1248"/>
      <c r="EJM173" s="1248"/>
      <c r="EJN173" s="1251"/>
      <c r="EJO173" s="1248"/>
      <c r="EJP173" s="1248"/>
      <c r="EJQ173" s="1251"/>
      <c r="EJR173" s="1248"/>
      <c r="EJS173" s="1248"/>
      <c r="EJT173" s="1251"/>
      <c r="EJU173" s="1248"/>
      <c r="EJV173" s="1248"/>
      <c r="EJW173" s="1251"/>
      <c r="EJX173" s="1248"/>
      <c r="EJY173" s="1248"/>
      <c r="EJZ173" s="1251"/>
      <c r="EKA173" s="1248"/>
      <c r="EKB173" s="1248"/>
      <c r="EKC173" s="1251"/>
      <c r="EKD173" s="1248"/>
      <c r="EKE173" s="1248"/>
      <c r="EKF173" s="1251"/>
      <c r="EKG173" s="1248"/>
      <c r="EKH173" s="1248"/>
      <c r="EKI173" s="1251"/>
      <c r="EKJ173" s="1252"/>
      <c r="EKK173" s="1248"/>
      <c r="EKL173" s="1248"/>
      <c r="EKM173" s="1248"/>
      <c r="EKN173" s="1249"/>
      <c r="EKO173" s="1250"/>
      <c r="EKP173" s="1248"/>
      <c r="EKQ173" s="1248"/>
      <c r="EKR173" s="1248"/>
      <c r="EKS173" s="1248"/>
      <c r="EKT173" s="1248"/>
      <c r="EKU173" s="1251"/>
      <c r="EKV173" s="1248"/>
      <c r="EKW173" s="1248"/>
      <c r="EKX173" s="1251"/>
      <c r="EKY173" s="1248"/>
      <c r="EKZ173" s="1248"/>
      <c r="ELA173" s="1251"/>
      <c r="ELB173" s="1248"/>
      <c r="ELC173" s="1248"/>
      <c r="ELD173" s="1251"/>
      <c r="ELE173" s="1248"/>
      <c r="ELF173" s="1248"/>
      <c r="ELG173" s="1251"/>
      <c r="ELH173" s="1248"/>
      <c r="ELI173" s="1248"/>
      <c r="ELJ173" s="1251"/>
      <c r="ELK173" s="1248"/>
      <c r="ELL173" s="1248"/>
      <c r="ELM173" s="1251"/>
      <c r="ELN173" s="1248"/>
      <c r="ELO173" s="1248"/>
      <c r="ELP173" s="1251"/>
      <c r="ELQ173" s="1248"/>
      <c r="ELR173" s="1248"/>
      <c r="ELS173" s="1251"/>
      <c r="ELT173" s="1252"/>
      <c r="ELU173" s="1248"/>
      <c r="ELV173" s="1248"/>
      <c r="ELW173" s="1248"/>
      <c r="ELX173" s="1249"/>
      <c r="ELY173" s="1250"/>
      <c r="ELZ173" s="1248"/>
      <c r="EMA173" s="1248"/>
      <c r="EMB173" s="1248"/>
      <c r="EMC173" s="1248"/>
      <c r="EMD173" s="1248"/>
      <c r="EME173" s="1251"/>
      <c r="EMF173" s="1248"/>
      <c r="EMG173" s="1248"/>
      <c r="EMH173" s="1251"/>
      <c r="EMI173" s="1248"/>
      <c r="EMJ173" s="1248"/>
      <c r="EMK173" s="1251"/>
      <c r="EML173" s="1248"/>
      <c r="EMM173" s="1248"/>
      <c r="EMN173" s="1251"/>
      <c r="EMO173" s="1248"/>
      <c r="EMP173" s="1248"/>
      <c r="EMQ173" s="1251"/>
      <c r="EMR173" s="1248"/>
      <c r="EMS173" s="1248"/>
      <c r="EMT173" s="1251"/>
      <c r="EMU173" s="1248"/>
      <c r="EMV173" s="1248"/>
      <c r="EMW173" s="1251"/>
      <c r="EMX173" s="1248"/>
      <c r="EMY173" s="1248"/>
      <c r="EMZ173" s="1251"/>
      <c r="ENA173" s="1248"/>
      <c r="ENB173" s="1248"/>
      <c r="ENC173" s="1251"/>
      <c r="END173" s="1252"/>
      <c r="ENE173" s="1248"/>
      <c r="ENF173" s="1248"/>
      <c r="ENG173" s="1248"/>
      <c r="ENH173" s="1249"/>
      <c r="ENI173" s="1250"/>
      <c r="ENJ173" s="1248"/>
      <c r="ENK173" s="1248"/>
      <c r="ENL173" s="1248"/>
      <c r="ENM173" s="1248"/>
      <c r="ENN173" s="1248"/>
      <c r="ENO173" s="1251"/>
      <c r="ENP173" s="1248"/>
      <c r="ENQ173" s="1248"/>
      <c r="ENR173" s="1251"/>
      <c r="ENS173" s="1248"/>
      <c r="ENT173" s="1248"/>
      <c r="ENU173" s="1251"/>
      <c r="ENV173" s="1248"/>
      <c r="ENW173" s="1248"/>
      <c r="ENX173" s="1251"/>
      <c r="ENY173" s="1248"/>
      <c r="ENZ173" s="1248"/>
      <c r="EOA173" s="1251"/>
      <c r="EOB173" s="1248"/>
      <c r="EOC173" s="1248"/>
      <c r="EOD173" s="1251"/>
      <c r="EOE173" s="1248"/>
      <c r="EOF173" s="1248"/>
      <c r="EOG173" s="1251"/>
      <c r="EOH173" s="1248"/>
      <c r="EOI173" s="1248"/>
      <c r="EOJ173" s="1251"/>
      <c r="EOK173" s="1248"/>
      <c r="EOL173" s="1248"/>
      <c r="EOM173" s="1251"/>
      <c r="EON173" s="1252"/>
      <c r="EOO173" s="1248"/>
      <c r="EOP173" s="1248"/>
      <c r="EOQ173" s="1248"/>
      <c r="EOR173" s="1249"/>
      <c r="EOS173" s="1250"/>
      <c r="EOT173" s="1248"/>
      <c r="EOU173" s="1248"/>
      <c r="EOV173" s="1248"/>
      <c r="EOW173" s="1248"/>
      <c r="EOX173" s="1248"/>
      <c r="EOY173" s="1251"/>
      <c r="EOZ173" s="1248"/>
      <c r="EPA173" s="1248"/>
      <c r="EPB173" s="1251"/>
      <c r="EPC173" s="1248"/>
      <c r="EPD173" s="1248"/>
      <c r="EPE173" s="1251"/>
      <c r="EPF173" s="1248"/>
      <c r="EPG173" s="1248"/>
      <c r="EPH173" s="1251"/>
      <c r="EPI173" s="1248"/>
      <c r="EPJ173" s="1248"/>
      <c r="EPK173" s="1251"/>
      <c r="EPL173" s="1248"/>
      <c r="EPM173" s="1248"/>
      <c r="EPN173" s="1251"/>
      <c r="EPO173" s="1248"/>
      <c r="EPP173" s="1248"/>
      <c r="EPQ173" s="1251"/>
      <c r="EPR173" s="1248"/>
      <c r="EPS173" s="1248"/>
      <c r="EPT173" s="1251"/>
      <c r="EPU173" s="1248"/>
      <c r="EPV173" s="1248"/>
      <c r="EPW173" s="1251"/>
      <c r="EPX173" s="1252"/>
      <c r="EPY173" s="1248"/>
      <c r="EPZ173" s="1248"/>
      <c r="EQA173" s="1248"/>
      <c r="EQB173" s="1249"/>
      <c r="EQC173" s="1250"/>
      <c r="EQD173" s="1248"/>
      <c r="EQE173" s="1248"/>
      <c r="EQF173" s="1248"/>
      <c r="EQG173" s="1248"/>
      <c r="EQH173" s="1248"/>
      <c r="EQI173" s="1251"/>
      <c r="EQJ173" s="1248"/>
      <c r="EQK173" s="1248"/>
      <c r="EQL173" s="1251"/>
      <c r="EQM173" s="1248"/>
      <c r="EQN173" s="1248"/>
      <c r="EQO173" s="1251"/>
      <c r="EQP173" s="1248"/>
      <c r="EQQ173" s="1248"/>
      <c r="EQR173" s="1251"/>
      <c r="EQS173" s="1248"/>
      <c r="EQT173" s="1248"/>
      <c r="EQU173" s="1251"/>
      <c r="EQV173" s="1248"/>
      <c r="EQW173" s="1248"/>
      <c r="EQX173" s="1251"/>
      <c r="EQY173" s="1248"/>
      <c r="EQZ173" s="1248"/>
      <c r="ERA173" s="1251"/>
      <c r="ERB173" s="1248"/>
      <c r="ERC173" s="1248"/>
      <c r="ERD173" s="1251"/>
      <c r="ERE173" s="1248"/>
      <c r="ERF173" s="1248"/>
      <c r="ERG173" s="1251"/>
      <c r="ERH173" s="1252"/>
      <c r="ERI173" s="1248"/>
      <c r="ERJ173" s="1248"/>
      <c r="ERK173" s="1248"/>
      <c r="ERL173" s="1249"/>
      <c r="ERM173" s="1250"/>
      <c r="ERN173" s="1248"/>
      <c r="ERO173" s="1248"/>
      <c r="ERP173" s="1248"/>
      <c r="ERQ173" s="1248"/>
      <c r="ERR173" s="1248"/>
      <c r="ERS173" s="1251"/>
      <c r="ERT173" s="1248"/>
      <c r="ERU173" s="1248"/>
      <c r="ERV173" s="1251"/>
      <c r="ERW173" s="1248"/>
      <c r="ERX173" s="1248"/>
      <c r="ERY173" s="1251"/>
      <c r="ERZ173" s="1248"/>
      <c r="ESA173" s="1248"/>
      <c r="ESB173" s="1251"/>
      <c r="ESC173" s="1248"/>
      <c r="ESD173" s="1248"/>
      <c r="ESE173" s="1251"/>
      <c r="ESF173" s="1248"/>
      <c r="ESG173" s="1248"/>
      <c r="ESH173" s="1251"/>
      <c r="ESI173" s="1248"/>
      <c r="ESJ173" s="1248"/>
      <c r="ESK173" s="1251"/>
      <c r="ESL173" s="1248"/>
      <c r="ESM173" s="1248"/>
      <c r="ESN173" s="1251"/>
      <c r="ESO173" s="1248"/>
      <c r="ESP173" s="1248"/>
      <c r="ESQ173" s="1251"/>
      <c r="ESR173" s="1252"/>
      <c r="ESS173" s="1248"/>
      <c r="EST173" s="1248"/>
      <c r="ESU173" s="1248"/>
      <c r="ESV173" s="1249"/>
      <c r="ESW173" s="1250"/>
      <c r="ESX173" s="1248"/>
      <c r="ESY173" s="1248"/>
      <c r="ESZ173" s="1248"/>
      <c r="ETA173" s="1248"/>
      <c r="ETB173" s="1248"/>
      <c r="ETC173" s="1251"/>
      <c r="ETD173" s="1248"/>
      <c r="ETE173" s="1248"/>
      <c r="ETF173" s="1251"/>
      <c r="ETG173" s="1248"/>
      <c r="ETH173" s="1248"/>
      <c r="ETI173" s="1251"/>
      <c r="ETJ173" s="1248"/>
      <c r="ETK173" s="1248"/>
      <c r="ETL173" s="1251"/>
      <c r="ETM173" s="1248"/>
      <c r="ETN173" s="1248"/>
      <c r="ETO173" s="1251"/>
      <c r="ETP173" s="1248"/>
      <c r="ETQ173" s="1248"/>
      <c r="ETR173" s="1251"/>
      <c r="ETS173" s="1248"/>
      <c r="ETT173" s="1248"/>
      <c r="ETU173" s="1251"/>
      <c r="ETV173" s="1248"/>
      <c r="ETW173" s="1248"/>
      <c r="ETX173" s="1251"/>
      <c r="ETY173" s="1248"/>
      <c r="ETZ173" s="1248"/>
      <c r="EUA173" s="1251"/>
      <c r="EUB173" s="1252"/>
      <c r="EUC173" s="1248"/>
      <c r="EUD173" s="1248"/>
      <c r="EUE173" s="1248"/>
      <c r="EUF173" s="1249"/>
      <c r="EUG173" s="1250"/>
      <c r="EUH173" s="1248"/>
      <c r="EUI173" s="1248"/>
      <c r="EUJ173" s="1248"/>
      <c r="EUK173" s="1248"/>
      <c r="EUL173" s="1248"/>
      <c r="EUM173" s="1251"/>
      <c r="EUN173" s="1248"/>
      <c r="EUO173" s="1248"/>
      <c r="EUP173" s="1251"/>
      <c r="EUQ173" s="1248"/>
      <c r="EUR173" s="1248"/>
      <c r="EUS173" s="1251"/>
      <c r="EUT173" s="1248"/>
      <c r="EUU173" s="1248"/>
      <c r="EUV173" s="1251"/>
      <c r="EUW173" s="1248"/>
      <c r="EUX173" s="1248"/>
      <c r="EUY173" s="1251"/>
      <c r="EUZ173" s="1248"/>
      <c r="EVA173" s="1248"/>
      <c r="EVB173" s="1251"/>
      <c r="EVC173" s="1248"/>
      <c r="EVD173" s="1248"/>
      <c r="EVE173" s="1251"/>
      <c r="EVF173" s="1248"/>
      <c r="EVG173" s="1248"/>
      <c r="EVH173" s="1251"/>
      <c r="EVI173" s="1248"/>
      <c r="EVJ173" s="1248"/>
      <c r="EVK173" s="1251"/>
      <c r="EVL173" s="1252"/>
      <c r="EVM173" s="1248"/>
      <c r="EVN173" s="1248"/>
      <c r="EVO173" s="1248"/>
      <c r="EVP173" s="1249"/>
      <c r="EVQ173" s="1250"/>
      <c r="EVR173" s="1248"/>
      <c r="EVS173" s="1248"/>
      <c r="EVT173" s="1248"/>
      <c r="EVU173" s="1248"/>
      <c r="EVV173" s="1248"/>
      <c r="EVW173" s="1251"/>
      <c r="EVX173" s="1248"/>
      <c r="EVY173" s="1248"/>
      <c r="EVZ173" s="1251"/>
      <c r="EWA173" s="1248"/>
      <c r="EWB173" s="1248"/>
      <c r="EWC173" s="1251"/>
      <c r="EWD173" s="1248"/>
      <c r="EWE173" s="1248"/>
      <c r="EWF173" s="1251"/>
      <c r="EWG173" s="1248"/>
      <c r="EWH173" s="1248"/>
      <c r="EWI173" s="1251"/>
      <c r="EWJ173" s="1248"/>
      <c r="EWK173" s="1248"/>
      <c r="EWL173" s="1251"/>
      <c r="EWM173" s="1248"/>
      <c r="EWN173" s="1248"/>
      <c r="EWO173" s="1251"/>
      <c r="EWP173" s="1248"/>
      <c r="EWQ173" s="1248"/>
      <c r="EWR173" s="1251"/>
      <c r="EWS173" s="1248"/>
      <c r="EWT173" s="1248"/>
      <c r="EWU173" s="1251"/>
      <c r="EWV173" s="1252"/>
      <c r="EWW173" s="1248"/>
      <c r="EWX173" s="1248"/>
      <c r="EWY173" s="1248"/>
      <c r="EWZ173" s="1249"/>
      <c r="EXA173" s="1250"/>
      <c r="EXB173" s="1248"/>
      <c r="EXC173" s="1248"/>
      <c r="EXD173" s="1248"/>
      <c r="EXE173" s="1248"/>
      <c r="EXF173" s="1248"/>
      <c r="EXG173" s="1251"/>
      <c r="EXH173" s="1248"/>
      <c r="EXI173" s="1248"/>
      <c r="EXJ173" s="1251"/>
      <c r="EXK173" s="1248"/>
      <c r="EXL173" s="1248"/>
      <c r="EXM173" s="1251"/>
      <c r="EXN173" s="1248"/>
      <c r="EXO173" s="1248"/>
      <c r="EXP173" s="1251"/>
      <c r="EXQ173" s="1248"/>
      <c r="EXR173" s="1248"/>
      <c r="EXS173" s="1251"/>
      <c r="EXT173" s="1248"/>
      <c r="EXU173" s="1248"/>
      <c r="EXV173" s="1251"/>
      <c r="EXW173" s="1248"/>
      <c r="EXX173" s="1248"/>
      <c r="EXY173" s="1251"/>
      <c r="EXZ173" s="1248"/>
      <c r="EYA173" s="1248"/>
      <c r="EYB173" s="1251"/>
      <c r="EYC173" s="1248"/>
      <c r="EYD173" s="1248"/>
      <c r="EYE173" s="1251"/>
      <c r="EYF173" s="1252"/>
      <c r="EYG173" s="1248"/>
      <c r="EYH173" s="1248"/>
      <c r="EYI173" s="1248"/>
      <c r="EYJ173" s="1249"/>
      <c r="EYK173" s="1250"/>
      <c r="EYL173" s="1248"/>
      <c r="EYM173" s="1248"/>
      <c r="EYN173" s="1248"/>
      <c r="EYO173" s="1248"/>
      <c r="EYP173" s="1248"/>
      <c r="EYQ173" s="1251"/>
      <c r="EYR173" s="1248"/>
      <c r="EYS173" s="1248"/>
      <c r="EYT173" s="1251"/>
      <c r="EYU173" s="1248"/>
      <c r="EYV173" s="1248"/>
      <c r="EYW173" s="1251"/>
      <c r="EYX173" s="1248"/>
      <c r="EYY173" s="1248"/>
      <c r="EYZ173" s="1251"/>
      <c r="EZA173" s="1248"/>
      <c r="EZB173" s="1248"/>
      <c r="EZC173" s="1251"/>
      <c r="EZD173" s="1248"/>
      <c r="EZE173" s="1248"/>
      <c r="EZF173" s="1251"/>
      <c r="EZG173" s="1248"/>
      <c r="EZH173" s="1248"/>
      <c r="EZI173" s="1251"/>
      <c r="EZJ173" s="1248"/>
      <c r="EZK173" s="1248"/>
      <c r="EZL173" s="1251"/>
      <c r="EZM173" s="1248"/>
      <c r="EZN173" s="1248"/>
      <c r="EZO173" s="1251"/>
      <c r="EZP173" s="1252"/>
      <c r="EZQ173" s="1248"/>
      <c r="EZR173" s="1248"/>
      <c r="EZS173" s="1248"/>
      <c r="EZT173" s="1249"/>
      <c r="EZU173" s="1250"/>
      <c r="EZV173" s="1248"/>
      <c r="EZW173" s="1248"/>
      <c r="EZX173" s="1248"/>
      <c r="EZY173" s="1248"/>
      <c r="EZZ173" s="1248"/>
      <c r="FAA173" s="1251"/>
      <c r="FAB173" s="1248"/>
      <c r="FAC173" s="1248"/>
      <c r="FAD173" s="1251"/>
      <c r="FAE173" s="1248"/>
      <c r="FAF173" s="1248"/>
      <c r="FAG173" s="1251"/>
      <c r="FAH173" s="1248"/>
      <c r="FAI173" s="1248"/>
      <c r="FAJ173" s="1251"/>
      <c r="FAK173" s="1248"/>
      <c r="FAL173" s="1248"/>
      <c r="FAM173" s="1251"/>
      <c r="FAN173" s="1248"/>
      <c r="FAO173" s="1248"/>
      <c r="FAP173" s="1251"/>
      <c r="FAQ173" s="1248"/>
      <c r="FAR173" s="1248"/>
      <c r="FAS173" s="1251"/>
      <c r="FAT173" s="1248"/>
      <c r="FAU173" s="1248"/>
      <c r="FAV173" s="1251"/>
      <c r="FAW173" s="1248"/>
      <c r="FAX173" s="1248"/>
      <c r="FAY173" s="1251"/>
      <c r="FAZ173" s="1252"/>
      <c r="FBA173" s="1248"/>
      <c r="FBB173" s="1248"/>
      <c r="FBC173" s="1248"/>
      <c r="FBD173" s="1249"/>
      <c r="FBE173" s="1250"/>
      <c r="FBF173" s="1248"/>
      <c r="FBG173" s="1248"/>
      <c r="FBH173" s="1248"/>
      <c r="FBI173" s="1248"/>
      <c r="FBJ173" s="1248"/>
      <c r="FBK173" s="1251"/>
      <c r="FBL173" s="1248"/>
      <c r="FBM173" s="1248"/>
      <c r="FBN173" s="1251"/>
      <c r="FBO173" s="1248"/>
      <c r="FBP173" s="1248"/>
      <c r="FBQ173" s="1251"/>
      <c r="FBR173" s="1248"/>
      <c r="FBS173" s="1248"/>
      <c r="FBT173" s="1251"/>
      <c r="FBU173" s="1248"/>
      <c r="FBV173" s="1248"/>
      <c r="FBW173" s="1251"/>
      <c r="FBX173" s="1248"/>
      <c r="FBY173" s="1248"/>
      <c r="FBZ173" s="1251"/>
      <c r="FCA173" s="1248"/>
      <c r="FCB173" s="1248"/>
      <c r="FCC173" s="1251"/>
      <c r="FCD173" s="1248"/>
      <c r="FCE173" s="1248"/>
      <c r="FCF173" s="1251"/>
      <c r="FCG173" s="1248"/>
      <c r="FCH173" s="1248"/>
      <c r="FCI173" s="1251"/>
      <c r="FCJ173" s="1252"/>
      <c r="FCK173" s="1248"/>
      <c r="FCL173" s="1248"/>
      <c r="FCM173" s="1248"/>
      <c r="FCN173" s="1249"/>
      <c r="FCO173" s="1250"/>
      <c r="FCP173" s="1248"/>
      <c r="FCQ173" s="1248"/>
      <c r="FCR173" s="1248"/>
      <c r="FCS173" s="1248"/>
      <c r="FCT173" s="1248"/>
      <c r="FCU173" s="1251"/>
      <c r="FCV173" s="1248"/>
      <c r="FCW173" s="1248"/>
      <c r="FCX173" s="1251"/>
      <c r="FCY173" s="1248"/>
      <c r="FCZ173" s="1248"/>
      <c r="FDA173" s="1251"/>
      <c r="FDB173" s="1248"/>
      <c r="FDC173" s="1248"/>
      <c r="FDD173" s="1251"/>
      <c r="FDE173" s="1248"/>
      <c r="FDF173" s="1248"/>
      <c r="FDG173" s="1251"/>
      <c r="FDH173" s="1248"/>
      <c r="FDI173" s="1248"/>
      <c r="FDJ173" s="1251"/>
      <c r="FDK173" s="1248"/>
      <c r="FDL173" s="1248"/>
      <c r="FDM173" s="1251"/>
      <c r="FDN173" s="1248"/>
      <c r="FDO173" s="1248"/>
      <c r="FDP173" s="1251"/>
      <c r="FDQ173" s="1248"/>
      <c r="FDR173" s="1248"/>
      <c r="FDS173" s="1251"/>
      <c r="FDT173" s="1252"/>
      <c r="FDU173" s="1248"/>
      <c r="FDV173" s="1248"/>
      <c r="FDW173" s="1248"/>
      <c r="FDX173" s="1249"/>
      <c r="FDY173" s="1250"/>
      <c r="FDZ173" s="1248"/>
      <c r="FEA173" s="1248"/>
      <c r="FEB173" s="1248"/>
      <c r="FEC173" s="1248"/>
      <c r="FED173" s="1248"/>
      <c r="FEE173" s="1251"/>
      <c r="FEF173" s="1248"/>
      <c r="FEG173" s="1248"/>
      <c r="FEH173" s="1251"/>
      <c r="FEI173" s="1248"/>
      <c r="FEJ173" s="1248"/>
      <c r="FEK173" s="1251"/>
      <c r="FEL173" s="1248"/>
      <c r="FEM173" s="1248"/>
      <c r="FEN173" s="1251"/>
      <c r="FEO173" s="1248"/>
      <c r="FEP173" s="1248"/>
      <c r="FEQ173" s="1251"/>
      <c r="FER173" s="1248"/>
      <c r="FES173" s="1248"/>
      <c r="FET173" s="1251"/>
      <c r="FEU173" s="1248"/>
      <c r="FEV173" s="1248"/>
      <c r="FEW173" s="1251"/>
      <c r="FEX173" s="1248"/>
      <c r="FEY173" s="1248"/>
      <c r="FEZ173" s="1251"/>
      <c r="FFA173" s="1248"/>
      <c r="FFB173" s="1248"/>
      <c r="FFC173" s="1251"/>
      <c r="FFD173" s="1252"/>
      <c r="FFE173" s="1248"/>
      <c r="FFF173" s="1248"/>
      <c r="FFG173" s="1248"/>
      <c r="FFH173" s="1249"/>
      <c r="FFI173" s="1250"/>
      <c r="FFJ173" s="1248"/>
      <c r="FFK173" s="1248"/>
      <c r="FFL173" s="1248"/>
      <c r="FFM173" s="1248"/>
      <c r="FFN173" s="1248"/>
      <c r="FFO173" s="1251"/>
      <c r="FFP173" s="1248"/>
      <c r="FFQ173" s="1248"/>
      <c r="FFR173" s="1251"/>
      <c r="FFS173" s="1248"/>
      <c r="FFT173" s="1248"/>
      <c r="FFU173" s="1251"/>
      <c r="FFV173" s="1248"/>
      <c r="FFW173" s="1248"/>
      <c r="FFX173" s="1251"/>
      <c r="FFY173" s="1248"/>
      <c r="FFZ173" s="1248"/>
      <c r="FGA173" s="1251"/>
      <c r="FGB173" s="1248"/>
      <c r="FGC173" s="1248"/>
      <c r="FGD173" s="1251"/>
      <c r="FGE173" s="1248"/>
      <c r="FGF173" s="1248"/>
      <c r="FGG173" s="1251"/>
      <c r="FGH173" s="1248"/>
      <c r="FGI173" s="1248"/>
      <c r="FGJ173" s="1251"/>
      <c r="FGK173" s="1248"/>
      <c r="FGL173" s="1248"/>
      <c r="FGM173" s="1251"/>
      <c r="FGN173" s="1252"/>
      <c r="FGO173" s="1248"/>
      <c r="FGP173" s="1248"/>
      <c r="FGQ173" s="1248"/>
      <c r="FGR173" s="1249"/>
      <c r="FGS173" s="1250"/>
      <c r="FGT173" s="1248"/>
      <c r="FGU173" s="1248"/>
      <c r="FGV173" s="1248"/>
      <c r="FGW173" s="1248"/>
      <c r="FGX173" s="1248"/>
      <c r="FGY173" s="1251"/>
      <c r="FGZ173" s="1248"/>
      <c r="FHA173" s="1248"/>
      <c r="FHB173" s="1251"/>
      <c r="FHC173" s="1248"/>
      <c r="FHD173" s="1248"/>
      <c r="FHE173" s="1251"/>
      <c r="FHF173" s="1248"/>
      <c r="FHG173" s="1248"/>
      <c r="FHH173" s="1251"/>
      <c r="FHI173" s="1248"/>
      <c r="FHJ173" s="1248"/>
      <c r="FHK173" s="1251"/>
      <c r="FHL173" s="1248"/>
      <c r="FHM173" s="1248"/>
      <c r="FHN173" s="1251"/>
      <c r="FHO173" s="1248"/>
      <c r="FHP173" s="1248"/>
      <c r="FHQ173" s="1251"/>
      <c r="FHR173" s="1248"/>
      <c r="FHS173" s="1248"/>
      <c r="FHT173" s="1251"/>
      <c r="FHU173" s="1248"/>
      <c r="FHV173" s="1248"/>
      <c r="FHW173" s="1251"/>
      <c r="FHX173" s="1252"/>
      <c r="FHY173" s="1248"/>
      <c r="FHZ173" s="1248"/>
      <c r="FIA173" s="1248"/>
      <c r="FIB173" s="1249"/>
      <c r="FIC173" s="1250"/>
      <c r="FID173" s="1248"/>
      <c r="FIE173" s="1248"/>
      <c r="FIF173" s="1248"/>
      <c r="FIG173" s="1248"/>
      <c r="FIH173" s="1248"/>
      <c r="FII173" s="1251"/>
      <c r="FIJ173" s="1248"/>
      <c r="FIK173" s="1248"/>
      <c r="FIL173" s="1251"/>
      <c r="FIM173" s="1248"/>
      <c r="FIN173" s="1248"/>
      <c r="FIO173" s="1251"/>
      <c r="FIP173" s="1248"/>
      <c r="FIQ173" s="1248"/>
      <c r="FIR173" s="1251"/>
      <c r="FIS173" s="1248"/>
      <c r="FIT173" s="1248"/>
      <c r="FIU173" s="1251"/>
      <c r="FIV173" s="1248"/>
      <c r="FIW173" s="1248"/>
      <c r="FIX173" s="1251"/>
      <c r="FIY173" s="1248"/>
      <c r="FIZ173" s="1248"/>
      <c r="FJA173" s="1251"/>
      <c r="FJB173" s="1248"/>
      <c r="FJC173" s="1248"/>
      <c r="FJD173" s="1251"/>
      <c r="FJE173" s="1248"/>
      <c r="FJF173" s="1248"/>
      <c r="FJG173" s="1251"/>
      <c r="FJH173" s="1252"/>
      <c r="FJI173" s="1248"/>
      <c r="FJJ173" s="1248"/>
      <c r="FJK173" s="1248"/>
      <c r="FJL173" s="1249"/>
      <c r="FJM173" s="1250"/>
      <c r="FJN173" s="1248"/>
      <c r="FJO173" s="1248"/>
      <c r="FJP173" s="1248"/>
      <c r="FJQ173" s="1248"/>
      <c r="FJR173" s="1248"/>
      <c r="FJS173" s="1251"/>
      <c r="FJT173" s="1248"/>
      <c r="FJU173" s="1248"/>
      <c r="FJV173" s="1251"/>
      <c r="FJW173" s="1248"/>
      <c r="FJX173" s="1248"/>
      <c r="FJY173" s="1251"/>
      <c r="FJZ173" s="1248"/>
      <c r="FKA173" s="1248"/>
      <c r="FKB173" s="1251"/>
      <c r="FKC173" s="1248"/>
      <c r="FKD173" s="1248"/>
      <c r="FKE173" s="1251"/>
      <c r="FKF173" s="1248"/>
      <c r="FKG173" s="1248"/>
      <c r="FKH173" s="1251"/>
      <c r="FKI173" s="1248"/>
      <c r="FKJ173" s="1248"/>
      <c r="FKK173" s="1251"/>
      <c r="FKL173" s="1248"/>
      <c r="FKM173" s="1248"/>
      <c r="FKN173" s="1251"/>
      <c r="FKO173" s="1248"/>
      <c r="FKP173" s="1248"/>
      <c r="FKQ173" s="1251"/>
      <c r="FKR173" s="1252"/>
      <c r="FKS173" s="1248"/>
      <c r="FKT173" s="1248"/>
      <c r="FKU173" s="1248"/>
      <c r="FKV173" s="1249"/>
      <c r="FKW173" s="1250"/>
      <c r="FKX173" s="1248"/>
      <c r="FKY173" s="1248"/>
      <c r="FKZ173" s="1248"/>
      <c r="FLA173" s="1248"/>
      <c r="FLB173" s="1248"/>
      <c r="FLC173" s="1251"/>
      <c r="FLD173" s="1248"/>
      <c r="FLE173" s="1248"/>
      <c r="FLF173" s="1251"/>
      <c r="FLG173" s="1248"/>
      <c r="FLH173" s="1248"/>
      <c r="FLI173" s="1251"/>
      <c r="FLJ173" s="1248"/>
      <c r="FLK173" s="1248"/>
      <c r="FLL173" s="1251"/>
      <c r="FLM173" s="1248"/>
      <c r="FLN173" s="1248"/>
      <c r="FLO173" s="1251"/>
      <c r="FLP173" s="1248"/>
      <c r="FLQ173" s="1248"/>
      <c r="FLR173" s="1251"/>
      <c r="FLS173" s="1248"/>
      <c r="FLT173" s="1248"/>
      <c r="FLU173" s="1251"/>
      <c r="FLV173" s="1248"/>
      <c r="FLW173" s="1248"/>
      <c r="FLX173" s="1251"/>
      <c r="FLY173" s="1248"/>
      <c r="FLZ173" s="1248"/>
      <c r="FMA173" s="1251"/>
      <c r="FMB173" s="1252"/>
      <c r="FMC173" s="1248"/>
      <c r="FMD173" s="1248"/>
      <c r="FME173" s="1248"/>
      <c r="FMF173" s="1249"/>
      <c r="FMG173" s="1250"/>
      <c r="FMH173" s="1248"/>
      <c r="FMI173" s="1248"/>
      <c r="FMJ173" s="1248"/>
      <c r="FMK173" s="1248"/>
      <c r="FML173" s="1248"/>
      <c r="FMM173" s="1251"/>
      <c r="FMN173" s="1248"/>
      <c r="FMO173" s="1248"/>
      <c r="FMP173" s="1251"/>
      <c r="FMQ173" s="1248"/>
      <c r="FMR173" s="1248"/>
      <c r="FMS173" s="1251"/>
      <c r="FMT173" s="1248"/>
      <c r="FMU173" s="1248"/>
      <c r="FMV173" s="1251"/>
      <c r="FMW173" s="1248"/>
      <c r="FMX173" s="1248"/>
      <c r="FMY173" s="1251"/>
      <c r="FMZ173" s="1248"/>
      <c r="FNA173" s="1248"/>
      <c r="FNB173" s="1251"/>
      <c r="FNC173" s="1248"/>
      <c r="FND173" s="1248"/>
      <c r="FNE173" s="1251"/>
      <c r="FNF173" s="1248"/>
      <c r="FNG173" s="1248"/>
      <c r="FNH173" s="1251"/>
      <c r="FNI173" s="1248"/>
      <c r="FNJ173" s="1248"/>
      <c r="FNK173" s="1251"/>
      <c r="FNL173" s="1252"/>
      <c r="FNM173" s="1248"/>
      <c r="FNN173" s="1248"/>
      <c r="FNO173" s="1248"/>
      <c r="FNP173" s="1249"/>
      <c r="FNQ173" s="1250"/>
      <c r="FNR173" s="1248"/>
      <c r="FNS173" s="1248"/>
      <c r="FNT173" s="1248"/>
      <c r="FNU173" s="1248"/>
      <c r="FNV173" s="1248"/>
      <c r="FNW173" s="1251"/>
      <c r="FNX173" s="1248"/>
      <c r="FNY173" s="1248"/>
      <c r="FNZ173" s="1251"/>
      <c r="FOA173" s="1248"/>
      <c r="FOB173" s="1248"/>
      <c r="FOC173" s="1251"/>
      <c r="FOD173" s="1248"/>
      <c r="FOE173" s="1248"/>
      <c r="FOF173" s="1251"/>
      <c r="FOG173" s="1248"/>
      <c r="FOH173" s="1248"/>
      <c r="FOI173" s="1251"/>
      <c r="FOJ173" s="1248"/>
      <c r="FOK173" s="1248"/>
      <c r="FOL173" s="1251"/>
      <c r="FOM173" s="1248"/>
      <c r="FON173" s="1248"/>
      <c r="FOO173" s="1251"/>
      <c r="FOP173" s="1248"/>
      <c r="FOQ173" s="1248"/>
      <c r="FOR173" s="1251"/>
      <c r="FOS173" s="1248"/>
      <c r="FOT173" s="1248"/>
      <c r="FOU173" s="1251"/>
      <c r="FOV173" s="1252"/>
      <c r="FOW173" s="1248"/>
      <c r="FOX173" s="1248"/>
      <c r="FOY173" s="1248"/>
      <c r="FOZ173" s="1249"/>
      <c r="FPA173" s="1250"/>
      <c r="FPB173" s="1248"/>
      <c r="FPC173" s="1248"/>
      <c r="FPD173" s="1248"/>
      <c r="FPE173" s="1248"/>
      <c r="FPF173" s="1248"/>
      <c r="FPG173" s="1251"/>
      <c r="FPH173" s="1248"/>
      <c r="FPI173" s="1248"/>
      <c r="FPJ173" s="1251"/>
      <c r="FPK173" s="1248"/>
      <c r="FPL173" s="1248"/>
      <c r="FPM173" s="1251"/>
      <c r="FPN173" s="1248"/>
      <c r="FPO173" s="1248"/>
      <c r="FPP173" s="1251"/>
      <c r="FPQ173" s="1248"/>
      <c r="FPR173" s="1248"/>
      <c r="FPS173" s="1251"/>
      <c r="FPT173" s="1248"/>
      <c r="FPU173" s="1248"/>
      <c r="FPV173" s="1251"/>
      <c r="FPW173" s="1248"/>
      <c r="FPX173" s="1248"/>
      <c r="FPY173" s="1251"/>
      <c r="FPZ173" s="1248"/>
      <c r="FQA173" s="1248"/>
      <c r="FQB173" s="1251"/>
      <c r="FQC173" s="1248"/>
      <c r="FQD173" s="1248"/>
      <c r="FQE173" s="1251"/>
      <c r="FQF173" s="1252"/>
      <c r="FQG173" s="1248"/>
      <c r="FQH173" s="1248"/>
      <c r="FQI173" s="1248"/>
      <c r="FQJ173" s="1249"/>
      <c r="FQK173" s="1250"/>
      <c r="FQL173" s="1248"/>
      <c r="FQM173" s="1248"/>
      <c r="FQN173" s="1248"/>
      <c r="FQO173" s="1248"/>
      <c r="FQP173" s="1248"/>
      <c r="FQQ173" s="1251"/>
      <c r="FQR173" s="1248"/>
      <c r="FQS173" s="1248"/>
      <c r="FQT173" s="1251"/>
      <c r="FQU173" s="1248"/>
      <c r="FQV173" s="1248"/>
      <c r="FQW173" s="1251"/>
      <c r="FQX173" s="1248"/>
      <c r="FQY173" s="1248"/>
      <c r="FQZ173" s="1251"/>
      <c r="FRA173" s="1248"/>
      <c r="FRB173" s="1248"/>
      <c r="FRC173" s="1251"/>
      <c r="FRD173" s="1248"/>
      <c r="FRE173" s="1248"/>
      <c r="FRF173" s="1251"/>
      <c r="FRG173" s="1248"/>
      <c r="FRH173" s="1248"/>
      <c r="FRI173" s="1251"/>
      <c r="FRJ173" s="1248"/>
      <c r="FRK173" s="1248"/>
      <c r="FRL173" s="1251"/>
      <c r="FRM173" s="1248"/>
      <c r="FRN173" s="1248"/>
      <c r="FRO173" s="1251"/>
      <c r="FRP173" s="1252"/>
      <c r="FRQ173" s="1248"/>
      <c r="FRR173" s="1248"/>
      <c r="FRS173" s="1248"/>
      <c r="FRT173" s="1249"/>
      <c r="FRU173" s="1250"/>
      <c r="FRV173" s="1248"/>
      <c r="FRW173" s="1248"/>
      <c r="FRX173" s="1248"/>
      <c r="FRY173" s="1248"/>
      <c r="FRZ173" s="1248"/>
      <c r="FSA173" s="1251"/>
      <c r="FSB173" s="1248"/>
      <c r="FSC173" s="1248"/>
      <c r="FSD173" s="1251"/>
      <c r="FSE173" s="1248"/>
      <c r="FSF173" s="1248"/>
      <c r="FSG173" s="1251"/>
      <c r="FSH173" s="1248"/>
      <c r="FSI173" s="1248"/>
      <c r="FSJ173" s="1251"/>
      <c r="FSK173" s="1248"/>
      <c r="FSL173" s="1248"/>
      <c r="FSM173" s="1251"/>
      <c r="FSN173" s="1248"/>
      <c r="FSO173" s="1248"/>
      <c r="FSP173" s="1251"/>
      <c r="FSQ173" s="1248"/>
      <c r="FSR173" s="1248"/>
      <c r="FSS173" s="1251"/>
      <c r="FST173" s="1248"/>
      <c r="FSU173" s="1248"/>
      <c r="FSV173" s="1251"/>
      <c r="FSW173" s="1248"/>
      <c r="FSX173" s="1248"/>
      <c r="FSY173" s="1251"/>
      <c r="FSZ173" s="1252"/>
      <c r="FTA173" s="1248"/>
      <c r="FTB173" s="1248"/>
      <c r="FTC173" s="1248"/>
      <c r="FTD173" s="1249"/>
      <c r="FTE173" s="1250"/>
      <c r="FTF173" s="1248"/>
      <c r="FTG173" s="1248"/>
      <c r="FTH173" s="1248"/>
      <c r="FTI173" s="1248"/>
      <c r="FTJ173" s="1248"/>
      <c r="FTK173" s="1251"/>
      <c r="FTL173" s="1248"/>
      <c r="FTM173" s="1248"/>
      <c r="FTN173" s="1251"/>
      <c r="FTO173" s="1248"/>
      <c r="FTP173" s="1248"/>
      <c r="FTQ173" s="1251"/>
      <c r="FTR173" s="1248"/>
      <c r="FTS173" s="1248"/>
      <c r="FTT173" s="1251"/>
      <c r="FTU173" s="1248"/>
      <c r="FTV173" s="1248"/>
      <c r="FTW173" s="1251"/>
      <c r="FTX173" s="1248"/>
      <c r="FTY173" s="1248"/>
      <c r="FTZ173" s="1251"/>
      <c r="FUA173" s="1248"/>
      <c r="FUB173" s="1248"/>
      <c r="FUC173" s="1251"/>
      <c r="FUD173" s="1248"/>
      <c r="FUE173" s="1248"/>
      <c r="FUF173" s="1251"/>
      <c r="FUG173" s="1248"/>
      <c r="FUH173" s="1248"/>
      <c r="FUI173" s="1251"/>
      <c r="FUJ173" s="1252"/>
      <c r="FUK173" s="1248"/>
      <c r="FUL173" s="1248"/>
      <c r="FUM173" s="1248"/>
      <c r="FUN173" s="1249"/>
      <c r="FUO173" s="1250"/>
      <c r="FUP173" s="1248"/>
      <c r="FUQ173" s="1248"/>
      <c r="FUR173" s="1248"/>
      <c r="FUS173" s="1248"/>
      <c r="FUT173" s="1248"/>
      <c r="FUU173" s="1251"/>
      <c r="FUV173" s="1248"/>
      <c r="FUW173" s="1248"/>
      <c r="FUX173" s="1251"/>
      <c r="FUY173" s="1248"/>
      <c r="FUZ173" s="1248"/>
      <c r="FVA173" s="1251"/>
      <c r="FVB173" s="1248"/>
      <c r="FVC173" s="1248"/>
      <c r="FVD173" s="1251"/>
      <c r="FVE173" s="1248"/>
      <c r="FVF173" s="1248"/>
      <c r="FVG173" s="1251"/>
      <c r="FVH173" s="1248"/>
      <c r="FVI173" s="1248"/>
      <c r="FVJ173" s="1251"/>
      <c r="FVK173" s="1248"/>
      <c r="FVL173" s="1248"/>
      <c r="FVM173" s="1251"/>
      <c r="FVN173" s="1248"/>
      <c r="FVO173" s="1248"/>
      <c r="FVP173" s="1251"/>
      <c r="FVQ173" s="1248"/>
      <c r="FVR173" s="1248"/>
      <c r="FVS173" s="1251"/>
      <c r="FVT173" s="1252"/>
      <c r="FVU173" s="1248"/>
      <c r="FVV173" s="1248"/>
      <c r="FVW173" s="1248"/>
      <c r="FVX173" s="1249"/>
      <c r="FVY173" s="1250"/>
      <c r="FVZ173" s="1248"/>
      <c r="FWA173" s="1248"/>
      <c r="FWB173" s="1248"/>
      <c r="FWC173" s="1248"/>
      <c r="FWD173" s="1248"/>
      <c r="FWE173" s="1251"/>
      <c r="FWF173" s="1248"/>
      <c r="FWG173" s="1248"/>
      <c r="FWH173" s="1251"/>
      <c r="FWI173" s="1248"/>
      <c r="FWJ173" s="1248"/>
      <c r="FWK173" s="1251"/>
      <c r="FWL173" s="1248"/>
      <c r="FWM173" s="1248"/>
      <c r="FWN173" s="1251"/>
      <c r="FWO173" s="1248"/>
      <c r="FWP173" s="1248"/>
      <c r="FWQ173" s="1251"/>
      <c r="FWR173" s="1248"/>
      <c r="FWS173" s="1248"/>
      <c r="FWT173" s="1251"/>
      <c r="FWU173" s="1248"/>
      <c r="FWV173" s="1248"/>
      <c r="FWW173" s="1251"/>
      <c r="FWX173" s="1248"/>
      <c r="FWY173" s="1248"/>
      <c r="FWZ173" s="1251"/>
      <c r="FXA173" s="1248"/>
      <c r="FXB173" s="1248"/>
      <c r="FXC173" s="1251"/>
      <c r="FXD173" s="1252"/>
      <c r="FXE173" s="1248"/>
      <c r="FXF173" s="1248"/>
      <c r="FXG173" s="1248"/>
      <c r="FXH173" s="1249"/>
      <c r="FXI173" s="1250"/>
      <c r="FXJ173" s="1248"/>
      <c r="FXK173" s="1248"/>
      <c r="FXL173" s="1248"/>
      <c r="FXM173" s="1248"/>
      <c r="FXN173" s="1248"/>
      <c r="FXO173" s="1251"/>
      <c r="FXP173" s="1248"/>
      <c r="FXQ173" s="1248"/>
      <c r="FXR173" s="1251"/>
      <c r="FXS173" s="1248"/>
      <c r="FXT173" s="1248"/>
      <c r="FXU173" s="1251"/>
      <c r="FXV173" s="1248"/>
      <c r="FXW173" s="1248"/>
      <c r="FXX173" s="1251"/>
      <c r="FXY173" s="1248"/>
      <c r="FXZ173" s="1248"/>
      <c r="FYA173" s="1251"/>
      <c r="FYB173" s="1248"/>
      <c r="FYC173" s="1248"/>
      <c r="FYD173" s="1251"/>
      <c r="FYE173" s="1248"/>
      <c r="FYF173" s="1248"/>
      <c r="FYG173" s="1251"/>
      <c r="FYH173" s="1248"/>
      <c r="FYI173" s="1248"/>
      <c r="FYJ173" s="1251"/>
      <c r="FYK173" s="1248"/>
      <c r="FYL173" s="1248"/>
      <c r="FYM173" s="1251"/>
      <c r="FYN173" s="1252"/>
      <c r="FYO173" s="1248"/>
      <c r="FYP173" s="1248"/>
      <c r="FYQ173" s="1248"/>
      <c r="FYR173" s="1249"/>
      <c r="FYS173" s="1250"/>
      <c r="FYT173" s="1248"/>
      <c r="FYU173" s="1248"/>
      <c r="FYV173" s="1248"/>
      <c r="FYW173" s="1248"/>
      <c r="FYX173" s="1248"/>
      <c r="FYY173" s="1251"/>
      <c r="FYZ173" s="1248"/>
      <c r="FZA173" s="1248"/>
      <c r="FZB173" s="1251"/>
      <c r="FZC173" s="1248"/>
      <c r="FZD173" s="1248"/>
      <c r="FZE173" s="1251"/>
      <c r="FZF173" s="1248"/>
      <c r="FZG173" s="1248"/>
      <c r="FZH173" s="1251"/>
      <c r="FZI173" s="1248"/>
      <c r="FZJ173" s="1248"/>
      <c r="FZK173" s="1251"/>
      <c r="FZL173" s="1248"/>
      <c r="FZM173" s="1248"/>
      <c r="FZN173" s="1251"/>
      <c r="FZO173" s="1248"/>
      <c r="FZP173" s="1248"/>
      <c r="FZQ173" s="1251"/>
      <c r="FZR173" s="1248"/>
      <c r="FZS173" s="1248"/>
      <c r="FZT173" s="1251"/>
      <c r="FZU173" s="1248"/>
      <c r="FZV173" s="1248"/>
      <c r="FZW173" s="1251"/>
      <c r="FZX173" s="1252"/>
      <c r="FZY173" s="1248"/>
      <c r="FZZ173" s="1248"/>
      <c r="GAA173" s="1248"/>
      <c r="GAB173" s="1249"/>
      <c r="GAC173" s="1250"/>
      <c r="GAD173" s="1248"/>
      <c r="GAE173" s="1248"/>
      <c r="GAF173" s="1248"/>
      <c r="GAG173" s="1248"/>
      <c r="GAH173" s="1248"/>
      <c r="GAI173" s="1251"/>
      <c r="GAJ173" s="1248"/>
      <c r="GAK173" s="1248"/>
      <c r="GAL173" s="1251"/>
      <c r="GAM173" s="1248"/>
      <c r="GAN173" s="1248"/>
      <c r="GAO173" s="1251"/>
      <c r="GAP173" s="1248"/>
      <c r="GAQ173" s="1248"/>
      <c r="GAR173" s="1251"/>
      <c r="GAS173" s="1248"/>
      <c r="GAT173" s="1248"/>
      <c r="GAU173" s="1251"/>
      <c r="GAV173" s="1248"/>
      <c r="GAW173" s="1248"/>
      <c r="GAX173" s="1251"/>
      <c r="GAY173" s="1248"/>
      <c r="GAZ173" s="1248"/>
      <c r="GBA173" s="1251"/>
      <c r="GBB173" s="1248"/>
      <c r="GBC173" s="1248"/>
      <c r="GBD173" s="1251"/>
      <c r="GBE173" s="1248"/>
      <c r="GBF173" s="1248"/>
      <c r="GBG173" s="1251"/>
      <c r="GBH173" s="1252"/>
      <c r="GBI173" s="1248"/>
      <c r="GBJ173" s="1248"/>
      <c r="GBK173" s="1248"/>
      <c r="GBL173" s="1249"/>
      <c r="GBM173" s="1250"/>
      <c r="GBN173" s="1248"/>
      <c r="GBO173" s="1248"/>
      <c r="GBP173" s="1248"/>
      <c r="GBQ173" s="1248"/>
      <c r="GBR173" s="1248"/>
      <c r="GBS173" s="1251"/>
      <c r="GBT173" s="1248"/>
      <c r="GBU173" s="1248"/>
      <c r="GBV173" s="1251"/>
      <c r="GBW173" s="1248"/>
      <c r="GBX173" s="1248"/>
      <c r="GBY173" s="1251"/>
      <c r="GBZ173" s="1248"/>
      <c r="GCA173" s="1248"/>
      <c r="GCB173" s="1251"/>
      <c r="GCC173" s="1248"/>
      <c r="GCD173" s="1248"/>
      <c r="GCE173" s="1251"/>
      <c r="GCF173" s="1248"/>
      <c r="GCG173" s="1248"/>
      <c r="GCH173" s="1251"/>
      <c r="GCI173" s="1248"/>
      <c r="GCJ173" s="1248"/>
      <c r="GCK173" s="1251"/>
      <c r="GCL173" s="1248"/>
      <c r="GCM173" s="1248"/>
      <c r="GCN173" s="1251"/>
      <c r="GCO173" s="1248"/>
      <c r="GCP173" s="1248"/>
      <c r="GCQ173" s="1251"/>
      <c r="GCR173" s="1252"/>
      <c r="GCS173" s="1248"/>
      <c r="GCT173" s="1248"/>
      <c r="GCU173" s="1248"/>
      <c r="GCV173" s="1249"/>
      <c r="GCW173" s="1250"/>
      <c r="GCX173" s="1248"/>
      <c r="GCY173" s="1248"/>
      <c r="GCZ173" s="1248"/>
      <c r="GDA173" s="1248"/>
      <c r="GDB173" s="1248"/>
      <c r="GDC173" s="1251"/>
      <c r="GDD173" s="1248"/>
      <c r="GDE173" s="1248"/>
      <c r="GDF173" s="1251"/>
      <c r="GDG173" s="1248"/>
      <c r="GDH173" s="1248"/>
      <c r="GDI173" s="1251"/>
      <c r="GDJ173" s="1248"/>
      <c r="GDK173" s="1248"/>
      <c r="GDL173" s="1251"/>
      <c r="GDM173" s="1248"/>
      <c r="GDN173" s="1248"/>
      <c r="GDO173" s="1251"/>
      <c r="GDP173" s="1248"/>
      <c r="GDQ173" s="1248"/>
      <c r="GDR173" s="1251"/>
      <c r="GDS173" s="1248"/>
      <c r="GDT173" s="1248"/>
      <c r="GDU173" s="1251"/>
      <c r="GDV173" s="1248"/>
      <c r="GDW173" s="1248"/>
      <c r="GDX173" s="1251"/>
      <c r="GDY173" s="1248"/>
      <c r="GDZ173" s="1248"/>
      <c r="GEA173" s="1251"/>
      <c r="GEB173" s="1252"/>
      <c r="GEC173" s="1248"/>
      <c r="GED173" s="1248"/>
      <c r="GEE173" s="1248"/>
      <c r="GEF173" s="1249"/>
      <c r="GEG173" s="1250"/>
      <c r="GEH173" s="1248"/>
      <c r="GEI173" s="1248"/>
      <c r="GEJ173" s="1248"/>
      <c r="GEK173" s="1248"/>
      <c r="GEL173" s="1248"/>
      <c r="GEM173" s="1251"/>
      <c r="GEN173" s="1248"/>
      <c r="GEO173" s="1248"/>
      <c r="GEP173" s="1251"/>
      <c r="GEQ173" s="1248"/>
      <c r="GER173" s="1248"/>
      <c r="GES173" s="1251"/>
      <c r="GET173" s="1248"/>
      <c r="GEU173" s="1248"/>
      <c r="GEV173" s="1251"/>
      <c r="GEW173" s="1248"/>
      <c r="GEX173" s="1248"/>
      <c r="GEY173" s="1251"/>
      <c r="GEZ173" s="1248"/>
      <c r="GFA173" s="1248"/>
      <c r="GFB173" s="1251"/>
      <c r="GFC173" s="1248"/>
      <c r="GFD173" s="1248"/>
      <c r="GFE173" s="1251"/>
      <c r="GFF173" s="1248"/>
      <c r="GFG173" s="1248"/>
      <c r="GFH173" s="1251"/>
      <c r="GFI173" s="1248"/>
      <c r="GFJ173" s="1248"/>
      <c r="GFK173" s="1251"/>
      <c r="GFL173" s="1252"/>
      <c r="GFM173" s="1248"/>
      <c r="GFN173" s="1248"/>
      <c r="GFO173" s="1248"/>
      <c r="GFP173" s="1249"/>
      <c r="GFQ173" s="1250"/>
      <c r="GFR173" s="1248"/>
      <c r="GFS173" s="1248"/>
      <c r="GFT173" s="1248"/>
      <c r="GFU173" s="1248"/>
      <c r="GFV173" s="1248"/>
      <c r="GFW173" s="1251"/>
      <c r="GFX173" s="1248"/>
      <c r="GFY173" s="1248"/>
      <c r="GFZ173" s="1251"/>
      <c r="GGA173" s="1248"/>
      <c r="GGB173" s="1248"/>
      <c r="GGC173" s="1251"/>
      <c r="GGD173" s="1248"/>
      <c r="GGE173" s="1248"/>
      <c r="GGF173" s="1251"/>
      <c r="GGG173" s="1248"/>
      <c r="GGH173" s="1248"/>
      <c r="GGI173" s="1251"/>
      <c r="GGJ173" s="1248"/>
      <c r="GGK173" s="1248"/>
      <c r="GGL173" s="1251"/>
      <c r="GGM173" s="1248"/>
      <c r="GGN173" s="1248"/>
      <c r="GGO173" s="1251"/>
      <c r="GGP173" s="1248"/>
      <c r="GGQ173" s="1248"/>
      <c r="GGR173" s="1251"/>
      <c r="GGS173" s="1248"/>
      <c r="GGT173" s="1248"/>
      <c r="GGU173" s="1251"/>
      <c r="GGV173" s="1252"/>
      <c r="GGW173" s="1248"/>
      <c r="GGX173" s="1248"/>
      <c r="GGY173" s="1248"/>
      <c r="GGZ173" s="1249"/>
      <c r="GHA173" s="1250"/>
      <c r="GHB173" s="1248"/>
      <c r="GHC173" s="1248"/>
      <c r="GHD173" s="1248"/>
      <c r="GHE173" s="1248"/>
      <c r="GHF173" s="1248"/>
      <c r="GHG173" s="1251"/>
      <c r="GHH173" s="1248"/>
      <c r="GHI173" s="1248"/>
      <c r="GHJ173" s="1251"/>
      <c r="GHK173" s="1248"/>
      <c r="GHL173" s="1248"/>
      <c r="GHM173" s="1251"/>
      <c r="GHN173" s="1248"/>
      <c r="GHO173" s="1248"/>
      <c r="GHP173" s="1251"/>
      <c r="GHQ173" s="1248"/>
      <c r="GHR173" s="1248"/>
      <c r="GHS173" s="1251"/>
      <c r="GHT173" s="1248"/>
      <c r="GHU173" s="1248"/>
      <c r="GHV173" s="1251"/>
      <c r="GHW173" s="1248"/>
      <c r="GHX173" s="1248"/>
      <c r="GHY173" s="1251"/>
      <c r="GHZ173" s="1248"/>
      <c r="GIA173" s="1248"/>
      <c r="GIB173" s="1251"/>
      <c r="GIC173" s="1248"/>
      <c r="GID173" s="1248"/>
      <c r="GIE173" s="1251"/>
      <c r="GIF173" s="1252"/>
      <c r="GIG173" s="1248"/>
      <c r="GIH173" s="1248"/>
      <c r="GII173" s="1248"/>
      <c r="GIJ173" s="1249"/>
      <c r="GIK173" s="1250"/>
      <c r="GIL173" s="1248"/>
      <c r="GIM173" s="1248"/>
      <c r="GIN173" s="1248"/>
      <c r="GIO173" s="1248"/>
      <c r="GIP173" s="1248"/>
      <c r="GIQ173" s="1251"/>
      <c r="GIR173" s="1248"/>
      <c r="GIS173" s="1248"/>
      <c r="GIT173" s="1251"/>
      <c r="GIU173" s="1248"/>
      <c r="GIV173" s="1248"/>
      <c r="GIW173" s="1251"/>
      <c r="GIX173" s="1248"/>
      <c r="GIY173" s="1248"/>
      <c r="GIZ173" s="1251"/>
      <c r="GJA173" s="1248"/>
      <c r="GJB173" s="1248"/>
      <c r="GJC173" s="1251"/>
      <c r="GJD173" s="1248"/>
      <c r="GJE173" s="1248"/>
      <c r="GJF173" s="1251"/>
      <c r="GJG173" s="1248"/>
      <c r="GJH173" s="1248"/>
      <c r="GJI173" s="1251"/>
      <c r="GJJ173" s="1248"/>
      <c r="GJK173" s="1248"/>
      <c r="GJL173" s="1251"/>
      <c r="GJM173" s="1248"/>
      <c r="GJN173" s="1248"/>
      <c r="GJO173" s="1251"/>
      <c r="GJP173" s="1252"/>
      <c r="GJQ173" s="1248"/>
      <c r="GJR173" s="1248"/>
      <c r="GJS173" s="1248"/>
      <c r="GJT173" s="1249"/>
      <c r="GJU173" s="1250"/>
      <c r="GJV173" s="1248"/>
      <c r="GJW173" s="1248"/>
      <c r="GJX173" s="1248"/>
      <c r="GJY173" s="1248"/>
      <c r="GJZ173" s="1248"/>
      <c r="GKA173" s="1251"/>
      <c r="GKB173" s="1248"/>
      <c r="GKC173" s="1248"/>
      <c r="GKD173" s="1251"/>
      <c r="GKE173" s="1248"/>
      <c r="GKF173" s="1248"/>
      <c r="GKG173" s="1251"/>
      <c r="GKH173" s="1248"/>
      <c r="GKI173" s="1248"/>
      <c r="GKJ173" s="1251"/>
      <c r="GKK173" s="1248"/>
      <c r="GKL173" s="1248"/>
      <c r="GKM173" s="1251"/>
      <c r="GKN173" s="1248"/>
      <c r="GKO173" s="1248"/>
      <c r="GKP173" s="1251"/>
      <c r="GKQ173" s="1248"/>
      <c r="GKR173" s="1248"/>
      <c r="GKS173" s="1251"/>
      <c r="GKT173" s="1248"/>
      <c r="GKU173" s="1248"/>
      <c r="GKV173" s="1251"/>
      <c r="GKW173" s="1248"/>
      <c r="GKX173" s="1248"/>
      <c r="GKY173" s="1251"/>
      <c r="GKZ173" s="1252"/>
      <c r="GLA173" s="1248"/>
      <c r="GLB173" s="1248"/>
      <c r="GLC173" s="1248"/>
      <c r="GLD173" s="1249"/>
      <c r="GLE173" s="1250"/>
      <c r="GLF173" s="1248"/>
      <c r="GLG173" s="1248"/>
      <c r="GLH173" s="1248"/>
      <c r="GLI173" s="1248"/>
      <c r="GLJ173" s="1248"/>
      <c r="GLK173" s="1251"/>
      <c r="GLL173" s="1248"/>
      <c r="GLM173" s="1248"/>
      <c r="GLN173" s="1251"/>
      <c r="GLO173" s="1248"/>
      <c r="GLP173" s="1248"/>
      <c r="GLQ173" s="1251"/>
      <c r="GLR173" s="1248"/>
      <c r="GLS173" s="1248"/>
      <c r="GLT173" s="1251"/>
      <c r="GLU173" s="1248"/>
      <c r="GLV173" s="1248"/>
      <c r="GLW173" s="1251"/>
      <c r="GLX173" s="1248"/>
      <c r="GLY173" s="1248"/>
      <c r="GLZ173" s="1251"/>
      <c r="GMA173" s="1248"/>
      <c r="GMB173" s="1248"/>
      <c r="GMC173" s="1251"/>
      <c r="GMD173" s="1248"/>
      <c r="GME173" s="1248"/>
      <c r="GMF173" s="1251"/>
      <c r="GMG173" s="1248"/>
      <c r="GMH173" s="1248"/>
      <c r="GMI173" s="1251"/>
      <c r="GMJ173" s="1252"/>
      <c r="GMK173" s="1248"/>
      <c r="GML173" s="1248"/>
      <c r="GMM173" s="1248"/>
      <c r="GMN173" s="1249"/>
      <c r="GMO173" s="1250"/>
      <c r="GMP173" s="1248"/>
      <c r="GMQ173" s="1248"/>
      <c r="GMR173" s="1248"/>
      <c r="GMS173" s="1248"/>
      <c r="GMT173" s="1248"/>
      <c r="GMU173" s="1251"/>
      <c r="GMV173" s="1248"/>
      <c r="GMW173" s="1248"/>
      <c r="GMX173" s="1251"/>
      <c r="GMY173" s="1248"/>
      <c r="GMZ173" s="1248"/>
      <c r="GNA173" s="1251"/>
      <c r="GNB173" s="1248"/>
      <c r="GNC173" s="1248"/>
      <c r="GND173" s="1251"/>
      <c r="GNE173" s="1248"/>
      <c r="GNF173" s="1248"/>
      <c r="GNG173" s="1251"/>
      <c r="GNH173" s="1248"/>
      <c r="GNI173" s="1248"/>
      <c r="GNJ173" s="1251"/>
      <c r="GNK173" s="1248"/>
      <c r="GNL173" s="1248"/>
      <c r="GNM173" s="1251"/>
      <c r="GNN173" s="1248"/>
      <c r="GNO173" s="1248"/>
      <c r="GNP173" s="1251"/>
      <c r="GNQ173" s="1248"/>
      <c r="GNR173" s="1248"/>
      <c r="GNS173" s="1251"/>
      <c r="GNT173" s="1252"/>
      <c r="GNU173" s="1248"/>
      <c r="GNV173" s="1248"/>
      <c r="GNW173" s="1248"/>
      <c r="GNX173" s="1249"/>
      <c r="GNY173" s="1250"/>
      <c r="GNZ173" s="1248"/>
      <c r="GOA173" s="1248"/>
      <c r="GOB173" s="1248"/>
      <c r="GOC173" s="1248"/>
      <c r="GOD173" s="1248"/>
      <c r="GOE173" s="1251"/>
      <c r="GOF173" s="1248"/>
      <c r="GOG173" s="1248"/>
      <c r="GOH173" s="1251"/>
      <c r="GOI173" s="1248"/>
      <c r="GOJ173" s="1248"/>
      <c r="GOK173" s="1251"/>
      <c r="GOL173" s="1248"/>
      <c r="GOM173" s="1248"/>
      <c r="GON173" s="1251"/>
      <c r="GOO173" s="1248"/>
      <c r="GOP173" s="1248"/>
      <c r="GOQ173" s="1251"/>
      <c r="GOR173" s="1248"/>
      <c r="GOS173" s="1248"/>
      <c r="GOT173" s="1251"/>
      <c r="GOU173" s="1248"/>
      <c r="GOV173" s="1248"/>
      <c r="GOW173" s="1251"/>
      <c r="GOX173" s="1248"/>
      <c r="GOY173" s="1248"/>
      <c r="GOZ173" s="1251"/>
      <c r="GPA173" s="1248"/>
      <c r="GPB173" s="1248"/>
      <c r="GPC173" s="1251"/>
      <c r="GPD173" s="1252"/>
      <c r="GPE173" s="1248"/>
      <c r="GPF173" s="1248"/>
      <c r="GPG173" s="1248"/>
      <c r="GPH173" s="1249"/>
      <c r="GPI173" s="1250"/>
      <c r="GPJ173" s="1248"/>
      <c r="GPK173" s="1248"/>
      <c r="GPL173" s="1248"/>
      <c r="GPM173" s="1248"/>
      <c r="GPN173" s="1248"/>
      <c r="GPO173" s="1251"/>
      <c r="GPP173" s="1248"/>
      <c r="GPQ173" s="1248"/>
      <c r="GPR173" s="1251"/>
      <c r="GPS173" s="1248"/>
      <c r="GPT173" s="1248"/>
      <c r="GPU173" s="1251"/>
      <c r="GPV173" s="1248"/>
      <c r="GPW173" s="1248"/>
      <c r="GPX173" s="1251"/>
      <c r="GPY173" s="1248"/>
      <c r="GPZ173" s="1248"/>
      <c r="GQA173" s="1251"/>
      <c r="GQB173" s="1248"/>
      <c r="GQC173" s="1248"/>
      <c r="GQD173" s="1251"/>
      <c r="GQE173" s="1248"/>
      <c r="GQF173" s="1248"/>
      <c r="GQG173" s="1251"/>
      <c r="GQH173" s="1248"/>
      <c r="GQI173" s="1248"/>
      <c r="GQJ173" s="1251"/>
      <c r="GQK173" s="1248"/>
      <c r="GQL173" s="1248"/>
      <c r="GQM173" s="1251"/>
      <c r="GQN173" s="1252"/>
      <c r="GQO173" s="1248"/>
      <c r="GQP173" s="1248"/>
      <c r="GQQ173" s="1248"/>
      <c r="GQR173" s="1249"/>
      <c r="GQS173" s="1250"/>
      <c r="GQT173" s="1248"/>
      <c r="GQU173" s="1248"/>
      <c r="GQV173" s="1248"/>
      <c r="GQW173" s="1248"/>
      <c r="GQX173" s="1248"/>
      <c r="GQY173" s="1251"/>
      <c r="GQZ173" s="1248"/>
      <c r="GRA173" s="1248"/>
      <c r="GRB173" s="1251"/>
      <c r="GRC173" s="1248"/>
      <c r="GRD173" s="1248"/>
      <c r="GRE173" s="1251"/>
      <c r="GRF173" s="1248"/>
      <c r="GRG173" s="1248"/>
      <c r="GRH173" s="1251"/>
      <c r="GRI173" s="1248"/>
      <c r="GRJ173" s="1248"/>
      <c r="GRK173" s="1251"/>
      <c r="GRL173" s="1248"/>
      <c r="GRM173" s="1248"/>
      <c r="GRN173" s="1251"/>
      <c r="GRO173" s="1248"/>
      <c r="GRP173" s="1248"/>
      <c r="GRQ173" s="1251"/>
      <c r="GRR173" s="1248"/>
      <c r="GRS173" s="1248"/>
      <c r="GRT173" s="1251"/>
      <c r="GRU173" s="1248"/>
      <c r="GRV173" s="1248"/>
      <c r="GRW173" s="1251"/>
      <c r="GRX173" s="1252"/>
      <c r="GRY173" s="1248"/>
      <c r="GRZ173" s="1248"/>
      <c r="GSA173" s="1248"/>
      <c r="GSB173" s="1249"/>
      <c r="GSC173" s="1250"/>
      <c r="GSD173" s="1248"/>
      <c r="GSE173" s="1248"/>
      <c r="GSF173" s="1248"/>
      <c r="GSG173" s="1248"/>
      <c r="GSH173" s="1248"/>
      <c r="GSI173" s="1251"/>
      <c r="GSJ173" s="1248"/>
      <c r="GSK173" s="1248"/>
      <c r="GSL173" s="1251"/>
      <c r="GSM173" s="1248"/>
      <c r="GSN173" s="1248"/>
      <c r="GSO173" s="1251"/>
      <c r="GSP173" s="1248"/>
      <c r="GSQ173" s="1248"/>
      <c r="GSR173" s="1251"/>
      <c r="GSS173" s="1248"/>
      <c r="GST173" s="1248"/>
      <c r="GSU173" s="1251"/>
      <c r="GSV173" s="1248"/>
      <c r="GSW173" s="1248"/>
      <c r="GSX173" s="1251"/>
      <c r="GSY173" s="1248"/>
      <c r="GSZ173" s="1248"/>
      <c r="GTA173" s="1251"/>
      <c r="GTB173" s="1248"/>
      <c r="GTC173" s="1248"/>
      <c r="GTD173" s="1251"/>
      <c r="GTE173" s="1248"/>
      <c r="GTF173" s="1248"/>
      <c r="GTG173" s="1251"/>
      <c r="GTH173" s="1252"/>
      <c r="GTI173" s="1248"/>
      <c r="GTJ173" s="1248"/>
      <c r="GTK173" s="1248"/>
      <c r="GTL173" s="1249"/>
      <c r="GTM173" s="1250"/>
      <c r="GTN173" s="1248"/>
      <c r="GTO173" s="1248"/>
      <c r="GTP173" s="1248"/>
      <c r="GTQ173" s="1248"/>
      <c r="GTR173" s="1248"/>
      <c r="GTS173" s="1251"/>
      <c r="GTT173" s="1248"/>
      <c r="GTU173" s="1248"/>
      <c r="GTV173" s="1251"/>
      <c r="GTW173" s="1248"/>
      <c r="GTX173" s="1248"/>
      <c r="GTY173" s="1251"/>
      <c r="GTZ173" s="1248"/>
      <c r="GUA173" s="1248"/>
      <c r="GUB173" s="1251"/>
      <c r="GUC173" s="1248"/>
      <c r="GUD173" s="1248"/>
      <c r="GUE173" s="1251"/>
      <c r="GUF173" s="1248"/>
      <c r="GUG173" s="1248"/>
      <c r="GUH173" s="1251"/>
      <c r="GUI173" s="1248"/>
      <c r="GUJ173" s="1248"/>
      <c r="GUK173" s="1251"/>
      <c r="GUL173" s="1248"/>
      <c r="GUM173" s="1248"/>
      <c r="GUN173" s="1251"/>
      <c r="GUO173" s="1248"/>
      <c r="GUP173" s="1248"/>
      <c r="GUQ173" s="1251"/>
      <c r="GUR173" s="1252"/>
      <c r="GUS173" s="1248"/>
      <c r="GUT173" s="1248"/>
      <c r="GUU173" s="1248"/>
      <c r="GUV173" s="1249"/>
      <c r="GUW173" s="1250"/>
      <c r="GUX173" s="1248"/>
      <c r="GUY173" s="1248"/>
      <c r="GUZ173" s="1248"/>
      <c r="GVA173" s="1248"/>
      <c r="GVB173" s="1248"/>
      <c r="GVC173" s="1251"/>
      <c r="GVD173" s="1248"/>
      <c r="GVE173" s="1248"/>
      <c r="GVF173" s="1251"/>
      <c r="GVG173" s="1248"/>
      <c r="GVH173" s="1248"/>
      <c r="GVI173" s="1251"/>
      <c r="GVJ173" s="1248"/>
      <c r="GVK173" s="1248"/>
      <c r="GVL173" s="1251"/>
      <c r="GVM173" s="1248"/>
      <c r="GVN173" s="1248"/>
      <c r="GVO173" s="1251"/>
      <c r="GVP173" s="1248"/>
      <c r="GVQ173" s="1248"/>
      <c r="GVR173" s="1251"/>
      <c r="GVS173" s="1248"/>
      <c r="GVT173" s="1248"/>
      <c r="GVU173" s="1251"/>
      <c r="GVV173" s="1248"/>
      <c r="GVW173" s="1248"/>
      <c r="GVX173" s="1251"/>
      <c r="GVY173" s="1248"/>
      <c r="GVZ173" s="1248"/>
      <c r="GWA173" s="1251"/>
      <c r="GWB173" s="1252"/>
      <c r="GWC173" s="1248"/>
      <c r="GWD173" s="1248"/>
      <c r="GWE173" s="1248"/>
      <c r="GWF173" s="1249"/>
      <c r="GWG173" s="1250"/>
      <c r="GWH173" s="1248"/>
      <c r="GWI173" s="1248"/>
      <c r="GWJ173" s="1248"/>
      <c r="GWK173" s="1248"/>
      <c r="GWL173" s="1248"/>
      <c r="GWM173" s="1251"/>
      <c r="GWN173" s="1248"/>
      <c r="GWO173" s="1248"/>
      <c r="GWP173" s="1251"/>
      <c r="GWQ173" s="1248"/>
      <c r="GWR173" s="1248"/>
      <c r="GWS173" s="1251"/>
      <c r="GWT173" s="1248"/>
      <c r="GWU173" s="1248"/>
      <c r="GWV173" s="1251"/>
      <c r="GWW173" s="1248"/>
      <c r="GWX173" s="1248"/>
      <c r="GWY173" s="1251"/>
      <c r="GWZ173" s="1248"/>
      <c r="GXA173" s="1248"/>
      <c r="GXB173" s="1251"/>
      <c r="GXC173" s="1248"/>
      <c r="GXD173" s="1248"/>
      <c r="GXE173" s="1251"/>
      <c r="GXF173" s="1248"/>
      <c r="GXG173" s="1248"/>
      <c r="GXH173" s="1251"/>
      <c r="GXI173" s="1248"/>
      <c r="GXJ173" s="1248"/>
      <c r="GXK173" s="1251"/>
      <c r="GXL173" s="1252"/>
      <c r="GXM173" s="1248"/>
      <c r="GXN173" s="1248"/>
      <c r="GXO173" s="1248"/>
      <c r="GXP173" s="1249"/>
      <c r="GXQ173" s="1250"/>
      <c r="GXR173" s="1248"/>
      <c r="GXS173" s="1248"/>
      <c r="GXT173" s="1248"/>
      <c r="GXU173" s="1248"/>
      <c r="GXV173" s="1248"/>
      <c r="GXW173" s="1251"/>
      <c r="GXX173" s="1248"/>
      <c r="GXY173" s="1248"/>
      <c r="GXZ173" s="1251"/>
      <c r="GYA173" s="1248"/>
      <c r="GYB173" s="1248"/>
      <c r="GYC173" s="1251"/>
      <c r="GYD173" s="1248"/>
      <c r="GYE173" s="1248"/>
      <c r="GYF173" s="1251"/>
      <c r="GYG173" s="1248"/>
      <c r="GYH173" s="1248"/>
      <c r="GYI173" s="1251"/>
      <c r="GYJ173" s="1248"/>
      <c r="GYK173" s="1248"/>
      <c r="GYL173" s="1251"/>
      <c r="GYM173" s="1248"/>
      <c r="GYN173" s="1248"/>
      <c r="GYO173" s="1251"/>
      <c r="GYP173" s="1248"/>
      <c r="GYQ173" s="1248"/>
      <c r="GYR173" s="1251"/>
      <c r="GYS173" s="1248"/>
      <c r="GYT173" s="1248"/>
      <c r="GYU173" s="1251"/>
      <c r="GYV173" s="1252"/>
      <c r="GYW173" s="1248"/>
      <c r="GYX173" s="1248"/>
      <c r="GYY173" s="1248"/>
      <c r="GYZ173" s="1249"/>
      <c r="GZA173" s="1250"/>
      <c r="GZB173" s="1248"/>
      <c r="GZC173" s="1248"/>
      <c r="GZD173" s="1248"/>
      <c r="GZE173" s="1248"/>
      <c r="GZF173" s="1248"/>
      <c r="GZG173" s="1251"/>
      <c r="GZH173" s="1248"/>
      <c r="GZI173" s="1248"/>
      <c r="GZJ173" s="1251"/>
      <c r="GZK173" s="1248"/>
      <c r="GZL173" s="1248"/>
      <c r="GZM173" s="1251"/>
      <c r="GZN173" s="1248"/>
      <c r="GZO173" s="1248"/>
      <c r="GZP173" s="1251"/>
      <c r="GZQ173" s="1248"/>
      <c r="GZR173" s="1248"/>
      <c r="GZS173" s="1251"/>
      <c r="GZT173" s="1248"/>
      <c r="GZU173" s="1248"/>
      <c r="GZV173" s="1251"/>
      <c r="GZW173" s="1248"/>
      <c r="GZX173" s="1248"/>
      <c r="GZY173" s="1251"/>
      <c r="GZZ173" s="1248"/>
      <c r="HAA173" s="1248"/>
      <c r="HAB173" s="1251"/>
      <c r="HAC173" s="1248"/>
      <c r="HAD173" s="1248"/>
      <c r="HAE173" s="1251"/>
      <c r="HAF173" s="1252"/>
      <c r="HAG173" s="1248"/>
      <c r="HAH173" s="1248"/>
      <c r="HAI173" s="1248"/>
      <c r="HAJ173" s="1249"/>
      <c r="HAK173" s="1250"/>
      <c r="HAL173" s="1248"/>
      <c r="HAM173" s="1248"/>
      <c r="HAN173" s="1248"/>
      <c r="HAO173" s="1248"/>
      <c r="HAP173" s="1248"/>
      <c r="HAQ173" s="1251"/>
      <c r="HAR173" s="1248"/>
      <c r="HAS173" s="1248"/>
      <c r="HAT173" s="1251"/>
      <c r="HAU173" s="1248"/>
      <c r="HAV173" s="1248"/>
      <c r="HAW173" s="1251"/>
      <c r="HAX173" s="1248"/>
      <c r="HAY173" s="1248"/>
      <c r="HAZ173" s="1251"/>
      <c r="HBA173" s="1248"/>
      <c r="HBB173" s="1248"/>
      <c r="HBC173" s="1251"/>
      <c r="HBD173" s="1248"/>
      <c r="HBE173" s="1248"/>
      <c r="HBF173" s="1251"/>
      <c r="HBG173" s="1248"/>
      <c r="HBH173" s="1248"/>
      <c r="HBI173" s="1251"/>
      <c r="HBJ173" s="1248"/>
      <c r="HBK173" s="1248"/>
      <c r="HBL173" s="1251"/>
      <c r="HBM173" s="1248"/>
      <c r="HBN173" s="1248"/>
      <c r="HBO173" s="1251"/>
      <c r="HBP173" s="1252"/>
      <c r="HBQ173" s="1248"/>
      <c r="HBR173" s="1248"/>
      <c r="HBS173" s="1248"/>
      <c r="HBT173" s="1249"/>
      <c r="HBU173" s="1250"/>
      <c r="HBV173" s="1248"/>
      <c r="HBW173" s="1248"/>
      <c r="HBX173" s="1248"/>
      <c r="HBY173" s="1248"/>
      <c r="HBZ173" s="1248"/>
      <c r="HCA173" s="1251"/>
      <c r="HCB173" s="1248"/>
      <c r="HCC173" s="1248"/>
      <c r="HCD173" s="1251"/>
      <c r="HCE173" s="1248"/>
      <c r="HCF173" s="1248"/>
      <c r="HCG173" s="1251"/>
      <c r="HCH173" s="1248"/>
      <c r="HCI173" s="1248"/>
      <c r="HCJ173" s="1251"/>
      <c r="HCK173" s="1248"/>
      <c r="HCL173" s="1248"/>
      <c r="HCM173" s="1251"/>
      <c r="HCN173" s="1248"/>
      <c r="HCO173" s="1248"/>
      <c r="HCP173" s="1251"/>
      <c r="HCQ173" s="1248"/>
      <c r="HCR173" s="1248"/>
      <c r="HCS173" s="1251"/>
      <c r="HCT173" s="1248"/>
      <c r="HCU173" s="1248"/>
      <c r="HCV173" s="1251"/>
      <c r="HCW173" s="1248"/>
      <c r="HCX173" s="1248"/>
      <c r="HCY173" s="1251"/>
      <c r="HCZ173" s="1252"/>
      <c r="HDA173" s="1248"/>
      <c r="HDB173" s="1248"/>
      <c r="HDC173" s="1248"/>
      <c r="HDD173" s="1249"/>
      <c r="HDE173" s="1250"/>
      <c r="HDF173" s="1248"/>
      <c r="HDG173" s="1248"/>
      <c r="HDH173" s="1248"/>
      <c r="HDI173" s="1248"/>
      <c r="HDJ173" s="1248"/>
      <c r="HDK173" s="1251"/>
      <c r="HDL173" s="1248"/>
      <c r="HDM173" s="1248"/>
      <c r="HDN173" s="1251"/>
      <c r="HDO173" s="1248"/>
      <c r="HDP173" s="1248"/>
      <c r="HDQ173" s="1251"/>
      <c r="HDR173" s="1248"/>
      <c r="HDS173" s="1248"/>
      <c r="HDT173" s="1251"/>
      <c r="HDU173" s="1248"/>
      <c r="HDV173" s="1248"/>
      <c r="HDW173" s="1251"/>
      <c r="HDX173" s="1248"/>
      <c r="HDY173" s="1248"/>
      <c r="HDZ173" s="1251"/>
      <c r="HEA173" s="1248"/>
      <c r="HEB173" s="1248"/>
      <c r="HEC173" s="1251"/>
      <c r="HED173" s="1248"/>
      <c r="HEE173" s="1248"/>
      <c r="HEF173" s="1251"/>
      <c r="HEG173" s="1248"/>
      <c r="HEH173" s="1248"/>
      <c r="HEI173" s="1251"/>
      <c r="HEJ173" s="1252"/>
      <c r="HEK173" s="1248"/>
      <c r="HEL173" s="1248"/>
      <c r="HEM173" s="1248"/>
      <c r="HEN173" s="1249"/>
      <c r="HEO173" s="1250"/>
      <c r="HEP173" s="1248"/>
      <c r="HEQ173" s="1248"/>
      <c r="HER173" s="1248"/>
      <c r="HES173" s="1248"/>
      <c r="HET173" s="1248"/>
      <c r="HEU173" s="1251"/>
      <c r="HEV173" s="1248"/>
      <c r="HEW173" s="1248"/>
      <c r="HEX173" s="1251"/>
      <c r="HEY173" s="1248"/>
      <c r="HEZ173" s="1248"/>
      <c r="HFA173" s="1251"/>
      <c r="HFB173" s="1248"/>
      <c r="HFC173" s="1248"/>
      <c r="HFD173" s="1251"/>
      <c r="HFE173" s="1248"/>
      <c r="HFF173" s="1248"/>
      <c r="HFG173" s="1251"/>
      <c r="HFH173" s="1248"/>
      <c r="HFI173" s="1248"/>
      <c r="HFJ173" s="1251"/>
      <c r="HFK173" s="1248"/>
      <c r="HFL173" s="1248"/>
      <c r="HFM173" s="1251"/>
      <c r="HFN173" s="1248"/>
      <c r="HFO173" s="1248"/>
      <c r="HFP173" s="1251"/>
      <c r="HFQ173" s="1248"/>
      <c r="HFR173" s="1248"/>
      <c r="HFS173" s="1251"/>
      <c r="HFT173" s="1252"/>
      <c r="HFU173" s="1248"/>
      <c r="HFV173" s="1248"/>
      <c r="HFW173" s="1248"/>
      <c r="HFX173" s="1249"/>
      <c r="HFY173" s="1250"/>
      <c r="HFZ173" s="1248"/>
      <c r="HGA173" s="1248"/>
      <c r="HGB173" s="1248"/>
      <c r="HGC173" s="1248"/>
      <c r="HGD173" s="1248"/>
      <c r="HGE173" s="1251"/>
      <c r="HGF173" s="1248"/>
      <c r="HGG173" s="1248"/>
      <c r="HGH173" s="1251"/>
      <c r="HGI173" s="1248"/>
      <c r="HGJ173" s="1248"/>
      <c r="HGK173" s="1251"/>
      <c r="HGL173" s="1248"/>
      <c r="HGM173" s="1248"/>
      <c r="HGN173" s="1251"/>
      <c r="HGO173" s="1248"/>
      <c r="HGP173" s="1248"/>
      <c r="HGQ173" s="1251"/>
      <c r="HGR173" s="1248"/>
      <c r="HGS173" s="1248"/>
      <c r="HGT173" s="1251"/>
      <c r="HGU173" s="1248"/>
      <c r="HGV173" s="1248"/>
      <c r="HGW173" s="1251"/>
      <c r="HGX173" s="1248"/>
      <c r="HGY173" s="1248"/>
      <c r="HGZ173" s="1251"/>
      <c r="HHA173" s="1248"/>
      <c r="HHB173" s="1248"/>
      <c r="HHC173" s="1251"/>
      <c r="HHD173" s="1252"/>
      <c r="HHE173" s="1248"/>
      <c r="HHF173" s="1248"/>
      <c r="HHG173" s="1248"/>
      <c r="HHH173" s="1249"/>
      <c r="HHI173" s="1250"/>
      <c r="HHJ173" s="1248"/>
      <c r="HHK173" s="1248"/>
      <c r="HHL173" s="1248"/>
      <c r="HHM173" s="1248"/>
      <c r="HHN173" s="1248"/>
      <c r="HHO173" s="1251"/>
      <c r="HHP173" s="1248"/>
      <c r="HHQ173" s="1248"/>
      <c r="HHR173" s="1251"/>
      <c r="HHS173" s="1248"/>
      <c r="HHT173" s="1248"/>
      <c r="HHU173" s="1251"/>
      <c r="HHV173" s="1248"/>
      <c r="HHW173" s="1248"/>
      <c r="HHX173" s="1251"/>
      <c r="HHY173" s="1248"/>
      <c r="HHZ173" s="1248"/>
      <c r="HIA173" s="1251"/>
      <c r="HIB173" s="1248"/>
      <c r="HIC173" s="1248"/>
      <c r="HID173" s="1251"/>
      <c r="HIE173" s="1248"/>
      <c r="HIF173" s="1248"/>
      <c r="HIG173" s="1251"/>
      <c r="HIH173" s="1248"/>
      <c r="HII173" s="1248"/>
      <c r="HIJ173" s="1251"/>
      <c r="HIK173" s="1248"/>
      <c r="HIL173" s="1248"/>
      <c r="HIM173" s="1251"/>
      <c r="HIN173" s="1252"/>
      <c r="HIO173" s="1248"/>
      <c r="HIP173" s="1248"/>
      <c r="HIQ173" s="1248"/>
      <c r="HIR173" s="1249"/>
      <c r="HIS173" s="1250"/>
      <c r="HIT173" s="1248"/>
      <c r="HIU173" s="1248"/>
      <c r="HIV173" s="1248"/>
      <c r="HIW173" s="1248"/>
      <c r="HIX173" s="1248"/>
      <c r="HIY173" s="1251"/>
      <c r="HIZ173" s="1248"/>
      <c r="HJA173" s="1248"/>
      <c r="HJB173" s="1251"/>
      <c r="HJC173" s="1248"/>
      <c r="HJD173" s="1248"/>
      <c r="HJE173" s="1251"/>
      <c r="HJF173" s="1248"/>
      <c r="HJG173" s="1248"/>
      <c r="HJH173" s="1251"/>
      <c r="HJI173" s="1248"/>
      <c r="HJJ173" s="1248"/>
      <c r="HJK173" s="1251"/>
      <c r="HJL173" s="1248"/>
      <c r="HJM173" s="1248"/>
      <c r="HJN173" s="1251"/>
      <c r="HJO173" s="1248"/>
      <c r="HJP173" s="1248"/>
      <c r="HJQ173" s="1251"/>
      <c r="HJR173" s="1248"/>
      <c r="HJS173" s="1248"/>
      <c r="HJT173" s="1251"/>
      <c r="HJU173" s="1248"/>
      <c r="HJV173" s="1248"/>
      <c r="HJW173" s="1251"/>
      <c r="HJX173" s="1252"/>
      <c r="HJY173" s="1248"/>
      <c r="HJZ173" s="1248"/>
      <c r="HKA173" s="1248"/>
      <c r="HKB173" s="1249"/>
      <c r="HKC173" s="1250"/>
      <c r="HKD173" s="1248"/>
      <c r="HKE173" s="1248"/>
      <c r="HKF173" s="1248"/>
      <c r="HKG173" s="1248"/>
      <c r="HKH173" s="1248"/>
      <c r="HKI173" s="1251"/>
      <c r="HKJ173" s="1248"/>
      <c r="HKK173" s="1248"/>
      <c r="HKL173" s="1251"/>
      <c r="HKM173" s="1248"/>
      <c r="HKN173" s="1248"/>
      <c r="HKO173" s="1251"/>
      <c r="HKP173" s="1248"/>
      <c r="HKQ173" s="1248"/>
      <c r="HKR173" s="1251"/>
      <c r="HKS173" s="1248"/>
      <c r="HKT173" s="1248"/>
      <c r="HKU173" s="1251"/>
      <c r="HKV173" s="1248"/>
      <c r="HKW173" s="1248"/>
      <c r="HKX173" s="1251"/>
      <c r="HKY173" s="1248"/>
      <c r="HKZ173" s="1248"/>
      <c r="HLA173" s="1251"/>
      <c r="HLB173" s="1248"/>
      <c r="HLC173" s="1248"/>
      <c r="HLD173" s="1251"/>
      <c r="HLE173" s="1248"/>
      <c r="HLF173" s="1248"/>
      <c r="HLG173" s="1251"/>
      <c r="HLH173" s="1252"/>
      <c r="HLI173" s="1248"/>
      <c r="HLJ173" s="1248"/>
      <c r="HLK173" s="1248"/>
      <c r="HLL173" s="1249"/>
      <c r="HLM173" s="1250"/>
      <c r="HLN173" s="1248"/>
      <c r="HLO173" s="1248"/>
      <c r="HLP173" s="1248"/>
      <c r="HLQ173" s="1248"/>
      <c r="HLR173" s="1248"/>
      <c r="HLS173" s="1251"/>
      <c r="HLT173" s="1248"/>
      <c r="HLU173" s="1248"/>
      <c r="HLV173" s="1251"/>
      <c r="HLW173" s="1248"/>
      <c r="HLX173" s="1248"/>
      <c r="HLY173" s="1251"/>
      <c r="HLZ173" s="1248"/>
      <c r="HMA173" s="1248"/>
      <c r="HMB173" s="1251"/>
      <c r="HMC173" s="1248"/>
      <c r="HMD173" s="1248"/>
      <c r="HME173" s="1251"/>
      <c r="HMF173" s="1248"/>
      <c r="HMG173" s="1248"/>
      <c r="HMH173" s="1251"/>
      <c r="HMI173" s="1248"/>
      <c r="HMJ173" s="1248"/>
      <c r="HMK173" s="1251"/>
      <c r="HML173" s="1248"/>
      <c r="HMM173" s="1248"/>
      <c r="HMN173" s="1251"/>
      <c r="HMO173" s="1248"/>
      <c r="HMP173" s="1248"/>
      <c r="HMQ173" s="1251"/>
      <c r="HMR173" s="1252"/>
      <c r="HMS173" s="1248"/>
      <c r="HMT173" s="1248"/>
      <c r="HMU173" s="1248"/>
      <c r="HMV173" s="1249"/>
      <c r="HMW173" s="1250"/>
      <c r="HMX173" s="1248"/>
      <c r="HMY173" s="1248"/>
      <c r="HMZ173" s="1248"/>
      <c r="HNA173" s="1248"/>
      <c r="HNB173" s="1248"/>
      <c r="HNC173" s="1251"/>
      <c r="HND173" s="1248"/>
      <c r="HNE173" s="1248"/>
      <c r="HNF173" s="1251"/>
      <c r="HNG173" s="1248"/>
      <c r="HNH173" s="1248"/>
      <c r="HNI173" s="1251"/>
      <c r="HNJ173" s="1248"/>
      <c r="HNK173" s="1248"/>
      <c r="HNL173" s="1251"/>
      <c r="HNM173" s="1248"/>
      <c r="HNN173" s="1248"/>
      <c r="HNO173" s="1251"/>
      <c r="HNP173" s="1248"/>
      <c r="HNQ173" s="1248"/>
      <c r="HNR173" s="1251"/>
      <c r="HNS173" s="1248"/>
      <c r="HNT173" s="1248"/>
      <c r="HNU173" s="1251"/>
      <c r="HNV173" s="1248"/>
      <c r="HNW173" s="1248"/>
      <c r="HNX173" s="1251"/>
      <c r="HNY173" s="1248"/>
      <c r="HNZ173" s="1248"/>
      <c r="HOA173" s="1251"/>
      <c r="HOB173" s="1252"/>
      <c r="HOC173" s="1248"/>
      <c r="HOD173" s="1248"/>
      <c r="HOE173" s="1248"/>
      <c r="HOF173" s="1249"/>
      <c r="HOG173" s="1250"/>
      <c r="HOH173" s="1248"/>
      <c r="HOI173" s="1248"/>
      <c r="HOJ173" s="1248"/>
      <c r="HOK173" s="1248"/>
      <c r="HOL173" s="1248"/>
      <c r="HOM173" s="1251"/>
      <c r="HON173" s="1248"/>
      <c r="HOO173" s="1248"/>
      <c r="HOP173" s="1251"/>
      <c r="HOQ173" s="1248"/>
      <c r="HOR173" s="1248"/>
      <c r="HOS173" s="1251"/>
      <c r="HOT173" s="1248"/>
      <c r="HOU173" s="1248"/>
      <c r="HOV173" s="1251"/>
      <c r="HOW173" s="1248"/>
      <c r="HOX173" s="1248"/>
      <c r="HOY173" s="1251"/>
      <c r="HOZ173" s="1248"/>
      <c r="HPA173" s="1248"/>
      <c r="HPB173" s="1251"/>
      <c r="HPC173" s="1248"/>
      <c r="HPD173" s="1248"/>
      <c r="HPE173" s="1251"/>
      <c r="HPF173" s="1248"/>
      <c r="HPG173" s="1248"/>
      <c r="HPH173" s="1251"/>
      <c r="HPI173" s="1248"/>
      <c r="HPJ173" s="1248"/>
      <c r="HPK173" s="1251"/>
      <c r="HPL173" s="1252"/>
      <c r="HPM173" s="1248"/>
      <c r="HPN173" s="1248"/>
      <c r="HPO173" s="1248"/>
      <c r="HPP173" s="1249"/>
      <c r="HPQ173" s="1250"/>
      <c r="HPR173" s="1248"/>
      <c r="HPS173" s="1248"/>
      <c r="HPT173" s="1248"/>
      <c r="HPU173" s="1248"/>
      <c r="HPV173" s="1248"/>
      <c r="HPW173" s="1251"/>
      <c r="HPX173" s="1248"/>
      <c r="HPY173" s="1248"/>
      <c r="HPZ173" s="1251"/>
      <c r="HQA173" s="1248"/>
      <c r="HQB173" s="1248"/>
      <c r="HQC173" s="1251"/>
      <c r="HQD173" s="1248"/>
      <c r="HQE173" s="1248"/>
      <c r="HQF173" s="1251"/>
      <c r="HQG173" s="1248"/>
      <c r="HQH173" s="1248"/>
      <c r="HQI173" s="1251"/>
      <c r="HQJ173" s="1248"/>
      <c r="HQK173" s="1248"/>
      <c r="HQL173" s="1251"/>
      <c r="HQM173" s="1248"/>
      <c r="HQN173" s="1248"/>
      <c r="HQO173" s="1251"/>
      <c r="HQP173" s="1248"/>
      <c r="HQQ173" s="1248"/>
      <c r="HQR173" s="1251"/>
      <c r="HQS173" s="1248"/>
      <c r="HQT173" s="1248"/>
      <c r="HQU173" s="1251"/>
      <c r="HQV173" s="1252"/>
      <c r="HQW173" s="1248"/>
      <c r="HQX173" s="1248"/>
      <c r="HQY173" s="1248"/>
      <c r="HQZ173" s="1249"/>
      <c r="HRA173" s="1250"/>
      <c r="HRB173" s="1248"/>
      <c r="HRC173" s="1248"/>
      <c r="HRD173" s="1248"/>
      <c r="HRE173" s="1248"/>
      <c r="HRF173" s="1248"/>
      <c r="HRG173" s="1251"/>
      <c r="HRH173" s="1248"/>
      <c r="HRI173" s="1248"/>
      <c r="HRJ173" s="1251"/>
      <c r="HRK173" s="1248"/>
      <c r="HRL173" s="1248"/>
      <c r="HRM173" s="1251"/>
      <c r="HRN173" s="1248"/>
      <c r="HRO173" s="1248"/>
      <c r="HRP173" s="1251"/>
      <c r="HRQ173" s="1248"/>
      <c r="HRR173" s="1248"/>
      <c r="HRS173" s="1251"/>
      <c r="HRT173" s="1248"/>
      <c r="HRU173" s="1248"/>
      <c r="HRV173" s="1251"/>
      <c r="HRW173" s="1248"/>
      <c r="HRX173" s="1248"/>
      <c r="HRY173" s="1251"/>
      <c r="HRZ173" s="1248"/>
      <c r="HSA173" s="1248"/>
      <c r="HSB173" s="1251"/>
      <c r="HSC173" s="1248"/>
      <c r="HSD173" s="1248"/>
      <c r="HSE173" s="1251"/>
      <c r="HSF173" s="1252"/>
      <c r="HSG173" s="1248"/>
      <c r="HSH173" s="1248"/>
      <c r="HSI173" s="1248"/>
      <c r="HSJ173" s="1249"/>
      <c r="HSK173" s="1250"/>
      <c r="HSL173" s="1248"/>
      <c r="HSM173" s="1248"/>
      <c r="HSN173" s="1248"/>
      <c r="HSO173" s="1248"/>
      <c r="HSP173" s="1248"/>
      <c r="HSQ173" s="1251"/>
      <c r="HSR173" s="1248"/>
      <c r="HSS173" s="1248"/>
      <c r="HST173" s="1251"/>
      <c r="HSU173" s="1248"/>
      <c r="HSV173" s="1248"/>
      <c r="HSW173" s="1251"/>
      <c r="HSX173" s="1248"/>
      <c r="HSY173" s="1248"/>
      <c r="HSZ173" s="1251"/>
      <c r="HTA173" s="1248"/>
      <c r="HTB173" s="1248"/>
      <c r="HTC173" s="1251"/>
      <c r="HTD173" s="1248"/>
      <c r="HTE173" s="1248"/>
      <c r="HTF173" s="1251"/>
      <c r="HTG173" s="1248"/>
      <c r="HTH173" s="1248"/>
      <c r="HTI173" s="1251"/>
      <c r="HTJ173" s="1248"/>
      <c r="HTK173" s="1248"/>
      <c r="HTL173" s="1251"/>
      <c r="HTM173" s="1248"/>
      <c r="HTN173" s="1248"/>
      <c r="HTO173" s="1251"/>
      <c r="HTP173" s="1252"/>
      <c r="HTQ173" s="1248"/>
      <c r="HTR173" s="1248"/>
      <c r="HTS173" s="1248"/>
      <c r="HTT173" s="1249"/>
      <c r="HTU173" s="1250"/>
      <c r="HTV173" s="1248"/>
      <c r="HTW173" s="1248"/>
      <c r="HTX173" s="1248"/>
      <c r="HTY173" s="1248"/>
      <c r="HTZ173" s="1248"/>
      <c r="HUA173" s="1251"/>
      <c r="HUB173" s="1248"/>
      <c r="HUC173" s="1248"/>
      <c r="HUD173" s="1251"/>
      <c r="HUE173" s="1248"/>
      <c r="HUF173" s="1248"/>
      <c r="HUG173" s="1251"/>
      <c r="HUH173" s="1248"/>
      <c r="HUI173" s="1248"/>
      <c r="HUJ173" s="1251"/>
      <c r="HUK173" s="1248"/>
      <c r="HUL173" s="1248"/>
      <c r="HUM173" s="1251"/>
      <c r="HUN173" s="1248"/>
      <c r="HUO173" s="1248"/>
      <c r="HUP173" s="1251"/>
      <c r="HUQ173" s="1248"/>
      <c r="HUR173" s="1248"/>
      <c r="HUS173" s="1251"/>
      <c r="HUT173" s="1248"/>
      <c r="HUU173" s="1248"/>
      <c r="HUV173" s="1251"/>
      <c r="HUW173" s="1248"/>
      <c r="HUX173" s="1248"/>
      <c r="HUY173" s="1251"/>
      <c r="HUZ173" s="1252"/>
      <c r="HVA173" s="1248"/>
      <c r="HVB173" s="1248"/>
      <c r="HVC173" s="1248"/>
      <c r="HVD173" s="1249"/>
      <c r="HVE173" s="1250"/>
      <c r="HVF173" s="1248"/>
      <c r="HVG173" s="1248"/>
      <c r="HVH173" s="1248"/>
      <c r="HVI173" s="1248"/>
      <c r="HVJ173" s="1248"/>
      <c r="HVK173" s="1251"/>
      <c r="HVL173" s="1248"/>
      <c r="HVM173" s="1248"/>
      <c r="HVN173" s="1251"/>
      <c r="HVO173" s="1248"/>
      <c r="HVP173" s="1248"/>
      <c r="HVQ173" s="1251"/>
      <c r="HVR173" s="1248"/>
      <c r="HVS173" s="1248"/>
      <c r="HVT173" s="1251"/>
      <c r="HVU173" s="1248"/>
      <c r="HVV173" s="1248"/>
      <c r="HVW173" s="1251"/>
      <c r="HVX173" s="1248"/>
      <c r="HVY173" s="1248"/>
      <c r="HVZ173" s="1251"/>
      <c r="HWA173" s="1248"/>
      <c r="HWB173" s="1248"/>
      <c r="HWC173" s="1251"/>
      <c r="HWD173" s="1248"/>
      <c r="HWE173" s="1248"/>
      <c r="HWF173" s="1251"/>
      <c r="HWG173" s="1248"/>
      <c r="HWH173" s="1248"/>
      <c r="HWI173" s="1251"/>
      <c r="HWJ173" s="1252"/>
      <c r="HWK173" s="1248"/>
      <c r="HWL173" s="1248"/>
      <c r="HWM173" s="1248"/>
      <c r="HWN173" s="1249"/>
      <c r="HWO173" s="1250"/>
      <c r="HWP173" s="1248"/>
      <c r="HWQ173" s="1248"/>
      <c r="HWR173" s="1248"/>
      <c r="HWS173" s="1248"/>
      <c r="HWT173" s="1248"/>
      <c r="HWU173" s="1251"/>
      <c r="HWV173" s="1248"/>
      <c r="HWW173" s="1248"/>
      <c r="HWX173" s="1251"/>
      <c r="HWY173" s="1248"/>
      <c r="HWZ173" s="1248"/>
      <c r="HXA173" s="1251"/>
      <c r="HXB173" s="1248"/>
      <c r="HXC173" s="1248"/>
      <c r="HXD173" s="1251"/>
      <c r="HXE173" s="1248"/>
      <c r="HXF173" s="1248"/>
      <c r="HXG173" s="1251"/>
      <c r="HXH173" s="1248"/>
      <c r="HXI173" s="1248"/>
      <c r="HXJ173" s="1251"/>
      <c r="HXK173" s="1248"/>
      <c r="HXL173" s="1248"/>
      <c r="HXM173" s="1251"/>
      <c r="HXN173" s="1248"/>
      <c r="HXO173" s="1248"/>
      <c r="HXP173" s="1251"/>
      <c r="HXQ173" s="1248"/>
      <c r="HXR173" s="1248"/>
      <c r="HXS173" s="1251"/>
      <c r="HXT173" s="1252"/>
      <c r="HXU173" s="1248"/>
      <c r="HXV173" s="1248"/>
      <c r="HXW173" s="1248"/>
      <c r="HXX173" s="1249"/>
      <c r="HXY173" s="1250"/>
      <c r="HXZ173" s="1248"/>
      <c r="HYA173" s="1248"/>
      <c r="HYB173" s="1248"/>
      <c r="HYC173" s="1248"/>
      <c r="HYD173" s="1248"/>
      <c r="HYE173" s="1251"/>
      <c r="HYF173" s="1248"/>
      <c r="HYG173" s="1248"/>
      <c r="HYH173" s="1251"/>
      <c r="HYI173" s="1248"/>
      <c r="HYJ173" s="1248"/>
      <c r="HYK173" s="1251"/>
      <c r="HYL173" s="1248"/>
      <c r="HYM173" s="1248"/>
      <c r="HYN173" s="1251"/>
      <c r="HYO173" s="1248"/>
      <c r="HYP173" s="1248"/>
      <c r="HYQ173" s="1251"/>
      <c r="HYR173" s="1248"/>
      <c r="HYS173" s="1248"/>
      <c r="HYT173" s="1251"/>
      <c r="HYU173" s="1248"/>
      <c r="HYV173" s="1248"/>
      <c r="HYW173" s="1251"/>
      <c r="HYX173" s="1248"/>
      <c r="HYY173" s="1248"/>
      <c r="HYZ173" s="1251"/>
      <c r="HZA173" s="1248"/>
      <c r="HZB173" s="1248"/>
      <c r="HZC173" s="1251"/>
      <c r="HZD173" s="1252"/>
      <c r="HZE173" s="1248"/>
      <c r="HZF173" s="1248"/>
      <c r="HZG173" s="1248"/>
      <c r="HZH173" s="1249"/>
      <c r="HZI173" s="1250"/>
      <c r="HZJ173" s="1248"/>
      <c r="HZK173" s="1248"/>
      <c r="HZL173" s="1248"/>
      <c r="HZM173" s="1248"/>
      <c r="HZN173" s="1248"/>
      <c r="HZO173" s="1251"/>
      <c r="HZP173" s="1248"/>
      <c r="HZQ173" s="1248"/>
      <c r="HZR173" s="1251"/>
      <c r="HZS173" s="1248"/>
      <c r="HZT173" s="1248"/>
      <c r="HZU173" s="1251"/>
      <c r="HZV173" s="1248"/>
      <c r="HZW173" s="1248"/>
      <c r="HZX173" s="1251"/>
      <c r="HZY173" s="1248"/>
      <c r="HZZ173" s="1248"/>
      <c r="IAA173" s="1251"/>
      <c r="IAB173" s="1248"/>
      <c r="IAC173" s="1248"/>
      <c r="IAD173" s="1251"/>
      <c r="IAE173" s="1248"/>
      <c r="IAF173" s="1248"/>
      <c r="IAG173" s="1251"/>
      <c r="IAH173" s="1248"/>
      <c r="IAI173" s="1248"/>
      <c r="IAJ173" s="1251"/>
      <c r="IAK173" s="1248"/>
      <c r="IAL173" s="1248"/>
      <c r="IAM173" s="1251"/>
      <c r="IAN173" s="1252"/>
      <c r="IAO173" s="1248"/>
      <c r="IAP173" s="1248"/>
      <c r="IAQ173" s="1248"/>
      <c r="IAR173" s="1249"/>
      <c r="IAS173" s="1250"/>
      <c r="IAT173" s="1248"/>
      <c r="IAU173" s="1248"/>
      <c r="IAV173" s="1248"/>
      <c r="IAW173" s="1248"/>
      <c r="IAX173" s="1248"/>
      <c r="IAY173" s="1251"/>
      <c r="IAZ173" s="1248"/>
      <c r="IBA173" s="1248"/>
      <c r="IBB173" s="1251"/>
      <c r="IBC173" s="1248"/>
      <c r="IBD173" s="1248"/>
      <c r="IBE173" s="1251"/>
      <c r="IBF173" s="1248"/>
      <c r="IBG173" s="1248"/>
      <c r="IBH173" s="1251"/>
      <c r="IBI173" s="1248"/>
      <c r="IBJ173" s="1248"/>
      <c r="IBK173" s="1251"/>
      <c r="IBL173" s="1248"/>
      <c r="IBM173" s="1248"/>
      <c r="IBN173" s="1251"/>
      <c r="IBO173" s="1248"/>
      <c r="IBP173" s="1248"/>
      <c r="IBQ173" s="1251"/>
      <c r="IBR173" s="1248"/>
      <c r="IBS173" s="1248"/>
      <c r="IBT173" s="1251"/>
      <c r="IBU173" s="1248"/>
      <c r="IBV173" s="1248"/>
      <c r="IBW173" s="1251"/>
      <c r="IBX173" s="1252"/>
      <c r="IBY173" s="1248"/>
      <c r="IBZ173" s="1248"/>
      <c r="ICA173" s="1248"/>
      <c r="ICB173" s="1249"/>
      <c r="ICC173" s="1250"/>
      <c r="ICD173" s="1248"/>
      <c r="ICE173" s="1248"/>
      <c r="ICF173" s="1248"/>
      <c r="ICG173" s="1248"/>
      <c r="ICH173" s="1248"/>
      <c r="ICI173" s="1251"/>
      <c r="ICJ173" s="1248"/>
      <c r="ICK173" s="1248"/>
      <c r="ICL173" s="1251"/>
      <c r="ICM173" s="1248"/>
      <c r="ICN173" s="1248"/>
      <c r="ICO173" s="1251"/>
      <c r="ICP173" s="1248"/>
      <c r="ICQ173" s="1248"/>
      <c r="ICR173" s="1251"/>
      <c r="ICS173" s="1248"/>
      <c r="ICT173" s="1248"/>
      <c r="ICU173" s="1251"/>
      <c r="ICV173" s="1248"/>
      <c r="ICW173" s="1248"/>
      <c r="ICX173" s="1251"/>
      <c r="ICY173" s="1248"/>
      <c r="ICZ173" s="1248"/>
      <c r="IDA173" s="1251"/>
      <c r="IDB173" s="1248"/>
      <c r="IDC173" s="1248"/>
      <c r="IDD173" s="1251"/>
      <c r="IDE173" s="1248"/>
      <c r="IDF173" s="1248"/>
      <c r="IDG173" s="1251"/>
      <c r="IDH173" s="1252"/>
      <c r="IDI173" s="1248"/>
      <c r="IDJ173" s="1248"/>
      <c r="IDK173" s="1248"/>
      <c r="IDL173" s="1249"/>
      <c r="IDM173" s="1250"/>
      <c r="IDN173" s="1248"/>
      <c r="IDO173" s="1248"/>
      <c r="IDP173" s="1248"/>
      <c r="IDQ173" s="1248"/>
      <c r="IDR173" s="1248"/>
      <c r="IDS173" s="1251"/>
      <c r="IDT173" s="1248"/>
      <c r="IDU173" s="1248"/>
      <c r="IDV173" s="1251"/>
      <c r="IDW173" s="1248"/>
      <c r="IDX173" s="1248"/>
      <c r="IDY173" s="1251"/>
      <c r="IDZ173" s="1248"/>
      <c r="IEA173" s="1248"/>
      <c r="IEB173" s="1251"/>
      <c r="IEC173" s="1248"/>
      <c r="IED173" s="1248"/>
      <c r="IEE173" s="1251"/>
      <c r="IEF173" s="1248"/>
      <c r="IEG173" s="1248"/>
      <c r="IEH173" s="1251"/>
      <c r="IEI173" s="1248"/>
      <c r="IEJ173" s="1248"/>
      <c r="IEK173" s="1251"/>
      <c r="IEL173" s="1248"/>
      <c r="IEM173" s="1248"/>
      <c r="IEN173" s="1251"/>
      <c r="IEO173" s="1248"/>
      <c r="IEP173" s="1248"/>
      <c r="IEQ173" s="1251"/>
      <c r="IER173" s="1252"/>
      <c r="IES173" s="1248"/>
      <c r="IET173" s="1248"/>
      <c r="IEU173" s="1248"/>
      <c r="IEV173" s="1249"/>
      <c r="IEW173" s="1250"/>
      <c r="IEX173" s="1248"/>
      <c r="IEY173" s="1248"/>
      <c r="IEZ173" s="1248"/>
      <c r="IFA173" s="1248"/>
      <c r="IFB173" s="1248"/>
      <c r="IFC173" s="1251"/>
      <c r="IFD173" s="1248"/>
      <c r="IFE173" s="1248"/>
      <c r="IFF173" s="1251"/>
      <c r="IFG173" s="1248"/>
      <c r="IFH173" s="1248"/>
      <c r="IFI173" s="1251"/>
      <c r="IFJ173" s="1248"/>
      <c r="IFK173" s="1248"/>
      <c r="IFL173" s="1251"/>
      <c r="IFM173" s="1248"/>
      <c r="IFN173" s="1248"/>
      <c r="IFO173" s="1251"/>
      <c r="IFP173" s="1248"/>
      <c r="IFQ173" s="1248"/>
      <c r="IFR173" s="1251"/>
      <c r="IFS173" s="1248"/>
      <c r="IFT173" s="1248"/>
      <c r="IFU173" s="1251"/>
      <c r="IFV173" s="1248"/>
      <c r="IFW173" s="1248"/>
      <c r="IFX173" s="1251"/>
      <c r="IFY173" s="1248"/>
      <c r="IFZ173" s="1248"/>
      <c r="IGA173" s="1251"/>
      <c r="IGB173" s="1252"/>
      <c r="IGC173" s="1248"/>
      <c r="IGD173" s="1248"/>
      <c r="IGE173" s="1248"/>
      <c r="IGF173" s="1249"/>
      <c r="IGG173" s="1250"/>
      <c r="IGH173" s="1248"/>
      <c r="IGI173" s="1248"/>
      <c r="IGJ173" s="1248"/>
      <c r="IGK173" s="1248"/>
      <c r="IGL173" s="1248"/>
      <c r="IGM173" s="1251"/>
      <c r="IGN173" s="1248"/>
      <c r="IGO173" s="1248"/>
      <c r="IGP173" s="1251"/>
      <c r="IGQ173" s="1248"/>
      <c r="IGR173" s="1248"/>
      <c r="IGS173" s="1251"/>
      <c r="IGT173" s="1248"/>
      <c r="IGU173" s="1248"/>
      <c r="IGV173" s="1251"/>
      <c r="IGW173" s="1248"/>
      <c r="IGX173" s="1248"/>
      <c r="IGY173" s="1251"/>
      <c r="IGZ173" s="1248"/>
      <c r="IHA173" s="1248"/>
      <c r="IHB173" s="1251"/>
      <c r="IHC173" s="1248"/>
      <c r="IHD173" s="1248"/>
      <c r="IHE173" s="1251"/>
      <c r="IHF173" s="1248"/>
      <c r="IHG173" s="1248"/>
      <c r="IHH173" s="1251"/>
      <c r="IHI173" s="1248"/>
      <c r="IHJ173" s="1248"/>
      <c r="IHK173" s="1251"/>
      <c r="IHL173" s="1252"/>
      <c r="IHM173" s="1248"/>
      <c r="IHN173" s="1248"/>
      <c r="IHO173" s="1248"/>
      <c r="IHP173" s="1249"/>
      <c r="IHQ173" s="1250"/>
      <c r="IHR173" s="1248"/>
      <c r="IHS173" s="1248"/>
      <c r="IHT173" s="1248"/>
      <c r="IHU173" s="1248"/>
      <c r="IHV173" s="1248"/>
      <c r="IHW173" s="1251"/>
      <c r="IHX173" s="1248"/>
      <c r="IHY173" s="1248"/>
      <c r="IHZ173" s="1251"/>
      <c r="IIA173" s="1248"/>
      <c r="IIB173" s="1248"/>
      <c r="IIC173" s="1251"/>
      <c r="IID173" s="1248"/>
      <c r="IIE173" s="1248"/>
      <c r="IIF173" s="1251"/>
      <c r="IIG173" s="1248"/>
      <c r="IIH173" s="1248"/>
      <c r="III173" s="1251"/>
      <c r="IIJ173" s="1248"/>
      <c r="IIK173" s="1248"/>
      <c r="IIL173" s="1251"/>
      <c r="IIM173" s="1248"/>
      <c r="IIN173" s="1248"/>
      <c r="IIO173" s="1251"/>
      <c r="IIP173" s="1248"/>
      <c r="IIQ173" s="1248"/>
      <c r="IIR173" s="1251"/>
      <c r="IIS173" s="1248"/>
      <c r="IIT173" s="1248"/>
      <c r="IIU173" s="1251"/>
      <c r="IIV173" s="1252"/>
      <c r="IIW173" s="1248"/>
      <c r="IIX173" s="1248"/>
      <c r="IIY173" s="1248"/>
      <c r="IIZ173" s="1249"/>
      <c r="IJA173" s="1250"/>
      <c r="IJB173" s="1248"/>
      <c r="IJC173" s="1248"/>
      <c r="IJD173" s="1248"/>
      <c r="IJE173" s="1248"/>
      <c r="IJF173" s="1248"/>
      <c r="IJG173" s="1251"/>
      <c r="IJH173" s="1248"/>
      <c r="IJI173" s="1248"/>
      <c r="IJJ173" s="1251"/>
      <c r="IJK173" s="1248"/>
      <c r="IJL173" s="1248"/>
      <c r="IJM173" s="1251"/>
      <c r="IJN173" s="1248"/>
      <c r="IJO173" s="1248"/>
      <c r="IJP173" s="1251"/>
      <c r="IJQ173" s="1248"/>
      <c r="IJR173" s="1248"/>
      <c r="IJS173" s="1251"/>
      <c r="IJT173" s="1248"/>
      <c r="IJU173" s="1248"/>
      <c r="IJV173" s="1251"/>
      <c r="IJW173" s="1248"/>
      <c r="IJX173" s="1248"/>
      <c r="IJY173" s="1251"/>
      <c r="IJZ173" s="1248"/>
      <c r="IKA173" s="1248"/>
      <c r="IKB173" s="1251"/>
      <c r="IKC173" s="1248"/>
      <c r="IKD173" s="1248"/>
      <c r="IKE173" s="1251"/>
      <c r="IKF173" s="1252"/>
      <c r="IKG173" s="1248"/>
      <c r="IKH173" s="1248"/>
      <c r="IKI173" s="1248"/>
      <c r="IKJ173" s="1249"/>
      <c r="IKK173" s="1250"/>
      <c r="IKL173" s="1248"/>
      <c r="IKM173" s="1248"/>
      <c r="IKN173" s="1248"/>
      <c r="IKO173" s="1248"/>
      <c r="IKP173" s="1248"/>
      <c r="IKQ173" s="1251"/>
      <c r="IKR173" s="1248"/>
      <c r="IKS173" s="1248"/>
      <c r="IKT173" s="1251"/>
      <c r="IKU173" s="1248"/>
      <c r="IKV173" s="1248"/>
      <c r="IKW173" s="1251"/>
      <c r="IKX173" s="1248"/>
      <c r="IKY173" s="1248"/>
      <c r="IKZ173" s="1251"/>
      <c r="ILA173" s="1248"/>
      <c r="ILB173" s="1248"/>
      <c r="ILC173" s="1251"/>
      <c r="ILD173" s="1248"/>
      <c r="ILE173" s="1248"/>
      <c r="ILF173" s="1251"/>
      <c r="ILG173" s="1248"/>
      <c r="ILH173" s="1248"/>
      <c r="ILI173" s="1251"/>
      <c r="ILJ173" s="1248"/>
      <c r="ILK173" s="1248"/>
      <c r="ILL173" s="1251"/>
      <c r="ILM173" s="1248"/>
      <c r="ILN173" s="1248"/>
      <c r="ILO173" s="1251"/>
      <c r="ILP173" s="1252"/>
      <c r="ILQ173" s="1248"/>
      <c r="ILR173" s="1248"/>
      <c r="ILS173" s="1248"/>
      <c r="ILT173" s="1249"/>
      <c r="ILU173" s="1250"/>
      <c r="ILV173" s="1248"/>
      <c r="ILW173" s="1248"/>
      <c r="ILX173" s="1248"/>
      <c r="ILY173" s="1248"/>
      <c r="ILZ173" s="1248"/>
      <c r="IMA173" s="1251"/>
      <c r="IMB173" s="1248"/>
      <c r="IMC173" s="1248"/>
      <c r="IMD173" s="1251"/>
      <c r="IME173" s="1248"/>
      <c r="IMF173" s="1248"/>
      <c r="IMG173" s="1251"/>
      <c r="IMH173" s="1248"/>
      <c r="IMI173" s="1248"/>
      <c r="IMJ173" s="1251"/>
      <c r="IMK173" s="1248"/>
      <c r="IML173" s="1248"/>
      <c r="IMM173" s="1251"/>
      <c r="IMN173" s="1248"/>
      <c r="IMO173" s="1248"/>
      <c r="IMP173" s="1251"/>
      <c r="IMQ173" s="1248"/>
      <c r="IMR173" s="1248"/>
      <c r="IMS173" s="1251"/>
      <c r="IMT173" s="1248"/>
      <c r="IMU173" s="1248"/>
      <c r="IMV173" s="1251"/>
      <c r="IMW173" s="1248"/>
      <c r="IMX173" s="1248"/>
      <c r="IMY173" s="1251"/>
      <c r="IMZ173" s="1252"/>
      <c r="INA173" s="1248"/>
      <c r="INB173" s="1248"/>
      <c r="INC173" s="1248"/>
      <c r="IND173" s="1249"/>
      <c r="INE173" s="1250"/>
      <c r="INF173" s="1248"/>
      <c r="ING173" s="1248"/>
      <c r="INH173" s="1248"/>
      <c r="INI173" s="1248"/>
      <c r="INJ173" s="1248"/>
      <c r="INK173" s="1251"/>
      <c r="INL173" s="1248"/>
      <c r="INM173" s="1248"/>
      <c r="INN173" s="1251"/>
      <c r="INO173" s="1248"/>
      <c r="INP173" s="1248"/>
      <c r="INQ173" s="1251"/>
      <c r="INR173" s="1248"/>
      <c r="INS173" s="1248"/>
      <c r="INT173" s="1251"/>
      <c r="INU173" s="1248"/>
      <c r="INV173" s="1248"/>
      <c r="INW173" s="1251"/>
      <c r="INX173" s="1248"/>
      <c r="INY173" s="1248"/>
      <c r="INZ173" s="1251"/>
      <c r="IOA173" s="1248"/>
      <c r="IOB173" s="1248"/>
      <c r="IOC173" s="1251"/>
      <c r="IOD173" s="1248"/>
      <c r="IOE173" s="1248"/>
      <c r="IOF173" s="1251"/>
      <c r="IOG173" s="1248"/>
      <c r="IOH173" s="1248"/>
      <c r="IOI173" s="1251"/>
      <c r="IOJ173" s="1252"/>
      <c r="IOK173" s="1248"/>
      <c r="IOL173" s="1248"/>
      <c r="IOM173" s="1248"/>
      <c r="ION173" s="1249"/>
      <c r="IOO173" s="1250"/>
      <c r="IOP173" s="1248"/>
      <c r="IOQ173" s="1248"/>
      <c r="IOR173" s="1248"/>
      <c r="IOS173" s="1248"/>
      <c r="IOT173" s="1248"/>
      <c r="IOU173" s="1251"/>
      <c r="IOV173" s="1248"/>
      <c r="IOW173" s="1248"/>
      <c r="IOX173" s="1251"/>
      <c r="IOY173" s="1248"/>
      <c r="IOZ173" s="1248"/>
      <c r="IPA173" s="1251"/>
      <c r="IPB173" s="1248"/>
      <c r="IPC173" s="1248"/>
      <c r="IPD173" s="1251"/>
      <c r="IPE173" s="1248"/>
      <c r="IPF173" s="1248"/>
      <c r="IPG173" s="1251"/>
      <c r="IPH173" s="1248"/>
      <c r="IPI173" s="1248"/>
      <c r="IPJ173" s="1251"/>
      <c r="IPK173" s="1248"/>
      <c r="IPL173" s="1248"/>
      <c r="IPM173" s="1251"/>
      <c r="IPN173" s="1248"/>
      <c r="IPO173" s="1248"/>
      <c r="IPP173" s="1251"/>
      <c r="IPQ173" s="1248"/>
      <c r="IPR173" s="1248"/>
      <c r="IPS173" s="1251"/>
      <c r="IPT173" s="1252"/>
      <c r="IPU173" s="1248"/>
      <c r="IPV173" s="1248"/>
      <c r="IPW173" s="1248"/>
      <c r="IPX173" s="1249"/>
      <c r="IPY173" s="1250"/>
      <c r="IPZ173" s="1248"/>
      <c r="IQA173" s="1248"/>
      <c r="IQB173" s="1248"/>
      <c r="IQC173" s="1248"/>
      <c r="IQD173" s="1248"/>
      <c r="IQE173" s="1251"/>
      <c r="IQF173" s="1248"/>
      <c r="IQG173" s="1248"/>
      <c r="IQH173" s="1251"/>
      <c r="IQI173" s="1248"/>
      <c r="IQJ173" s="1248"/>
      <c r="IQK173" s="1251"/>
      <c r="IQL173" s="1248"/>
      <c r="IQM173" s="1248"/>
      <c r="IQN173" s="1251"/>
      <c r="IQO173" s="1248"/>
      <c r="IQP173" s="1248"/>
      <c r="IQQ173" s="1251"/>
      <c r="IQR173" s="1248"/>
      <c r="IQS173" s="1248"/>
      <c r="IQT173" s="1251"/>
      <c r="IQU173" s="1248"/>
      <c r="IQV173" s="1248"/>
      <c r="IQW173" s="1251"/>
      <c r="IQX173" s="1248"/>
      <c r="IQY173" s="1248"/>
      <c r="IQZ173" s="1251"/>
      <c r="IRA173" s="1248"/>
      <c r="IRB173" s="1248"/>
      <c r="IRC173" s="1251"/>
      <c r="IRD173" s="1252"/>
      <c r="IRE173" s="1248"/>
      <c r="IRF173" s="1248"/>
      <c r="IRG173" s="1248"/>
      <c r="IRH173" s="1249"/>
      <c r="IRI173" s="1250"/>
      <c r="IRJ173" s="1248"/>
      <c r="IRK173" s="1248"/>
      <c r="IRL173" s="1248"/>
      <c r="IRM173" s="1248"/>
      <c r="IRN173" s="1248"/>
      <c r="IRO173" s="1251"/>
      <c r="IRP173" s="1248"/>
      <c r="IRQ173" s="1248"/>
      <c r="IRR173" s="1251"/>
      <c r="IRS173" s="1248"/>
      <c r="IRT173" s="1248"/>
      <c r="IRU173" s="1251"/>
      <c r="IRV173" s="1248"/>
      <c r="IRW173" s="1248"/>
      <c r="IRX173" s="1251"/>
      <c r="IRY173" s="1248"/>
      <c r="IRZ173" s="1248"/>
      <c r="ISA173" s="1251"/>
      <c r="ISB173" s="1248"/>
      <c r="ISC173" s="1248"/>
      <c r="ISD173" s="1251"/>
      <c r="ISE173" s="1248"/>
      <c r="ISF173" s="1248"/>
      <c r="ISG173" s="1251"/>
      <c r="ISH173" s="1248"/>
      <c r="ISI173" s="1248"/>
      <c r="ISJ173" s="1251"/>
      <c r="ISK173" s="1248"/>
      <c r="ISL173" s="1248"/>
      <c r="ISM173" s="1251"/>
      <c r="ISN173" s="1252"/>
      <c r="ISO173" s="1248"/>
      <c r="ISP173" s="1248"/>
      <c r="ISQ173" s="1248"/>
      <c r="ISR173" s="1249"/>
      <c r="ISS173" s="1250"/>
      <c r="IST173" s="1248"/>
      <c r="ISU173" s="1248"/>
      <c r="ISV173" s="1248"/>
      <c r="ISW173" s="1248"/>
      <c r="ISX173" s="1248"/>
      <c r="ISY173" s="1251"/>
      <c r="ISZ173" s="1248"/>
      <c r="ITA173" s="1248"/>
      <c r="ITB173" s="1251"/>
      <c r="ITC173" s="1248"/>
      <c r="ITD173" s="1248"/>
      <c r="ITE173" s="1251"/>
      <c r="ITF173" s="1248"/>
      <c r="ITG173" s="1248"/>
      <c r="ITH173" s="1251"/>
      <c r="ITI173" s="1248"/>
      <c r="ITJ173" s="1248"/>
      <c r="ITK173" s="1251"/>
      <c r="ITL173" s="1248"/>
      <c r="ITM173" s="1248"/>
      <c r="ITN173" s="1251"/>
      <c r="ITO173" s="1248"/>
      <c r="ITP173" s="1248"/>
      <c r="ITQ173" s="1251"/>
      <c r="ITR173" s="1248"/>
      <c r="ITS173" s="1248"/>
      <c r="ITT173" s="1251"/>
      <c r="ITU173" s="1248"/>
      <c r="ITV173" s="1248"/>
      <c r="ITW173" s="1251"/>
      <c r="ITX173" s="1252"/>
      <c r="ITY173" s="1248"/>
      <c r="ITZ173" s="1248"/>
      <c r="IUA173" s="1248"/>
      <c r="IUB173" s="1249"/>
      <c r="IUC173" s="1250"/>
      <c r="IUD173" s="1248"/>
      <c r="IUE173" s="1248"/>
      <c r="IUF173" s="1248"/>
      <c r="IUG173" s="1248"/>
      <c r="IUH173" s="1248"/>
      <c r="IUI173" s="1251"/>
      <c r="IUJ173" s="1248"/>
      <c r="IUK173" s="1248"/>
      <c r="IUL173" s="1251"/>
      <c r="IUM173" s="1248"/>
      <c r="IUN173" s="1248"/>
      <c r="IUO173" s="1251"/>
      <c r="IUP173" s="1248"/>
      <c r="IUQ173" s="1248"/>
      <c r="IUR173" s="1251"/>
      <c r="IUS173" s="1248"/>
      <c r="IUT173" s="1248"/>
      <c r="IUU173" s="1251"/>
      <c r="IUV173" s="1248"/>
      <c r="IUW173" s="1248"/>
      <c r="IUX173" s="1251"/>
      <c r="IUY173" s="1248"/>
      <c r="IUZ173" s="1248"/>
      <c r="IVA173" s="1251"/>
      <c r="IVB173" s="1248"/>
      <c r="IVC173" s="1248"/>
      <c r="IVD173" s="1251"/>
      <c r="IVE173" s="1248"/>
      <c r="IVF173" s="1248"/>
      <c r="IVG173" s="1251"/>
      <c r="IVH173" s="1252"/>
      <c r="IVI173" s="1248"/>
      <c r="IVJ173" s="1248"/>
      <c r="IVK173" s="1248"/>
      <c r="IVL173" s="1249"/>
      <c r="IVM173" s="1250"/>
      <c r="IVN173" s="1248"/>
      <c r="IVO173" s="1248"/>
      <c r="IVP173" s="1248"/>
      <c r="IVQ173" s="1248"/>
      <c r="IVR173" s="1248"/>
      <c r="IVS173" s="1251"/>
      <c r="IVT173" s="1248"/>
      <c r="IVU173" s="1248"/>
      <c r="IVV173" s="1251"/>
      <c r="IVW173" s="1248"/>
      <c r="IVX173" s="1248"/>
      <c r="IVY173" s="1251"/>
      <c r="IVZ173" s="1248"/>
      <c r="IWA173" s="1248"/>
      <c r="IWB173" s="1251"/>
      <c r="IWC173" s="1248"/>
      <c r="IWD173" s="1248"/>
      <c r="IWE173" s="1251"/>
      <c r="IWF173" s="1248"/>
      <c r="IWG173" s="1248"/>
      <c r="IWH173" s="1251"/>
      <c r="IWI173" s="1248"/>
      <c r="IWJ173" s="1248"/>
      <c r="IWK173" s="1251"/>
      <c r="IWL173" s="1248"/>
      <c r="IWM173" s="1248"/>
      <c r="IWN173" s="1251"/>
      <c r="IWO173" s="1248"/>
      <c r="IWP173" s="1248"/>
      <c r="IWQ173" s="1251"/>
      <c r="IWR173" s="1252"/>
      <c r="IWS173" s="1248"/>
      <c r="IWT173" s="1248"/>
      <c r="IWU173" s="1248"/>
      <c r="IWV173" s="1249"/>
      <c r="IWW173" s="1250"/>
      <c r="IWX173" s="1248"/>
      <c r="IWY173" s="1248"/>
      <c r="IWZ173" s="1248"/>
      <c r="IXA173" s="1248"/>
      <c r="IXB173" s="1248"/>
      <c r="IXC173" s="1251"/>
      <c r="IXD173" s="1248"/>
      <c r="IXE173" s="1248"/>
      <c r="IXF173" s="1251"/>
      <c r="IXG173" s="1248"/>
      <c r="IXH173" s="1248"/>
      <c r="IXI173" s="1251"/>
      <c r="IXJ173" s="1248"/>
      <c r="IXK173" s="1248"/>
      <c r="IXL173" s="1251"/>
      <c r="IXM173" s="1248"/>
      <c r="IXN173" s="1248"/>
      <c r="IXO173" s="1251"/>
      <c r="IXP173" s="1248"/>
      <c r="IXQ173" s="1248"/>
      <c r="IXR173" s="1251"/>
      <c r="IXS173" s="1248"/>
      <c r="IXT173" s="1248"/>
      <c r="IXU173" s="1251"/>
      <c r="IXV173" s="1248"/>
      <c r="IXW173" s="1248"/>
      <c r="IXX173" s="1251"/>
      <c r="IXY173" s="1248"/>
      <c r="IXZ173" s="1248"/>
      <c r="IYA173" s="1251"/>
      <c r="IYB173" s="1252"/>
      <c r="IYC173" s="1248"/>
      <c r="IYD173" s="1248"/>
      <c r="IYE173" s="1248"/>
      <c r="IYF173" s="1249"/>
      <c r="IYG173" s="1250"/>
      <c r="IYH173" s="1248"/>
      <c r="IYI173" s="1248"/>
      <c r="IYJ173" s="1248"/>
      <c r="IYK173" s="1248"/>
      <c r="IYL173" s="1248"/>
      <c r="IYM173" s="1251"/>
      <c r="IYN173" s="1248"/>
      <c r="IYO173" s="1248"/>
      <c r="IYP173" s="1251"/>
      <c r="IYQ173" s="1248"/>
      <c r="IYR173" s="1248"/>
      <c r="IYS173" s="1251"/>
      <c r="IYT173" s="1248"/>
      <c r="IYU173" s="1248"/>
      <c r="IYV173" s="1251"/>
      <c r="IYW173" s="1248"/>
      <c r="IYX173" s="1248"/>
      <c r="IYY173" s="1251"/>
      <c r="IYZ173" s="1248"/>
      <c r="IZA173" s="1248"/>
      <c r="IZB173" s="1251"/>
      <c r="IZC173" s="1248"/>
      <c r="IZD173" s="1248"/>
      <c r="IZE173" s="1251"/>
      <c r="IZF173" s="1248"/>
      <c r="IZG173" s="1248"/>
      <c r="IZH173" s="1251"/>
      <c r="IZI173" s="1248"/>
      <c r="IZJ173" s="1248"/>
      <c r="IZK173" s="1251"/>
      <c r="IZL173" s="1252"/>
      <c r="IZM173" s="1248"/>
      <c r="IZN173" s="1248"/>
      <c r="IZO173" s="1248"/>
      <c r="IZP173" s="1249"/>
      <c r="IZQ173" s="1250"/>
      <c r="IZR173" s="1248"/>
      <c r="IZS173" s="1248"/>
      <c r="IZT173" s="1248"/>
      <c r="IZU173" s="1248"/>
      <c r="IZV173" s="1248"/>
      <c r="IZW173" s="1251"/>
      <c r="IZX173" s="1248"/>
      <c r="IZY173" s="1248"/>
      <c r="IZZ173" s="1251"/>
      <c r="JAA173" s="1248"/>
      <c r="JAB173" s="1248"/>
      <c r="JAC173" s="1251"/>
      <c r="JAD173" s="1248"/>
      <c r="JAE173" s="1248"/>
      <c r="JAF173" s="1251"/>
      <c r="JAG173" s="1248"/>
      <c r="JAH173" s="1248"/>
      <c r="JAI173" s="1251"/>
      <c r="JAJ173" s="1248"/>
      <c r="JAK173" s="1248"/>
      <c r="JAL173" s="1251"/>
      <c r="JAM173" s="1248"/>
      <c r="JAN173" s="1248"/>
      <c r="JAO173" s="1251"/>
      <c r="JAP173" s="1248"/>
      <c r="JAQ173" s="1248"/>
      <c r="JAR173" s="1251"/>
      <c r="JAS173" s="1248"/>
      <c r="JAT173" s="1248"/>
      <c r="JAU173" s="1251"/>
      <c r="JAV173" s="1252"/>
      <c r="JAW173" s="1248"/>
      <c r="JAX173" s="1248"/>
      <c r="JAY173" s="1248"/>
      <c r="JAZ173" s="1249"/>
      <c r="JBA173" s="1250"/>
      <c r="JBB173" s="1248"/>
      <c r="JBC173" s="1248"/>
      <c r="JBD173" s="1248"/>
      <c r="JBE173" s="1248"/>
      <c r="JBF173" s="1248"/>
      <c r="JBG173" s="1251"/>
      <c r="JBH173" s="1248"/>
      <c r="JBI173" s="1248"/>
      <c r="JBJ173" s="1251"/>
      <c r="JBK173" s="1248"/>
      <c r="JBL173" s="1248"/>
      <c r="JBM173" s="1251"/>
      <c r="JBN173" s="1248"/>
      <c r="JBO173" s="1248"/>
      <c r="JBP173" s="1251"/>
      <c r="JBQ173" s="1248"/>
      <c r="JBR173" s="1248"/>
      <c r="JBS173" s="1251"/>
      <c r="JBT173" s="1248"/>
      <c r="JBU173" s="1248"/>
      <c r="JBV173" s="1251"/>
      <c r="JBW173" s="1248"/>
      <c r="JBX173" s="1248"/>
      <c r="JBY173" s="1251"/>
      <c r="JBZ173" s="1248"/>
      <c r="JCA173" s="1248"/>
      <c r="JCB173" s="1251"/>
      <c r="JCC173" s="1248"/>
      <c r="JCD173" s="1248"/>
      <c r="JCE173" s="1251"/>
      <c r="JCF173" s="1252"/>
      <c r="JCG173" s="1248"/>
      <c r="JCH173" s="1248"/>
      <c r="JCI173" s="1248"/>
      <c r="JCJ173" s="1249"/>
      <c r="JCK173" s="1250"/>
      <c r="JCL173" s="1248"/>
      <c r="JCM173" s="1248"/>
      <c r="JCN173" s="1248"/>
      <c r="JCO173" s="1248"/>
      <c r="JCP173" s="1248"/>
      <c r="JCQ173" s="1251"/>
      <c r="JCR173" s="1248"/>
      <c r="JCS173" s="1248"/>
      <c r="JCT173" s="1251"/>
      <c r="JCU173" s="1248"/>
      <c r="JCV173" s="1248"/>
      <c r="JCW173" s="1251"/>
      <c r="JCX173" s="1248"/>
      <c r="JCY173" s="1248"/>
      <c r="JCZ173" s="1251"/>
      <c r="JDA173" s="1248"/>
      <c r="JDB173" s="1248"/>
      <c r="JDC173" s="1251"/>
      <c r="JDD173" s="1248"/>
      <c r="JDE173" s="1248"/>
      <c r="JDF173" s="1251"/>
      <c r="JDG173" s="1248"/>
      <c r="JDH173" s="1248"/>
      <c r="JDI173" s="1251"/>
      <c r="JDJ173" s="1248"/>
      <c r="JDK173" s="1248"/>
      <c r="JDL173" s="1251"/>
      <c r="JDM173" s="1248"/>
      <c r="JDN173" s="1248"/>
      <c r="JDO173" s="1251"/>
      <c r="JDP173" s="1252"/>
      <c r="JDQ173" s="1248"/>
      <c r="JDR173" s="1248"/>
      <c r="JDS173" s="1248"/>
      <c r="JDT173" s="1249"/>
      <c r="JDU173" s="1250"/>
      <c r="JDV173" s="1248"/>
      <c r="JDW173" s="1248"/>
      <c r="JDX173" s="1248"/>
      <c r="JDY173" s="1248"/>
      <c r="JDZ173" s="1248"/>
      <c r="JEA173" s="1251"/>
      <c r="JEB173" s="1248"/>
      <c r="JEC173" s="1248"/>
      <c r="JED173" s="1251"/>
      <c r="JEE173" s="1248"/>
      <c r="JEF173" s="1248"/>
      <c r="JEG173" s="1251"/>
      <c r="JEH173" s="1248"/>
      <c r="JEI173" s="1248"/>
      <c r="JEJ173" s="1251"/>
      <c r="JEK173" s="1248"/>
      <c r="JEL173" s="1248"/>
      <c r="JEM173" s="1251"/>
      <c r="JEN173" s="1248"/>
      <c r="JEO173" s="1248"/>
      <c r="JEP173" s="1251"/>
      <c r="JEQ173" s="1248"/>
      <c r="JER173" s="1248"/>
      <c r="JES173" s="1251"/>
      <c r="JET173" s="1248"/>
      <c r="JEU173" s="1248"/>
      <c r="JEV173" s="1251"/>
      <c r="JEW173" s="1248"/>
      <c r="JEX173" s="1248"/>
      <c r="JEY173" s="1251"/>
      <c r="JEZ173" s="1252"/>
      <c r="JFA173" s="1248"/>
      <c r="JFB173" s="1248"/>
      <c r="JFC173" s="1248"/>
      <c r="JFD173" s="1249"/>
      <c r="JFE173" s="1250"/>
      <c r="JFF173" s="1248"/>
      <c r="JFG173" s="1248"/>
      <c r="JFH173" s="1248"/>
      <c r="JFI173" s="1248"/>
      <c r="JFJ173" s="1248"/>
      <c r="JFK173" s="1251"/>
      <c r="JFL173" s="1248"/>
      <c r="JFM173" s="1248"/>
      <c r="JFN173" s="1251"/>
      <c r="JFO173" s="1248"/>
      <c r="JFP173" s="1248"/>
      <c r="JFQ173" s="1251"/>
      <c r="JFR173" s="1248"/>
      <c r="JFS173" s="1248"/>
      <c r="JFT173" s="1251"/>
      <c r="JFU173" s="1248"/>
      <c r="JFV173" s="1248"/>
      <c r="JFW173" s="1251"/>
      <c r="JFX173" s="1248"/>
      <c r="JFY173" s="1248"/>
      <c r="JFZ173" s="1251"/>
      <c r="JGA173" s="1248"/>
      <c r="JGB173" s="1248"/>
      <c r="JGC173" s="1251"/>
      <c r="JGD173" s="1248"/>
      <c r="JGE173" s="1248"/>
      <c r="JGF173" s="1251"/>
      <c r="JGG173" s="1248"/>
      <c r="JGH173" s="1248"/>
      <c r="JGI173" s="1251"/>
      <c r="JGJ173" s="1252"/>
      <c r="JGK173" s="1248"/>
      <c r="JGL173" s="1248"/>
      <c r="JGM173" s="1248"/>
      <c r="JGN173" s="1249"/>
      <c r="JGO173" s="1250"/>
      <c r="JGP173" s="1248"/>
      <c r="JGQ173" s="1248"/>
      <c r="JGR173" s="1248"/>
      <c r="JGS173" s="1248"/>
      <c r="JGT173" s="1248"/>
      <c r="JGU173" s="1251"/>
      <c r="JGV173" s="1248"/>
      <c r="JGW173" s="1248"/>
      <c r="JGX173" s="1251"/>
      <c r="JGY173" s="1248"/>
      <c r="JGZ173" s="1248"/>
      <c r="JHA173" s="1251"/>
      <c r="JHB173" s="1248"/>
      <c r="JHC173" s="1248"/>
      <c r="JHD173" s="1251"/>
      <c r="JHE173" s="1248"/>
      <c r="JHF173" s="1248"/>
      <c r="JHG173" s="1251"/>
      <c r="JHH173" s="1248"/>
      <c r="JHI173" s="1248"/>
      <c r="JHJ173" s="1251"/>
      <c r="JHK173" s="1248"/>
      <c r="JHL173" s="1248"/>
      <c r="JHM173" s="1251"/>
      <c r="JHN173" s="1248"/>
      <c r="JHO173" s="1248"/>
      <c r="JHP173" s="1251"/>
      <c r="JHQ173" s="1248"/>
      <c r="JHR173" s="1248"/>
      <c r="JHS173" s="1251"/>
      <c r="JHT173" s="1252"/>
      <c r="JHU173" s="1248"/>
      <c r="JHV173" s="1248"/>
      <c r="JHW173" s="1248"/>
      <c r="JHX173" s="1249"/>
      <c r="JHY173" s="1250"/>
      <c r="JHZ173" s="1248"/>
      <c r="JIA173" s="1248"/>
      <c r="JIB173" s="1248"/>
      <c r="JIC173" s="1248"/>
      <c r="JID173" s="1248"/>
      <c r="JIE173" s="1251"/>
      <c r="JIF173" s="1248"/>
      <c r="JIG173" s="1248"/>
      <c r="JIH173" s="1251"/>
      <c r="JII173" s="1248"/>
      <c r="JIJ173" s="1248"/>
      <c r="JIK173" s="1251"/>
      <c r="JIL173" s="1248"/>
      <c r="JIM173" s="1248"/>
      <c r="JIN173" s="1251"/>
      <c r="JIO173" s="1248"/>
      <c r="JIP173" s="1248"/>
      <c r="JIQ173" s="1251"/>
      <c r="JIR173" s="1248"/>
      <c r="JIS173" s="1248"/>
      <c r="JIT173" s="1251"/>
      <c r="JIU173" s="1248"/>
      <c r="JIV173" s="1248"/>
      <c r="JIW173" s="1251"/>
      <c r="JIX173" s="1248"/>
      <c r="JIY173" s="1248"/>
      <c r="JIZ173" s="1251"/>
      <c r="JJA173" s="1248"/>
      <c r="JJB173" s="1248"/>
      <c r="JJC173" s="1251"/>
      <c r="JJD173" s="1252"/>
      <c r="JJE173" s="1248"/>
      <c r="JJF173" s="1248"/>
      <c r="JJG173" s="1248"/>
      <c r="JJH173" s="1249"/>
      <c r="JJI173" s="1250"/>
      <c r="JJJ173" s="1248"/>
      <c r="JJK173" s="1248"/>
      <c r="JJL173" s="1248"/>
      <c r="JJM173" s="1248"/>
      <c r="JJN173" s="1248"/>
      <c r="JJO173" s="1251"/>
      <c r="JJP173" s="1248"/>
      <c r="JJQ173" s="1248"/>
      <c r="JJR173" s="1251"/>
      <c r="JJS173" s="1248"/>
      <c r="JJT173" s="1248"/>
      <c r="JJU173" s="1251"/>
      <c r="JJV173" s="1248"/>
      <c r="JJW173" s="1248"/>
      <c r="JJX173" s="1251"/>
      <c r="JJY173" s="1248"/>
      <c r="JJZ173" s="1248"/>
      <c r="JKA173" s="1251"/>
      <c r="JKB173" s="1248"/>
      <c r="JKC173" s="1248"/>
      <c r="JKD173" s="1251"/>
      <c r="JKE173" s="1248"/>
      <c r="JKF173" s="1248"/>
      <c r="JKG173" s="1251"/>
      <c r="JKH173" s="1248"/>
      <c r="JKI173" s="1248"/>
      <c r="JKJ173" s="1251"/>
      <c r="JKK173" s="1248"/>
      <c r="JKL173" s="1248"/>
      <c r="JKM173" s="1251"/>
      <c r="JKN173" s="1252"/>
      <c r="JKO173" s="1248"/>
      <c r="JKP173" s="1248"/>
      <c r="JKQ173" s="1248"/>
      <c r="JKR173" s="1249"/>
      <c r="JKS173" s="1250"/>
      <c r="JKT173" s="1248"/>
      <c r="JKU173" s="1248"/>
      <c r="JKV173" s="1248"/>
      <c r="JKW173" s="1248"/>
      <c r="JKX173" s="1248"/>
      <c r="JKY173" s="1251"/>
      <c r="JKZ173" s="1248"/>
      <c r="JLA173" s="1248"/>
      <c r="JLB173" s="1251"/>
      <c r="JLC173" s="1248"/>
      <c r="JLD173" s="1248"/>
      <c r="JLE173" s="1251"/>
      <c r="JLF173" s="1248"/>
      <c r="JLG173" s="1248"/>
      <c r="JLH173" s="1251"/>
      <c r="JLI173" s="1248"/>
      <c r="JLJ173" s="1248"/>
      <c r="JLK173" s="1251"/>
      <c r="JLL173" s="1248"/>
      <c r="JLM173" s="1248"/>
      <c r="JLN173" s="1251"/>
      <c r="JLO173" s="1248"/>
      <c r="JLP173" s="1248"/>
      <c r="JLQ173" s="1251"/>
      <c r="JLR173" s="1248"/>
      <c r="JLS173" s="1248"/>
      <c r="JLT173" s="1251"/>
      <c r="JLU173" s="1248"/>
      <c r="JLV173" s="1248"/>
      <c r="JLW173" s="1251"/>
      <c r="JLX173" s="1252"/>
      <c r="JLY173" s="1248"/>
      <c r="JLZ173" s="1248"/>
      <c r="JMA173" s="1248"/>
      <c r="JMB173" s="1249"/>
      <c r="JMC173" s="1250"/>
      <c r="JMD173" s="1248"/>
      <c r="JME173" s="1248"/>
      <c r="JMF173" s="1248"/>
      <c r="JMG173" s="1248"/>
      <c r="JMH173" s="1248"/>
      <c r="JMI173" s="1251"/>
      <c r="JMJ173" s="1248"/>
      <c r="JMK173" s="1248"/>
      <c r="JML173" s="1251"/>
      <c r="JMM173" s="1248"/>
      <c r="JMN173" s="1248"/>
      <c r="JMO173" s="1251"/>
      <c r="JMP173" s="1248"/>
      <c r="JMQ173" s="1248"/>
      <c r="JMR173" s="1251"/>
      <c r="JMS173" s="1248"/>
      <c r="JMT173" s="1248"/>
      <c r="JMU173" s="1251"/>
      <c r="JMV173" s="1248"/>
      <c r="JMW173" s="1248"/>
      <c r="JMX173" s="1251"/>
      <c r="JMY173" s="1248"/>
      <c r="JMZ173" s="1248"/>
      <c r="JNA173" s="1251"/>
      <c r="JNB173" s="1248"/>
      <c r="JNC173" s="1248"/>
      <c r="JND173" s="1251"/>
      <c r="JNE173" s="1248"/>
      <c r="JNF173" s="1248"/>
      <c r="JNG173" s="1251"/>
      <c r="JNH173" s="1252"/>
      <c r="JNI173" s="1248"/>
      <c r="JNJ173" s="1248"/>
      <c r="JNK173" s="1248"/>
      <c r="JNL173" s="1249"/>
      <c r="JNM173" s="1250"/>
      <c r="JNN173" s="1248"/>
      <c r="JNO173" s="1248"/>
      <c r="JNP173" s="1248"/>
      <c r="JNQ173" s="1248"/>
      <c r="JNR173" s="1248"/>
      <c r="JNS173" s="1251"/>
      <c r="JNT173" s="1248"/>
      <c r="JNU173" s="1248"/>
      <c r="JNV173" s="1251"/>
      <c r="JNW173" s="1248"/>
      <c r="JNX173" s="1248"/>
      <c r="JNY173" s="1251"/>
      <c r="JNZ173" s="1248"/>
      <c r="JOA173" s="1248"/>
      <c r="JOB173" s="1251"/>
      <c r="JOC173" s="1248"/>
      <c r="JOD173" s="1248"/>
      <c r="JOE173" s="1251"/>
      <c r="JOF173" s="1248"/>
      <c r="JOG173" s="1248"/>
      <c r="JOH173" s="1251"/>
      <c r="JOI173" s="1248"/>
      <c r="JOJ173" s="1248"/>
      <c r="JOK173" s="1251"/>
      <c r="JOL173" s="1248"/>
      <c r="JOM173" s="1248"/>
      <c r="JON173" s="1251"/>
      <c r="JOO173" s="1248"/>
      <c r="JOP173" s="1248"/>
      <c r="JOQ173" s="1251"/>
      <c r="JOR173" s="1252"/>
      <c r="JOS173" s="1248"/>
      <c r="JOT173" s="1248"/>
      <c r="JOU173" s="1248"/>
      <c r="JOV173" s="1249"/>
      <c r="JOW173" s="1250"/>
      <c r="JOX173" s="1248"/>
      <c r="JOY173" s="1248"/>
      <c r="JOZ173" s="1248"/>
      <c r="JPA173" s="1248"/>
      <c r="JPB173" s="1248"/>
      <c r="JPC173" s="1251"/>
      <c r="JPD173" s="1248"/>
      <c r="JPE173" s="1248"/>
      <c r="JPF173" s="1251"/>
      <c r="JPG173" s="1248"/>
      <c r="JPH173" s="1248"/>
      <c r="JPI173" s="1251"/>
      <c r="JPJ173" s="1248"/>
      <c r="JPK173" s="1248"/>
      <c r="JPL173" s="1251"/>
      <c r="JPM173" s="1248"/>
      <c r="JPN173" s="1248"/>
      <c r="JPO173" s="1251"/>
      <c r="JPP173" s="1248"/>
      <c r="JPQ173" s="1248"/>
      <c r="JPR173" s="1251"/>
      <c r="JPS173" s="1248"/>
      <c r="JPT173" s="1248"/>
      <c r="JPU173" s="1251"/>
      <c r="JPV173" s="1248"/>
      <c r="JPW173" s="1248"/>
      <c r="JPX173" s="1251"/>
      <c r="JPY173" s="1248"/>
      <c r="JPZ173" s="1248"/>
      <c r="JQA173" s="1251"/>
      <c r="JQB173" s="1252"/>
      <c r="JQC173" s="1248"/>
      <c r="JQD173" s="1248"/>
      <c r="JQE173" s="1248"/>
      <c r="JQF173" s="1249"/>
      <c r="JQG173" s="1250"/>
      <c r="JQH173" s="1248"/>
      <c r="JQI173" s="1248"/>
      <c r="JQJ173" s="1248"/>
      <c r="JQK173" s="1248"/>
      <c r="JQL173" s="1248"/>
      <c r="JQM173" s="1251"/>
      <c r="JQN173" s="1248"/>
      <c r="JQO173" s="1248"/>
      <c r="JQP173" s="1251"/>
      <c r="JQQ173" s="1248"/>
      <c r="JQR173" s="1248"/>
      <c r="JQS173" s="1251"/>
      <c r="JQT173" s="1248"/>
      <c r="JQU173" s="1248"/>
      <c r="JQV173" s="1251"/>
      <c r="JQW173" s="1248"/>
      <c r="JQX173" s="1248"/>
      <c r="JQY173" s="1251"/>
      <c r="JQZ173" s="1248"/>
      <c r="JRA173" s="1248"/>
      <c r="JRB173" s="1251"/>
      <c r="JRC173" s="1248"/>
      <c r="JRD173" s="1248"/>
      <c r="JRE173" s="1251"/>
      <c r="JRF173" s="1248"/>
      <c r="JRG173" s="1248"/>
      <c r="JRH173" s="1251"/>
      <c r="JRI173" s="1248"/>
      <c r="JRJ173" s="1248"/>
      <c r="JRK173" s="1251"/>
      <c r="JRL173" s="1252"/>
      <c r="JRM173" s="1248"/>
      <c r="JRN173" s="1248"/>
      <c r="JRO173" s="1248"/>
      <c r="JRP173" s="1249"/>
      <c r="JRQ173" s="1250"/>
      <c r="JRR173" s="1248"/>
      <c r="JRS173" s="1248"/>
      <c r="JRT173" s="1248"/>
      <c r="JRU173" s="1248"/>
      <c r="JRV173" s="1248"/>
      <c r="JRW173" s="1251"/>
      <c r="JRX173" s="1248"/>
      <c r="JRY173" s="1248"/>
      <c r="JRZ173" s="1251"/>
      <c r="JSA173" s="1248"/>
      <c r="JSB173" s="1248"/>
      <c r="JSC173" s="1251"/>
      <c r="JSD173" s="1248"/>
      <c r="JSE173" s="1248"/>
      <c r="JSF173" s="1251"/>
      <c r="JSG173" s="1248"/>
      <c r="JSH173" s="1248"/>
      <c r="JSI173" s="1251"/>
      <c r="JSJ173" s="1248"/>
      <c r="JSK173" s="1248"/>
      <c r="JSL173" s="1251"/>
      <c r="JSM173" s="1248"/>
      <c r="JSN173" s="1248"/>
      <c r="JSO173" s="1251"/>
      <c r="JSP173" s="1248"/>
      <c r="JSQ173" s="1248"/>
      <c r="JSR173" s="1251"/>
      <c r="JSS173" s="1248"/>
      <c r="JST173" s="1248"/>
      <c r="JSU173" s="1251"/>
      <c r="JSV173" s="1252"/>
      <c r="JSW173" s="1248"/>
      <c r="JSX173" s="1248"/>
      <c r="JSY173" s="1248"/>
      <c r="JSZ173" s="1249"/>
      <c r="JTA173" s="1250"/>
      <c r="JTB173" s="1248"/>
      <c r="JTC173" s="1248"/>
      <c r="JTD173" s="1248"/>
      <c r="JTE173" s="1248"/>
      <c r="JTF173" s="1248"/>
      <c r="JTG173" s="1251"/>
      <c r="JTH173" s="1248"/>
      <c r="JTI173" s="1248"/>
      <c r="JTJ173" s="1251"/>
      <c r="JTK173" s="1248"/>
      <c r="JTL173" s="1248"/>
      <c r="JTM173" s="1251"/>
      <c r="JTN173" s="1248"/>
      <c r="JTO173" s="1248"/>
      <c r="JTP173" s="1251"/>
      <c r="JTQ173" s="1248"/>
      <c r="JTR173" s="1248"/>
      <c r="JTS173" s="1251"/>
      <c r="JTT173" s="1248"/>
      <c r="JTU173" s="1248"/>
      <c r="JTV173" s="1251"/>
      <c r="JTW173" s="1248"/>
      <c r="JTX173" s="1248"/>
      <c r="JTY173" s="1251"/>
      <c r="JTZ173" s="1248"/>
      <c r="JUA173" s="1248"/>
      <c r="JUB173" s="1251"/>
      <c r="JUC173" s="1248"/>
      <c r="JUD173" s="1248"/>
      <c r="JUE173" s="1251"/>
      <c r="JUF173" s="1252"/>
      <c r="JUG173" s="1248"/>
      <c r="JUH173" s="1248"/>
      <c r="JUI173" s="1248"/>
      <c r="JUJ173" s="1249"/>
      <c r="JUK173" s="1250"/>
      <c r="JUL173" s="1248"/>
      <c r="JUM173" s="1248"/>
      <c r="JUN173" s="1248"/>
      <c r="JUO173" s="1248"/>
      <c r="JUP173" s="1248"/>
      <c r="JUQ173" s="1251"/>
      <c r="JUR173" s="1248"/>
      <c r="JUS173" s="1248"/>
      <c r="JUT173" s="1251"/>
      <c r="JUU173" s="1248"/>
      <c r="JUV173" s="1248"/>
      <c r="JUW173" s="1251"/>
      <c r="JUX173" s="1248"/>
      <c r="JUY173" s="1248"/>
      <c r="JUZ173" s="1251"/>
      <c r="JVA173" s="1248"/>
      <c r="JVB173" s="1248"/>
      <c r="JVC173" s="1251"/>
      <c r="JVD173" s="1248"/>
      <c r="JVE173" s="1248"/>
      <c r="JVF173" s="1251"/>
      <c r="JVG173" s="1248"/>
      <c r="JVH173" s="1248"/>
      <c r="JVI173" s="1251"/>
      <c r="JVJ173" s="1248"/>
      <c r="JVK173" s="1248"/>
      <c r="JVL173" s="1251"/>
      <c r="JVM173" s="1248"/>
      <c r="JVN173" s="1248"/>
      <c r="JVO173" s="1251"/>
      <c r="JVP173" s="1252"/>
      <c r="JVQ173" s="1248"/>
      <c r="JVR173" s="1248"/>
      <c r="JVS173" s="1248"/>
      <c r="JVT173" s="1249"/>
      <c r="JVU173" s="1250"/>
      <c r="JVV173" s="1248"/>
      <c r="JVW173" s="1248"/>
      <c r="JVX173" s="1248"/>
      <c r="JVY173" s="1248"/>
      <c r="JVZ173" s="1248"/>
      <c r="JWA173" s="1251"/>
      <c r="JWB173" s="1248"/>
      <c r="JWC173" s="1248"/>
      <c r="JWD173" s="1251"/>
      <c r="JWE173" s="1248"/>
      <c r="JWF173" s="1248"/>
      <c r="JWG173" s="1251"/>
      <c r="JWH173" s="1248"/>
      <c r="JWI173" s="1248"/>
      <c r="JWJ173" s="1251"/>
      <c r="JWK173" s="1248"/>
      <c r="JWL173" s="1248"/>
      <c r="JWM173" s="1251"/>
      <c r="JWN173" s="1248"/>
      <c r="JWO173" s="1248"/>
      <c r="JWP173" s="1251"/>
      <c r="JWQ173" s="1248"/>
      <c r="JWR173" s="1248"/>
      <c r="JWS173" s="1251"/>
      <c r="JWT173" s="1248"/>
      <c r="JWU173" s="1248"/>
      <c r="JWV173" s="1251"/>
      <c r="JWW173" s="1248"/>
      <c r="JWX173" s="1248"/>
      <c r="JWY173" s="1251"/>
      <c r="JWZ173" s="1252"/>
      <c r="JXA173" s="1248"/>
      <c r="JXB173" s="1248"/>
      <c r="JXC173" s="1248"/>
      <c r="JXD173" s="1249"/>
      <c r="JXE173" s="1250"/>
      <c r="JXF173" s="1248"/>
      <c r="JXG173" s="1248"/>
      <c r="JXH173" s="1248"/>
      <c r="JXI173" s="1248"/>
      <c r="JXJ173" s="1248"/>
      <c r="JXK173" s="1251"/>
      <c r="JXL173" s="1248"/>
      <c r="JXM173" s="1248"/>
      <c r="JXN173" s="1251"/>
      <c r="JXO173" s="1248"/>
      <c r="JXP173" s="1248"/>
      <c r="JXQ173" s="1251"/>
      <c r="JXR173" s="1248"/>
      <c r="JXS173" s="1248"/>
      <c r="JXT173" s="1251"/>
      <c r="JXU173" s="1248"/>
      <c r="JXV173" s="1248"/>
      <c r="JXW173" s="1251"/>
      <c r="JXX173" s="1248"/>
      <c r="JXY173" s="1248"/>
      <c r="JXZ173" s="1251"/>
      <c r="JYA173" s="1248"/>
      <c r="JYB173" s="1248"/>
      <c r="JYC173" s="1251"/>
      <c r="JYD173" s="1248"/>
      <c r="JYE173" s="1248"/>
      <c r="JYF173" s="1251"/>
      <c r="JYG173" s="1248"/>
      <c r="JYH173" s="1248"/>
      <c r="JYI173" s="1251"/>
      <c r="JYJ173" s="1252"/>
      <c r="JYK173" s="1248"/>
      <c r="JYL173" s="1248"/>
      <c r="JYM173" s="1248"/>
      <c r="JYN173" s="1249"/>
      <c r="JYO173" s="1250"/>
      <c r="JYP173" s="1248"/>
      <c r="JYQ173" s="1248"/>
      <c r="JYR173" s="1248"/>
      <c r="JYS173" s="1248"/>
      <c r="JYT173" s="1248"/>
      <c r="JYU173" s="1251"/>
      <c r="JYV173" s="1248"/>
      <c r="JYW173" s="1248"/>
      <c r="JYX173" s="1251"/>
      <c r="JYY173" s="1248"/>
      <c r="JYZ173" s="1248"/>
      <c r="JZA173" s="1251"/>
      <c r="JZB173" s="1248"/>
      <c r="JZC173" s="1248"/>
      <c r="JZD173" s="1251"/>
      <c r="JZE173" s="1248"/>
      <c r="JZF173" s="1248"/>
      <c r="JZG173" s="1251"/>
      <c r="JZH173" s="1248"/>
      <c r="JZI173" s="1248"/>
      <c r="JZJ173" s="1251"/>
      <c r="JZK173" s="1248"/>
      <c r="JZL173" s="1248"/>
      <c r="JZM173" s="1251"/>
      <c r="JZN173" s="1248"/>
      <c r="JZO173" s="1248"/>
      <c r="JZP173" s="1251"/>
      <c r="JZQ173" s="1248"/>
      <c r="JZR173" s="1248"/>
      <c r="JZS173" s="1251"/>
      <c r="JZT173" s="1252"/>
      <c r="JZU173" s="1248"/>
      <c r="JZV173" s="1248"/>
      <c r="JZW173" s="1248"/>
      <c r="JZX173" s="1249"/>
      <c r="JZY173" s="1250"/>
      <c r="JZZ173" s="1248"/>
      <c r="KAA173" s="1248"/>
      <c r="KAB173" s="1248"/>
      <c r="KAC173" s="1248"/>
      <c r="KAD173" s="1248"/>
      <c r="KAE173" s="1251"/>
      <c r="KAF173" s="1248"/>
      <c r="KAG173" s="1248"/>
      <c r="KAH173" s="1251"/>
      <c r="KAI173" s="1248"/>
      <c r="KAJ173" s="1248"/>
      <c r="KAK173" s="1251"/>
      <c r="KAL173" s="1248"/>
      <c r="KAM173" s="1248"/>
      <c r="KAN173" s="1251"/>
      <c r="KAO173" s="1248"/>
      <c r="KAP173" s="1248"/>
      <c r="KAQ173" s="1251"/>
      <c r="KAR173" s="1248"/>
      <c r="KAS173" s="1248"/>
      <c r="KAT173" s="1251"/>
      <c r="KAU173" s="1248"/>
      <c r="KAV173" s="1248"/>
      <c r="KAW173" s="1251"/>
      <c r="KAX173" s="1248"/>
      <c r="KAY173" s="1248"/>
      <c r="KAZ173" s="1251"/>
      <c r="KBA173" s="1248"/>
      <c r="KBB173" s="1248"/>
      <c r="KBC173" s="1251"/>
      <c r="KBD173" s="1252"/>
      <c r="KBE173" s="1248"/>
      <c r="KBF173" s="1248"/>
      <c r="KBG173" s="1248"/>
      <c r="KBH173" s="1249"/>
      <c r="KBI173" s="1250"/>
      <c r="KBJ173" s="1248"/>
      <c r="KBK173" s="1248"/>
      <c r="KBL173" s="1248"/>
      <c r="KBM173" s="1248"/>
      <c r="KBN173" s="1248"/>
      <c r="KBO173" s="1251"/>
      <c r="KBP173" s="1248"/>
      <c r="KBQ173" s="1248"/>
      <c r="KBR173" s="1251"/>
      <c r="KBS173" s="1248"/>
      <c r="KBT173" s="1248"/>
      <c r="KBU173" s="1251"/>
      <c r="KBV173" s="1248"/>
      <c r="KBW173" s="1248"/>
      <c r="KBX173" s="1251"/>
      <c r="KBY173" s="1248"/>
      <c r="KBZ173" s="1248"/>
      <c r="KCA173" s="1251"/>
      <c r="KCB173" s="1248"/>
      <c r="KCC173" s="1248"/>
      <c r="KCD173" s="1251"/>
      <c r="KCE173" s="1248"/>
      <c r="KCF173" s="1248"/>
      <c r="KCG173" s="1251"/>
      <c r="KCH173" s="1248"/>
      <c r="KCI173" s="1248"/>
      <c r="KCJ173" s="1251"/>
      <c r="KCK173" s="1248"/>
      <c r="KCL173" s="1248"/>
      <c r="KCM173" s="1251"/>
      <c r="KCN173" s="1252"/>
      <c r="KCO173" s="1248"/>
      <c r="KCP173" s="1248"/>
      <c r="KCQ173" s="1248"/>
      <c r="KCR173" s="1249"/>
      <c r="KCS173" s="1250"/>
      <c r="KCT173" s="1248"/>
      <c r="KCU173" s="1248"/>
      <c r="KCV173" s="1248"/>
      <c r="KCW173" s="1248"/>
      <c r="KCX173" s="1248"/>
      <c r="KCY173" s="1251"/>
      <c r="KCZ173" s="1248"/>
      <c r="KDA173" s="1248"/>
      <c r="KDB173" s="1251"/>
      <c r="KDC173" s="1248"/>
      <c r="KDD173" s="1248"/>
      <c r="KDE173" s="1251"/>
      <c r="KDF173" s="1248"/>
      <c r="KDG173" s="1248"/>
      <c r="KDH173" s="1251"/>
      <c r="KDI173" s="1248"/>
      <c r="KDJ173" s="1248"/>
      <c r="KDK173" s="1251"/>
      <c r="KDL173" s="1248"/>
      <c r="KDM173" s="1248"/>
      <c r="KDN173" s="1251"/>
      <c r="KDO173" s="1248"/>
      <c r="KDP173" s="1248"/>
      <c r="KDQ173" s="1251"/>
      <c r="KDR173" s="1248"/>
      <c r="KDS173" s="1248"/>
      <c r="KDT173" s="1251"/>
      <c r="KDU173" s="1248"/>
      <c r="KDV173" s="1248"/>
      <c r="KDW173" s="1251"/>
      <c r="KDX173" s="1252"/>
      <c r="KDY173" s="1248"/>
      <c r="KDZ173" s="1248"/>
      <c r="KEA173" s="1248"/>
      <c r="KEB173" s="1249"/>
      <c r="KEC173" s="1250"/>
      <c r="KED173" s="1248"/>
      <c r="KEE173" s="1248"/>
      <c r="KEF173" s="1248"/>
      <c r="KEG173" s="1248"/>
      <c r="KEH173" s="1248"/>
      <c r="KEI173" s="1251"/>
      <c r="KEJ173" s="1248"/>
      <c r="KEK173" s="1248"/>
      <c r="KEL173" s="1251"/>
      <c r="KEM173" s="1248"/>
      <c r="KEN173" s="1248"/>
      <c r="KEO173" s="1251"/>
      <c r="KEP173" s="1248"/>
      <c r="KEQ173" s="1248"/>
      <c r="KER173" s="1251"/>
      <c r="KES173" s="1248"/>
      <c r="KET173" s="1248"/>
      <c r="KEU173" s="1251"/>
      <c r="KEV173" s="1248"/>
      <c r="KEW173" s="1248"/>
      <c r="KEX173" s="1251"/>
      <c r="KEY173" s="1248"/>
      <c r="KEZ173" s="1248"/>
      <c r="KFA173" s="1251"/>
      <c r="KFB173" s="1248"/>
      <c r="KFC173" s="1248"/>
      <c r="KFD173" s="1251"/>
      <c r="KFE173" s="1248"/>
      <c r="KFF173" s="1248"/>
      <c r="KFG173" s="1251"/>
      <c r="KFH173" s="1252"/>
      <c r="KFI173" s="1248"/>
      <c r="KFJ173" s="1248"/>
      <c r="KFK173" s="1248"/>
      <c r="KFL173" s="1249"/>
      <c r="KFM173" s="1250"/>
      <c r="KFN173" s="1248"/>
      <c r="KFO173" s="1248"/>
      <c r="KFP173" s="1248"/>
      <c r="KFQ173" s="1248"/>
      <c r="KFR173" s="1248"/>
      <c r="KFS173" s="1251"/>
      <c r="KFT173" s="1248"/>
      <c r="KFU173" s="1248"/>
      <c r="KFV173" s="1251"/>
      <c r="KFW173" s="1248"/>
      <c r="KFX173" s="1248"/>
      <c r="KFY173" s="1251"/>
      <c r="KFZ173" s="1248"/>
      <c r="KGA173" s="1248"/>
      <c r="KGB173" s="1251"/>
      <c r="KGC173" s="1248"/>
      <c r="KGD173" s="1248"/>
      <c r="KGE173" s="1251"/>
      <c r="KGF173" s="1248"/>
      <c r="KGG173" s="1248"/>
      <c r="KGH173" s="1251"/>
      <c r="KGI173" s="1248"/>
      <c r="KGJ173" s="1248"/>
      <c r="KGK173" s="1251"/>
      <c r="KGL173" s="1248"/>
      <c r="KGM173" s="1248"/>
      <c r="KGN173" s="1251"/>
      <c r="KGO173" s="1248"/>
      <c r="KGP173" s="1248"/>
      <c r="KGQ173" s="1251"/>
      <c r="KGR173" s="1252"/>
      <c r="KGS173" s="1248"/>
      <c r="KGT173" s="1248"/>
      <c r="KGU173" s="1248"/>
      <c r="KGV173" s="1249"/>
      <c r="KGW173" s="1250"/>
      <c r="KGX173" s="1248"/>
      <c r="KGY173" s="1248"/>
      <c r="KGZ173" s="1248"/>
      <c r="KHA173" s="1248"/>
      <c r="KHB173" s="1248"/>
      <c r="KHC173" s="1251"/>
      <c r="KHD173" s="1248"/>
      <c r="KHE173" s="1248"/>
      <c r="KHF173" s="1251"/>
      <c r="KHG173" s="1248"/>
      <c r="KHH173" s="1248"/>
      <c r="KHI173" s="1251"/>
      <c r="KHJ173" s="1248"/>
      <c r="KHK173" s="1248"/>
      <c r="KHL173" s="1251"/>
      <c r="KHM173" s="1248"/>
      <c r="KHN173" s="1248"/>
      <c r="KHO173" s="1251"/>
      <c r="KHP173" s="1248"/>
      <c r="KHQ173" s="1248"/>
      <c r="KHR173" s="1251"/>
      <c r="KHS173" s="1248"/>
      <c r="KHT173" s="1248"/>
      <c r="KHU173" s="1251"/>
      <c r="KHV173" s="1248"/>
      <c r="KHW173" s="1248"/>
      <c r="KHX173" s="1251"/>
      <c r="KHY173" s="1248"/>
      <c r="KHZ173" s="1248"/>
      <c r="KIA173" s="1251"/>
      <c r="KIB173" s="1252"/>
      <c r="KIC173" s="1248"/>
      <c r="KID173" s="1248"/>
      <c r="KIE173" s="1248"/>
      <c r="KIF173" s="1249"/>
      <c r="KIG173" s="1250"/>
      <c r="KIH173" s="1248"/>
      <c r="KII173" s="1248"/>
      <c r="KIJ173" s="1248"/>
      <c r="KIK173" s="1248"/>
      <c r="KIL173" s="1248"/>
      <c r="KIM173" s="1251"/>
      <c r="KIN173" s="1248"/>
      <c r="KIO173" s="1248"/>
      <c r="KIP173" s="1251"/>
      <c r="KIQ173" s="1248"/>
      <c r="KIR173" s="1248"/>
      <c r="KIS173" s="1251"/>
      <c r="KIT173" s="1248"/>
      <c r="KIU173" s="1248"/>
      <c r="KIV173" s="1251"/>
      <c r="KIW173" s="1248"/>
      <c r="KIX173" s="1248"/>
      <c r="KIY173" s="1251"/>
      <c r="KIZ173" s="1248"/>
      <c r="KJA173" s="1248"/>
      <c r="KJB173" s="1251"/>
      <c r="KJC173" s="1248"/>
      <c r="KJD173" s="1248"/>
      <c r="KJE173" s="1251"/>
      <c r="KJF173" s="1248"/>
      <c r="KJG173" s="1248"/>
      <c r="KJH173" s="1251"/>
      <c r="KJI173" s="1248"/>
      <c r="KJJ173" s="1248"/>
      <c r="KJK173" s="1251"/>
      <c r="KJL173" s="1252"/>
      <c r="KJM173" s="1248"/>
      <c r="KJN173" s="1248"/>
      <c r="KJO173" s="1248"/>
      <c r="KJP173" s="1249"/>
      <c r="KJQ173" s="1250"/>
      <c r="KJR173" s="1248"/>
      <c r="KJS173" s="1248"/>
      <c r="KJT173" s="1248"/>
      <c r="KJU173" s="1248"/>
      <c r="KJV173" s="1248"/>
      <c r="KJW173" s="1251"/>
      <c r="KJX173" s="1248"/>
      <c r="KJY173" s="1248"/>
      <c r="KJZ173" s="1251"/>
      <c r="KKA173" s="1248"/>
      <c r="KKB173" s="1248"/>
      <c r="KKC173" s="1251"/>
      <c r="KKD173" s="1248"/>
      <c r="KKE173" s="1248"/>
      <c r="KKF173" s="1251"/>
      <c r="KKG173" s="1248"/>
      <c r="KKH173" s="1248"/>
      <c r="KKI173" s="1251"/>
      <c r="KKJ173" s="1248"/>
      <c r="KKK173" s="1248"/>
      <c r="KKL173" s="1251"/>
      <c r="KKM173" s="1248"/>
      <c r="KKN173" s="1248"/>
      <c r="KKO173" s="1251"/>
      <c r="KKP173" s="1248"/>
      <c r="KKQ173" s="1248"/>
      <c r="KKR173" s="1251"/>
      <c r="KKS173" s="1248"/>
      <c r="KKT173" s="1248"/>
      <c r="KKU173" s="1251"/>
      <c r="KKV173" s="1252"/>
      <c r="KKW173" s="1248"/>
      <c r="KKX173" s="1248"/>
      <c r="KKY173" s="1248"/>
      <c r="KKZ173" s="1249"/>
      <c r="KLA173" s="1250"/>
      <c r="KLB173" s="1248"/>
      <c r="KLC173" s="1248"/>
      <c r="KLD173" s="1248"/>
      <c r="KLE173" s="1248"/>
      <c r="KLF173" s="1248"/>
      <c r="KLG173" s="1251"/>
      <c r="KLH173" s="1248"/>
      <c r="KLI173" s="1248"/>
      <c r="KLJ173" s="1251"/>
      <c r="KLK173" s="1248"/>
      <c r="KLL173" s="1248"/>
      <c r="KLM173" s="1251"/>
      <c r="KLN173" s="1248"/>
      <c r="KLO173" s="1248"/>
      <c r="KLP173" s="1251"/>
      <c r="KLQ173" s="1248"/>
      <c r="KLR173" s="1248"/>
      <c r="KLS173" s="1251"/>
      <c r="KLT173" s="1248"/>
      <c r="KLU173" s="1248"/>
      <c r="KLV173" s="1251"/>
      <c r="KLW173" s="1248"/>
      <c r="KLX173" s="1248"/>
      <c r="KLY173" s="1251"/>
      <c r="KLZ173" s="1248"/>
      <c r="KMA173" s="1248"/>
      <c r="KMB173" s="1251"/>
      <c r="KMC173" s="1248"/>
      <c r="KMD173" s="1248"/>
      <c r="KME173" s="1251"/>
      <c r="KMF173" s="1252"/>
      <c r="KMG173" s="1248"/>
      <c r="KMH173" s="1248"/>
      <c r="KMI173" s="1248"/>
      <c r="KMJ173" s="1249"/>
      <c r="KMK173" s="1250"/>
      <c r="KML173" s="1248"/>
      <c r="KMM173" s="1248"/>
      <c r="KMN173" s="1248"/>
      <c r="KMO173" s="1248"/>
      <c r="KMP173" s="1248"/>
      <c r="KMQ173" s="1251"/>
      <c r="KMR173" s="1248"/>
      <c r="KMS173" s="1248"/>
      <c r="KMT173" s="1251"/>
      <c r="KMU173" s="1248"/>
      <c r="KMV173" s="1248"/>
      <c r="KMW173" s="1251"/>
      <c r="KMX173" s="1248"/>
      <c r="KMY173" s="1248"/>
      <c r="KMZ173" s="1251"/>
      <c r="KNA173" s="1248"/>
      <c r="KNB173" s="1248"/>
      <c r="KNC173" s="1251"/>
      <c r="KND173" s="1248"/>
      <c r="KNE173" s="1248"/>
      <c r="KNF173" s="1251"/>
      <c r="KNG173" s="1248"/>
      <c r="KNH173" s="1248"/>
      <c r="KNI173" s="1251"/>
      <c r="KNJ173" s="1248"/>
      <c r="KNK173" s="1248"/>
      <c r="KNL173" s="1251"/>
      <c r="KNM173" s="1248"/>
      <c r="KNN173" s="1248"/>
      <c r="KNO173" s="1251"/>
      <c r="KNP173" s="1252"/>
      <c r="KNQ173" s="1248"/>
      <c r="KNR173" s="1248"/>
      <c r="KNS173" s="1248"/>
      <c r="KNT173" s="1249"/>
      <c r="KNU173" s="1250"/>
      <c r="KNV173" s="1248"/>
      <c r="KNW173" s="1248"/>
      <c r="KNX173" s="1248"/>
      <c r="KNY173" s="1248"/>
      <c r="KNZ173" s="1248"/>
      <c r="KOA173" s="1251"/>
      <c r="KOB173" s="1248"/>
      <c r="KOC173" s="1248"/>
      <c r="KOD173" s="1251"/>
      <c r="KOE173" s="1248"/>
      <c r="KOF173" s="1248"/>
      <c r="KOG173" s="1251"/>
      <c r="KOH173" s="1248"/>
      <c r="KOI173" s="1248"/>
      <c r="KOJ173" s="1251"/>
      <c r="KOK173" s="1248"/>
      <c r="KOL173" s="1248"/>
      <c r="KOM173" s="1251"/>
      <c r="KON173" s="1248"/>
      <c r="KOO173" s="1248"/>
      <c r="KOP173" s="1251"/>
      <c r="KOQ173" s="1248"/>
      <c r="KOR173" s="1248"/>
      <c r="KOS173" s="1251"/>
      <c r="KOT173" s="1248"/>
      <c r="KOU173" s="1248"/>
      <c r="KOV173" s="1251"/>
      <c r="KOW173" s="1248"/>
      <c r="KOX173" s="1248"/>
      <c r="KOY173" s="1251"/>
      <c r="KOZ173" s="1252"/>
      <c r="KPA173" s="1248"/>
      <c r="KPB173" s="1248"/>
      <c r="KPC173" s="1248"/>
      <c r="KPD173" s="1249"/>
      <c r="KPE173" s="1250"/>
      <c r="KPF173" s="1248"/>
      <c r="KPG173" s="1248"/>
      <c r="KPH173" s="1248"/>
      <c r="KPI173" s="1248"/>
      <c r="KPJ173" s="1248"/>
      <c r="KPK173" s="1251"/>
      <c r="KPL173" s="1248"/>
      <c r="KPM173" s="1248"/>
      <c r="KPN173" s="1251"/>
      <c r="KPO173" s="1248"/>
      <c r="KPP173" s="1248"/>
      <c r="KPQ173" s="1251"/>
      <c r="KPR173" s="1248"/>
      <c r="KPS173" s="1248"/>
      <c r="KPT173" s="1251"/>
      <c r="KPU173" s="1248"/>
      <c r="KPV173" s="1248"/>
      <c r="KPW173" s="1251"/>
      <c r="KPX173" s="1248"/>
      <c r="KPY173" s="1248"/>
      <c r="KPZ173" s="1251"/>
      <c r="KQA173" s="1248"/>
      <c r="KQB173" s="1248"/>
      <c r="KQC173" s="1251"/>
      <c r="KQD173" s="1248"/>
      <c r="KQE173" s="1248"/>
      <c r="KQF173" s="1251"/>
      <c r="KQG173" s="1248"/>
      <c r="KQH173" s="1248"/>
      <c r="KQI173" s="1251"/>
      <c r="KQJ173" s="1252"/>
      <c r="KQK173" s="1248"/>
      <c r="KQL173" s="1248"/>
      <c r="KQM173" s="1248"/>
      <c r="KQN173" s="1249"/>
      <c r="KQO173" s="1250"/>
      <c r="KQP173" s="1248"/>
      <c r="KQQ173" s="1248"/>
      <c r="KQR173" s="1248"/>
      <c r="KQS173" s="1248"/>
      <c r="KQT173" s="1248"/>
      <c r="KQU173" s="1251"/>
      <c r="KQV173" s="1248"/>
      <c r="KQW173" s="1248"/>
      <c r="KQX173" s="1251"/>
      <c r="KQY173" s="1248"/>
      <c r="KQZ173" s="1248"/>
      <c r="KRA173" s="1251"/>
      <c r="KRB173" s="1248"/>
      <c r="KRC173" s="1248"/>
      <c r="KRD173" s="1251"/>
      <c r="KRE173" s="1248"/>
      <c r="KRF173" s="1248"/>
      <c r="KRG173" s="1251"/>
      <c r="KRH173" s="1248"/>
      <c r="KRI173" s="1248"/>
      <c r="KRJ173" s="1251"/>
      <c r="KRK173" s="1248"/>
      <c r="KRL173" s="1248"/>
      <c r="KRM173" s="1251"/>
      <c r="KRN173" s="1248"/>
      <c r="KRO173" s="1248"/>
      <c r="KRP173" s="1251"/>
      <c r="KRQ173" s="1248"/>
      <c r="KRR173" s="1248"/>
      <c r="KRS173" s="1251"/>
      <c r="KRT173" s="1252"/>
      <c r="KRU173" s="1248"/>
      <c r="KRV173" s="1248"/>
      <c r="KRW173" s="1248"/>
      <c r="KRX173" s="1249"/>
      <c r="KRY173" s="1250"/>
      <c r="KRZ173" s="1248"/>
      <c r="KSA173" s="1248"/>
      <c r="KSB173" s="1248"/>
      <c r="KSC173" s="1248"/>
      <c r="KSD173" s="1248"/>
      <c r="KSE173" s="1251"/>
      <c r="KSF173" s="1248"/>
      <c r="KSG173" s="1248"/>
      <c r="KSH173" s="1251"/>
      <c r="KSI173" s="1248"/>
      <c r="KSJ173" s="1248"/>
      <c r="KSK173" s="1251"/>
      <c r="KSL173" s="1248"/>
      <c r="KSM173" s="1248"/>
      <c r="KSN173" s="1251"/>
      <c r="KSO173" s="1248"/>
      <c r="KSP173" s="1248"/>
      <c r="KSQ173" s="1251"/>
      <c r="KSR173" s="1248"/>
      <c r="KSS173" s="1248"/>
      <c r="KST173" s="1251"/>
      <c r="KSU173" s="1248"/>
      <c r="KSV173" s="1248"/>
      <c r="KSW173" s="1251"/>
      <c r="KSX173" s="1248"/>
      <c r="KSY173" s="1248"/>
      <c r="KSZ173" s="1251"/>
      <c r="KTA173" s="1248"/>
      <c r="KTB173" s="1248"/>
      <c r="KTC173" s="1251"/>
      <c r="KTD173" s="1252"/>
      <c r="KTE173" s="1248"/>
      <c r="KTF173" s="1248"/>
      <c r="KTG173" s="1248"/>
      <c r="KTH173" s="1249"/>
      <c r="KTI173" s="1250"/>
      <c r="KTJ173" s="1248"/>
      <c r="KTK173" s="1248"/>
      <c r="KTL173" s="1248"/>
      <c r="KTM173" s="1248"/>
      <c r="KTN173" s="1248"/>
      <c r="KTO173" s="1251"/>
      <c r="KTP173" s="1248"/>
      <c r="KTQ173" s="1248"/>
      <c r="KTR173" s="1251"/>
      <c r="KTS173" s="1248"/>
      <c r="KTT173" s="1248"/>
      <c r="KTU173" s="1251"/>
      <c r="KTV173" s="1248"/>
      <c r="KTW173" s="1248"/>
      <c r="KTX173" s="1251"/>
      <c r="KTY173" s="1248"/>
      <c r="KTZ173" s="1248"/>
      <c r="KUA173" s="1251"/>
      <c r="KUB173" s="1248"/>
      <c r="KUC173" s="1248"/>
      <c r="KUD173" s="1251"/>
      <c r="KUE173" s="1248"/>
      <c r="KUF173" s="1248"/>
      <c r="KUG173" s="1251"/>
      <c r="KUH173" s="1248"/>
      <c r="KUI173" s="1248"/>
      <c r="KUJ173" s="1251"/>
      <c r="KUK173" s="1248"/>
      <c r="KUL173" s="1248"/>
      <c r="KUM173" s="1251"/>
      <c r="KUN173" s="1252"/>
      <c r="KUO173" s="1248"/>
      <c r="KUP173" s="1248"/>
      <c r="KUQ173" s="1248"/>
      <c r="KUR173" s="1249"/>
      <c r="KUS173" s="1250"/>
      <c r="KUT173" s="1248"/>
      <c r="KUU173" s="1248"/>
      <c r="KUV173" s="1248"/>
      <c r="KUW173" s="1248"/>
      <c r="KUX173" s="1248"/>
      <c r="KUY173" s="1251"/>
      <c r="KUZ173" s="1248"/>
      <c r="KVA173" s="1248"/>
      <c r="KVB173" s="1251"/>
      <c r="KVC173" s="1248"/>
      <c r="KVD173" s="1248"/>
      <c r="KVE173" s="1251"/>
      <c r="KVF173" s="1248"/>
      <c r="KVG173" s="1248"/>
      <c r="KVH173" s="1251"/>
      <c r="KVI173" s="1248"/>
      <c r="KVJ173" s="1248"/>
      <c r="KVK173" s="1251"/>
      <c r="KVL173" s="1248"/>
      <c r="KVM173" s="1248"/>
      <c r="KVN173" s="1251"/>
      <c r="KVO173" s="1248"/>
      <c r="KVP173" s="1248"/>
      <c r="KVQ173" s="1251"/>
      <c r="KVR173" s="1248"/>
      <c r="KVS173" s="1248"/>
      <c r="KVT173" s="1251"/>
      <c r="KVU173" s="1248"/>
      <c r="KVV173" s="1248"/>
      <c r="KVW173" s="1251"/>
      <c r="KVX173" s="1252"/>
      <c r="KVY173" s="1248"/>
      <c r="KVZ173" s="1248"/>
      <c r="KWA173" s="1248"/>
      <c r="KWB173" s="1249"/>
      <c r="KWC173" s="1250"/>
      <c r="KWD173" s="1248"/>
      <c r="KWE173" s="1248"/>
      <c r="KWF173" s="1248"/>
      <c r="KWG173" s="1248"/>
      <c r="KWH173" s="1248"/>
      <c r="KWI173" s="1251"/>
      <c r="KWJ173" s="1248"/>
      <c r="KWK173" s="1248"/>
      <c r="KWL173" s="1251"/>
      <c r="KWM173" s="1248"/>
      <c r="KWN173" s="1248"/>
      <c r="KWO173" s="1251"/>
      <c r="KWP173" s="1248"/>
      <c r="KWQ173" s="1248"/>
      <c r="KWR173" s="1251"/>
      <c r="KWS173" s="1248"/>
      <c r="KWT173" s="1248"/>
      <c r="KWU173" s="1251"/>
      <c r="KWV173" s="1248"/>
      <c r="KWW173" s="1248"/>
      <c r="KWX173" s="1251"/>
      <c r="KWY173" s="1248"/>
      <c r="KWZ173" s="1248"/>
      <c r="KXA173" s="1251"/>
      <c r="KXB173" s="1248"/>
      <c r="KXC173" s="1248"/>
      <c r="KXD173" s="1251"/>
      <c r="KXE173" s="1248"/>
      <c r="KXF173" s="1248"/>
      <c r="KXG173" s="1251"/>
      <c r="KXH173" s="1252"/>
      <c r="KXI173" s="1248"/>
      <c r="KXJ173" s="1248"/>
      <c r="KXK173" s="1248"/>
      <c r="KXL173" s="1249"/>
      <c r="KXM173" s="1250"/>
      <c r="KXN173" s="1248"/>
      <c r="KXO173" s="1248"/>
      <c r="KXP173" s="1248"/>
      <c r="KXQ173" s="1248"/>
      <c r="KXR173" s="1248"/>
      <c r="KXS173" s="1251"/>
      <c r="KXT173" s="1248"/>
      <c r="KXU173" s="1248"/>
      <c r="KXV173" s="1251"/>
      <c r="KXW173" s="1248"/>
      <c r="KXX173" s="1248"/>
      <c r="KXY173" s="1251"/>
      <c r="KXZ173" s="1248"/>
      <c r="KYA173" s="1248"/>
      <c r="KYB173" s="1251"/>
      <c r="KYC173" s="1248"/>
      <c r="KYD173" s="1248"/>
      <c r="KYE173" s="1251"/>
      <c r="KYF173" s="1248"/>
      <c r="KYG173" s="1248"/>
      <c r="KYH173" s="1251"/>
      <c r="KYI173" s="1248"/>
      <c r="KYJ173" s="1248"/>
      <c r="KYK173" s="1251"/>
      <c r="KYL173" s="1248"/>
      <c r="KYM173" s="1248"/>
      <c r="KYN173" s="1251"/>
      <c r="KYO173" s="1248"/>
      <c r="KYP173" s="1248"/>
      <c r="KYQ173" s="1251"/>
      <c r="KYR173" s="1252"/>
      <c r="KYS173" s="1248"/>
      <c r="KYT173" s="1248"/>
      <c r="KYU173" s="1248"/>
      <c r="KYV173" s="1249"/>
      <c r="KYW173" s="1250"/>
      <c r="KYX173" s="1248"/>
      <c r="KYY173" s="1248"/>
      <c r="KYZ173" s="1248"/>
      <c r="KZA173" s="1248"/>
      <c r="KZB173" s="1248"/>
      <c r="KZC173" s="1251"/>
      <c r="KZD173" s="1248"/>
      <c r="KZE173" s="1248"/>
      <c r="KZF173" s="1251"/>
      <c r="KZG173" s="1248"/>
      <c r="KZH173" s="1248"/>
      <c r="KZI173" s="1251"/>
      <c r="KZJ173" s="1248"/>
      <c r="KZK173" s="1248"/>
      <c r="KZL173" s="1251"/>
      <c r="KZM173" s="1248"/>
      <c r="KZN173" s="1248"/>
      <c r="KZO173" s="1251"/>
      <c r="KZP173" s="1248"/>
      <c r="KZQ173" s="1248"/>
      <c r="KZR173" s="1251"/>
      <c r="KZS173" s="1248"/>
      <c r="KZT173" s="1248"/>
      <c r="KZU173" s="1251"/>
      <c r="KZV173" s="1248"/>
      <c r="KZW173" s="1248"/>
      <c r="KZX173" s="1251"/>
      <c r="KZY173" s="1248"/>
      <c r="KZZ173" s="1248"/>
      <c r="LAA173" s="1251"/>
      <c r="LAB173" s="1252"/>
      <c r="LAC173" s="1248"/>
      <c r="LAD173" s="1248"/>
      <c r="LAE173" s="1248"/>
      <c r="LAF173" s="1249"/>
      <c r="LAG173" s="1250"/>
      <c r="LAH173" s="1248"/>
      <c r="LAI173" s="1248"/>
      <c r="LAJ173" s="1248"/>
      <c r="LAK173" s="1248"/>
      <c r="LAL173" s="1248"/>
      <c r="LAM173" s="1251"/>
      <c r="LAN173" s="1248"/>
      <c r="LAO173" s="1248"/>
      <c r="LAP173" s="1251"/>
      <c r="LAQ173" s="1248"/>
      <c r="LAR173" s="1248"/>
      <c r="LAS173" s="1251"/>
      <c r="LAT173" s="1248"/>
      <c r="LAU173" s="1248"/>
      <c r="LAV173" s="1251"/>
      <c r="LAW173" s="1248"/>
      <c r="LAX173" s="1248"/>
      <c r="LAY173" s="1251"/>
      <c r="LAZ173" s="1248"/>
      <c r="LBA173" s="1248"/>
      <c r="LBB173" s="1251"/>
      <c r="LBC173" s="1248"/>
      <c r="LBD173" s="1248"/>
      <c r="LBE173" s="1251"/>
      <c r="LBF173" s="1248"/>
      <c r="LBG173" s="1248"/>
      <c r="LBH173" s="1251"/>
      <c r="LBI173" s="1248"/>
      <c r="LBJ173" s="1248"/>
      <c r="LBK173" s="1251"/>
      <c r="LBL173" s="1252"/>
      <c r="LBM173" s="1248"/>
      <c r="LBN173" s="1248"/>
      <c r="LBO173" s="1248"/>
      <c r="LBP173" s="1249"/>
      <c r="LBQ173" s="1250"/>
      <c r="LBR173" s="1248"/>
      <c r="LBS173" s="1248"/>
      <c r="LBT173" s="1248"/>
      <c r="LBU173" s="1248"/>
      <c r="LBV173" s="1248"/>
      <c r="LBW173" s="1251"/>
      <c r="LBX173" s="1248"/>
      <c r="LBY173" s="1248"/>
      <c r="LBZ173" s="1251"/>
      <c r="LCA173" s="1248"/>
      <c r="LCB173" s="1248"/>
      <c r="LCC173" s="1251"/>
      <c r="LCD173" s="1248"/>
      <c r="LCE173" s="1248"/>
      <c r="LCF173" s="1251"/>
      <c r="LCG173" s="1248"/>
      <c r="LCH173" s="1248"/>
      <c r="LCI173" s="1251"/>
      <c r="LCJ173" s="1248"/>
      <c r="LCK173" s="1248"/>
      <c r="LCL173" s="1251"/>
      <c r="LCM173" s="1248"/>
      <c r="LCN173" s="1248"/>
      <c r="LCO173" s="1251"/>
      <c r="LCP173" s="1248"/>
      <c r="LCQ173" s="1248"/>
      <c r="LCR173" s="1251"/>
      <c r="LCS173" s="1248"/>
      <c r="LCT173" s="1248"/>
      <c r="LCU173" s="1251"/>
      <c r="LCV173" s="1252"/>
      <c r="LCW173" s="1248"/>
      <c r="LCX173" s="1248"/>
      <c r="LCY173" s="1248"/>
      <c r="LCZ173" s="1249"/>
      <c r="LDA173" s="1250"/>
      <c r="LDB173" s="1248"/>
      <c r="LDC173" s="1248"/>
      <c r="LDD173" s="1248"/>
      <c r="LDE173" s="1248"/>
      <c r="LDF173" s="1248"/>
      <c r="LDG173" s="1251"/>
      <c r="LDH173" s="1248"/>
      <c r="LDI173" s="1248"/>
      <c r="LDJ173" s="1251"/>
      <c r="LDK173" s="1248"/>
      <c r="LDL173" s="1248"/>
      <c r="LDM173" s="1251"/>
      <c r="LDN173" s="1248"/>
      <c r="LDO173" s="1248"/>
      <c r="LDP173" s="1251"/>
      <c r="LDQ173" s="1248"/>
      <c r="LDR173" s="1248"/>
      <c r="LDS173" s="1251"/>
      <c r="LDT173" s="1248"/>
      <c r="LDU173" s="1248"/>
      <c r="LDV173" s="1251"/>
      <c r="LDW173" s="1248"/>
      <c r="LDX173" s="1248"/>
      <c r="LDY173" s="1251"/>
      <c r="LDZ173" s="1248"/>
      <c r="LEA173" s="1248"/>
      <c r="LEB173" s="1251"/>
      <c r="LEC173" s="1248"/>
      <c r="LED173" s="1248"/>
      <c r="LEE173" s="1251"/>
      <c r="LEF173" s="1252"/>
      <c r="LEG173" s="1248"/>
      <c r="LEH173" s="1248"/>
      <c r="LEI173" s="1248"/>
      <c r="LEJ173" s="1249"/>
      <c r="LEK173" s="1250"/>
      <c r="LEL173" s="1248"/>
      <c r="LEM173" s="1248"/>
      <c r="LEN173" s="1248"/>
      <c r="LEO173" s="1248"/>
      <c r="LEP173" s="1248"/>
      <c r="LEQ173" s="1251"/>
      <c r="LER173" s="1248"/>
      <c r="LES173" s="1248"/>
      <c r="LET173" s="1251"/>
      <c r="LEU173" s="1248"/>
      <c r="LEV173" s="1248"/>
      <c r="LEW173" s="1251"/>
      <c r="LEX173" s="1248"/>
      <c r="LEY173" s="1248"/>
      <c r="LEZ173" s="1251"/>
      <c r="LFA173" s="1248"/>
      <c r="LFB173" s="1248"/>
      <c r="LFC173" s="1251"/>
      <c r="LFD173" s="1248"/>
      <c r="LFE173" s="1248"/>
      <c r="LFF173" s="1251"/>
      <c r="LFG173" s="1248"/>
      <c r="LFH173" s="1248"/>
      <c r="LFI173" s="1251"/>
      <c r="LFJ173" s="1248"/>
      <c r="LFK173" s="1248"/>
      <c r="LFL173" s="1251"/>
      <c r="LFM173" s="1248"/>
      <c r="LFN173" s="1248"/>
      <c r="LFO173" s="1251"/>
      <c r="LFP173" s="1252"/>
      <c r="LFQ173" s="1248"/>
      <c r="LFR173" s="1248"/>
      <c r="LFS173" s="1248"/>
      <c r="LFT173" s="1249"/>
      <c r="LFU173" s="1250"/>
      <c r="LFV173" s="1248"/>
      <c r="LFW173" s="1248"/>
      <c r="LFX173" s="1248"/>
      <c r="LFY173" s="1248"/>
      <c r="LFZ173" s="1248"/>
      <c r="LGA173" s="1251"/>
      <c r="LGB173" s="1248"/>
      <c r="LGC173" s="1248"/>
      <c r="LGD173" s="1251"/>
      <c r="LGE173" s="1248"/>
      <c r="LGF173" s="1248"/>
      <c r="LGG173" s="1251"/>
      <c r="LGH173" s="1248"/>
      <c r="LGI173" s="1248"/>
      <c r="LGJ173" s="1251"/>
      <c r="LGK173" s="1248"/>
      <c r="LGL173" s="1248"/>
      <c r="LGM173" s="1251"/>
      <c r="LGN173" s="1248"/>
      <c r="LGO173" s="1248"/>
      <c r="LGP173" s="1251"/>
      <c r="LGQ173" s="1248"/>
      <c r="LGR173" s="1248"/>
      <c r="LGS173" s="1251"/>
      <c r="LGT173" s="1248"/>
      <c r="LGU173" s="1248"/>
      <c r="LGV173" s="1251"/>
      <c r="LGW173" s="1248"/>
      <c r="LGX173" s="1248"/>
      <c r="LGY173" s="1251"/>
      <c r="LGZ173" s="1252"/>
      <c r="LHA173" s="1248"/>
      <c r="LHB173" s="1248"/>
      <c r="LHC173" s="1248"/>
      <c r="LHD173" s="1249"/>
      <c r="LHE173" s="1250"/>
      <c r="LHF173" s="1248"/>
      <c r="LHG173" s="1248"/>
      <c r="LHH173" s="1248"/>
      <c r="LHI173" s="1248"/>
      <c r="LHJ173" s="1248"/>
      <c r="LHK173" s="1251"/>
      <c r="LHL173" s="1248"/>
      <c r="LHM173" s="1248"/>
      <c r="LHN173" s="1251"/>
      <c r="LHO173" s="1248"/>
      <c r="LHP173" s="1248"/>
      <c r="LHQ173" s="1251"/>
      <c r="LHR173" s="1248"/>
      <c r="LHS173" s="1248"/>
      <c r="LHT173" s="1251"/>
      <c r="LHU173" s="1248"/>
      <c r="LHV173" s="1248"/>
      <c r="LHW173" s="1251"/>
      <c r="LHX173" s="1248"/>
      <c r="LHY173" s="1248"/>
      <c r="LHZ173" s="1251"/>
      <c r="LIA173" s="1248"/>
      <c r="LIB173" s="1248"/>
      <c r="LIC173" s="1251"/>
      <c r="LID173" s="1248"/>
      <c r="LIE173" s="1248"/>
      <c r="LIF173" s="1251"/>
      <c r="LIG173" s="1248"/>
      <c r="LIH173" s="1248"/>
      <c r="LII173" s="1251"/>
      <c r="LIJ173" s="1252"/>
      <c r="LIK173" s="1248"/>
      <c r="LIL173" s="1248"/>
      <c r="LIM173" s="1248"/>
      <c r="LIN173" s="1249"/>
      <c r="LIO173" s="1250"/>
      <c r="LIP173" s="1248"/>
      <c r="LIQ173" s="1248"/>
      <c r="LIR173" s="1248"/>
      <c r="LIS173" s="1248"/>
      <c r="LIT173" s="1248"/>
      <c r="LIU173" s="1251"/>
      <c r="LIV173" s="1248"/>
      <c r="LIW173" s="1248"/>
      <c r="LIX173" s="1251"/>
      <c r="LIY173" s="1248"/>
      <c r="LIZ173" s="1248"/>
      <c r="LJA173" s="1251"/>
      <c r="LJB173" s="1248"/>
      <c r="LJC173" s="1248"/>
      <c r="LJD173" s="1251"/>
      <c r="LJE173" s="1248"/>
      <c r="LJF173" s="1248"/>
      <c r="LJG173" s="1251"/>
      <c r="LJH173" s="1248"/>
      <c r="LJI173" s="1248"/>
      <c r="LJJ173" s="1251"/>
      <c r="LJK173" s="1248"/>
      <c r="LJL173" s="1248"/>
      <c r="LJM173" s="1251"/>
      <c r="LJN173" s="1248"/>
      <c r="LJO173" s="1248"/>
      <c r="LJP173" s="1251"/>
      <c r="LJQ173" s="1248"/>
      <c r="LJR173" s="1248"/>
      <c r="LJS173" s="1251"/>
      <c r="LJT173" s="1252"/>
      <c r="LJU173" s="1248"/>
      <c r="LJV173" s="1248"/>
      <c r="LJW173" s="1248"/>
      <c r="LJX173" s="1249"/>
      <c r="LJY173" s="1250"/>
      <c r="LJZ173" s="1248"/>
      <c r="LKA173" s="1248"/>
      <c r="LKB173" s="1248"/>
      <c r="LKC173" s="1248"/>
      <c r="LKD173" s="1248"/>
      <c r="LKE173" s="1251"/>
      <c r="LKF173" s="1248"/>
      <c r="LKG173" s="1248"/>
      <c r="LKH173" s="1251"/>
      <c r="LKI173" s="1248"/>
      <c r="LKJ173" s="1248"/>
      <c r="LKK173" s="1251"/>
      <c r="LKL173" s="1248"/>
      <c r="LKM173" s="1248"/>
      <c r="LKN173" s="1251"/>
      <c r="LKO173" s="1248"/>
      <c r="LKP173" s="1248"/>
      <c r="LKQ173" s="1251"/>
      <c r="LKR173" s="1248"/>
      <c r="LKS173" s="1248"/>
      <c r="LKT173" s="1251"/>
      <c r="LKU173" s="1248"/>
      <c r="LKV173" s="1248"/>
      <c r="LKW173" s="1251"/>
      <c r="LKX173" s="1248"/>
      <c r="LKY173" s="1248"/>
      <c r="LKZ173" s="1251"/>
      <c r="LLA173" s="1248"/>
      <c r="LLB173" s="1248"/>
      <c r="LLC173" s="1251"/>
      <c r="LLD173" s="1252"/>
      <c r="LLE173" s="1248"/>
      <c r="LLF173" s="1248"/>
      <c r="LLG173" s="1248"/>
      <c r="LLH173" s="1249"/>
      <c r="LLI173" s="1250"/>
      <c r="LLJ173" s="1248"/>
      <c r="LLK173" s="1248"/>
      <c r="LLL173" s="1248"/>
      <c r="LLM173" s="1248"/>
      <c r="LLN173" s="1248"/>
      <c r="LLO173" s="1251"/>
      <c r="LLP173" s="1248"/>
      <c r="LLQ173" s="1248"/>
      <c r="LLR173" s="1251"/>
      <c r="LLS173" s="1248"/>
      <c r="LLT173" s="1248"/>
      <c r="LLU173" s="1251"/>
      <c r="LLV173" s="1248"/>
      <c r="LLW173" s="1248"/>
      <c r="LLX173" s="1251"/>
      <c r="LLY173" s="1248"/>
      <c r="LLZ173" s="1248"/>
      <c r="LMA173" s="1251"/>
      <c r="LMB173" s="1248"/>
      <c r="LMC173" s="1248"/>
      <c r="LMD173" s="1251"/>
      <c r="LME173" s="1248"/>
      <c r="LMF173" s="1248"/>
      <c r="LMG173" s="1251"/>
      <c r="LMH173" s="1248"/>
      <c r="LMI173" s="1248"/>
      <c r="LMJ173" s="1251"/>
      <c r="LMK173" s="1248"/>
      <c r="LML173" s="1248"/>
      <c r="LMM173" s="1251"/>
      <c r="LMN173" s="1252"/>
      <c r="LMO173" s="1248"/>
      <c r="LMP173" s="1248"/>
      <c r="LMQ173" s="1248"/>
      <c r="LMR173" s="1249"/>
      <c r="LMS173" s="1250"/>
      <c r="LMT173" s="1248"/>
      <c r="LMU173" s="1248"/>
      <c r="LMV173" s="1248"/>
      <c r="LMW173" s="1248"/>
      <c r="LMX173" s="1248"/>
      <c r="LMY173" s="1251"/>
      <c r="LMZ173" s="1248"/>
      <c r="LNA173" s="1248"/>
      <c r="LNB173" s="1251"/>
      <c r="LNC173" s="1248"/>
      <c r="LND173" s="1248"/>
      <c r="LNE173" s="1251"/>
      <c r="LNF173" s="1248"/>
      <c r="LNG173" s="1248"/>
      <c r="LNH173" s="1251"/>
      <c r="LNI173" s="1248"/>
      <c r="LNJ173" s="1248"/>
      <c r="LNK173" s="1251"/>
      <c r="LNL173" s="1248"/>
      <c r="LNM173" s="1248"/>
      <c r="LNN173" s="1251"/>
      <c r="LNO173" s="1248"/>
      <c r="LNP173" s="1248"/>
      <c r="LNQ173" s="1251"/>
      <c r="LNR173" s="1248"/>
      <c r="LNS173" s="1248"/>
      <c r="LNT173" s="1251"/>
      <c r="LNU173" s="1248"/>
      <c r="LNV173" s="1248"/>
      <c r="LNW173" s="1251"/>
      <c r="LNX173" s="1252"/>
      <c r="LNY173" s="1248"/>
      <c r="LNZ173" s="1248"/>
      <c r="LOA173" s="1248"/>
      <c r="LOB173" s="1249"/>
      <c r="LOC173" s="1250"/>
      <c r="LOD173" s="1248"/>
      <c r="LOE173" s="1248"/>
      <c r="LOF173" s="1248"/>
      <c r="LOG173" s="1248"/>
      <c r="LOH173" s="1248"/>
      <c r="LOI173" s="1251"/>
      <c r="LOJ173" s="1248"/>
      <c r="LOK173" s="1248"/>
      <c r="LOL173" s="1251"/>
      <c r="LOM173" s="1248"/>
      <c r="LON173" s="1248"/>
      <c r="LOO173" s="1251"/>
      <c r="LOP173" s="1248"/>
      <c r="LOQ173" s="1248"/>
      <c r="LOR173" s="1251"/>
      <c r="LOS173" s="1248"/>
      <c r="LOT173" s="1248"/>
      <c r="LOU173" s="1251"/>
      <c r="LOV173" s="1248"/>
      <c r="LOW173" s="1248"/>
      <c r="LOX173" s="1251"/>
      <c r="LOY173" s="1248"/>
      <c r="LOZ173" s="1248"/>
      <c r="LPA173" s="1251"/>
      <c r="LPB173" s="1248"/>
      <c r="LPC173" s="1248"/>
      <c r="LPD173" s="1251"/>
      <c r="LPE173" s="1248"/>
      <c r="LPF173" s="1248"/>
      <c r="LPG173" s="1251"/>
      <c r="LPH173" s="1252"/>
      <c r="LPI173" s="1248"/>
      <c r="LPJ173" s="1248"/>
      <c r="LPK173" s="1248"/>
      <c r="LPL173" s="1249"/>
      <c r="LPM173" s="1250"/>
      <c r="LPN173" s="1248"/>
      <c r="LPO173" s="1248"/>
      <c r="LPP173" s="1248"/>
      <c r="LPQ173" s="1248"/>
      <c r="LPR173" s="1248"/>
      <c r="LPS173" s="1251"/>
      <c r="LPT173" s="1248"/>
      <c r="LPU173" s="1248"/>
      <c r="LPV173" s="1251"/>
      <c r="LPW173" s="1248"/>
      <c r="LPX173" s="1248"/>
      <c r="LPY173" s="1251"/>
      <c r="LPZ173" s="1248"/>
      <c r="LQA173" s="1248"/>
      <c r="LQB173" s="1251"/>
      <c r="LQC173" s="1248"/>
      <c r="LQD173" s="1248"/>
      <c r="LQE173" s="1251"/>
      <c r="LQF173" s="1248"/>
      <c r="LQG173" s="1248"/>
      <c r="LQH173" s="1251"/>
      <c r="LQI173" s="1248"/>
      <c r="LQJ173" s="1248"/>
      <c r="LQK173" s="1251"/>
      <c r="LQL173" s="1248"/>
      <c r="LQM173" s="1248"/>
      <c r="LQN173" s="1251"/>
      <c r="LQO173" s="1248"/>
      <c r="LQP173" s="1248"/>
      <c r="LQQ173" s="1251"/>
      <c r="LQR173" s="1252"/>
      <c r="LQS173" s="1248"/>
      <c r="LQT173" s="1248"/>
      <c r="LQU173" s="1248"/>
      <c r="LQV173" s="1249"/>
      <c r="LQW173" s="1250"/>
      <c r="LQX173" s="1248"/>
      <c r="LQY173" s="1248"/>
      <c r="LQZ173" s="1248"/>
      <c r="LRA173" s="1248"/>
      <c r="LRB173" s="1248"/>
      <c r="LRC173" s="1251"/>
      <c r="LRD173" s="1248"/>
      <c r="LRE173" s="1248"/>
      <c r="LRF173" s="1251"/>
      <c r="LRG173" s="1248"/>
      <c r="LRH173" s="1248"/>
      <c r="LRI173" s="1251"/>
      <c r="LRJ173" s="1248"/>
      <c r="LRK173" s="1248"/>
      <c r="LRL173" s="1251"/>
      <c r="LRM173" s="1248"/>
      <c r="LRN173" s="1248"/>
      <c r="LRO173" s="1251"/>
      <c r="LRP173" s="1248"/>
      <c r="LRQ173" s="1248"/>
      <c r="LRR173" s="1251"/>
      <c r="LRS173" s="1248"/>
      <c r="LRT173" s="1248"/>
      <c r="LRU173" s="1251"/>
      <c r="LRV173" s="1248"/>
      <c r="LRW173" s="1248"/>
      <c r="LRX173" s="1251"/>
      <c r="LRY173" s="1248"/>
      <c r="LRZ173" s="1248"/>
      <c r="LSA173" s="1251"/>
      <c r="LSB173" s="1252"/>
      <c r="LSC173" s="1248"/>
      <c r="LSD173" s="1248"/>
      <c r="LSE173" s="1248"/>
      <c r="LSF173" s="1249"/>
      <c r="LSG173" s="1250"/>
      <c r="LSH173" s="1248"/>
      <c r="LSI173" s="1248"/>
      <c r="LSJ173" s="1248"/>
      <c r="LSK173" s="1248"/>
      <c r="LSL173" s="1248"/>
      <c r="LSM173" s="1251"/>
      <c r="LSN173" s="1248"/>
      <c r="LSO173" s="1248"/>
      <c r="LSP173" s="1251"/>
      <c r="LSQ173" s="1248"/>
      <c r="LSR173" s="1248"/>
      <c r="LSS173" s="1251"/>
      <c r="LST173" s="1248"/>
      <c r="LSU173" s="1248"/>
      <c r="LSV173" s="1251"/>
      <c r="LSW173" s="1248"/>
      <c r="LSX173" s="1248"/>
      <c r="LSY173" s="1251"/>
      <c r="LSZ173" s="1248"/>
      <c r="LTA173" s="1248"/>
      <c r="LTB173" s="1251"/>
      <c r="LTC173" s="1248"/>
      <c r="LTD173" s="1248"/>
      <c r="LTE173" s="1251"/>
      <c r="LTF173" s="1248"/>
      <c r="LTG173" s="1248"/>
      <c r="LTH173" s="1251"/>
      <c r="LTI173" s="1248"/>
      <c r="LTJ173" s="1248"/>
      <c r="LTK173" s="1251"/>
      <c r="LTL173" s="1252"/>
      <c r="LTM173" s="1248"/>
      <c r="LTN173" s="1248"/>
      <c r="LTO173" s="1248"/>
      <c r="LTP173" s="1249"/>
      <c r="LTQ173" s="1250"/>
      <c r="LTR173" s="1248"/>
      <c r="LTS173" s="1248"/>
      <c r="LTT173" s="1248"/>
      <c r="LTU173" s="1248"/>
      <c r="LTV173" s="1248"/>
      <c r="LTW173" s="1251"/>
      <c r="LTX173" s="1248"/>
      <c r="LTY173" s="1248"/>
      <c r="LTZ173" s="1251"/>
      <c r="LUA173" s="1248"/>
      <c r="LUB173" s="1248"/>
      <c r="LUC173" s="1251"/>
      <c r="LUD173" s="1248"/>
      <c r="LUE173" s="1248"/>
      <c r="LUF173" s="1251"/>
      <c r="LUG173" s="1248"/>
      <c r="LUH173" s="1248"/>
      <c r="LUI173" s="1251"/>
      <c r="LUJ173" s="1248"/>
      <c r="LUK173" s="1248"/>
      <c r="LUL173" s="1251"/>
      <c r="LUM173" s="1248"/>
      <c r="LUN173" s="1248"/>
      <c r="LUO173" s="1251"/>
      <c r="LUP173" s="1248"/>
      <c r="LUQ173" s="1248"/>
      <c r="LUR173" s="1251"/>
      <c r="LUS173" s="1248"/>
      <c r="LUT173" s="1248"/>
      <c r="LUU173" s="1251"/>
      <c r="LUV173" s="1252"/>
      <c r="LUW173" s="1248"/>
      <c r="LUX173" s="1248"/>
      <c r="LUY173" s="1248"/>
      <c r="LUZ173" s="1249"/>
      <c r="LVA173" s="1250"/>
      <c r="LVB173" s="1248"/>
      <c r="LVC173" s="1248"/>
      <c r="LVD173" s="1248"/>
      <c r="LVE173" s="1248"/>
      <c r="LVF173" s="1248"/>
      <c r="LVG173" s="1251"/>
      <c r="LVH173" s="1248"/>
      <c r="LVI173" s="1248"/>
      <c r="LVJ173" s="1251"/>
      <c r="LVK173" s="1248"/>
      <c r="LVL173" s="1248"/>
      <c r="LVM173" s="1251"/>
      <c r="LVN173" s="1248"/>
      <c r="LVO173" s="1248"/>
      <c r="LVP173" s="1251"/>
      <c r="LVQ173" s="1248"/>
      <c r="LVR173" s="1248"/>
      <c r="LVS173" s="1251"/>
      <c r="LVT173" s="1248"/>
      <c r="LVU173" s="1248"/>
      <c r="LVV173" s="1251"/>
      <c r="LVW173" s="1248"/>
      <c r="LVX173" s="1248"/>
      <c r="LVY173" s="1251"/>
      <c r="LVZ173" s="1248"/>
      <c r="LWA173" s="1248"/>
      <c r="LWB173" s="1251"/>
      <c r="LWC173" s="1248"/>
      <c r="LWD173" s="1248"/>
      <c r="LWE173" s="1251"/>
      <c r="LWF173" s="1252"/>
      <c r="LWG173" s="1248"/>
      <c r="LWH173" s="1248"/>
      <c r="LWI173" s="1248"/>
      <c r="LWJ173" s="1249"/>
      <c r="LWK173" s="1250"/>
      <c r="LWL173" s="1248"/>
      <c r="LWM173" s="1248"/>
      <c r="LWN173" s="1248"/>
      <c r="LWO173" s="1248"/>
      <c r="LWP173" s="1248"/>
      <c r="LWQ173" s="1251"/>
      <c r="LWR173" s="1248"/>
      <c r="LWS173" s="1248"/>
      <c r="LWT173" s="1251"/>
      <c r="LWU173" s="1248"/>
      <c r="LWV173" s="1248"/>
      <c r="LWW173" s="1251"/>
      <c r="LWX173" s="1248"/>
      <c r="LWY173" s="1248"/>
      <c r="LWZ173" s="1251"/>
      <c r="LXA173" s="1248"/>
      <c r="LXB173" s="1248"/>
      <c r="LXC173" s="1251"/>
      <c r="LXD173" s="1248"/>
      <c r="LXE173" s="1248"/>
      <c r="LXF173" s="1251"/>
      <c r="LXG173" s="1248"/>
      <c r="LXH173" s="1248"/>
      <c r="LXI173" s="1251"/>
      <c r="LXJ173" s="1248"/>
      <c r="LXK173" s="1248"/>
      <c r="LXL173" s="1251"/>
      <c r="LXM173" s="1248"/>
      <c r="LXN173" s="1248"/>
      <c r="LXO173" s="1251"/>
      <c r="LXP173" s="1252"/>
      <c r="LXQ173" s="1248"/>
      <c r="LXR173" s="1248"/>
      <c r="LXS173" s="1248"/>
      <c r="LXT173" s="1249"/>
      <c r="LXU173" s="1250"/>
      <c r="LXV173" s="1248"/>
      <c r="LXW173" s="1248"/>
      <c r="LXX173" s="1248"/>
      <c r="LXY173" s="1248"/>
      <c r="LXZ173" s="1248"/>
      <c r="LYA173" s="1251"/>
      <c r="LYB173" s="1248"/>
      <c r="LYC173" s="1248"/>
      <c r="LYD173" s="1251"/>
      <c r="LYE173" s="1248"/>
      <c r="LYF173" s="1248"/>
      <c r="LYG173" s="1251"/>
      <c r="LYH173" s="1248"/>
      <c r="LYI173" s="1248"/>
      <c r="LYJ173" s="1251"/>
      <c r="LYK173" s="1248"/>
      <c r="LYL173" s="1248"/>
      <c r="LYM173" s="1251"/>
      <c r="LYN173" s="1248"/>
      <c r="LYO173" s="1248"/>
      <c r="LYP173" s="1251"/>
      <c r="LYQ173" s="1248"/>
      <c r="LYR173" s="1248"/>
      <c r="LYS173" s="1251"/>
      <c r="LYT173" s="1248"/>
      <c r="LYU173" s="1248"/>
      <c r="LYV173" s="1251"/>
      <c r="LYW173" s="1248"/>
      <c r="LYX173" s="1248"/>
      <c r="LYY173" s="1251"/>
      <c r="LYZ173" s="1252"/>
      <c r="LZA173" s="1248"/>
      <c r="LZB173" s="1248"/>
      <c r="LZC173" s="1248"/>
      <c r="LZD173" s="1249"/>
      <c r="LZE173" s="1250"/>
      <c r="LZF173" s="1248"/>
      <c r="LZG173" s="1248"/>
      <c r="LZH173" s="1248"/>
      <c r="LZI173" s="1248"/>
      <c r="LZJ173" s="1248"/>
      <c r="LZK173" s="1251"/>
      <c r="LZL173" s="1248"/>
      <c r="LZM173" s="1248"/>
      <c r="LZN173" s="1251"/>
      <c r="LZO173" s="1248"/>
      <c r="LZP173" s="1248"/>
      <c r="LZQ173" s="1251"/>
      <c r="LZR173" s="1248"/>
      <c r="LZS173" s="1248"/>
      <c r="LZT173" s="1251"/>
      <c r="LZU173" s="1248"/>
      <c r="LZV173" s="1248"/>
      <c r="LZW173" s="1251"/>
      <c r="LZX173" s="1248"/>
      <c r="LZY173" s="1248"/>
      <c r="LZZ173" s="1251"/>
      <c r="MAA173" s="1248"/>
      <c r="MAB173" s="1248"/>
      <c r="MAC173" s="1251"/>
      <c r="MAD173" s="1248"/>
      <c r="MAE173" s="1248"/>
      <c r="MAF173" s="1251"/>
      <c r="MAG173" s="1248"/>
      <c r="MAH173" s="1248"/>
      <c r="MAI173" s="1251"/>
      <c r="MAJ173" s="1252"/>
      <c r="MAK173" s="1248"/>
      <c r="MAL173" s="1248"/>
      <c r="MAM173" s="1248"/>
      <c r="MAN173" s="1249"/>
      <c r="MAO173" s="1250"/>
      <c r="MAP173" s="1248"/>
      <c r="MAQ173" s="1248"/>
      <c r="MAR173" s="1248"/>
      <c r="MAS173" s="1248"/>
      <c r="MAT173" s="1248"/>
      <c r="MAU173" s="1251"/>
      <c r="MAV173" s="1248"/>
      <c r="MAW173" s="1248"/>
      <c r="MAX173" s="1251"/>
      <c r="MAY173" s="1248"/>
      <c r="MAZ173" s="1248"/>
      <c r="MBA173" s="1251"/>
      <c r="MBB173" s="1248"/>
      <c r="MBC173" s="1248"/>
      <c r="MBD173" s="1251"/>
      <c r="MBE173" s="1248"/>
      <c r="MBF173" s="1248"/>
      <c r="MBG173" s="1251"/>
      <c r="MBH173" s="1248"/>
      <c r="MBI173" s="1248"/>
      <c r="MBJ173" s="1251"/>
      <c r="MBK173" s="1248"/>
      <c r="MBL173" s="1248"/>
      <c r="MBM173" s="1251"/>
      <c r="MBN173" s="1248"/>
      <c r="MBO173" s="1248"/>
      <c r="MBP173" s="1251"/>
      <c r="MBQ173" s="1248"/>
      <c r="MBR173" s="1248"/>
      <c r="MBS173" s="1251"/>
      <c r="MBT173" s="1252"/>
      <c r="MBU173" s="1248"/>
      <c r="MBV173" s="1248"/>
      <c r="MBW173" s="1248"/>
      <c r="MBX173" s="1249"/>
      <c r="MBY173" s="1250"/>
      <c r="MBZ173" s="1248"/>
      <c r="MCA173" s="1248"/>
      <c r="MCB173" s="1248"/>
      <c r="MCC173" s="1248"/>
      <c r="MCD173" s="1248"/>
      <c r="MCE173" s="1251"/>
      <c r="MCF173" s="1248"/>
      <c r="MCG173" s="1248"/>
      <c r="MCH173" s="1251"/>
      <c r="MCI173" s="1248"/>
      <c r="MCJ173" s="1248"/>
      <c r="MCK173" s="1251"/>
      <c r="MCL173" s="1248"/>
      <c r="MCM173" s="1248"/>
      <c r="MCN173" s="1251"/>
      <c r="MCO173" s="1248"/>
      <c r="MCP173" s="1248"/>
      <c r="MCQ173" s="1251"/>
      <c r="MCR173" s="1248"/>
      <c r="MCS173" s="1248"/>
      <c r="MCT173" s="1251"/>
      <c r="MCU173" s="1248"/>
      <c r="MCV173" s="1248"/>
      <c r="MCW173" s="1251"/>
      <c r="MCX173" s="1248"/>
      <c r="MCY173" s="1248"/>
      <c r="MCZ173" s="1251"/>
      <c r="MDA173" s="1248"/>
      <c r="MDB173" s="1248"/>
      <c r="MDC173" s="1251"/>
      <c r="MDD173" s="1252"/>
      <c r="MDE173" s="1248"/>
      <c r="MDF173" s="1248"/>
      <c r="MDG173" s="1248"/>
      <c r="MDH173" s="1249"/>
      <c r="MDI173" s="1250"/>
      <c r="MDJ173" s="1248"/>
      <c r="MDK173" s="1248"/>
      <c r="MDL173" s="1248"/>
      <c r="MDM173" s="1248"/>
      <c r="MDN173" s="1248"/>
      <c r="MDO173" s="1251"/>
      <c r="MDP173" s="1248"/>
      <c r="MDQ173" s="1248"/>
      <c r="MDR173" s="1251"/>
      <c r="MDS173" s="1248"/>
      <c r="MDT173" s="1248"/>
      <c r="MDU173" s="1251"/>
      <c r="MDV173" s="1248"/>
      <c r="MDW173" s="1248"/>
      <c r="MDX173" s="1251"/>
      <c r="MDY173" s="1248"/>
      <c r="MDZ173" s="1248"/>
      <c r="MEA173" s="1251"/>
      <c r="MEB173" s="1248"/>
      <c r="MEC173" s="1248"/>
      <c r="MED173" s="1251"/>
      <c r="MEE173" s="1248"/>
      <c r="MEF173" s="1248"/>
      <c r="MEG173" s="1251"/>
      <c r="MEH173" s="1248"/>
      <c r="MEI173" s="1248"/>
      <c r="MEJ173" s="1251"/>
      <c r="MEK173" s="1248"/>
      <c r="MEL173" s="1248"/>
      <c r="MEM173" s="1251"/>
      <c r="MEN173" s="1252"/>
      <c r="MEO173" s="1248"/>
      <c r="MEP173" s="1248"/>
      <c r="MEQ173" s="1248"/>
      <c r="MER173" s="1249"/>
      <c r="MES173" s="1250"/>
      <c r="MET173" s="1248"/>
      <c r="MEU173" s="1248"/>
      <c r="MEV173" s="1248"/>
      <c r="MEW173" s="1248"/>
      <c r="MEX173" s="1248"/>
      <c r="MEY173" s="1251"/>
      <c r="MEZ173" s="1248"/>
      <c r="MFA173" s="1248"/>
      <c r="MFB173" s="1251"/>
      <c r="MFC173" s="1248"/>
      <c r="MFD173" s="1248"/>
      <c r="MFE173" s="1251"/>
      <c r="MFF173" s="1248"/>
      <c r="MFG173" s="1248"/>
      <c r="MFH173" s="1251"/>
      <c r="MFI173" s="1248"/>
      <c r="MFJ173" s="1248"/>
      <c r="MFK173" s="1251"/>
      <c r="MFL173" s="1248"/>
      <c r="MFM173" s="1248"/>
      <c r="MFN173" s="1251"/>
      <c r="MFO173" s="1248"/>
      <c r="MFP173" s="1248"/>
      <c r="MFQ173" s="1251"/>
      <c r="MFR173" s="1248"/>
      <c r="MFS173" s="1248"/>
      <c r="MFT173" s="1251"/>
      <c r="MFU173" s="1248"/>
      <c r="MFV173" s="1248"/>
      <c r="MFW173" s="1251"/>
      <c r="MFX173" s="1252"/>
      <c r="MFY173" s="1248"/>
      <c r="MFZ173" s="1248"/>
      <c r="MGA173" s="1248"/>
      <c r="MGB173" s="1249"/>
      <c r="MGC173" s="1250"/>
      <c r="MGD173" s="1248"/>
      <c r="MGE173" s="1248"/>
      <c r="MGF173" s="1248"/>
      <c r="MGG173" s="1248"/>
      <c r="MGH173" s="1248"/>
      <c r="MGI173" s="1251"/>
      <c r="MGJ173" s="1248"/>
      <c r="MGK173" s="1248"/>
      <c r="MGL173" s="1251"/>
      <c r="MGM173" s="1248"/>
      <c r="MGN173" s="1248"/>
      <c r="MGO173" s="1251"/>
      <c r="MGP173" s="1248"/>
      <c r="MGQ173" s="1248"/>
      <c r="MGR173" s="1251"/>
      <c r="MGS173" s="1248"/>
      <c r="MGT173" s="1248"/>
      <c r="MGU173" s="1251"/>
      <c r="MGV173" s="1248"/>
      <c r="MGW173" s="1248"/>
      <c r="MGX173" s="1251"/>
      <c r="MGY173" s="1248"/>
      <c r="MGZ173" s="1248"/>
      <c r="MHA173" s="1251"/>
      <c r="MHB173" s="1248"/>
      <c r="MHC173" s="1248"/>
      <c r="MHD173" s="1251"/>
      <c r="MHE173" s="1248"/>
      <c r="MHF173" s="1248"/>
      <c r="MHG173" s="1251"/>
      <c r="MHH173" s="1252"/>
      <c r="MHI173" s="1248"/>
      <c r="MHJ173" s="1248"/>
      <c r="MHK173" s="1248"/>
      <c r="MHL173" s="1249"/>
      <c r="MHM173" s="1250"/>
      <c r="MHN173" s="1248"/>
      <c r="MHO173" s="1248"/>
      <c r="MHP173" s="1248"/>
      <c r="MHQ173" s="1248"/>
      <c r="MHR173" s="1248"/>
      <c r="MHS173" s="1251"/>
      <c r="MHT173" s="1248"/>
      <c r="MHU173" s="1248"/>
      <c r="MHV173" s="1251"/>
      <c r="MHW173" s="1248"/>
      <c r="MHX173" s="1248"/>
      <c r="MHY173" s="1251"/>
      <c r="MHZ173" s="1248"/>
      <c r="MIA173" s="1248"/>
      <c r="MIB173" s="1251"/>
      <c r="MIC173" s="1248"/>
      <c r="MID173" s="1248"/>
      <c r="MIE173" s="1251"/>
      <c r="MIF173" s="1248"/>
      <c r="MIG173" s="1248"/>
      <c r="MIH173" s="1251"/>
      <c r="MII173" s="1248"/>
      <c r="MIJ173" s="1248"/>
      <c r="MIK173" s="1251"/>
      <c r="MIL173" s="1248"/>
      <c r="MIM173" s="1248"/>
      <c r="MIN173" s="1251"/>
      <c r="MIO173" s="1248"/>
      <c r="MIP173" s="1248"/>
      <c r="MIQ173" s="1251"/>
      <c r="MIR173" s="1252"/>
      <c r="MIS173" s="1248"/>
      <c r="MIT173" s="1248"/>
      <c r="MIU173" s="1248"/>
      <c r="MIV173" s="1249"/>
      <c r="MIW173" s="1250"/>
      <c r="MIX173" s="1248"/>
      <c r="MIY173" s="1248"/>
      <c r="MIZ173" s="1248"/>
      <c r="MJA173" s="1248"/>
      <c r="MJB173" s="1248"/>
      <c r="MJC173" s="1251"/>
      <c r="MJD173" s="1248"/>
      <c r="MJE173" s="1248"/>
      <c r="MJF173" s="1251"/>
      <c r="MJG173" s="1248"/>
      <c r="MJH173" s="1248"/>
      <c r="MJI173" s="1251"/>
      <c r="MJJ173" s="1248"/>
      <c r="MJK173" s="1248"/>
      <c r="MJL173" s="1251"/>
      <c r="MJM173" s="1248"/>
      <c r="MJN173" s="1248"/>
      <c r="MJO173" s="1251"/>
      <c r="MJP173" s="1248"/>
      <c r="MJQ173" s="1248"/>
      <c r="MJR173" s="1251"/>
      <c r="MJS173" s="1248"/>
      <c r="MJT173" s="1248"/>
      <c r="MJU173" s="1251"/>
      <c r="MJV173" s="1248"/>
      <c r="MJW173" s="1248"/>
      <c r="MJX173" s="1251"/>
      <c r="MJY173" s="1248"/>
      <c r="MJZ173" s="1248"/>
      <c r="MKA173" s="1251"/>
      <c r="MKB173" s="1252"/>
      <c r="MKC173" s="1248"/>
      <c r="MKD173" s="1248"/>
      <c r="MKE173" s="1248"/>
      <c r="MKF173" s="1249"/>
      <c r="MKG173" s="1250"/>
      <c r="MKH173" s="1248"/>
      <c r="MKI173" s="1248"/>
      <c r="MKJ173" s="1248"/>
      <c r="MKK173" s="1248"/>
      <c r="MKL173" s="1248"/>
      <c r="MKM173" s="1251"/>
      <c r="MKN173" s="1248"/>
      <c r="MKO173" s="1248"/>
      <c r="MKP173" s="1251"/>
      <c r="MKQ173" s="1248"/>
      <c r="MKR173" s="1248"/>
      <c r="MKS173" s="1251"/>
      <c r="MKT173" s="1248"/>
      <c r="MKU173" s="1248"/>
      <c r="MKV173" s="1251"/>
      <c r="MKW173" s="1248"/>
      <c r="MKX173" s="1248"/>
      <c r="MKY173" s="1251"/>
      <c r="MKZ173" s="1248"/>
      <c r="MLA173" s="1248"/>
      <c r="MLB173" s="1251"/>
      <c r="MLC173" s="1248"/>
      <c r="MLD173" s="1248"/>
      <c r="MLE173" s="1251"/>
      <c r="MLF173" s="1248"/>
      <c r="MLG173" s="1248"/>
      <c r="MLH173" s="1251"/>
      <c r="MLI173" s="1248"/>
      <c r="MLJ173" s="1248"/>
      <c r="MLK173" s="1251"/>
      <c r="MLL173" s="1252"/>
      <c r="MLM173" s="1248"/>
      <c r="MLN173" s="1248"/>
      <c r="MLO173" s="1248"/>
      <c r="MLP173" s="1249"/>
      <c r="MLQ173" s="1250"/>
      <c r="MLR173" s="1248"/>
      <c r="MLS173" s="1248"/>
      <c r="MLT173" s="1248"/>
      <c r="MLU173" s="1248"/>
      <c r="MLV173" s="1248"/>
      <c r="MLW173" s="1251"/>
      <c r="MLX173" s="1248"/>
      <c r="MLY173" s="1248"/>
      <c r="MLZ173" s="1251"/>
      <c r="MMA173" s="1248"/>
      <c r="MMB173" s="1248"/>
      <c r="MMC173" s="1251"/>
      <c r="MMD173" s="1248"/>
      <c r="MME173" s="1248"/>
      <c r="MMF173" s="1251"/>
      <c r="MMG173" s="1248"/>
      <c r="MMH173" s="1248"/>
      <c r="MMI173" s="1251"/>
      <c r="MMJ173" s="1248"/>
      <c r="MMK173" s="1248"/>
      <c r="MML173" s="1251"/>
      <c r="MMM173" s="1248"/>
      <c r="MMN173" s="1248"/>
      <c r="MMO173" s="1251"/>
      <c r="MMP173" s="1248"/>
      <c r="MMQ173" s="1248"/>
      <c r="MMR173" s="1251"/>
      <c r="MMS173" s="1248"/>
      <c r="MMT173" s="1248"/>
      <c r="MMU173" s="1251"/>
      <c r="MMV173" s="1252"/>
      <c r="MMW173" s="1248"/>
      <c r="MMX173" s="1248"/>
      <c r="MMY173" s="1248"/>
      <c r="MMZ173" s="1249"/>
      <c r="MNA173" s="1250"/>
      <c r="MNB173" s="1248"/>
      <c r="MNC173" s="1248"/>
      <c r="MND173" s="1248"/>
      <c r="MNE173" s="1248"/>
      <c r="MNF173" s="1248"/>
      <c r="MNG173" s="1251"/>
      <c r="MNH173" s="1248"/>
      <c r="MNI173" s="1248"/>
      <c r="MNJ173" s="1251"/>
      <c r="MNK173" s="1248"/>
      <c r="MNL173" s="1248"/>
      <c r="MNM173" s="1251"/>
      <c r="MNN173" s="1248"/>
      <c r="MNO173" s="1248"/>
      <c r="MNP173" s="1251"/>
      <c r="MNQ173" s="1248"/>
      <c r="MNR173" s="1248"/>
      <c r="MNS173" s="1251"/>
      <c r="MNT173" s="1248"/>
      <c r="MNU173" s="1248"/>
      <c r="MNV173" s="1251"/>
      <c r="MNW173" s="1248"/>
      <c r="MNX173" s="1248"/>
      <c r="MNY173" s="1251"/>
      <c r="MNZ173" s="1248"/>
      <c r="MOA173" s="1248"/>
      <c r="MOB173" s="1251"/>
      <c r="MOC173" s="1248"/>
      <c r="MOD173" s="1248"/>
      <c r="MOE173" s="1251"/>
      <c r="MOF173" s="1252"/>
      <c r="MOG173" s="1248"/>
      <c r="MOH173" s="1248"/>
      <c r="MOI173" s="1248"/>
      <c r="MOJ173" s="1249"/>
      <c r="MOK173" s="1250"/>
      <c r="MOL173" s="1248"/>
      <c r="MOM173" s="1248"/>
      <c r="MON173" s="1248"/>
      <c r="MOO173" s="1248"/>
      <c r="MOP173" s="1248"/>
      <c r="MOQ173" s="1251"/>
      <c r="MOR173" s="1248"/>
      <c r="MOS173" s="1248"/>
      <c r="MOT173" s="1251"/>
      <c r="MOU173" s="1248"/>
      <c r="MOV173" s="1248"/>
      <c r="MOW173" s="1251"/>
      <c r="MOX173" s="1248"/>
      <c r="MOY173" s="1248"/>
      <c r="MOZ173" s="1251"/>
      <c r="MPA173" s="1248"/>
      <c r="MPB173" s="1248"/>
      <c r="MPC173" s="1251"/>
      <c r="MPD173" s="1248"/>
      <c r="MPE173" s="1248"/>
      <c r="MPF173" s="1251"/>
      <c r="MPG173" s="1248"/>
      <c r="MPH173" s="1248"/>
      <c r="MPI173" s="1251"/>
      <c r="MPJ173" s="1248"/>
      <c r="MPK173" s="1248"/>
      <c r="MPL173" s="1251"/>
      <c r="MPM173" s="1248"/>
      <c r="MPN173" s="1248"/>
      <c r="MPO173" s="1251"/>
      <c r="MPP173" s="1252"/>
      <c r="MPQ173" s="1248"/>
      <c r="MPR173" s="1248"/>
      <c r="MPS173" s="1248"/>
      <c r="MPT173" s="1249"/>
      <c r="MPU173" s="1250"/>
      <c r="MPV173" s="1248"/>
      <c r="MPW173" s="1248"/>
      <c r="MPX173" s="1248"/>
      <c r="MPY173" s="1248"/>
      <c r="MPZ173" s="1248"/>
      <c r="MQA173" s="1251"/>
      <c r="MQB173" s="1248"/>
      <c r="MQC173" s="1248"/>
      <c r="MQD173" s="1251"/>
      <c r="MQE173" s="1248"/>
      <c r="MQF173" s="1248"/>
      <c r="MQG173" s="1251"/>
      <c r="MQH173" s="1248"/>
      <c r="MQI173" s="1248"/>
      <c r="MQJ173" s="1251"/>
      <c r="MQK173" s="1248"/>
      <c r="MQL173" s="1248"/>
      <c r="MQM173" s="1251"/>
      <c r="MQN173" s="1248"/>
      <c r="MQO173" s="1248"/>
      <c r="MQP173" s="1251"/>
      <c r="MQQ173" s="1248"/>
      <c r="MQR173" s="1248"/>
      <c r="MQS173" s="1251"/>
      <c r="MQT173" s="1248"/>
      <c r="MQU173" s="1248"/>
      <c r="MQV173" s="1251"/>
      <c r="MQW173" s="1248"/>
      <c r="MQX173" s="1248"/>
      <c r="MQY173" s="1251"/>
      <c r="MQZ173" s="1252"/>
      <c r="MRA173" s="1248"/>
      <c r="MRB173" s="1248"/>
      <c r="MRC173" s="1248"/>
      <c r="MRD173" s="1249"/>
      <c r="MRE173" s="1250"/>
      <c r="MRF173" s="1248"/>
      <c r="MRG173" s="1248"/>
      <c r="MRH173" s="1248"/>
      <c r="MRI173" s="1248"/>
      <c r="MRJ173" s="1248"/>
      <c r="MRK173" s="1251"/>
      <c r="MRL173" s="1248"/>
      <c r="MRM173" s="1248"/>
      <c r="MRN173" s="1251"/>
      <c r="MRO173" s="1248"/>
      <c r="MRP173" s="1248"/>
      <c r="MRQ173" s="1251"/>
      <c r="MRR173" s="1248"/>
      <c r="MRS173" s="1248"/>
      <c r="MRT173" s="1251"/>
      <c r="MRU173" s="1248"/>
      <c r="MRV173" s="1248"/>
      <c r="MRW173" s="1251"/>
      <c r="MRX173" s="1248"/>
      <c r="MRY173" s="1248"/>
      <c r="MRZ173" s="1251"/>
      <c r="MSA173" s="1248"/>
      <c r="MSB173" s="1248"/>
      <c r="MSC173" s="1251"/>
      <c r="MSD173" s="1248"/>
      <c r="MSE173" s="1248"/>
      <c r="MSF173" s="1251"/>
      <c r="MSG173" s="1248"/>
      <c r="MSH173" s="1248"/>
      <c r="MSI173" s="1251"/>
      <c r="MSJ173" s="1252"/>
      <c r="MSK173" s="1248"/>
      <c r="MSL173" s="1248"/>
      <c r="MSM173" s="1248"/>
      <c r="MSN173" s="1249"/>
      <c r="MSO173" s="1250"/>
      <c r="MSP173" s="1248"/>
      <c r="MSQ173" s="1248"/>
      <c r="MSR173" s="1248"/>
      <c r="MSS173" s="1248"/>
      <c r="MST173" s="1248"/>
      <c r="MSU173" s="1251"/>
      <c r="MSV173" s="1248"/>
      <c r="MSW173" s="1248"/>
      <c r="MSX173" s="1251"/>
      <c r="MSY173" s="1248"/>
      <c r="MSZ173" s="1248"/>
      <c r="MTA173" s="1251"/>
      <c r="MTB173" s="1248"/>
      <c r="MTC173" s="1248"/>
      <c r="MTD173" s="1251"/>
      <c r="MTE173" s="1248"/>
      <c r="MTF173" s="1248"/>
      <c r="MTG173" s="1251"/>
      <c r="MTH173" s="1248"/>
      <c r="MTI173" s="1248"/>
      <c r="MTJ173" s="1251"/>
      <c r="MTK173" s="1248"/>
      <c r="MTL173" s="1248"/>
      <c r="MTM173" s="1251"/>
      <c r="MTN173" s="1248"/>
      <c r="MTO173" s="1248"/>
      <c r="MTP173" s="1251"/>
      <c r="MTQ173" s="1248"/>
      <c r="MTR173" s="1248"/>
      <c r="MTS173" s="1251"/>
      <c r="MTT173" s="1252"/>
      <c r="MTU173" s="1248"/>
      <c r="MTV173" s="1248"/>
      <c r="MTW173" s="1248"/>
      <c r="MTX173" s="1249"/>
      <c r="MTY173" s="1250"/>
      <c r="MTZ173" s="1248"/>
      <c r="MUA173" s="1248"/>
      <c r="MUB173" s="1248"/>
      <c r="MUC173" s="1248"/>
      <c r="MUD173" s="1248"/>
      <c r="MUE173" s="1251"/>
      <c r="MUF173" s="1248"/>
      <c r="MUG173" s="1248"/>
      <c r="MUH173" s="1251"/>
      <c r="MUI173" s="1248"/>
      <c r="MUJ173" s="1248"/>
      <c r="MUK173" s="1251"/>
      <c r="MUL173" s="1248"/>
      <c r="MUM173" s="1248"/>
      <c r="MUN173" s="1251"/>
      <c r="MUO173" s="1248"/>
      <c r="MUP173" s="1248"/>
      <c r="MUQ173" s="1251"/>
      <c r="MUR173" s="1248"/>
      <c r="MUS173" s="1248"/>
      <c r="MUT173" s="1251"/>
      <c r="MUU173" s="1248"/>
      <c r="MUV173" s="1248"/>
      <c r="MUW173" s="1251"/>
      <c r="MUX173" s="1248"/>
      <c r="MUY173" s="1248"/>
      <c r="MUZ173" s="1251"/>
      <c r="MVA173" s="1248"/>
      <c r="MVB173" s="1248"/>
      <c r="MVC173" s="1251"/>
      <c r="MVD173" s="1252"/>
      <c r="MVE173" s="1248"/>
      <c r="MVF173" s="1248"/>
      <c r="MVG173" s="1248"/>
      <c r="MVH173" s="1249"/>
      <c r="MVI173" s="1250"/>
      <c r="MVJ173" s="1248"/>
      <c r="MVK173" s="1248"/>
      <c r="MVL173" s="1248"/>
      <c r="MVM173" s="1248"/>
      <c r="MVN173" s="1248"/>
      <c r="MVO173" s="1251"/>
      <c r="MVP173" s="1248"/>
      <c r="MVQ173" s="1248"/>
      <c r="MVR173" s="1251"/>
      <c r="MVS173" s="1248"/>
      <c r="MVT173" s="1248"/>
      <c r="MVU173" s="1251"/>
      <c r="MVV173" s="1248"/>
      <c r="MVW173" s="1248"/>
      <c r="MVX173" s="1251"/>
      <c r="MVY173" s="1248"/>
      <c r="MVZ173" s="1248"/>
      <c r="MWA173" s="1251"/>
      <c r="MWB173" s="1248"/>
      <c r="MWC173" s="1248"/>
      <c r="MWD173" s="1251"/>
      <c r="MWE173" s="1248"/>
      <c r="MWF173" s="1248"/>
      <c r="MWG173" s="1251"/>
      <c r="MWH173" s="1248"/>
      <c r="MWI173" s="1248"/>
      <c r="MWJ173" s="1251"/>
      <c r="MWK173" s="1248"/>
      <c r="MWL173" s="1248"/>
      <c r="MWM173" s="1251"/>
      <c r="MWN173" s="1252"/>
      <c r="MWO173" s="1248"/>
      <c r="MWP173" s="1248"/>
      <c r="MWQ173" s="1248"/>
      <c r="MWR173" s="1249"/>
      <c r="MWS173" s="1250"/>
      <c r="MWT173" s="1248"/>
      <c r="MWU173" s="1248"/>
      <c r="MWV173" s="1248"/>
      <c r="MWW173" s="1248"/>
      <c r="MWX173" s="1248"/>
      <c r="MWY173" s="1251"/>
      <c r="MWZ173" s="1248"/>
      <c r="MXA173" s="1248"/>
      <c r="MXB173" s="1251"/>
      <c r="MXC173" s="1248"/>
      <c r="MXD173" s="1248"/>
      <c r="MXE173" s="1251"/>
      <c r="MXF173" s="1248"/>
      <c r="MXG173" s="1248"/>
      <c r="MXH173" s="1251"/>
      <c r="MXI173" s="1248"/>
      <c r="MXJ173" s="1248"/>
      <c r="MXK173" s="1251"/>
      <c r="MXL173" s="1248"/>
      <c r="MXM173" s="1248"/>
      <c r="MXN173" s="1251"/>
      <c r="MXO173" s="1248"/>
      <c r="MXP173" s="1248"/>
      <c r="MXQ173" s="1251"/>
      <c r="MXR173" s="1248"/>
      <c r="MXS173" s="1248"/>
      <c r="MXT173" s="1251"/>
      <c r="MXU173" s="1248"/>
      <c r="MXV173" s="1248"/>
      <c r="MXW173" s="1251"/>
      <c r="MXX173" s="1252"/>
      <c r="MXY173" s="1248"/>
      <c r="MXZ173" s="1248"/>
      <c r="MYA173" s="1248"/>
      <c r="MYB173" s="1249"/>
      <c r="MYC173" s="1250"/>
      <c r="MYD173" s="1248"/>
      <c r="MYE173" s="1248"/>
      <c r="MYF173" s="1248"/>
      <c r="MYG173" s="1248"/>
      <c r="MYH173" s="1248"/>
      <c r="MYI173" s="1251"/>
      <c r="MYJ173" s="1248"/>
      <c r="MYK173" s="1248"/>
      <c r="MYL173" s="1251"/>
      <c r="MYM173" s="1248"/>
      <c r="MYN173" s="1248"/>
      <c r="MYO173" s="1251"/>
      <c r="MYP173" s="1248"/>
      <c r="MYQ173" s="1248"/>
      <c r="MYR173" s="1251"/>
      <c r="MYS173" s="1248"/>
      <c r="MYT173" s="1248"/>
      <c r="MYU173" s="1251"/>
      <c r="MYV173" s="1248"/>
      <c r="MYW173" s="1248"/>
      <c r="MYX173" s="1251"/>
      <c r="MYY173" s="1248"/>
      <c r="MYZ173" s="1248"/>
      <c r="MZA173" s="1251"/>
      <c r="MZB173" s="1248"/>
      <c r="MZC173" s="1248"/>
      <c r="MZD173" s="1251"/>
      <c r="MZE173" s="1248"/>
      <c r="MZF173" s="1248"/>
      <c r="MZG173" s="1251"/>
      <c r="MZH173" s="1252"/>
      <c r="MZI173" s="1248"/>
      <c r="MZJ173" s="1248"/>
      <c r="MZK173" s="1248"/>
      <c r="MZL173" s="1249"/>
      <c r="MZM173" s="1250"/>
      <c r="MZN173" s="1248"/>
      <c r="MZO173" s="1248"/>
      <c r="MZP173" s="1248"/>
      <c r="MZQ173" s="1248"/>
      <c r="MZR173" s="1248"/>
      <c r="MZS173" s="1251"/>
      <c r="MZT173" s="1248"/>
      <c r="MZU173" s="1248"/>
      <c r="MZV173" s="1251"/>
      <c r="MZW173" s="1248"/>
      <c r="MZX173" s="1248"/>
      <c r="MZY173" s="1251"/>
      <c r="MZZ173" s="1248"/>
      <c r="NAA173" s="1248"/>
      <c r="NAB173" s="1251"/>
      <c r="NAC173" s="1248"/>
      <c r="NAD173" s="1248"/>
      <c r="NAE173" s="1251"/>
      <c r="NAF173" s="1248"/>
      <c r="NAG173" s="1248"/>
      <c r="NAH173" s="1251"/>
      <c r="NAI173" s="1248"/>
      <c r="NAJ173" s="1248"/>
      <c r="NAK173" s="1251"/>
      <c r="NAL173" s="1248"/>
      <c r="NAM173" s="1248"/>
      <c r="NAN173" s="1251"/>
      <c r="NAO173" s="1248"/>
      <c r="NAP173" s="1248"/>
      <c r="NAQ173" s="1251"/>
      <c r="NAR173" s="1252"/>
      <c r="NAS173" s="1248"/>
      <c r="NAT173" s="1248"/>
      <c r="NAU173" s="1248"/>
      <c r="NAV173" s="1249"/>
      <c r="NAW173" s="1250"/>
      <c r="NAX173" s="1248"/>
      <c r="NAY173" s="1248"/>
      <c r="NAZ173" s="1248"/>
      <c r="NBA173" s="1248"/>
      <c r="NBB173" s="1248"/>
      <c r="NBC173" s="1251"/>
      <c r="NBD173" s="1248"/>
      <c r="NBE173" s="1248"/>
      <c r="NBF173" s="1251"/>
      <c r="NBG173" s="1248"/>
      <c r="NBH173" s="1248"/>
      <c r="NBI173" s="1251"/>
      <c r="NBJ173" s="1248"/>
      <c r="NBK173" s="1248"/>
      <c r="NBL173" s="1251"/>
      <c r="NBM173" s="1248"/>
      <c r="NBN173" s="1248"/>
      <c r="NBO173" s="1251"/>
      <c r="NBP173" s="1248"/>
      <c r="NBQ173" s="1248"/>
      <c r="NBR173" s="1251"/>
      <c r="NBS173" s="1248"/>
      <c r="NBT173" s="1248"/>
      <c r="NBU173" s="1251"/>
      <c r="NBV173" s="1248"/>
      <c r="NBW173" s="1248"/>
      <c r="NBX173" s="1251"/>
      <c r="NBY173" s="1248"/>
      <c r="NBZ173" s="1248"/>
      <c r="NCA173" s="1251"/>
      <c r="NCB173" s="1252"/>
      <c r="NCC173" s="1248"/>
      <c r="NCD173" s="1248"/>
      <c r="NCE173" s="1248"/>
      <c r="NCF173" s="1249"/>
      <c r="NCG173" s="1250"/>
      <c r="NCH173" s="1248"/>
      <c r="NCI173" s="1248"/>
      <c r="NCJ173" s="1248"/>
      <c r="NCK173" s="1248"/>
      <c r="NCL173" s="1248"/>
      <c r="NCM173" s="1251"/>
      <c r="NCN173" s="1248"/>
      <c r="NCO173" s="1248"/>
      <c r="NCP173" s="1251"/>
      <c r="NCQ173" s="1248"/>
      <c r="NCR173" s="1248"/>
      <c r="NCS173" s="1251"/>
      <c r="NCT173" s="1248"/>
      <c r="NCU173" s="1248"/>
      <c r="NCV173" s="1251"/>
      <c r="NCW173" s="1248"/>
      <c r="NCX173" s="1248"/>
      <c r="NCY173" s="1251"/>
      <c r="NCZ173" s="1248"/>
      <c r="NDA173" s="1248"/>
      <c r="NDB173" s="1251"/>
      <c r="NDC173" s="1248"/>
      <c r="NDD173" s="1248"/>
      <c r="NDE173" s="1251"/>
      <c r="NDF173" s="1248"/>
      <c r="NDG173" s="1248"/>
      <c r="NDH173" s="1251"/>
      <c r="NDI173" s="1248"/>
      <c r="NDJ173" s="1248"/>
      <c r="NDK173" s="1251"/>
      <c r="NDL173" s="1252"/>
      <c r="NDM173" s="1248"/>
      <c r="NDN173" s="1248"/>
      <c r="NDO173" s="1248"/>
      <c r="NDP173" s="1249"/>
      <c r="NDQ173" s="1250"/>
      <c r="NDR173" s="1248"/>
      <c r="NDS173" s="1248"/>
      <c r="NDT173" s="1248"/>
      <c r="NDU173" s="1248"/>
      <c r="NDV173" s="1248"/>
      <c r="NDW173" s="1251"/>
      <c r="NDX173" s="1248"/>
      <c r="NDY173" s="1248"/>
      <c r="NDZ173" s="1251"/>
      <c r="NEA173" s="1248"/>
      <c r="NEB173" s="1248"/>
      <c r="NEC173" s="1251"/>
      <c r="NED173" s="1248"/>
      <c r="NEE173" s="1248"/>
      <c r="NEF173" s="1251"/>
      <c r="NEG173" s="1248"/>
      <c r="NEH173" s="1248"/>
      <c r="NEI173" s="1251"/>
      <c r="NEJ173" s="1248"/>
      <c r="NEK173" s="1248"/>
      <c r="NEL173" s="1251"/>
      <c r="NEM173" s="1248"/>
      <c r="NEN173" s="1248"/>
      <c r="NEO173" s="1251"/>
      <c r="NEP173" s="1248"/>
      <c r="NEQ173" s="1248"/>
      <c r="NER173" s="1251"/>
      <c r="NES173" s="1248"/>
      <c r="NET173" s="1248"/>
      <c r="NEU173" s="1251"/>
      <c r="NEV173" s="1252"/>
      <c r="NEW173" s="1248"/>
      <c r="NEX173" s="1248"/>
      <c r="NEY173" s="1248"/>
      <c r="NEZ173" s="1249"/>
      <c r="NFA173" s="1250"/>
      <c r="NFB173" s="1248"/>
      <c r="NFC173" s="1248"/>
      <c r="NFD173" s="1248"/>
      <c r="NFE173" s="1248"/>
      <c r="NFF173" s="1248"/>
      <c r="NFG173" s="1251"/>
      <c r="NFH173" s="1248"/>
      <c r="NFI173" s="1248"/>
      <c r="NFJ173" s="1251"/>
      <c r="NFK173" s="1248"/>
      <c r="NFL173" s="1248"/>
      <c r="NFM173" s="1251"/>
      <c r="NFN173" s="1248"/>
      <c r="NFO173" s="1248"/>
      <c r="NFP173" s="1251"/>
      <c r="NFQ173" s="1248"/>
      <c r="NFR173" s="1248"/>
      <c r="NFS173" s="1251"/>
      <c r="NFT173" s="1248"/>
      <c r="NFU173" s="1248"/>
      <c r="NFV173" s="1251"/>
      <c r="NFW173" s="1248"/>
      <c r="NFX173" s="1248"/>
      <c r="NFY173" s="1251"/>
      <c r="NFZ173" s="1248"/>
      <c r="NGA173" s="1248"/>
      <c r="NGB173" s="1251"/>
      <c r="NGC173" s="1248"/>
      <c r="NGD173" s="1248"/>
      <c r="NGE173" s="1251"/>
      <c r="NGF173" s="1252"/>
      <c r="NGG173" s="1248"/>
      <c r="NGH173" s="1248"/>
      <c r="NGI173" s="1248"/>
      <c r="NGJ173" s="1249"/>
      <c r="NGK173" s="1250"/>
      <c r="NGL173" s="1248"/>
      <c r="NGM173" s="1248"/>
      <c r="NGN173" s="1248"/>
      <c r="NGO173" s="1248"/>
      <c r="NGP173" s="1248"/>
      <c r="NGQ173" s="1251"/>
      <c r="NGR173" s="1248"/>
      <c r="NGS173" s="1248"/>
      <c r="NGT173" s="1251"/>
      <c r="NGU173" s="1248"/>
      <c r="NGV173" s="1248"/>
      <c r="NGW173" s="1251"/>
      <c r="NGX173" s="1248"/>
      <c r="NGY173" s="1248"/>
      <c r="NGZ173" s="1251"/>
      <c r="NHA173" s="1248"/>
      <c r="NHB173" s="1248"/>
      <c r="NHC173" s="1251"/>
      <c r="NHD173" s="1248"/>
      <c r="NHE173" s="1248"/>
      <c r="NHF173" s="1251"/>
      <c r="NHG173" s="1248"/>
      <c r="NHH173" s="1248"/>
      <c r="NHI173" s="1251"/>
      <c r="NHJ173" s="1248"/>
      <c r="NHK173" s="1248"/>
      <c r="NHL173" s="1251"/>
      <c r="NHM173" s="1248"/>
      <c r="NHN173" s="1248"/>
      <c r="NHO173" s="1251"/>
      <c r="NHP173" s="1252"/>
      <c r="NHQ173" s="1248"/>
      <c r="NHR173" s="1248"/>
      <c r="NHS173" s="1248"/>
      <c r="NHT173" s="1249"/>
      <c r="NHU173" s="1250"/>
      <c r="NHV173" s="1248"/>
      <c r="NHW173" s="1248"/>
      <c r="NHX173" s="1248"/>
      <c r="NHY173" s="1248"/>
      <c r="NHZ173" s="1248"/>
      <c r="NIA173" s="1251"/>
      <c r="NIB173" s="1248"/>
      <c r="NIC173" s="1248"/>
      <c r="NID173" s="1251"/>
      <c r="NIE173" s="1248"/>
      <c r="NIF173" s="1248"/>
      <c r="NIG173" s="1251"/>
      <c r="NIH173" s="1248"/>
      <c r="NII173" s="1248"/>
      <c r="NIJ173" s="1251"/>
      <c r="NIK173" s="1248"/>
      <c r="NIL173" s="1248"/>
      <c r="NIM173" s="1251"/>
      <c r="NIN173" s="1248"/>
      <c r="NIO173" s="1248"/>
      <c r="NIP173" s="1251"/>
      <c r="NIQ173" s="1248"/>
      <c r="NIR173" s="1248"/>
      <c r="NIS173" s="1251"/>
      <c r="NIT173" s="1248"/>
      <c r="NIU173" s="1248"/>
      <c r="NIV173" s="1251"/>
      <c r="NIW173" s="1248"/>
      <c r="NIX173" s="1248"/>
      <c r="NIY173" s="1251"/>
      <c r="NIZ173" s="1252"/>
      <c r="NJA173" s="1248"/>
      <c r="NJB173" s="1248"/>
      <c r="NJC173" s="1248"/>
      <c r="NJD173" s="1249"/>
      <c r="NJE173" s="1250"/>
      <c r="NJF173" s="1248"/>
      <c r="NJG173" s="1248"/>
      <c r="NJH173" s="1248"/>
      <c r="NJI173" s="1248"/>
      <c r="NJJ173" s="1248"/>
      <c r="NJK173" s="1251"/>
      <c r="NJL173" s="1248"/>
      <c r="NJM173" s="1248"/>
      <c r="NJN173" s="1251"/>
      <c r="NJO173" s="1248"/>
      <c r="NJP173" s="1248"/>
      <c r="NJQ173" s="1251"/>
      <c r="NJR173" s="1248"/>
      <c r="NJS173" s="1248"/>
      <c r="NJT173" s="1251"/>
      <c r="NJU173" s="1248"/>
      <c r="NJV173" s="1248"/>
      <c r="NJW173" s="1251"/>
      <c r="NJX173" s="1248"/>
      <c r="NJY173" s="1248"/>
      <c r="NJZ173" s="1251"/>
      <c r="NKA173" s="1248"/>
      <c r="NKB173" s="1248"/>
      <c r="NKC173" s="1251"/>
      <c r="NKD173" s="1248"/>
      <c r="NKE173" s="1248"/>
      <c r="NKF173" s="1251"/>
      <c r="NKG173" s="1248"/>
      <c r="NKH173" s="1248"/>
      <c r="NKI173" s="1251"/>
      <c r="NKJ173" s="1252"/>
      <c r="NKK173" s="1248"/>
      <c r="NKL173" s="1248"/>
      <c r="NKM173" s="1248"/>
      <c r="NKN173" s="1249"/>
      <c r="NKO173" s="1250"/>
      <c r="NKP173" s="1248"/>
      <c r="NKQ173" s="1248"/>
      <c r="NKR173" s="1248"/>
      <c r="NKS173" s="1248"/>
      <c r="NKT173" s="1248"/>
      <c r="NKU173" s="1251"/>
      <c r="NKV173" s="1248"/>
      <c r="NKW173" s="1248"/>
      <c r="NKX173" s="1251"/>
      <c r="NKY173" s="1248"/>
      <c r="NKZ173" s="1248"/>
      <c r="NLA173" s="1251"/>
      <c r="NLB173" s="1248"/>
      <c r="NLC173" s="1248"/>
      <c r="NLD173" s="1251"/>
      <c r="NLE173" s="1248"/>
      <c r="NLF173" s="1248"/>
      <c r="NLG173" s="1251"/>
      <c r="NLH173" s="1248"/>
      <c r="NLI173" s="1248"/>
      <c r="NLJ173" s="1251"/>
      <c r="NLK173" s="1248"/>
      <c r="NLL173" s="1248"/>
      <c r="NLM173" s="1251"/>
      <c r="NLN173" s="1248"/>
      <c r="NLO173" s="1248"/>
      <c r="NLP173" s="1251"/>
      <c r="NLQ173" s="1248"/>
      <c r="NLR173" s="1248"/>
      <c r="NLS173" s="1251"/>
      <c r="NLT173" s="1252"/>
      <c r="NLU173" s="1248"/>
      <c r="NLV173" s="1248"/>
      <c r="NLW173" s="1248"/>
      <c r="NLX173" s="1249"/>
      <c r="NLY173" s="1250"/>
      <c r="NLZ173" s="1248"/>
      <c r="NMA173" s="1248"/>
      <c r="NMB173" s="1248"/>
      <c r="NMC173" s="1248"/>
      <c r="NMD173" s="1248"/>
      <c r="NME173" s="1251"/>
      <c r="NMF173" s="1248"/>
      <c r="NMG173" s="1248"/>
      <c r="NMH173" s="1251"/>
      <c r="NMI173" s="1248"/>
      <c r="NMJ173" s="1248"/>
      <c r="NMK173" s="1251"/>
      <c r="NML173" s="1248"/>
      <c r="NMM173" s="1248"/>
      <c r="NMN173" s="1251"/>
      <c r="NMO173" s="1248"/>
      <c r="NMP173" s="1248"/>
      <c r="NMQ173" s="1251"/>
      <c r="NMR173" s="1248"/>
      <c r="NMS173" s="1248"/>
      <c r="NMT173" s="1251"/>
      <c r="NMU173" s="1248"/>
      <c r="NMV173" s="1248"/>
      <c r="NMW173" s="1251"/>
      <c r="NMX173" s="1248"/>
      <c r="NMY173" s="1248"/>
      <c r="NMZ173" s="1251"/>
      <c r="NNA173" s="1248"/>
      <c r="NNB173" s="1248"/>
      <c r="NNC173" s="1251"/>
      <c r="NND173" s="1252"/>
      <c r="NNE173" s="1248"/>
      <c r="NNF173" s="1248"/>
      <c r="NNG173" s="1248"/>
      <c r="NNH173" s="1249"/>
      <c r="NNI173" s="1250"/>
      <c r="NNJ173" s="1248"/>
      <c r="NNK173" s="1248"/>
      <c r="NNL173" s="1248"/>
      <c r="NNM173" s="1248"/>
      <c r="NNN173" s="1248"/>
      <c r="NNO173" s="1251"/>
      <c r="NNP173" s="1248"/>
      <c r="NNQ173" s="1248"/>
      <c r="NNR173" s="1251"/>
      <c r="NNS173" s="1248"/>
      <c r="NNT173" s="1248"/>
      <c r="NNU173" s="1251"/>
      <c r="NNV173" s="1248"/>
      <c r="NNW173" s="1248"/>
      <c r="NNX173" s="1251"/>
      <c r="NNY173" s="1248"/>
      <c r="NNZ173" s="1248"/>
      <c r="NOA173" s="1251"/>
      <c r="NOB173" s="1248"/>
      <c r="NOC173" s="1248"/>
      <c r="NOD173" s="1251"/>
      <c r="NOE173" s="1248"/>
      <c r="NOF173" s="1248"/>
      <c r="NOG173" s="1251"/>
      <c r="NOH173" s="1248"/>
      <c r="NOI173" s="1248"/>
      <c r="NOJ173" s="1251"/>
      <c r="NOK173" s="1248"/>
      <c r="NOL173" s="1248"/>
      <c r="NOM173" s="1251"/>
      <c r="NON173" s="1252"/>
      <c r="NOO173" s="1248"/>
      <c r="NOP173" s="1248"/>
      <c r="NOQ173" s="1248"/>
      <c r="NOR173" s="1249"/>
      <c r="NOS173" s="1250"/>
      <c r="NOT173" s="1248"/>
      <c r="NOU173" s="1248"/>
      <c r="NOV173" s="1248"/>
      <c r="NOW173" s="1248"/>
      <c r="NOX173" s="1248"/>
      <c r="NOY173" s="1251"/>
      <c r="NOZ173" s="1248"/>
      <c r="NPA173" s="1248"/>
      <c r="NPB173" s="1251"/>
      <c r="NPC173" s="1248"/>
      <c r="NPD173" s="1248"/>
      <c r="NPE173" s="1251"/>
      <c r="NPF173" s="1248"/>
      <c r="NPG173" s="1248"/>
      <c r="NPH173" s="1251"/>
      <c r="NPI173" s="1248"/>
      <c r="NPJ173" s="1248"/>
      <c r="NPK173" s="1251"/>
      <c r="NPL173" s="1248"/>
      <c r="NPM173" s="1248"/>
      <c r="NPN173" s="1251"/>
      <c r="NPO173" s="1248"/>
      <c r="NPP173" s="1248"/>
      <c r="NPQ173" s="1251"/>
      <c r="NPR173" s="1248"/>
      <c r="NPS173" s="1248"/>
      <c r="NPT173" s="1251"/>
      <c r="NPU173" s="1248"/>
      <c r="NPV173" s="1248"/>
      <c r="NPW173" s="1251"/>
      <c r="NPX173" s="1252"/>
      <c r="NPY173" s="1248"/>
      <c r="NPZ173" s="1248"/>
      <c r="NQA173" s="1248"/>
      <c r="NQB173" s="1249"/>
      <c r="NQC173" s="1250"/>
      <c r="NQD173" s="1248"/>
      <c r="NQE173" s="1248"/>
      <c r="NQF173" s="1248"/>
      <c r="NQG173" s="1248"/>
      <c r="NQH173" s="1248"/>
      <c r="NQI173" s="1251"/>
      <c r="NQJ173" s="1248"/>
      <c r="NQK173" s="1248"/>
      <c r="NQL173" s="1251"/>
      <c r="NQM173" s="1248"/>
      <c r="NQN173" s="1248"/>
      <c r="NQO173" s="1251"/>
      <c r="NQP173" s="1248"/>
      <c r="NQQ173" s="1248"/>
      <c r="NQR173" s="1251"/>
      <c r="NQS173" s="1248"/>
      <c r="NQT173" s="1248"/>
      <c r="NQU173" s="1251"/>
      <c r="NQV173" s="1248"/>
      <c r="NQW173" s="1248"/>
      <c r="NQX173" s="1251"/>
      <c r="NQY173" s="1248"/>
      <c r="NQZ173" s="1248"/>
      <c r="NRA173" s="1251"/>
      <c r="NRB173" s="1248"/>
      <c r="NRC173" s="1248"/>
      <c r="NRD173" s="1251"/>
      <c r="NRE173" s="1248"/>
      <c r="NRF173" s="1248"/>
      <c r="NRG173" s="1251"/>
      <c r="NRH173" s="1252"/>
      <c r="NRI173" s="1248"/>
      <c r="NRJ173" s="1248"/>
      <c r="NRK173" s="1248"/>
      <c r="NRL173" s="1249"/>
      <c r="NRM173" s="1250"/>
      <c r="NRN173" s="1248"/>
      <c r="NRO173" s="1248"/>
      <c r="NRP173" s="1248"/>
      <c r="NRQ173" s="1248"/>
      <c r="NRR173" s="1248"/>
      <c r="NRS173" s="1251"/>
      <c r="NRT173" s="1248"/>
      <c r="NRU173" s="1248"/>
      <c r="NRV173" s="1251"/>
      <c r="NRW173" s="1248"/>
      <c r="NRX173" s="1248"/>
      <c r="NRY173" s="1251"/>
      <c r="NRZ173" s="1248"/>
      <c r="NSA173" s="1248"/>
      <c r="NSB173" s="1251"/>
      <c r="NSC173" s="1248"/>
      <c r="NSD173" s="1248"/>
      <c r="NSE173" s="1251"/>
      <c r="NSF173" s="1248"/>
      <c r="NSG173" s="1248"/>
      <c r="NSH173" s="1251"/>
      <c r="NSI173" s="1248"/>
      <c r="NSJ173" s="1248"/>
      <c r="NSK173" s="1251"/>
      <c r="NSL173" s="1248"/>
      <c r="NSM173" s="1248"/>
      <c r="NSN173" s="1251"/>
      <c r="NSO173" s="1248"/>
      <c r="NSP173" s="1248"/>
      <c r="NSQ173" s="1251"/>
      <c r="NSR173" s="1252"/>
      <c r="NSS173" s="1248"/>
      <c r="NST173" s="1248"/>
      <c r="NSU173" s="1248"/>
      <c r="NSV173" s="1249"/>
      <c r="NSW173" s="1250"/>
      <c r="NSX173" s="1248"/>
      <c r="NSY173" s="1248"/>
      <c r="NSZ173" s="1248"/>
      <c r="NTA173" s="1248"/>
      <c r="NTB173" s="1248"/>
      <c r="NTC173" s="1251"/>
      <c r="NTD173" s="1248"/>
      <c r="NTE173" s="1248"/>
      <c r="NTF173" s="1251"/>
      <c r="NTG173" s="1248"/>
      <c r="NTH173" s="1248"/>
      <c r="NTI173" s="1251"/>
      <c r="NTJ173" s="1248"/>
      <c r="NTK173" s="1248"/>
      <c r="NTL173" s="1251"/>
      <c r="NTM173" s="1248"/>
      <c r="NTN173" s="1248"/>
      <c r="NTO173" s="1251"/>
      <c r="NTP173" s="1248"/>
      <c r="NTQ173" s="1248"/>
      <c r="NTR173" s="1251"/>
      <c r="NTS173" s="1248"/>
      <c r="NTT173" s="1248"/>
      <c r="NTU173" s="1251"/>
      <c r="NTV173" s="1248"/>
      <c r="NTW173" s="1248"/>
      <c r="NTX173" s="1251"/>
      <c r="NTY173" s="1248"/>
      <c r="NTZ173" s="1248"/>
      <c r="NUA173" s="1251"/>
      <c r="NUB173" s="1252"/>
      <c r="NUC173" s="1248"/>
      <c r="NUD173" s="1248"/>
      <c r="NUE173" s="1248"/>
      <c r="NUF173" s="1249"/>
      <c r="NUG173" s="1250"/>
      <c r="NUH173" s="1248"/>
      <c r="NUI173" s="1248"/>
      <c r="NUJ173" s="1248"/>
      <c r="NUK173" s="1248"/>
      <c r="NUL173" s="1248"/>
      <c r="NUM173" s="1251"/>
      <c r="NUN173" s="1248"/>
      <c r="NUO173" s="1248"/>
      <c r="NUP173" s="1251"/>
      <c r="NUQ173" s="1248"/>
      <c r="NUR173" s="1248"/>
      <c r="NUS173" s="1251"/>
      <c r="NUT173" s="1248"/>
      <c r="NUU173" s="1248"/>
      <c r="NUV173" s="1251"/>
      <c r="NUW173" s="1248"/>
      <c r="NUX173" s="1248"/>
      <c r="NUY173" s="1251"/>
      <c r="NUZ173" s="1248"/>
      <c r="NVA173" s="1248"/>
      <c r="NVB173" s="1251"/>
      <c r="NVC173" s="1248"/>
      <c r="NVD173" s="1248"/>
      <c r="NVE173" s="1251"/>
      <c r="NVF173" s="1248"/>
      <c r="NVG173" s="1248"/>
      <c r="NVH173" s="1251"/>
      <c r="NVI173" s="1248"/>
      <c r="NVJ173" s="1248"/>
      <c r="NVK173" s="1251"/>
      <c r="NVL173" s="1252"/>
      <c r="NVM173" s="1248"/>
      <c r="NVN173" s="1248"/>
      <c r="NVO173" s="1248"/>
      <c r="NVP173" s="1249"/>
      <c r="NVQ173" s="1250"/>
      <c r="NVR173" s="1248"/>
      <c r="NVS173" s="1248"/>
      <c r="NVT173" s="1248"/>
      <c r="NVU173" s="1248"/>
      <c r="NVV173" s="1248"/>
      <c r="NVW173" s="1251"/>
      <c r="NVX173" s="1248"/>
      <c r="NVY173" s="1248"/>
      <c r="NVZ173" s="1251"/>
      <c r="NWA173" s="1248"/>
      <c r="NWB173" s="1248"/>
      <c r="NWC173" s="1251"/>
      <c r="NWD173" s="1248"/>
      <c r="NWE173" s="1248"/>
      <c r="NWF173" s="1251"/>
      <c r="NWG173" s="1248"/>
      <c r="NWH173" s="1248"/>
      <c r="NWI173" s="1251"/>
      <c r="NWJ173" s="1248"/>
      <c r="NWK173" s="1248"/>
      <c r="NWL173" s="1251"/>
      <c r="NWM173" s="1248"/>
      <c r="NWN173" s="1248"/>
      <c r="NWO173" s="1251"/>
      <c r="NWP173" s="1248"/>
      <c r="NWQ173" s="1248"/>
      <c r="NWR173" s="1251"/>
      <c r="NWS173" s="1248"/>
      <c r="NWT173" s="1248"/>
      <c r="NWU173" s="1251"/>
      <c r="NWV173" s="1252"/>
      <c r="NWW173" s="1248"/>
      <c r="NWX173" s="1248"/>
      <c r="NWY173" s="1248"/>
      <c r="NWZ173" s="1249"/>
      <c r="NXA173" s="1250"/>
      <c r="NXB173" s="1248"/>
      <c r="NXC173" s="1248"/>
      <c r="NXD173" s="1248"/>
      <c r="NXE173" s="1248"/>
      <c r="NXF173" s="1248"/>
      <c r="NXG173" s="1251"/>
      <c r="NXH173" s="1248"/>
      <c r="NXI173" s="1248"/>
      <c r="NXJ173" s="1251"/>
      <c r="NXK173" s="1248"/>
      <c r="NXL173" s="1248"/>
      <c r="NXM173" s="1251"/>
      <c r="NXN173" s="1248"/>
      <c r="NXO173" s="1248"/>
      <c r="NXP173" s="1251"/>
      <c r="NXQ173" s="1248"/>
      <c r="NXR173" s="1248"/>
      <c r="NXS173" s="1251"/>
      <c r="NXT173" s="1248"/>
      <c r="NXU173" s="1248"/>
      <c r="NXV173" s="1251"/>
      <c r="NXW173" s="1248"/>
      <c r="NXX173" s="1248"/>
      <c r="NXY173" s="1251"/>
      <c r="NXZ173" s="1248"/>
      <c r="NYA173" s="1248"/>
      <c r="NYB173" s="1251"/>
      <c r="NYC173" s="1248"/>
      <c r="NYD173" s="1248"/>
      <c r="NYE173" s="1251"/>
      <c r="NYF173" s="1252"/>
      <c r="NYG173" s="1248"/>
      <c r="NYH173" s="1248"/>
      <c r="NYI173" s="1248"/>
      <c r="NYJ173" s="1249"/>
      <c r="NYK173" s="1250"/>
      <c r="NYL173" s="1248"/>
      <c r="NYM173" s="1248"/>
      <c r="NYN173" s="1248"/>
      <c r="NYO173" s="1248"/>
      <c r="NYP173" s="1248"/>
      <c r="NYQ173" s="1251"/>
      <c r="NYR173" s="1248"/>
      <c r="NYS173" s="1248"/>
      <c r="NYT173" s="1251"/>
      <c r="NYU173" s="1248"/>
      <c r="NYV173" s="1248"/>
      <c r="NYW173" s="1251"/>
      <c r="NYX173" s="1248"/>
      <c r="NYY173" s="1248"/>
      <c r="NYZ173" s="1251"/>
      <c r="NZA173" s="1248"/>
      <c r="NZB173" s="1248"/>
      <c r="NZC173" s="1251"/>
      <c r="NZD173" s="1248"/>
      <c r="NZE173" s="1248"/>
      <c r="NZF173" s="1251"/>
      <c r="NZG173" s="1248"/>
      <c r="NZH173" s="1248"/>
      <c r="NZI173" s="1251"/>
      <c r="NZJ173" s="1248"/>
      <c r="NZK173" s="1248"/>
      <c r="NZL173" s="1251"/>
      <c r="NZM173" s="1248"/>
      <c r="NZN173" s="1248"/>
      <c r="NZO173" s="1251"/>
      <c r="NZP173" s="1252"/>
      <c r="NZQ173" s="1248"/>
      <c r="NZR173" s="1248"/>
      <c r="NZS173" s="1248"/>
      <c r="NZT173" s="1249"/>
      <c r="NZU173" s="1250"/>
      <c r="NZV173" s="1248"/>
      <c r="NZW173" s="1248"/>
      <c r="NZX173" s="1248"/>
      <c r="NZY173" s="1248"/>
      <c r="NZZ173" s="1248"/>
      <c r="OAA173" s="1251"/>
      <c r="OAB173" s="1248"/>
      <c r="OAC173" s="1248"/>
      <c r="OAD173" s="1251"/>
      <c r="OAE173" s="1248"/>
      <c r="OAF173" s="1248"/>
      <c r="OAG173" s="1251"/>
      <c r="OAH173" s="1248"/>
      <c r="OAI173" s="1248"/>
      <c r="OAJ173" s="1251"/>
      <c r="OAK173" s="1248"/>
      <c r="OAL173" s="1248"/>
      <c r="OAM173" s="1251"/>
      <c r="OAN173" s="1248"/>
      <c r="OAO173" s="1248"/>
      <c r="OAP173" s="1251"/>
      <c r="OAQ173" s="1248"/>
      <c r="OAR173" s="1248"/>
      <c r="OAS173" s="1251"/>
      <c r="OAT173" s="1248"/>
      <c r="OAU173" s="1248"/>
      <c r="OAV173" s="1251"/>
      <c r="OAW173" s="1248"/>
      <c r="OAX173" s="1248"/>
      <c r="OAY173" s="1251"/>
      <c r="OAZ173" s="1252"/>
      <c r="OBA173" s="1248"/>
      <c r="OBB173" s="1248"/>
      <c r="OBC173" s="1248"/>
      <c r="OBD173" s="1249"/>
      <c r="OBE173" s="1250"/>
      <c r="OBF173" s="1248"/>
      <c r="OBG173" s="1248"/>
      <c r="OBH173" s="1248"/>
      <c r="OBI173" s="1248"/>
      <c r="OBJ173" s="1248"/>
      <c r="OBK173" s="1251"/>
      <c r="OBL173" s="1248"/>
      <c r="OBM173" s="1248"/>
      <c r="OBN173" s="1251"/>
      <c r="OBO173" s="1248"/>
      <c r="OBP173" s="1248"/>
      <c r="OBQ173" s="1251"/>
      <c r="OBR173" s="1248"/>
      <c r="OBS173" s="1248"/>
      <c r="OBT173" s="1251"/>
      <c r="OBU173" s="1248"/>
      <c r="OBV173" s="1248"/>
      <c r="OBW173" s="1251"/>
      <c r="OBX173" s="1248"/>
      <c r="OBY173" s="1248"/>
      <c r="OBZ173" s="1251"/>
      <c r="OCA173" s="1248"/>
      <c r="OCB173" s="1248"/>
      <c r="OCC173" s="1251"/>
      <c r="OCD173" s="1248"/>
      <c r="OCE173" s="1248"/>
      <c r="OCF173" s="1251"/>
      <c r="OCG173" s="1248"/>
      <c r="OCH173" s="1248"/>
      <c r="OCI173" s="1251"/>
      <c r="OCJ173" s="1252"/>
      <c r="OCK173" s="1248"/>
      <c r="OCL173" s="1248"/>
      <c r="OCM173" s="1248"/>
      <c r="OCN173" s="1249"/>
      <c r="OCO173" s="1250"/>
      <c r="OCP173" s="1248"/>
      <c r="OCQ173" s="1248"/>
      <c r="OCR173" s="1248"/>
      <c r="OCS173" s="1248"/>
      <c r="OCT173" s="1248"/>
      <c r="OCU173" s="1251"/>
      <c r="OCV173" s="1248"/>
      <c r="OCW173" s="1248"/>
      <c r="OCX173" s="1251"/>
      <c r="OCY173" s="1248"/>
      <c r="OCZ173" s="1248"/>
      <c r="ODA173" s="1251"/>
      <c r="ODB173" s="1248"/>
      <c r="ODC173" s="1248"/>
      <c r="ODD173" s="1251"/>
      <c r="ODE173" s="1248"/>
      <c r="ODF173" s="1248"/>
      <c r="ODG173" s="1251"/>
      <c r="ODH173" s="1248"/>
      <c r="ODI173" s="1248"/>
      <c r="ODJ173" s="1251"/>
      <c r="ODK173" s="1248"/>
      <c r="ODL173" s="1248"/>
      <c r="ODM173" s="1251"/>
      <c r="ODN173" s="1248"/>
      <c r="ODO173" s="1248"/>
      <c r="ODP173" s="1251"/>
      <c r="ODQ173" s="1248"/>
      <c r="ODR173" s="1248"/>
      <c r="ODS173" s="1251"/>
      <c r="ODT173" s="1252"/>
      <c r="ODU173" s="1248"/>
      <c r="ODV173" s="1248"/>
      <c r="ODW173" s="1248"/>
      <c r="ODX173" s="1249"/>
      <c r="ODY173" s="1250"/>
      <c r="ODZ173" s="1248"/>
      <c r="OEA173" s="1248"/>
      <c r="OEB173" s="1248"/>
      <c r="OEC173" s="1248"/>
      <c r="OED173" s="1248"/>
      <c r="OEE173" s="1251"/>
      <c r="OEF173" s="1248"/>
      <c r="OEG173" s="1248"/>
      <c r="OEH173" s="1251"/>
      <c r="OEI173" s="1248"/>
      <c r="OEJ173" s="1248"/>
      <c r="OEK173" s="1251"/>
      <c r="OEL173" s="1248"/>
      <c r="OEM173" s="1248"/>
      <c r="OEN173" s="1251"/>
      <c r="OEO173" s="1248"/>
      <c r="OEP173" s="1248"/>
      <c r="OEQ173" s="1251"/>
      <c r="OER173" s="1248"/>
      <c r="OES173" s="1248"/>
      <c r="OET173" s="1251"/>
      <c r="OEU173" s="1248"/>
      <c r="OEV173" s="1248"/>
      <c r="OEW173" s="1251"/>
      <c r="OEX173" s="1248"/>
      <c r="OEY173" s="1248"/>
      <c r="OEZ173" s="1251"/>
      <c r="OFA173" s="1248"/>
      <c r="OFB173" s="1248"/>
      <c r="OFC173" s="1251"/>
      <c r="OFD173" s="1252"/>
      <c r="OFE173" s="1248"/>
      <c r="OFF173" s="1248"/>
      <c r="OFG173" s="1248"/>
      <c r="OFH173" s="1249"/>
      <c r="OFI173" s="1250"/>
      <c r="OFJ173" s="1248"/>
      <c r="OFK173" s="1248"/>
      <c r="OFL173" s="1248"/>
      <c r="OFM173" s="1248"/>
      <c r="OFN173" s="1248"/>
      <c r="OFO173" s="1251"/>
      <c r="OFP173" s="1248"/>
      <c r="OFQ173" s="1248"/>
      <c r="OFR173" s="1251"/>
      <c r="OFS173" s="1248"/>
      <c r="OFT173" s="1248"/>
      <c r="OFU173" s="1251"/>
      <c r="OFV173" s="1248"/>
      <c r="OFW173" s="1248"/>
      <c r="OFX173" s="1251"/>
      <c r="OFY173" s="1248"/>
      <c r="OFZ173" s="1248"/>
      <c r="OGA173" s="1251"/>
      <c r="OGB173" s="1248"/>
      <c r="OGC173" s="1248"/>
      <c r="OGD173" s="1251"/>
      <c r="OGE173" s="1248"/>
      <c r="OGF173" s="1248"/>
      <c r="OGG173" s="1251"/>
      <c r="OGH173" s="1248"/>
      <c r="OGI173" s="1248"/>
      <c r="OGJ173" s="1251"/>
      <c r="OGK173" s="1248"/>
      <c r="OGL173" s="1248"/>
      <c r="OGM173" s="1251"/>
      <c r="OGN173" s="1252"/>
      <c r="OGO173" s="1248"/>
      <c r="OGP173" s="1248"/>
      <c r="OGQ173" s="1248"/>
      <c r="OGR173" s="1249"/>
      <c r="OGS173" s="1250"/>
      <c r="OGT173" s="1248"/>
      <c r="OGU173" s="1248"/>
      <c r="OGV173" s="1248"/>
      <c r="OGW173" s="1248"/>
      <c r="OGX173" s="1248"/>
      <c r="OGY173" s="1251"/>
      <c r="OGZ173" s="1248"/>
      <c r="OHA173" s="1248"/>
      <c r="OHB173" s="1251"/>
      <c r="OHC173" s="1248"/>
      <c r="OHD173" s="1248"/>
      <c r="OHE173" s="1251"/>
      <c r="OHF173" s="1248"/>
      <c r="OHG173" s="1248"/>
      <c r="OHH173" s="1251"/>
      <c r="OHI173" s="1248"/>
      <c r="OHJ173" s="1248"/>
      <c r="OHK173" s="1251"/>
      <c r="OHL173" s="1248"/>
      <c r="OHM173" s="1248"/>
      <c r="OHN173" s="1251"/>
      <c r="OHO173" s="1248"/>
      <c r="OHP173" s="1248"/>
      <c r="OHQ173" s="1251"/>
      <c r="OHR173" s="1248"/>
      <c r="OHS173" s="1248"/>
      <c r="OHT173" s="1251"/>
      <c r="OHU173" s="1248"/>
      <c r="OHV173" s="1248"/>
      <c r="OHW173" s="1251"/>
      <c r="OHX173" s="1252"/>
      <c r="OHY173" s="1248"/>
      <c r="OHZ173" s="1248"/>
      <c r="OIA173" s="1248"/>
      <c r="OIB173" s="1249"/>
      <c r="OIC173" s="1250"/>
      <c r="OID173" s="1248"/>
      <c r="OIE173" s="1248"/>
      <c r="OIF173" s="1248"/>
      <c r="OIG173" s="1248"/>
      <c r="OIH173" s="1248"/>
      <c r="OII173" s="1251"/>
      <c r="OIJ173" s="1248"/>
      <c r="OIK173" s="1248"/>
      <c r="OIL173" s="1251"/>
      <c r="OIM173" s="1248"/>
      <c r="OIN173" s="1248"/>
      <c r="OIO173" s="1251"/>
      <c r="OIP173" s="1248"/>
      <c r="OIQ173" s="1248"/>
      <c r="OIR173" s="1251"/>
      <c r="OIS173" s="1248"/>
      <c r="OIT173" s="1248"/>
      <c r="OIU173" s="1251"/>
      <c r="OIV173" s="1248"/>
      <c r="OIW173" s="1248"/>
      <c r="OIX173" s="1251"/>
      <c r="OIY173" s="1248"/>
      <c r="OIZ173" s="1248"/>
      <c r="OJA173" s="1251"/>
      <c r="OJB173" s="1248"/>
      <c r="OJC173" s="1248"/>
      <c r="OJD173" s="1251"/>
      <c r="OJE173" s="1248"/>
      <c r="OJF173" s="1248"/>
      <c r="OJG173" s="1251"/>
      <c r="OJH173" s="1252"/>
      <c r="OJI173" s="1248"/>
      <c r="OJJ173" s="1248"/>
      <c r="OJK173" s="1248"/>
      <c r="OJL173" s="1249"/>
      <c r="OJM173" s="1250"/>
      <c r="OJN173" s="1248"/>
      <c r="OJO173" s="1248"/>
      <c r="OJP173" s="1248"/>
      <c r="OJQ173" s="1248"/>
      <c r="OJR173" s="1248"/>
      <c r="OJS173" s="1251"/>
      <c r="OJT173" s="1248"/>
      <c r="OJU173" s="1248"/>
      <c r="OJV173" s="1251"/>
      <c r="OJW173" s="1248"/>
      <c r="OJX173" s="1248"/>
      <c r="OJY173" s="1251"/>
      <c r="OJZ173" s="1248"/>
      <c r="OKA173" s="1248"/>
      <c r="OKB173" s="1251"/>
      <c r="OKC173" s="1248"/>
      <c r="OKD173" s="1248"/>
      <c r="OKE173" s="1251"/>
      <c r="OKF173" s="1248"/>
      <c r="OKG173" s="1248"/>
      <c r="OKH173" s="1251"/>
      <c r="OKI173" s="1248"/>
      <c r="OKJ173" s="1248"/>
      <c r="OKK173" s="1251"/>
      <c r="OKL173" s="1248"/>
      <c r="OKM173" s="1248"/>
      <c r="OKN173" s="1251"/>
      <c r="OKO173" s="1248"/>
      <c r="OKP173" s="1248"/>
      <c r="OKQ173" s="1251"/>
      <c r="OKR173" s="1252"/>
      <c r="OKS173" s="1248"/>
      <c r="OKT173" s="1248"/>
      <c r="OKU173" s="1248"/>
      <c r="OKV173" s="1249"/>
      <c r="OKW173" s="1250"/>
      <c r="OKX173" s="1248"/>
      <c r="OKY173" s="1248"/>
      <c r="OKZ173" s="1248"/>
      <c r="OLA173" s="1248"/>
      <c r="OLB173" s="1248"/>
      <c r="OLC173" s="1251"/>
      <c r="OLD173" s="1248"/>
      <c r="OLE173" s="1248"/>
      <c r="OLF173" s="1251"/>
      <c r="OLG173" s="1248"/>
      <c r="OLH173" s="1248"/>
      <c r="OLI173" s="1251"/>
      <c r="OLJ173" s="1248"/>
      <c r="OLK173" s="1248"/>
      <c r="OLL173" s="1251"/>
      <c r="OLM173" s="1248"/>
      <c r="OLN173" s="1248"/>
      <c r="OLO173" s="1251"/>
      <c r="OLP173" s="1248"/>
      <c r="OLQ173" s="1248"/>
      <c r="OLR173" s="1251"/>
      <c r="OLS173" s="1248"/>
      <c r="OLT173" s="1248"/>
      <c r="OLU173" s="1251"/>
      <c r="OLV173" s="1248"/>
      <c r="OLW173" s="1248"/>
      <c r="OLX173" s="1251"/>
      <c r="OLY173" s="1248"/>
      <c r="OLZ173" s="1248"/>
      <c r="OMA173" s="1251"/>
      <c r="OMB173" s="1252"/>
      <c r="OMC173" s="1248"/>
      <c r="OMD173" s="1248"/>
      <c r="OME173" s="1248"/>
      <c r="OMF173" s="1249"/>
      <c r="OMG173" s="1250"/>
      <c r="OMH173" s="1248"/>
      <c r="OMI173" s="1248"/>
      <c r="OMJ173" s="1248"/>
      <c r="OMK173" s="1248"/>
      <c r="OML173" s="1248"/>
      <c r="OMM173" s="1251"/>
      <c r="OMN173" s="1248"/>
      <c r="OMO173" s="1248"/>
      <c r="OMP173" s="1251"/>
      <c r="OMQ173" s="1248"/>
      <c r="OMR173" s="1248"/>
      <c r="OMS173" s="1251"/>
      <c r="OMT173" s="1248"/>
      <c r="OMU173" s="1248"/>
      <c r="OMV173" s="1251"/>
      <c r="OMW173" s="1248"/>
      <c r="OMX173" s="1248"/>
      <c r="OMY173" s="1251"/>
      <c r="OMZ173" s="1248"/>
      <c r="ONA173" s="1248"/>
      <c r="ONB173" s="1251"/>
      <c r="ONC173" s="1248"/>
      <c r="OND173" s="1248"/>
      <c r="ONE173" s="1251"/>
      <c r="ONF173" s="1248"/>
      <c r="ONG173" s="1248"/>
      <c r="ONH173" s="1251"/>
      <c r="ONI173" s="1248"/>
      <c r="ONJ173" s="1248"/>
      <c r="ONK173" s="1251"/>
      <c r="ONL173" s="1252"/>
      <c r="ONM173" s="1248"/>
      <c r="ONN173" s="1248"/>
      <c r="ONO173" s="1248"/>
      <c r="ONP173" s="1249"/>
      <c r="ONQ173" s="1250"/>
      <c r="ONR173" s="1248"/>
      <c r="ONS173" s="1248"/>
      <c r="ONT173" s="1248"/>
      <c r="ONU173" s="1248"/>
      <c r="ONV173" s="1248"/>
      <c r="ONW173" s="1251"/>
      <c r="ONX173" s="1248"/>
      <c r="ONY173" s="1248"/>
      <c r="ONZ173" s="1251"/>
      <c r="OOA173" s="1248"/>
      <c r="OOB173" s="1248"/>
      <c r="OOC173" s="1251"/>
      <c r="OOD173" s="1248"/>
      <c r="OOE173" s="1248"/>
      <c r="OOF173" s="1251"/>
      <c r="OOG173" s="1248"/>
      <c r="OOH173" s="1248"/>
      <c r="OOI173" s="1251"/>
      <c r="OOJ173" s="1248"/>
      <c r="OOK173" s="1248"/>
      <c r="OOL173" s="1251"/>
      <c r="OOM173" s="1248"/>
      <c r="OON173" s="1248"/>
      <c r="OOO173" s="1251"/>
      <c r="OOP173" s="1248"/>
      <c r="OOQ173" s="1248"/>
      <c r="OOR173" s="1251"/>
      <c r="OOS173" s="1248"/>
      <c r="OOT173" s="1248"/>
      <c r="OOU173" s="1251"/>
      <c r="OOV173" s="1252"/>
      <c r="OOW173" s="1248"/>
      <c r="OOX173" s="1248"/>
      <c r="OOY173" s="1248"/>
      <c r="OOZ173" s="1249"/>
      <c r="OPA173" s="1250"/>
      <c r="OPB173" s="1248"/>
      <c r="OPC173" s="1248"/>
      <c r="OPD173" s="1248"/>
      <c r="OPE173" s="1248"/>
      <c r="OPF173" s="1248"/>
      <c r="OPG173" s="1251"/>
      <c r="OPH173" s="1248"/>
      <c r="OPI173" s="1248"/>
      <c r="OPJ173" s="1251"/>
      <c r="OPK173" s="1248"/>
      <c r="OPL173" s="1248"/>
      <c r="OPM173" s="1251"/>
      <c r="OPN173" s="1248"/>
      <c r="OPO173" s="1248"/>
      <c r="OPP173" s="1251"/>
      <c r="OPQ173" s="1248"/>
      <c r="OPR173" s="1248"/>
      <c r="OPS173" s="1251"/>
      <c r="OPT173" s="1248"/>
      <c r="OPU173" s="1248"/>
      <c r="OPV173" s="1251"/>
      <c r="OPW173" s="1248"/>
      <c r="OPX173" s="1248"/>
      <c r="OPY173" s="1251"/>
      <c r="OPZ173" s="1248"/>
      <c r="OQA173" s="1248"/>
      <c r="OQB173" s="1251"/>
      <c r="OQC173" s="1248"/>
      <c r="OQD173" s="1248"/>
      <c r="OQE173" s="1251"/>
      <c r="OQF173" s="1252"/>
      <c r="OQG173" s="1248"/>
      <c r="OQH173" s="1248"/>
      <c r="OQI173" s="1248"/>
      <c r="OQJ173" s="1249"/>
      <c r="OQK173" s="1250"/>
      <c r="OQL173" s="1248"/>
      <c r="OQM173" s="1248"/>
      <c r="OQN173" s="1248"/>
      <c r="OQO173" s="1248"/>
      <c r="OQP173" s="1248"/>
      <c r="OQQ173" s="1251"/>
      <c r="OQR173" s="1248"/>
      <c r="OQS173" s="1248"/>
      <c r="OQT173" s="1251"/>
      <c r="OQU173" s="1248"/>
      <c r="OQV173" s="1248"/>
      <c r="OQW173" s="1251"/>
      <c r="OQX173" s="1248"/>
      <c r="OQY173" s="1248"/>
      <c r="OQZ173" s="1251"/>
      <c r="ORA173" s="1248"/>
      <c r="ORB173" s="1248"/>
      <c r="ORC173" s="1251"/>
      <c r="ORD173" s="1248"/>
      <c r="ORE173" s="1248"/>
      <c r="ORF173" s="1251"/>
      <c r="ORG173" s="1248"/>
      <c r="ORH173" s="1248"/>
      <c r="ORI173" s="1251"/>
      <c r="ORJ173" s="1248"/>
      <c r="ORK173" s="1248"/>
      <c r="ORL173" s="1251"/>
      <c r="ORM173" s="1248"/>
      <c r="ORN173" s="1248"/>
      <c r="ORO173" s="1251"/>
      <c r="ORP173" s="1252"/>
      <c r="ORQ173" s="1248"/>
      <c r="ORR173" s="1248"/>
      <c r="ORS173" s="1248"/>
      <c r="ORT173" s="1249"/>
      <c r="ORU173" s="1250"/>
      <c r="ORV173" s="1248"/>
      <c r="ORW173" s="1248"/>
      <c r="ORX173" s="1248"/>
      <c r="ORY173" s="1248"/>
      <c r="ORZ173" s="1248"/>
      <c r="OSA173" s="1251"/>
      <c r="OSB173" s="1248"/>
      <c r="OSC173" s="1248"/>
      <c r="OSD173" s="1251"/>
      <c r="OSE173" s="1248"/>
      <c r="OSF173" s="1248"/>
      <c r="OSG173" s="1251"/>
      <c r="OSH173" s="1248"/>
      <c r="OSI173" s="1248"/>
      <c r="OSJ173" s="1251"/>
      <c r="OSK173" s="1248"/>
      <c r="OSL173" s="1248"/>
      <c r="OSM173" s="1251"/>
      <c r="OSN173" s="1248"/>
      <c r="OSO173" s="1248"/>
      <c r="OSP173" s="1251"/>
      <c r="OSQ173" s="1248"/>
      <c r="OSR173" s="1248"/>
      <c r="OSS173" s="1251"/>
      <c r="OST173" s="1248"/>
      <c r="OSU173" s="1248"/>
      <c r="OSV173" s="1251"/>
      <c r="OSW173" s="1248"/>
      <c r="OSX173" s="1248"/>
      <c r="OSY173" s="1251"/>
      <c r="OSZ173" s="1252"/>
      <c r="OTA173" s="1248"/>
      <c r="OTB173" s="1248"/>
      <c r="OTC173" s="1248"/>
      <c r="OTD173" s="1249"/>
      <c r="OTE173" s="1250"/>
      <c r="OTF173" s="1248"/>
      <c r="OTG173" s="1248"/>
      <c r="OTH173" s="1248"/>
      <c r="OTI173" s="1248"/>
      <c r="OTJ173" s="1248"/>
      <c r="OTK173" s="1251"/>
      <c r="OTL173" s="1248"/>
      <c r="OTM173" s="1248"/>
      <c r="OTN173" s="1251"/>
      <c r="OTO173" s="1248"/>
      <c r="OTP173" s="1248"/>
      <c r="OTQ173" s="1251"/>
      <c r="OTR173" s="1248"/>
      <c r="OTS173" s="1248"/>
      <c r="OTT173" s="1251"/>
      <c r="OTU173" s="1248"/>
      <c r="OTV173" s="1248"/>
      <c r="OTW173" s="1251"/>
      <c r="OTX173" s="1248"/>
      <c r="OTY173" s="1248"/>
      <c r="OTZ173" s="1251"/>
      <c r="OUA173" s="1248"/>
      <c r="OUB173" s="1248"/>
      <c r="OUC173" s="1251"/>
      <c r="OUD173" s="1248"/>
      <c r="OUE173" s="1248"/>
      <c r="OUF173" s="1251"/>
      <c r="OUG173" s="1248"/>
      <c r="OUH173" s="1248"/>
      <c r="OUI173" s="1251"/>
      <c r="OUJ173" s="1252"/>
      <c r="OUK173" s="1248"/>
      <c r="OUL173" s="1248"/>
      <c r="OUM173" s="1248"/>
      <c r="OUN173" s="1249"/>
      <c r="OUO173" s="1250"/>
      <c r="OUP173" s="1248"/>
      <c r="OUQ173" s="1248"/>
      <c r="OUR173" s="1248"/>
      <c r="OUS173" s="1248"/>
      <c r="OUT173" s="1248"/>
      <c r="OUU173" s="1251"/>
      <c r="OUV173" s="1248"/>
      <c r="OUW173" s="1248"/>
      <c r="OUX173" s="1251"/>
      <c r="OUY173" s="1248"/>
      <c r="OUZ173" s="1248"/>
      <c r="OVA173" s="1251"/>
      <c r="OVB173" s="1248"/>
      <c r="OVC173" s="1248"/>
      <c r="OVD173" s="1251"/>
      <c r="OVE173" s="1248"/>
      <c r="OVF173" s="1248"/>
      <c r="OVG173" s="1251"/>
      <c r="OVH173" s="1248"/>
      <c r="OVI173" s="1248"/>
      <c r="OVJ173" s="1251"/>
      <c r="OVK173" s="1248"/>
      <c r="OVL173" s="1248"/>
      <c r="OVM173" s="1251"/>
      <c r="OVN173" s="1248"/>
      <c r="OVO173" s="1248"/>
      <c r="OVP173" s="1251"/>
      <c r="OVQ173" s="1248"/>
      <c r="OVR173" s="1248"/>
      <c r="OVS173" s="1251"/>
      <c r="OVT173" s="1252"/>
      <c r="OVU173" s="1248"/>
      <c r="OVV173" s="1248"/>
      <c r="OVW173" s="1248"/>
      <c r="OVX173" s="1249"/>
      <c r="OVY173" s="1250"/>
      <c r="OVZ173" s="1248"/>
      <c r="OWA173" s="1248"/>
      <c r="OWB173" s="1248"/>
      <c r="OWC173" s="1248"/>
      <c r="OWD173" s="1248"/>
      <c r="OWE173" s="1251"/>
      <c r="OWF173" s="1248"/>
      <c r="OWG173" s="1248"/>
      <c r="OWH173" s="1251"/>
      <c r="OWI173" s="1248"/>
      <c r="OWJ173" s="1248"/>
      <c r="OWK173" s="1251"/>
      <c r="OWL173" s="1248"/>
      <c r="OWM173" s="1248"/>
      <c r="OWN173" s="1251"/>
      <c r="OWO173" s="1248"/>
      <c r="OWP173" s="1248"/>
      <c r="OWQ173" s="1251"/>
      <c r="OWR173" s="1248"/>
      <c r="OWS173" s="1248"/>
      <c r="OWT173" s="1251"/>
      <c r="OWU173" s="1248"/>
      <c r="OWV173" s="1248"/>
      <c r="OWW173" s="1251"/>
      <c r="OWX173" s="1248"/>
      <c r="OWY173" s="1248"/>
      <c r="OWZ173" s="1251"/>
      <c r="OXA173" s="1248"/>
      <c r="OXB173" s="1248"/>
      <c r="OXC173" s="1251"/>
      <c r="OXD173" s="1252"/>
      <c r="OXE173" s="1248"/>
      <c r="OXF173" s="1248"/>
      <c r="OXG173" s="1248"/>
      <c r="OXH173" s="1249"/>
      <c r="OXI173" s="1250"/>
      <c r="OXJ173" s="1248"/>
      <c r="OXK173" s="1248"/>
      <c r="OXL173" s="1248"/>
      <c r="OXM173" s="1248"/>
      <c r="OXN173" s="1248"/>
      <c r="OXO173" s="1251"/>
      <c r="OXP173" s="1248"/>
      <c r="OXQ173" s="1248"/>
      <c r="OXR173" s="1251"/>
      <c r="OXS173" s="1248"/>
      <c r="OXT173" s="1248"/>
      <c r="OXU173" s="1251"/>
      <c r="OXV173" s="1248"/>
      <c r="OXW173" s="1248"/>
      <c r="OXX173" s="1251"/>
      <c r="OXY173" s="1248"/>
      <c r="OXZ173" s="1248"/>
      <c r="OYA173" s="1251"/>
      <c r="OYB173" s="1248"/>
      <c r="OYC173" s="1248"/>
      <c r="OYD173" s="1251"/>
      <c r="OYE173" s="1248"/>
      <c r="OYF173" s="1248"/>
      <c r="OYG173" s="1251"/>
      <c r="OYH173" s="1248"/>
      <c r="OYI173" s="1248"/>
      <c r="OYJ173" s="1251"/>
      <c r="OYK173" s="1248"/>
      <c r="OYL173" s="1248"/>
      <c r="OYM173" s="1251"/>
      <c r="OYN173" s="1252"/>
      <c r="OYO173" s="1248"/>
      <c r="OYP173" s="1248"/>
      <c r="OYQ173" s="1248"/>
      <c r="OYR173" s="1249"/>
      <c r="OYS173" s="1250"/>
      <c r="OYT173" s="1248"/>
      <c r="OYU173" s="1248"/>
      <c r="OYV173" s="1248"/>
      <c r="OYW173" s="1248"/>
      <c r="OYX173" s="1248"/>
      <c r="OYY173" s="1251"/>
      <c r="OYZ173" s="1248"/>
      <c r="OZA173" s="1248"/>
      <c r="OZB173" s="1251"/>
      <c r="OZC173" s="1248"/>
      <c r="OZD173" s="1248"/>
      <c r="OZE173" s="1251"/>
      <c r="OZF173" s="1248"/>
      <c r="OZG173" s="1248"/>
      <c r="OZH173" s="1251"/>
      <c r="OZI173" s="1248"/>
      <c r="OZJ173" s="1248"/>
      <c r="OZK173" s="1251"/>
      <c r="OZL173" s="1248"/>
      <c r="OZM173" s="1248"/>
      <c r="OZN173" s="1251"/>
      <c r="OZO173" s="1248"/>
      <c r="OZP173" s="1248"/>
      <c r="OZQ173" s="1251"/>
      <c r="OZR173" s="1248"/>
      <c r="OZS173" s="1248"/>
      <c r="OZT173" s="1251"/>
      <c r="OZU173" s="1248"/>
      <c r="OZV173" s="1248"/>
      <c r="OZW173" s="1251"/>
      <c r="OZX173" s="1252"/>
      <c r="OZY173" s="1248"/>
      <c r="OZZ173" s="1248"/>
      <c r="PAA173" s="1248"/>
      <c r="PAB173" s="1249"/>
      <c r="PAC173" s="1250"/>
      <c r="PAD173" s="1248"/>
      <c r="PAE173" s="1248"/>
      <c r="PAF173" s="1248"/>
      <c r="PAG173" s="1248"/>
      <c r="PAH173" s="1248"/>
      <c r="PAI173" s="1251"/>
      <c r="PAJ173" s="1248"/>
      <c r="PAK173" s="1248"/>
      <c r="PAL173" s="1251"/>
      <c r="PAM173" s="1248"/>
      <c r="PAN173" s="1248"/>
      <c r="PAO173" s="1251"/>
      <c r="PAP173" s="1248"/>
      <c r="PAQ173" s="1248"/>
      <c r="PAR173" s="1251"/>
      <c r="PAS173" s="1248"/>
      <c r="PAT173" s="1248"/>
      <c r="PAU173" s="1251"/>
      <c r="PAV173" s="1248"/>
      <c r="PAW173" s="1248"/>
      <c r="PAX173" s="1251"/>
      <c r="PAY173" s="1248"/>
      <c r="PAZ173" s="1248"/>
      <c r="PBA173" s="1251"/>
      <c r="PBB173" s="1248"/>
      <c r="PBC173" s="1248"/>
      <c r="PBD173" s="1251"/>
      <c r="PBE173" s="1248"/>
      <c r="PBF173" s="1248"/>
      <c r="PBG173" s="1251"/>
      <c r="PBH173" s="1252"/>
      <c r="PBI173" s="1248"/>
      <c r="PBJ173" s="1248"/>
      <c r="PBK173" s="1248"/>
      <c r="PBL173" s="1249"/>
      <c r="PBM173" s="1250"/>
      <c r="PBN173" s="1248"/>
      <c r="PBO173" s="1248"/>
      <c r="PBP173" s="1248"/>
      <c r="PBQ173" s="1248"/>
      <c r="PBR173" s="1248"/>
      <c r="PBS173" s="1251"/>
      <c r="PBT173" s="1248"/>
      <c r="PBU173" s="1248"/>
      <c r="PBV173" s="1251"/>
      <c r="PBW173" s="1248"/>
      <c r="PBX173" s="1248"/>
      <c r="PBY173" s="1251"/>
      <c r="PBZ173" s="1248"/>
      <c r="PCA173" s="1248"/>
      <c r="PCB173" s="1251"/>
      <c r="PCC173" s="1248"/>
      <c r="PCD173" s="1248"/>
      <c r="PCE173" s="1251"/>
      <c r="PCF173" s="1248"/>
      <c r="PCG173" s="1248"/>
      <c r="PCH173" s="1251"/>
      <c r="PCI173" s="1248"/>
      <c r="PCJ173" s="1248"/>
      <c r="PCK173" s="1251"/>
      <c r="PCL173" s="1248"/>
      <c r="PCM173" s="1248"/>
      <c r="PCN173" s="1251"/>
      <c r="PCO173" s="1248"/>
      <c r="PCP173" s="1248"/>
      <c r="PCQ173" s="1251"/>
      <c r="PCR173" s="1252"/>
      <c r="PCS173" s="1248"/>
      <c r="PCT173" s="1248"/>
      <c r="PCU173" s="1248"/>
      <c r="PCV173" s="1249"/>
      <c r="PCW173" s="1250"/>
      <c r="PCX173" s="1248"/>
      <c r="PCY173" s="1248"/>
      <c r="PCZ173" s="1248"/>
      <c r="PDA173" s="1248"/>
      <c r="PDB173" s="1248"/>
      <c r="PDC173" s="1251"/>
      <c r="PDD173" s="1248"/>
      <c r="PDE173" s="1248"/>
      <c r="PDF173" s="1251"/>
      <c r="PDG173" s="1248"/>
      <c r="PDH173" s="1248"/>
      <c r="PDI173" s="1251"/>
      <c r="PDJ173" s="1248"/>
      <c r="PDK173" s="1248"/>
      <c r="PDL173" s="1251"/>
      <c r="PDM173" s="1248"/>
      <c r="PDN173" s="1248"/>
      <c r="PDO173" s="1251"/>
      <c r="PDP173" s="1248"/>
      <c r="PDQ173" s="1248"/>
      <c r="PDR173" s="1251"/>
      <c r="PDS173" s="1248"/>
      <c r="PDT173" s="1248"/>
      <c r="PDU173" s="1251"/>
      <c r="PDV173" s="1248"/>
      <c r="PDW173" s="1248"/>
      <c r="PDX173" s="1251"/>
      <c r="PDY173" s="1248"/>
      <c r="PDZ173" s="1248"/>
      <c r="PEA173" s="1251"/>
      <c r="PEB173" s="1252"/>
      <c r="PEC173" s="1248"/>
      <c r="PED173" s="1248"/>
      <c r="PEE173" s="1248"/>
      <c r="PEF173" s="1249"/>
      <c r="PEG173" s="1250"/>
      <c r="PEH173" s="1248"/>
      <c r="PEI173" s="1248"/>
      <c r="PEJ173" s="1248"/>
      <c r="PEK173" s="1248"/>
      <c r="PEL173" s="1248"/>
      <c r="PEM173" s="1251"/>
      <c r="PEN173" s="1248"/>
      <c r="PEO173" s="1248"/>
      <c r="PEP173" s="1251"/>
      <c r="PEQ173" s="1248"/>
      <c r="PER173" s="1248"/>
      <c r="PES173" s="1251"/>
      <c r="PET173" s="1248"/>
      <c r="PEU173" s="1248"/>
      <c r="PEV173" s="1251"/>
      <c r="PEW173" s="1248"/>
      <c r="PEX173" s="1248"/>
      <c r="PEY173" s="1251"/>
      <c r="PEZ173" s="1248"/>
      <c r="PFA173" s="1248"/>
      <c r="PFB173" s="1251"/>
      <c r="PFC173" s="1248"/>
      <c r="PFD173" s="1248"/>
      <c r="PFE173" s="1251"/>
      <c r="PFF173" s="1248"/>
      <c r="PFG173" s="1248"/>
      <c r="PFH173" s="1251"/>
      <c r="PFI173" s="1248"/>
      <c r="PFJ173" s="1248"/>
      <c r="PFK173" s="1251"/>
      <c r="PFL173" s="1252"/>
      <c r="PFM173" s="1248"/>
      <c r="PFN173" s="1248"/>
      <c r="PFO173" s="1248"/>
      <c r="PFP173" s="1249"/>
      <c r="PFQ173" s="1250"/>
      <c r="PFR173" s="1248"/>
      <c r="PFS173" s="1248"/>
      <c r="PFT173" s="1248"/>
      <c r="PFU173" s="1248"/>
      <c r="PFV173" s="1248"/>
      <c r="PFW173" s="1251"/>
      <c r="PFX173" s="1248"/>
      <c r="PFY173" s="1248"/>
      <c r="PFZ173" s="1251"/>
      <c r="PGA173" s="1248"/>
      <c r="PGB173" s="1248"/>
      <c r="PGC173" s="1251"/>
      <c r="PGD173" s="1248"/>
      <c r="PGE173" s="1248"/>
      <c r="PGF173" s="1251"/>
      <c r="PGG173" s="1248"/>
      <c r="PGH173" s="1248"/>
      <c r="PGI173" s="1251"/>
      <c r="PGJ173" s="1248"/>
      <c r="PGK173" s="1248"/>
      <c r="PGL173" s="1251"/>
      <c r="PGM173" s="1248"/>
      <c r="PGN173" s="1248"/>
      <c r="PGO173" s="1251"/>
      <c r="PGP173" s="1248"/>
      <c r="PGQ173" s="1248"/>
      <c r="PGR173" s="1251"/>
      <c r="PGS173" s="1248"/>
      <c r="PGT173" s="1248"/>
      <c r="PGU173" s="1251"/>
      <c r="PGV173" s="1252"/>
      <c r="PGW173" s="1248"/>
      <c r="PGX173" s="1248"/>
      <c r="PGY173" s="1248"/>
      <c r="PGZ173" s="1249"/>
      <c r="PHA173" s="1250"/>
      <c r="PHB173" s="1248"/>
      <c r="PHC173" s="1248"/>
      <c r="PHD173" s="1248"/>
      <c r="PHE173" s="1248"/>
      <c r="PHF173" s="1248"/>
      <c r="PHG173" s="1251"/>
      <c r="PHH173" s="1248"/>
      <c r="PHI173" s="1248"/>
      <c r="PHJ173" s="1251"/>
      <c r="PHK173" s="1248"/>
      <c r="PHL173" s="1248"/>
      <c r="PHM173" s="1251"/>
      <c r="PHN173" s="1248"/>
      <c r="PHO173" s="1248"/>
      <c r="PHP173" s="1251"/>
      <c r="PHQ173" s="1248"/>
      <c r="PHR173" s="1248"/>
      <c r="PHS173" s="1251"/>
      <c r="PHT173" s="1248"/>
      <c r="PHU173" s="1248"/>
      <c r="PHV173" s="1251"/>
      <c r="PHW173" s="1248"/>
      <c r="PHX173" s="1248"/>
      <c r="PHY173" s="1251"/>
      <c r="PHZ173" s="1248"/>
      <c r="PIA173" s="1248"/>
      <c r="PIB173" s="1251"/>
      <c r="PIC173" s="1248"/>
      <c r="PID173" s="1248"/>
      <c r="PIE173" s="1251"/>
      <c r="PIF173" s="1252"/>
      <c r="PIG173" s="1248"/>
      <c r="PIH173" s="1248"/>
      <c r="PII173" s="1248"/>
      <c r="PIJ173" s="1249"/>
      <c r="PIK173" s="1250"/>
      <c r="PIL173" s="1248"/>
      <c r="PIM173" s="1248"/>
      <c r="PIN173" s="1248"/>
      <c r="PIO173" s="1248"/>
      <c r="PIP173" s="1248"/>
      <c r="PIQ173" s="1251"/>
      <c r="PIR173" s="1248"/>
      <c r="PIS173" s="1248"/>
      <c r="PIT173" s="1251"/>
      <c r="PIU173" s="1248"/>
      <c r="PIV173" s="1248"/>
      <c r="PIW173" s="1251"/>
      <c r="PIX173" s="1248"/>
      <c r="PIY173" s="1248"/>
      <c r="PIZ173" s="1251"/>
      <c r="PJA173" s="1248"/>
      <c r="PJB173" s="1248"/>
      <c r="PJC173" s="1251"/>
      <c r="PJD173" s="1248"/>
      <c r="PJE173" s="1248"/>
      <c r="PJF173" s="1251"/>
      <c r="PJG173" s="1248"/>
      <c r="PJH173" s="1248"/>
      <c r="PJI173" s="1251"/>
      <c r="PJJ173" s="1248"/>
      <c r="PJK173" s="1248"/>
      <c r="PJL173" s="1251"/>
      <c r="PJM173" s="1248"/>
      <c r="PJN173" s="1248"/>
      <c r="PJO173" s="1251"/>
      <c r="PJP173" s="1252"/>
      <c r="PJQ173" s="1248"/>
      <c r="PJR173" s="1248"/>
      <c r="PJS173" s="1248"/>
      <c r="PJT173" s="1249"/>
      <c r="PJU173" s="1250"/>
      <c r="PJV173" s="1248"/>
      <c r="PJW173" s="1248"/>
      <c r="PJX173" s="1248"/>
      <c r="PJY173" s="1248"/>
      <c r="PJZ173" s="1248"/>
      <c r="PKA173" s="1251"/>
      <c r="PKB173" s="1248"/>
      <c r="PKC173" s="1248"/>
      <c r="PKD173" s="1251"/>
      <c r="PKE173" s="1248"/>
      <c r="PKF173" s="1248"/>
      <c r="PKG173" s="1251"/>
      <c r="PKH173" s="1248"/>
      <c r="PKI173" s="1248"/>
      <c r="PKJ173" s="1251"/>
      <c r="PKK173" s="1248"/>
      <c r="PKL173" s="1248"/>
      <c r="PKM173" s="1251"/>
      <c r="PKN173" s="1248"/>
      <c r="PKO173" s="1248"/>
      <c r="PKP173" s="1251"/>
      <c r="PKQ173" s="1248"/>
      <c r="PKR173" s="1248"/>
      <c r="PKS173" s="1251"/>
      <c r="PKT173" s="1248"/>
      <c r="PKU173" s="1248"/>
      <c r="PKV173" s="1251"/>
      <c r="PKW173" s="1248"/>
      <c r="PKX173" s="1248"/>
      <c r="PKY173" s="1251"/>
      <c r="PKZ173" s="1252"/>
      <c r="PLA173" s="1248"/>
      <c r="PLB173" s="1248"/>
      <c r="PLC173" s="1248"/>
      <c r="PLD173" s="1249"/>
      <c r="PLE173" s="1250"/>
      <c r="PLF173" s="1248"/>
      <c r="PLG173" s="1248"/>
      <c r="PLH173" s="1248"/>
      <c r="PLI173" s="1248"/>
      <c r="PLJ173" s="1248"/>
      <c r="PLK173" s="1251"/>
      <c r="PLL173" s="1248"/>
      <c r="PLM173" s="1248"/>
      <c r="PLN173" s="1251"/>
      <c r="PLO173" s="1248"/>
      <c r="PLP173" s="1248"/>
      <c r="PLQ173" s="1251"/>
      <c r="PLR173" s="1248"/>
      <c r="PLS173" s="1248"/>
      <c r="PLT173" s="1251"/>
      <c r="PLU173" s="1248"/>
      <c r="PLV173" s="1248"/>
      <c r="PLW173" s="1251"/>
      <c r="PLX173" s="1248"/>
      <c r="PLY173" s="1248"/>
      <c r="PLZ173" s="1251"/>
      <c r="PMA173" s="1248"/>
      <c r="PMB173" s="1248"/>
      <c r="PMC173" s="1251"/>
      <c r="PMD173" s="1248"/>
      <c r="PME173" s="1248"/>
      <c r="PMF173" s="1251"/>
      <c r="PMG173" s="1248"/>
      <c r="PMH173" s="1248"/>
      <c r="PMI173" s="1251"/>
      <c r="PMJ173" s="1252"/>
      <c r="PMK173" s="1248"/>
      <c r="PML173" s="1248"/>
      <c r="PMM173" s="1248"/>
      <c r="PMN173" s="1249"/>
      <c r="PMO173" s="1250"/>
      <c r="PMP173" s="1248"/>
      <c r="PMQ173" s="1248"/>
      <c r="PMR173" s="1248"/>
      <c r="PMS173" s="1248"/>
      <c r="PMT173" s="1248"/>
      <c r="PMU173" s="1251"/>
      <c r="PMV173" s="1248"/>
      <c r="PMW173" s="1248"/>
      <c r="PMX173" s="1251"/>
      <c r="PMY173" s="1248"/>
      <c r="PMZ173" s="1248"/>
      <c r="PNA173" s="1251"/>
      <c r="PNB173" s="1248"/>
      <c r="PNC173" s="1248"/>
      <c r="PND173" s="1251"/>
      <c r="PNE173" s="1248"/>
      <c r="PNF173" s="1248"/>
      <c r="PNG173" s="1251"/>
      <c r="PNH173" s="1248"/>
      <c r="PNI173" s="1248"/>
      <c r="PNJ173" s="1251"/>
      <c r="PNK173" s="1248"/>
      <c r="PNL173" s="1248"/>
      <c r="PNM173" s="1251"/>
      <c r="PNN173" s="1248"/>
      <c r="PNO173" s="1248"/>
      <c r="PNP173" s="1251"/>
      <c r="PNQ173" s="1248"/>
      <c r="PNR173" s="1248"/>
      <c r="PNS173" s="1251"/>
      <c r="PNT173" s="1252"/>
      <c r="PNU173" s="1248"/>
      <c r="PNV173" s="1248"/>
      <c r="PNW173" s="1248"/>
      <c r="PNX173" s="1249"/>
      <c r="PNY173" s="1250"/>
      <c r="PNZ173" s="1248"/>
      <c r="POA173" s="1248"/>
      <c r="POB173" s="1248"/>
      <c r="POC173" s="1248"/>
      <c r="POD173" s="1248"/>
      <c r="POE173" s="1251"/>
      <c r="POF173" s="1248"/>
      <c r="POG173" s="1248"/>
      <c r="POH173" s="1251"/>
      <c r="POI173" s="1248"/>
      <c r="POJ173" s="1248"/>
      <c r="POK173" s="1251"/>
      <c r="POL173" s="1248"/>
      <c r="POM173" s="1248"/>
      <c r="PON173" s="1251"/>
      <c r="POO173" s="1248"/>
      <c r="POP173" s="1248"/>
      <c r="POQ173" s="1251"/>
      <c r="POR173" s="1248"/>
      <c r="POS173" s="1248"/>
      <c r="POT173" s="1251"/>
      <c r="POU173" s="1248"/>
      <c r="POV173" s="1248"/>
      <c r="POW173" s="1251"/>
      <c r="POX173" s="1248"/>
      <c r="POY173" s="1248"/>
      <c r="POZ173" s="1251"/>
      <c r="PPA173" s="1248"/>
      <c r="PPB173" s="1248"/>
      <c r="PPC173" s="1251"/>
      <c r="PPD173" s="1252"/>
      <c r="PPE173" s="1248"/>
      <c r="PPF173" s="1248"/>
      <c r="PPG173" s="1248"/>
      <c r="PPH173" s="1249"/>
      <c r="PPI173" s="1250"/>
      <c r="PPJ173" s="1248"/>
      <c r="PPK173" s="1248"/>
      <c r="PPL173" s="1248"/>
      <c r="PPM173" s="1248"/>
      <c r="PPN173" s="1248"/>
      <c r="PPO173" s="1251"/>
      <c r="PPP173" s="1248"/>
      <c r="PPQ173" s="1248"/>
      <c r="PPR173" s="1251"/>
      <c r="PPS173" s="1248"/>
      <c r="PPT173" s="1248"/>
      <c r="PPU173" s="1251"/>
      <c r="PPV173" s="1248"/>
      <c r="PPW173" s="1248"/>
      <c r="PPX173" s="1251"/>
      <c r="PPY173" s="1248"/>
      <c r="PPZ173" s="1248"/>
      <c r="PQA173" s="1251"/>
      <c r="PQB173" s="1248"/>
      <c r="PQC173" s="1248"/>
      <c r="PQD173" s="1251"/>
      <c r="PQE173" s="1248"/>
      <c r="PQF173" s="1248"/>
      <c r="PQG173" s="1251"/>
      <c r="PQH173" s="1248"/>
      <c r="PQI173" s="1248"/>
      <c r="PQJ173" s="1251"/>
      <c r="PQK173" s="1248"/>
      <c r="PQL173" s="1248"/>
      <c r="PQM173" s="1251"/>
      <c r="PQN173" s="1252"/>
      <c r="PQO173" s="1248"/>
      <c r="PQP173" s="1248"/>
      <c r="PQQ173" s="1248"/>
      <c r="PQR173" s="1249"/>
      <c r="PQS173" s="1250"/>
      <c r="PQT173" s="1248"/>
      <c r="PQU173" s="1248"/>
      <c r="PQV173" s="1248"/>
      <c r="PQW173" s="1248"/>
      <c r="PQX173" s="1248"/>
      <c r="PQY173" s="1251"/>
      <c r="PQZ173" s="1248"/>
      <c r="PRA173" s="1248"/>
      <c r="PRB173" s="1251"/>
      <c r="PRC173" s="1248"/>
      <c r="PRD173" s="1248"/>
      <c r="PRE173" s="1251"/>
      <c r="PRF173" s="1248"/>
      <c r="PRG173" s="1248"/>
      <c r="PRH173" s="1251"/>
      <c r="PRI173" s="1248"/>
      <c r="PRJ173" s="1248"/>
      <c r="PRK173" s="1251"/>
      <c r="PRL173" s="1248"/>
      <c r="PRM173" s="1248"/>
      <c r="PRN173" s="1251"/>
      <c r="PRO173" s="1248"/>
      <c r="PRP173" s="1248"/>
      <c r="PRQ173" s="1251"/>
      <c r="PRR173" s="1248"/>
      <c r="PRS173" s="1248"/>
      <c r="PRT173" s="1251"/>
      <c r="PRU173" s="1248"/>
      <c r="PRV173" s="1248"/>
      <c r="PRW173" s="1251"/>
      <c r="PRX173" s="1252"/>
      <c r="PRY173" s="1248"/>
      <c r="PRZ173" s="1248"/>
      <c r="PSA173" s="1248"/>
      <c r="PSB173" s="1249"/>
      <c r="PSC173" s="1250"/>
      <c r="PSD173" s="1248"/>
      <c r="PSE173" s="1248"/>
      <c r="PSF173" s="1248"/>
      <c r="PSG173" s="1248"/>
      <c r="PSH173" s="1248"/>
      <c r="PSI173" s="1251"/>
      <c r="PSJ173" s="1248"/>
      <c r="PSK173" s="1248"/>
      <c r="PSL173" s="1251"/>
      <c r="PSM173" s="1248"/>
      <c r="PSN173" s="1248"/>
      <c r="PSO173" s="1251"/>
      <c r="PSP173" s="1248"/>
      <c r="PSQ173" s="1248"/>
      <c r="PSR173" s="1251"/>
      <c r="PSS173" s="1248"/>
      <c r="PST173" s="1248"/>
      <c r="PSU173" s="1251"/>
      <c r="PSV173" s="1248"/>
      <c r="PSW173" s="1248"/>
      <c r="PSX173" s="1251"/>
      <c r="PSY173" s="1248"/>
      <c r="PSZ173" s="1248"/>
      <c r="PTA173" s="1251"/>
      <c r="PTB173" s="1248"/>
      <c r="PTC173" s="1248"/>
      <c r="PTD173" s="1251"/>
      <c r="PTE173" s="1248"/>
      <c r="PTF173" s="1248"/>
      <c r="PTG173" s="1251"/>
      <c r="PTH173" s="1252"/>
      <c r="PTI173" s="1248"/>
      <c r="PTJ173" s="1248"/>
      <c r="PTK173" s="1248"/>
      <c r="PTL173" s="1249"/>
      <c r="PTM173" s="1250"/>
      <c r="PTN173" s="1248"/>
      <c r="PTO173" s="1248"/>
      <c r="PTP173" s="1248"/>
      <c r="PTQ173" s="1248"/>
      <c r="PTR173" s="1248"/>
      <c r="PTS173" s="1251"/>
      <c r="PTT173" s="1248"/>
      <c r="PTU173" s="1248"/>
      <c r="PTV173" s="1251"/>
      <c r="PTW173" s="1248"/>
      <c r="PTX173" s="1248"/>
      <c r="PTY173" s="1251"/>
      <c r="PTZ173" s="1248"/>
      <c r="PUA173" s="1248"/>
      <c r="PUB173" s="1251"/>
      <c r="PUC173" s="1248"/>
      <c r="PUD173" s="1248"/>
      <c r="PUE173" s="1251"/>
      <c r="PUF173" s="1248"/>
      <c r="PUG173" s="1248"/>
      <c r="PUH173" s="1251"/>
      <c r="PUI173" s="1248"/>
      <c r="PUJ173" s="1248"/>
      <c r="PUK173" s="1251"/>
      <c r="PUL173" s="1248"/>
      <c r="PUM173" s="1248"/>
      <c r="PUN173" s="1251"/>
      <c r="PUO173" s="1248"/>
      <c r="PUP173" s="1248"/>
      <c r="PUQ173" s="1251"/>
      <c r="PUR173" s="1252"/>
      <c r="PUS173" s="1248"/>
      <c r="PUT173" s="1248"/>
      <c r="PUU173" s="1248"/>
      <c r="PUV173" s="1249"/>
      <c r="PUW173" s="1250"/>
      <c r="PUX173" s="1248"/>
      <c r="PUY173" s="1248"/>
      <c r="PUZ173" s="1248"/>
      <c r="PVA173" s="1248"/>
      <c r="PVB173" s="1248"/>
      <c r="PVC173" s="1251"/>
      <c r="PVD173" s="1248"/>
      <c r="PVE173" s="1248"/>
      <c r="PVF173" s="1251"/>
      <c r="PVG173" s="1248"/>
      <c r="PVH173" s="1248"/>
      <c r="PVI173" s="1251"/>
      <c r="PVJ173" s="1248"/>
      <c r="PVK173" s="1248"/>
      <c r="PVL173" s="1251"/>
      <c r="PVM173" s="1248"/>
      <c r="PVN173" s="1248"/>
      <c r="PVO173" s="1251"/>
      <c r="PVP173" s="1248"/>
      <c r="PVQ173" s="1248"/>
      <c r="PVR173" s="1251"/>
      <c r="PVS173" s="1248"/>
      <c r="PVT173" s="1248"/>
      <c r="PVU173" s="1251"/>
      <c r="PVV173" s="1248"/>
      <c r="PVW173" s="1248"/>
      <c r="PVX173" s="1251"/>
      <c r="PVY173" s="1248"/>
      <c r="PVZ173" s="1248"/>
      <c r="PWA173" s="1251"/>
      <c r="PWB173" s="1252"/>
      <c r="PWC173" s="1248"/>
      <c r="PWD173" s="1248"/>
      <c r="PWE173" s="1248"/>
      <c r="PWF173" s="1249"/>
      <c r="PWG173" s="1250"/>
      <c r="PWH173" s="1248"/>
      <c r="PWI173" s="1248"/>
      <c r="PWJ173" s="1248"/>
      <c r="PWK173" s="1248"/>
      <c r="PWL173" s="1248"/>
      <c r="PWM173" s="1251"/>
      <c r="PWN173" s="1248"/>
      <c r="PWO173" s="1248"/>
      <c r="PWP173" s="1251"/>
      <c r="PWQ173" s="1248"/>
      <c r="PWR173" s="1248"/>
      <c r="PWS173" s="1251"/>
      <c r="PWT173" s="1248"/>
      <c r="PWU173" s="1248"/>
      <c r="PWV173" s="1251"/>
      <c r="PWW173" s="1248"/>
      <c r="PWX173" s="1248"/>
      <c r="PWY173" s="1251"/>
      <c r="PWZ173" s="1248"/>
      <c r="PXA173" s="1248"/>
      <c r="PXB173" s="1251"/>
      <c r="PXC173" s="1248"/>
      <c r="PXD173" s="1248"/>
      <c r="PXE173" s="1251"/>
      <c r="PXF173" s="1248"/>
      <c r="PXG173" s="1248"/>
      <c r="PXH173" s="1251"/>
      <c r="PXI173" s="1248"/>
      <c r="PXJ173" s="1248"/>
      <c r="PXK173" s="1251"/>
      <c r="PXL173" s="1252"/>
      <c r="PXM173" s="1248"/>
      <c r="PXN173" s="1248"/>
      <c r="PXO173" s="1248"/>
      <c r="PXP173" s="1249"/>
      <c r="PXQ173" s="1250"/>
      <c r="PXR173" s="1248"/>
      <c r="PXS173" s="1248"/>
      <c r="PXT173" s="1248"/>
      <c r="PXU173" s="1248"/>
      <c r="PXV173" s="1248"/>
      <c r="PXW173" s="1251"/>
      <c r="PXX173" s="1248"/>
      <c r="PXY173" s="1248"/>
      <c r="PXZ173" s="1251"/>
      <c r="PYA173" s="1248"/>
      <c r="PYB173" s="1248"/>
      <c r="PYC173" s="1251"/>
      <c r="PYD173" s="1248"/>
      <c r="PYE173" s="1248"/>
      <c r="PYF173" s="1251"/>
      <c r="PYG173" s="1248"/>
      <c r="PYH173" s="1248"/>
      <c r="PYI173" s="1251"/>
      <c r="PYJ173" s="1248"/>
      <c r="PYK173" s="1248"/>
      <c r="PYL173" s="1251"/>
      <c r="PYM173" s="1248"/>
      <c r="PYN173" s="1248"/>
      <c r="PYO173" s="1251"/>
      <c r="PYP173" s="1248"/>
      <c r="PYQ173" s="1248"/>
      <c r="PYR173" s="1251"/>
      <c r="PYS173" s="1248"/>
      <c r="PYT173" s="1248"/>
      <c r="PYU173" s="1251"/>
      <c r="PYV173" s="1252"/>
      <c r="PYW173" s="1248"/>
      <c r="PYX173" s="1248"/>
      <c r="PYY173" s="1248"/>
      <c r="PYZ173" s="1249"/>
      <c r="PZA173" s="1250"/>
      <c r="PZB173" s="1248"/>
      <c r="PZC173" s="1248"/>
      <c r="PZD173" s="1248"/>
      <c r="PZE173" s="1248"/>
      <c r="PZF173" s="1248"/>
      <c r="PZG173" s="1251"/>
      <c r="PZH173" s="1248"/>
      <c r="PZI173" s="1248"/>
      <c r="PZJ173" s="1251"/>
      <c r="PZK173" s="1248"/>
      <c r="PZL173" s="1248"/>
      <c r="PZM173" s="1251"/>
      <c r="PZN173" s="1248"/>
      <c r="PZO173" s="1248"/>
      <c r="PZP173" s="1251"/>
      <c r="PZQ173" s="1248"/>
      <c r="PZR173" s="1248"/>
      <c r="PZS173" s="1251"/>
      <c r="PZT173" s="1248"/>
      <c r="PZU173" s="1248"/>
      <c r="PZV173" s="1251"/>
      <c r="PZW173" s="1248"/>
      <c r="PZX173" s="1248"/>
      <c r="PZY173" s="1251"/>
      <c r="PZZ173" s="1248"/>
      <c r="QAA173" s="1248"/>
      <c r="QAB173" s="1251"/>
      <c r="QAC173" s="1248"/>
      <c r="QAD173" s="1248"/>
      <c r="QAE173" s="1251"/>
      <c r="QAF173" s="1252"/>
      <c r="QAG173" s="1248"/>
      <c r="QAH173" s="1248"/>
      <c r="QAI173" s="1248"/>
      <c r="QAJ173" s="1249"/>
      <c r="QAK173" s="1250"/>
      <c r="QAL173" s="1248"/>
      <c r="QAM173" s="1248"/>
      <c r="QAN173" s="1248"/>
      <c r="QAO173" s="1248"/>
      <c r="QAP173" s="1248"/>
      <c r="QAQ173" s="1251"/>
      <c r="QAR173" s="1248"/>
      <c r="QAS173" s="1248"/>
      <c r="QAT173" s="1251"/>
      <c r="QAU173" s="1248"/>
      <c r="QAV173" s="1248"/>
      <c r="QAW173" s="1251"/>
      <c r="QAX173" s="1248"/>
      <c r="QAY173" s="1248"/>
      <c r="QAZ173" s="1251"/>
      <c r="QBA173" s="1248"/>
      <c r="QBB173" s="1248"/>
      <c r="QBC173" s="1251"/>
      <c r="QBD173" s="1248"/>
      <c r="QBE173" s="1248"/>
      <c r="QBF173" s="1251"/>
      <c r="QBG173" s="1248"/>
      <c r="QBH173" s="1248"/>
      <c r="QBI173" s="1251"/>
      <c r="QBJ173" s="1248"/>
      <c r="QBK173" s="1248"/>
      <c r="QBL173" s="1251"/>
      <c r="QBM173" s="1248"/>
      <c r="QBN173" s="1248"/>
      <c r="QBO173" s="1251"/>
      <c r="QBP173" s="1252"/>
      <c r="QBQ173" s="1248"/>
      <c r="QBR173" s="1248"/>
      <c r="QBS173" s="1248"/>
      <c r="QBT173" s="1249"/>
      <c r="QBU173" s="1250"/>
      <c r="QBV173" s="1248"/>
      <c r="QBW173" s="1248"/>
      <c r="QBX173" s="1248"/>
      <c r="QBY173" s="1248"/>
      <c r="QBZ173" s="1248"/>
      <c r="QCA173" s="1251"/>
      <c r="QCB173" s="1248"/>
      <c r="QCC173" s="1248"/>
      <c r="QCD173" s="1251"/>
      <c r="QCE173" s="1248"/>
      <c r="QCF173" s="1248"/>
      <c r="QCG173" s="1251"/>
      <c r="QCH173" s="1248"/>
      <c r="QCI173" s="1248"/>
      <c r="QCJ173" s="1251"/>
      <c r="QCK173" s="1248"/>
      <c r="QCL173" s="1248"/>
      <c r="QCM173" s="1251"/>
      <c r="QCN173" s="1248"/>
      <c r="QCO173" s="1248"/>
      <c r="QCP173" s="1251"/>
      <c r="QCQ173" s="1248"/>
      <c r="QCR173" s="1248"/>
      <c r="QCS173" s="1251"/>
      <c r="QCT173" s="1248"/>
      <c r="QCU173" s="1248"/>
      <c r="QCV173" s="1251"/>
      <c r="QCW173" s="1248"/>
      <c r="QCX173" s="1248"/>
      <c r="QCY173" s="1251"/>
      <c r="QCZ173" s="1252"/>
      <c r="QDA173" s="1248"/>
      <c r="QDB173" s="1248"/>
      <c r="QDC173" s="1248"/>
      <c r="QDD173" s="1249"/>
      <c r="QDE173" s="1250"/>
      <c r="QDF173" s="1248"/>
      <c r="QDG173" s="1248"/>
      <c r="QDH173" s="1248"/>
      <c r="QDI173" s="1248"/>
      <c r="QDJ173" s="1248"/>
      <c r="QDK173" s="1251"/>
      <c r="QDL173" s="1248"/>
      <c r="QDM173" s="1248"/>
      <c r="QDN173" s="1251"/>
      <c r="QDO173" s="1248"/>
      <c r="QDP173" s="1248"/>
      <c r="QDQ173" s="1251"/>
      <c r="QDR173" s="1248"/>
      <c r="QDS173" s="1248"/>
      <c r="QDT173" s="1251"/>
      <c r="QDU173" s="1248"/>
      <c r="QDV173" s="1248"/>
      <c r="QDW173" s="1251"/>
      <c r="QDX173" s="1248"/>
      <c r="QDY173" s="1248"/>
      <c r="QDZ173" s="1251"/>
      <c r="QEA173" s="1248"/>
      <c r="QEB173" s="1248"/>
      <c r="QEC173" s="1251"/>
      <c r="QED173" s="1248"/>
      <c r="QEE173" s="1248"/>
      <c r="QEF173" s="1251"/>
      <c r="QEG173" s="1248"/>
      <c r="QEH173" s="1248"/>
      <c r="QEI173" s="1251"/>
      <c r="QEJ173" s="1252"/>
      <c r="QEK173" s="1248"/>
      <c r="QEL173" s="1248"/>
      <c r="QEM173" s="1248"/>
      <c r="QEN173" s="1249"/>
      <c r="QEO173" s="1250"/>
      <c r="QEP173" s="1248"/>
      <c r="QEQ173" s="1248"/>
      <c r="QER173" s="1248"/>
      <c r="QES173" s="1248"/>
      <c r="QET173" s="1248"/>
      <c r="QEU173" s="1251"/>
      <c r="QEV173" s="1248"/>
      <c r="QEW173" s="1248"/>
      <c r="QEX173" s="1251"/>
      <c r="QEY173" s="1248"/>
      <c r="QEZ173" s="1248"/>
      <c r="QFA173" s="1251"/>
      <c r="QFB173" s="1248"/>
      <c r="QFC173" s="1248"/>
      <c r="QFD173" s="1251"/>
      <c r="QFE173" s="1248"/>
      <c r="QFF173" s="1248"/>
      <c r="QFG173" s="1251"/>
      <c r="QFH173" s="1248"/>
      <c r="QFI173" s="1248"/>
      <c r="QFJ173" s="1251"/>
      <c r="QFK173" s="1248"/>
      <c r="QFL173" s="1248"/>
      <c r="QFM173" s="1251"/>
      <c r="QFN173" s="1248"/>
      <c r="QFO173" s="1248"/>
      <c r="QFP173" s="1251"/>
      <c r="QFQ173" s="1248"/>
      <c r="QFR173" s="1248"/>
      <c r="QFS173" s="1251"/>
      <c r="QFT173" s="1252"/>
      <c r="QFU173" s="1248"/>
      <c r="QFV173" s="1248"/>
      <c r="QFW173" s="1248"/>
      <c r="QFX173" s="1249"/>
      <c r="QFY173" s="1250"/>
      <c r="QFZ173" s="1248"/>
      <c r="QGA173" s="1248"/>
      <c r="QGB173" s="1248"/>
      <c r="QGC173" s="1248"/>
      <c r="QGD173" s="1248"/>
      <c r="QGE173" s="1251"/>
      <c r="QGF173" s="1248"/>
      <c r="QGG173" s="1248"/>
      <c r="QGH173" s="1251"/>
      <c r="QGI173" s="1248"/>
      <c r="QGJ173" s="1248"/>
      <c r="QGK173" s="1251"/>
      <c r="QGL173" s="1248"/>
      <c r="QGM173" s="1248"/>
      <c r="QGN173" s="1251"/>
      <c r="QGO173" s="1248"/>
      <c r="QGP173" s="1248"/>
      <c r="QGQ173" s="1251"/>
      <c r="QGR173" s="1248"/>
      <c r="QGS173" s="1248"/>
      <c r="QGT173" s="1251"/>
      <c r="QGU173" s="1248"/>
      <c r="QGV173" s="1248"/>
      <c r="QGW173" s="1251"/>
      <c r="QGX173" s="1248"/>
      <c r="QGY173" s="1248"/>
      <c r="QGZ173" s="1251"/>
      <c r="QHA173" s="1248"/>
      <c r="QHB173" s="1248"/>
      <c r="QHC173" s="1251"/>
      <c r="QHD173" s="1252"/>
      <c r="QHE173" s="1248"/>
      <c r="QHF173" s="1248"/>
      <c r="QHG173" s="1248"/>
      <c r="QHH173" s="1249"/>
      <c r="QHI173" s="1250"/>
      <c r="QHJ173" s="1248"/>
      <c r="QHK173" s="1248"/>
      <c r="QHL173" s="1248"/>
      <c r="QHM173" s="1248"/>
      <c r="QHN173" s="1248"/>
      <c r="QHO173" s="1251"/>
      <c r="QHP173" s="1248"/>
      <c r="QHQ173" s="1248"/>
      <c r="QHR173" s="1251"/>
      <c r="QHS173" s="1248"/>
      <c r="QHT173" s="1248"/>
      <c r="QHU173" s="1251"/>
      <c r="QHV173" s="1248"/>
      <c r="QHW173" s="1248"/>
      <c r="QHX173" s="1251"/>
      <c r="QHY173" s="1248"/>
      <c r="QHZ173" s="1248"/>
      <c r="QIA173" s="1251"/>
      <c r="QIB173" s="1248"/>
      <c r="QIC173" s="1248"/>
      <c r="QID173" s="1251"/>
      <c r="QIE173" s="1248"/>
      <c r="QIF173" s="1248"/>
      <c r="QIG173" s="1251"/>
      <c r="QIH173" s="1248"/>
      <c r="QII173" s="1248"/>
      <c r="QIJ173" s="1251"/>
      <c r="QIK173" s="1248"/>
      <c r="QIL173" s="1248"/>
      <c r="QIM173" s="1251"/>
      <c r="QIN173" s="1252"/>
      <c r="QIO173" s="1248"/>
      <c r="QIP173" s="1248"/>
      <c r="QIQ173" s="1248"/>
      <c r="QIR173" s="1249"/>
      <c r="QIS173" s="1250"/>
      <c r="QIT173" s="1248"/>
      <c r="QIU173" s="1248"/>
      <c r="QIV173" s="1248"/>
      <c r="QIW173" s="1248"/>
      <c r="QIX173" s="1248"/>
      <c r="QIY173" s="1251"/>
      <c r="QIZ173" s="1248"/>
      <c r="QJA173" s="1248"/>
      <c r="QJB173" s="1251"/>
      <c r="QJC173" s="1248"/>
      <c r="QJD173" s="1248"/>
      <c r="QJE173" s="1251"/>
      <c r="QJF173" s="1248"/>
      <c r="QJG173" s="1248"/>
      <c r="QJH173" s="1251"/>
      <c r="QJI173" s="1248"/>
      <c r="QJJ173" s="1248"/>
      <c r="QJK173" s="1251"/>
      <c r="QJL173" s="1248"/>
      <c r="QJM173" s="1248"/>
      <c r="QJN173" s="1251"/>
      <c r="QJO173" s="1248"/>
      <c r="QJP173" s="1248"/>
      <c r="QJQ173" s="1251"/>
      <c r="QJR173" s="1248"/>
      <c r="QJS173" s="1248"/>
      <c r="QJT173" s="1251"/>
      <c r="QJU173" s="1248"/>
      <c r="QJV173" s="1248"/>
      <c r="QJW173" s="1251"/>
      <c r="QJX173" s="1252"/>
      <c r="QJY173" s="1248"/>
      <c r="QJZ173" s="1248"/>
      <c r="QKA173" s="1248"/>
      <c r="QKB173" s="1249"/>
      <c r="QKC173" s="1250"/>
      <c r="QKD173" s="1248"/>
      <c r="QKE173" s="1248"/>
      <c r="QKF173" s="1248"/>
      <c r="QKG173" s="1248"/>
      <c r="QKH173" s="1248"/>
      <c r="QKI173" s="1251"/>
      <c r="QKJ173" s="1248"/>
      <c r="QKK173" s="1248"/>
      <c r="QKL173" s="1251"/>
      <c r="QKM173" s="1248"/>
      <c r="QKN173" s="1248"/>
      <c r="QKO173" s="1251"/>
      <c r="QKP173" s="1248"/>
      <c r="QKQ173" s="1248"/>
      <c r="QKR173" s="1251"/>
      <c r="QKS173" s="1248"/>
      <c r="QKT173" s="1248"/>
      <c r="QKU173" s="1251"/>
      <c r="QKV173" s="1248"/>
      <c r="QKW173" s="1248"/>
      <c r="QKX173" s="1251"/>
      <c r="QKY173" s="1248"/>
      <c r="QKZ173" s="1248"/>
      <c r="QLA173" s="1251"/>
      <c r="QLB173" s="1248"/>
      <c r="QLC173" s="1248"/>
      <c r="QLD173" s="1251"/>
      <c r="QLE173" s="1248"/>
      <c r="QLF173" s="1248"/>
      <c r="QLG173" s="1251"/>
      <c r="QLH173" s="1252"/>
      <c r="QLI173" s="1248"/>
      <c r="QLJ173" s="1248"/>
      <c r="QLK173" s="1248"/>
      <c r="QLL173" s="1249"/>
      <c r="QLM173" s="1250"/>
      <c r="QLN173" s="1248"/>
      <c r="QLO173" s="1248"/>
      <c r="QLP173" s="1248"/>
      <c r="QLQ173" s="1248"/>
      <c r="QLR173" s="1248"/>
      <c r="QLS173" s="1251"/>
      <c r="QLT173" s="1248"/>
      <c r="QLU173" s="1248"/>
      <c r="QLV173" s="1251"/>
      <c r="QLW173" s="1248"/>
      <c r="QLX173" s="1248"/>
      <c r="QLY173" s="1251"/>
      <c r="QLZ173" s="1248"/>
      <c r="QMA173" s="1248"/>
      <c r="QMB173" s="1251"/>
      <c r="QMC173" s="1248"/>
      <c r="QMD173" s="1248"/>
      <c r="QME173" s="1251"/>
      <c r="QMF173" s="1248"/>
      <c r="QMG173" s="1248"/>
      <c r="QMH173" s="1251"/>
      <c r="QMI173" s="1248"/>
      <c r="QMJ173" s="1248"/>
      <c r="QMK173" s="1251"/>
      <c r="QML173" s="1248"/>
      <c r="QMM173" s="1248"/>
      <c r="QMN173" s="1251"/>
      <c r="QMO173" s="1248"/>
      <c r="QMP173" s="1248"/>
      <c r="QMQ173" s="1251"/>
      <c r="QMR173" s="1252"/>
      <c r="QMS173" s="1248"/>
      <c r="QMT173" s="1248"/>
      <c r="QMU173" s="1248"/>
      <c r="QMV173" s="1249"/>
      <c r="QMW173" s="1250"/>
      <c r="QMX173" s="1248"/>
      <c r="QMY173" s="1248"/>
      <c r="QMZ173" s="1248"/>
      <c r="QNA173" s="1248"/>
      <c r="QNB173" s="1248"/>
      <c r="QNC173" s="1251"/>
      <c r="QND173" s="1248"/>
      <c r="QNE173" s="1248"/>
      <c r="QNF173" s="1251"/>
      <c r="QNG173" s="1248"/>
      <c r="QNH173" s="1248"/>
      <c r="QNI173" s="1251"/>
      <c r="QNJ173" s="1248"/>
      <c r="QNK173" s="1248"/>
      <c r="QNL173" s="1251"/>
      <c r="QNM173" s="1248"/>
      <c r="QNN173" s="1248"/>
      <c r="QNO173" s="1251"/>
      <c r="QNP173" s="1248"/>
      <c r="QNQ173" s="1248"/>
      <c r="QNR173" s="1251"/>
      <c r="QNS173" s="1248"/>
      <c r="QNT173" s="1248"/>
      <c r="QNU173" s="1251"/>
      <c r="QNV173" s="1248"/>
      <c r="QNW173" s="1248"/>
      <c r="QNX173" s="1251"/>
      <c r="QNY173" s="1248"/>
      <c r="QNZ173" s="1248"/>
      <c r="QOA173" s="1251"/>
      <c r="QOB173" s="1252"/>
      <c r="QOC173" s="1248"/>
      <c r="QOD173" s="1248"/>
      <c r="QOE173" s="1248"/>
      <c r="QOF173" s="1249"/>
      <c r="QOG173" s="1250"/>
      <c r="QOH173" s="1248"/>
      <c r="QOI173" s="1248"/>
      <c r="QOJ173" s="1248"/>
      <c r="QOK173" s="1248"/>
      <c r="QOL173" s="1248"/>
      <c r="QOM173" s="1251"/>
      <c r="QON173" s="1248"/>
      <c r="QOO173" s="1248"/>
      <c r="QOP173" s="1251"/>
      <c r="QOQ173" s="1248"/>
      <c r="QOR173" s="1248"/>
      <c r="QOS173" s="1251"/>
      <c r="QOT173" s="1248"/>
      <c r="QOU173" s="1248"/>
      <c r="QOV173" s="1251"/>
      <c r="QOW173" s="1248"/>
      <c r="QOX173" s="1248"/>
      <c r="QOY173" s="1251"/>
      <c r="QOZ173" s="1248"/>
      <c r="QPA173" s="1248"/>
      <c r="QPB173" s="1251"/>
      <c r="QPC173" s="1248"/>
      <c r="QPD173" s="1248"/>
      <c r="QPE173" s="1251"/>
      <c r="QPF173" s="1248"/>
      <c r="QPG173" s="1248"/>
      <c r="QPH173" s="1251"/>
      <c r="QPI173" s="1248"/>
      <c r="QPJ173" s="1248"/>
      <c r="QPK173" s="1251"/>
      <c r="QPL173" s="1252"/>
      <c r="QPM173" s="1248"/>
      <c r="QPN173" s="1248"/>
      <c r="QPO173" s="1248"/>
      <c r="QPP173" s="1249"/>
      <c r="QPQ173" s="1250"/>
      <c r="QPR173" s="1248"/>
      <c r="QPS173" s="1248"/>
      <c r="QPT173" s="1248"/>
      <c r="QPU173" s="1248"/>
      <c r="QPV173" s="1248"/>
      <c r="QPW173" s="1251"/>
      <c r="QPX173" s="1248"/>
      <c r="QPY173" s="1248"/>
      <c r="QPZ173" s="1251"/>
      <c r="QQA173" s="1248"/>
      <c r="QQB173" s="1248"/>
      <c r="QQC173" s="1251"/>
      <c r="QQD173" s="1248"/>
      <c r="QQE173" s="1248"/>
      <c r="QQF173" s="1251"/>
      <c r="QQG173" s="1248"/>
      <c r="QQH173" s="1248"/>
      <c r="QQI173" s="1251"/>
      <c r="QQJ173" s="1248"/>
      <c r="QQK173" s="1248"/>
      <c r="QQL173" s="1251"/>
      <c r="QQM173" s="1248"/>
      <c r="QQN173" s="1248"/>
      <c r="QQO173" s="1251"/>
      <c r="QQP173" s="1248"/>
      <c r="QQQ173" s="1248"/>
      <c r="QQR173" s="1251"/>
      <c r="QQS173" s="1248"/>
      <c r="QQT173" s="1248"/>
      <c r="QQU173" s="1251"/>
      <c r="QQV173" s="1252"/>
      <c r="QQW173" s="1248"/>
      <c r="QQX173" s="1248"/>
      <c r="QQY173" s="1248"/>
      <c r="QQZ173" s="1249"/>
      <c r="QRA173" s="1250"/>
      <c r="QRB173" s="1248"/>
      <c r="QRC173" s="1248"/>
      <c r="QRD173" s="1248"/>
      <c r="QRE173" s="1248"/>
      <c r="QRF173" s="1248"/>
      <c r="QRG173" s="1251"/>
      <c r="QRH173" s="1248"/>
      <c r="QRI173" s="1248"/>
      <c r="QRJ173" s="1251"/>
      <c r="QRK173" s="1248"/>
      <c r="QRL173" s="1248"/>
      <c r="QRM173" s="1251"/>
      <c r="QRN173" s="1248"/>
      <c r="QRO173" s="1248"/>
      <c r="QRP173" s="1251"/>
      <c r="QRQ173" s="1248"/>
      <c r="QRR173" s="1248"/>
      <c r="QRS173" s="1251"/>
      <c r="QRT173" s="1248"/>
      <c r="QRU173" s="1248"/>
      <c r="QRV173" s="1251"/>
      <c r="QRW173" s="1248"/>
      <c r="QRX173" s="1248"/>
      <c r="QRY173" s="1251"/>
      <c r="QRZ173" s="1248"/>
      <c r="QSA173" s="1248"/>
      <c r="QSB173" s="1251"/>
      <c r="QSC173" s="1248"/>
      <c r="QSD173" s="1248"/>
      <c r="QSE173" s="1251"/>
      <c r="QSF173" s="1252"/>
      <c r="QSG173" s="1248"/>
      <c r="QSH173" s="1248"/>
      <c r="QSI173" s="1248"/>
      <c r="QSJ173" s="1249"/>
      <c r="QSK173" s="1250"/>
      <c r="QSL173" s="1248"/>
      <c r="QSM173" s="1248"/>
      <c r="QSN173" s="1248"/>
      <c r="QSO173" s="1248"/>
      <c r="QSP173" s="1248"/>
      <c r="QSQ173" s="1251"/>
      <c r="QSR173" s="1248"/>
      <c r="QSS173" s="1248"/>
      <c r="QST173" s="1251"/>
      <c r="QSU173" s="1248"/>
      <c r="QSV173" s="1248"/>
      <c r="QSW173" s="1251"/>
      <c r="QSX173" s="1248"/>
      <c r="QSY173" s="1248"/>
      <c r="QSZ173" s="1251"/>
      <c r="QTA173" s="1248"/>
      <c r="QTB173" s="1248"/>
      <c r="QTC173" s="1251"/>
      <c r="QTD173" s="1248"/>
      <c r="QTE173" s="1248"/>
      <c r="QTF173" s="1251"/>
      <c r="QTG173" s="1248"/>
      <c r="QTH173" s="1248"/>
      <c r="QTI173" s="1251"/>
      <c r="QTJ173" s="1248"/>
      <c r="QTK173" s="1248"/>
      <c r="QTL173" s="1251"/>
      <c r="QTM173" s="1248"/>
      <c r="QTN173" s="1248"/>
      <c r="QTO173" s="1251"/>
      <c r="QTP173" s="1252"/>
      <c r="QTQ173" s="1248"/>
      <c r="QTR173" s="1248"/>
      <c r="QTS173" s="1248"/>
      <c r="QTT173" s="1249"/>
      <c r="QTU173" s="1250"/>
      <c r="QTV173" s="1248"/>
      <c r="QTW173" s="1248"/>
      <c r="QTX173" s="1248"/>
      <c r="QTY173" s="1248"/>
      <c r="QTZ173" s="1248"/>
      <c r="QUA173" s="1251"/>
      <c r="QUB173" s="1248"/>
      <c r="QUC173" s="1248"/>
      <c r="QUD173" s="1251"/>
      <c r="QUE173" s="1248"/>
      <c r="QUF173" s="1248"/>
      <c r="QUG173" s="1251"/>
      <c r="QUH173" s="1248"/>
      <c r="QUI173" s="1248"/>
      <c r="QUJ173" s="1251"/>
      <c r="QUK173" s="1248"/>
      <c r="QUL173" s="1248"/>
      <c r="QUM173" s="1251"/>
      <c r="QUN173" s="1248"/>
      <c r="QUO173" s="1248"/>
      <c r="QUP173" s="1251"/>
      <c r="QUQ173" s="1248"/>
      <c r="QUR173" s="1248"/>
      <c r="QUS173" s="1251"/>
      <c r="QUT173" s="1248"/>
      <c r="QUU173" s="1248"/>
      <c r="QUV173" s="1251"/>
      <c r="QUW173" s="1248"/>
      <c r="QUX173" s="1248"/>
      <c r="QUY173" s="1251"/>
      <c r="QUZ173" s="1252"/>
      <c r="QVA173" s="1248"/>
      <c r="QVB173" s="1248"/>
      <c r="QVC173" s="1248"/>
      <c r="QVD173" s="1249"/>
      <c r="QVE173" s="1250"/>
      <c r="QVF173" s="1248"/>
      <c r="QVG173" s="1248"/>
      <c r="QVH173" s="1248"/>
      <c r="QVI173" s="1248"/>
      <c r="QVJ173" s="1248"/>
      <c r="QVK173" s="1251"/>
      <c r="QVL173" s="1248"/>
      <c r="QVM173" s="1248"/>
      <c r="QVN173" s="1251"/>
      <c r="QVO173" s="1248"/>
      <c r="QVP173" s="1248"/>
      <c r="QVQ173" s="1251"/>
      <c r="QVR173" s="1248"/>
      <c r="QVS173" s="1248"/>
      <c r="QVT173" s="1251"/>
      <c r="QVU173" s="1248"/>
      <c r="QVV173" s="1248"/>
      <c r="QVW173" s="1251"/>
      <c r="QVX173" s="1248"/>
      <c r="QVY173" s="1248"/>
      <c r="QVZ173" s="1251"/>
      <c r="QWA173" s="1248"/>
      <c r="QWB173" s="1248"/>
      <c r="QWC173" s="1251"/>
      <c r="QWD173" s="1248"/>
      <c r="QWE173" s="1248"/>
      <c r="QWF173" s="1251"/>
      <c r="QWG173" s="1248"/>
      <c r="QWH173" s="1248"/>
      <c r="QWI173" s="1251"/>
      <c r="QWJ173" s="1252"/>
      <c r="QWK173" s="1248"/>
      <c r="QWL173" s="1248"/>
      <c r="QWM173" s="1248"/>
      <c r="QWN173" s="1249"/>
      <c r="QWO173" s="1250"/>
      <c r="QWP173" s="1248"/>
      <c r="QWQ173" s="1248"/>
      <c r="QWR173" s="1248"/>
      <c r="QWS173" s="1248"/>
      <c r="QWT173" s="1248"/>
      <c r="QWU173" s="1251"/>
      <c r="QWV173" s="1248"/>
      <c r="QWW173" s="1248"/>
      <c r="QWX173" s="1251"/>
      <c r="QWY173" s="1248"/>
      <c r="QWZ173" s="1248"/>
      <c r="QXA173" s="1251"/>
      <c r="QXB173" s="1248"/>
      <c r="QXC173" s="1248"/>
      <c r="QXD173" s="1251"/>
      <c r="QXE173" s="1248"/>
      <c r="QXF173" s="1248"/>
      <c r="QXG173" s="1251"/>
      <c r="QXH173" s="1248"/>
      <c r="QXI173" s="1248"/>
      <c r="QXJ173" s="1251"/>
      <c r="QXK173" s="1248"/>
      <c r="QXL173" s="1248"/>
      <c r="QXM173" s="1251"/>
      <c r="QXN173" s="1248"/>
      <c r="QXO173" s="1248"/>
      <c r="QXP173" s="1251"/>
      <c r="QXQ173" s="1248"/>
      <c r="QXR173" s="1248"/>
      <c r="QXS173" s="1251"/>
      <c r="QXT173" s="1252"/>
      <c r="QXU173" s="1248"/>
      <c r="QXV173" s="1248"/>
      <c r="QXW173" s="1248"/>
      <c r="QXX173" s="1249"/>
      <c r="QXY173" s="1250"/>
      <c r="QXZ173" s="1248"/>
      <c r="QYA173" s="1248"/>
      <c r="QYB173" s="1248"/>
      <c r="QYC173" s="1248"/>
      <c r="QYD173" s="1248"/>
      <c r="QYE173" s="1251"/>
      <c r="QYF173" s="1248"/>
      <c r="QYG173" s="1248"/>
      <c r="QYH173" s="1251"/>
      <c r="QYI173" s="1248"/>
      <c r="QYJ173" s="1248"/>
      <c r="QYK173" s="1251"/>
      <c r="QYL173" s="1248"/>
      <c r="QYM173" s="1248"/>
      <c r="QYN173" s="1251"/>
      <c r="QYO173" s="1248"/>
      <c r="QYP173" s="1248"/>
      <c r="QYQ173" s="1251"/>
      <c r="QYR173" s="1248"/>
      <c r="QYS173" s="1248"/>
      <c r="QYT173" s="1251"/>
      <c r="QYU173" s="1248"/>
      <c r="QYV173" s="1248"/>
      <c r="QYW173" s="1251"/>
      <c r="QYX173" s="1248"/>
      <c r="QYY173" s="1248"/>
      <c r="QYZ173" s="1251"/>
      <c r="QZA173" s="1248"/>
      <c r="QZB173" s="1248"/>
      <c r="QZC173" s="1251"/>
      <c r="QZD173" s="1252"/>
      <c r="QZE173" s="1248"/>
      <c r="QZF173" s="1248"/>
      <c r="QZG173" s="1248"/>
      <c r="QZH173" s="1249"/>
      <c r="QZI173" s="1250"/>
      <c r="QZJ173" s="1248"/>
      <c r="QZK173" s="1248"/>
      <c r="QZL173" s="1248"/>
      <c r="QZM173" s="1248"/>
      <c r="QZN173" s="1248"/>
      <c r="QZO173" s="1251"/>
      <c r="QZP173" s="1248"/>
      <c r="QZQ173" s="1248"/>
      <c r="QZR173" s="1251"/>
      <c r="QZS173" s="1248"/>
      <c r="QZT173" s="1248"/>
      <c r="QZU173" s="1251"/>
      <c r="QZV173" s="1248"/>
      <c r="QZW173" s="1248"/>
      <c r="QZX173" s="1251"/>
      <c r="QZY173" s="1248"/>
      <c r="QZZ173" s="1248"/>
      <c r="RAA173" s="1251"/>
      <c r="RAB173" s="1248"/>
      <c r="RAC173" s="1248"/>
      <c r="RAD173" s="1251"/>
      <c r="RAE173" s="1248"/>
      <c r="RAF173" s="1248"/>
      <c r="RAG173" s="1251"/>
      <c r="RAH173" s="1248"/>
      <c r="RAI173" s="1248"/>
      <c r="RAJ173" s="1251"/>
      <c r="RAK173" s="1248"/>
      <c r="RAL173" s="1248"/>
      <c r="RAM173" s="1251"/>
      <c r="RAN173" s="1252"/>
      <c r="RAO173" s="1248"/>
      <c r="RAP173" s="1248"/>
      <c r="RAQ173" s="1248"/>
      <c r="RAR173" s="1249"/>
      <c r="RAS173" s="1250"/>
      <c r="RAT173" s="1248"/>
      <c r="RAU173" s="1248"/>
      <c r="RAV173" s="1248"/>
      <c r="RAW173" s="1248"/>
      <c r="RAX173" s="1248"/>
      <c r="RAY173" s="1251"/>
      <c r="RAZ173" s="1248"/>
      <c r="RBA173" s="1248"/>
      <c r="RBB173" s="1251"/>
      <c r="RBC173" s="1248"/>
      <c r="RBD173" s="1248"/>
      <c r="RBE173" s="1251"/>
      <c r="RBF173" s="1248"/>
      <c r="RBG173" s="1248"/>
      <c r="RBH173" s="1251"/>
      <c r="RBI173" s="1248"/>
      <c r="RBJ173" s="1248"/>
      <c r="RBK173" s="1251"/>
      <c r="RBL173" s="1248"/>
      <c r="RBM173" s="1248"/>
      <c r="RBN173" s="1251"/>
      <c r="RBO173" s="1248"/>
      <c r="RBP173" s="1248"/>
      <c r="RBQ173" s="1251"/>
      <c r="RBR173" s="1248"/>
      <c r="RBS173" s="1248"/>
      <c r="RBT173" s="1251"/>
      <c r="RBU173" s="1248"/>
      <c r="RBV173" s="1248"/>
      <c r="RBW173" s="1251"/>
      <c r="RBX173" s="1252"/>
      <c r="RBY173" s="1248"/>
      <c r="RBZ173" s="1248"/>
      <c r="RCA173" s="1248"/>
      <c r="RCB173" s="1249"/>
      <c r="RCC173" s="1250"/>
      <c r="RCD173" s="1248"/>
      <c r="RCE173" s="1248"/>
      <c r="RCF173" s="1248"/>
      <c r="RCG173" s="1248"/>
      <c r="RCH173" s="1248"/>
      <c r="RCI173" s="1251"/>
      <c r="RCJ173" s="1248"/>
      <c r="RCK173" s="1248"/>
      <c r="RCL173" s="1251"/>
      <c r="RCM173" s="1248"/>
      <c r="RCN173" s="1248"/>
      <c r="RCO173" s="1251"/>
      <c r="RCP173" s="1248"/>
      <c r="RCQ173" s="1248"/>
      <c r="RCR173" s="1251"/>
      <c r="RCS173" s="1248"/>
      <c r="RCT173" s="1248"/>
      <c r="RCU173" s="1251"/>
      <c r="RCV173" s="1248"/>
      <c r="RCW173" s="1248"/>
      <c r="RCX173" s="1251"/>
      <c r="RCY173" s="1248"/>
      <c r="RCZ173" s="1248"/>
      <c r="RDA173" s="1251"/>
      <c r="RDB173" s="1248"/>
      <c r="RDC173" s="1248"/>
      <c r="RDD173" s="1251"/>
      <c r="RDE173" s="1248"/>
      <c r="RDF173" s="1248"/>
      <c r="RDG173" s="1251"/>
      <c r="RDH173" s="1252"/>
      <c r="RDI173" s="1248"/>
      <c r="RDJ173" s="1248"/>
      <c r="RDK173" s="1248"/>
      <c r="RDL173" s="1249"/>
      <c r="RDM173" s="1250"/>
      <c r="RDN173" s="1248"/>
      <c r="RDO173" s="1248"/>
      <c r="RDP173" s="1248"/>
      <c r="RDQ173" s="1248"/>
      <c r="RDR173" s="1248"/>
      <c r="RDS173" s="1251"/>
      <c r="RDT173" s="1248"/>
      <c r="RDU173" s="1248"/>
      <c r="RDV173" s="1251"/>
      <c r="RDW173" s="1248"/>
      <c r="RDX173" s="1248"/>
      <c r="RDY173" s="1251"/>
      <c r="RDZ173" s="1248"/>
      <c r="REA173" s="1248"/>
      <c r="REB173" s="1251"/>
      <c r="REC173" s="1248"/>
      <c r="RED173" s="1248"/>
      <c r="REE173" s="1251"/>
      <c r="REF173" s="1248"/>
      <c r="REG173" s="1248"/>
      <c r="REH173" s="1251"/>
      <c r="REI173" s="1248"/>
      <c r="REJ173" s="1248"/>
      <c r="REK173" s="1251"/>
      <c r="REL173" s="1248"/>
      <c r="REM173" s="1248"/>
      <c r="REN173" s="1251"/>
      <c r="REO173" s="1248"/>
      <c r="REP173" s="1248"/>
      <c r="REQ173" s="1251"/>
      <c r="RER173" s="1252"/>
      <c r="RES173" s="1248"/>
      <c r="RET173" s="1248"/>
      <c r="REU173" s="1248"/>
      <c r="REV173" s="1249"/>
      <c r="REW173" s="1250"/>
      <c r="REX173" s="1248"/>
      <c r="REY173" s="1248"/>
      <c r="REZ173" s="1248"/>
      <c r="RFA173" s="1248"/>
      <c r="RFB173" s="1248"/>
      <c r="RFC173" s="1251"/>
      <c r="RFD173" s="1248"/>
      <c r="RFE173" s="1248"/>
      <c r="RFF173" s="1251"/>
      <c r="RFG173" s="1248"/>
      <c r="RFH173" s="1248"/>
      <c r="RFI173" s="1251"/>
      <c r="RFJ173" s="1248"/>
      <c r="RFK173" s="1248"/>
      <c r="RFL173" s="1251"/>
      <c r="RFM173" s="1248"/>
      <c r="RFN173" s="1248"/>
      <c r="RFO173" s="1251"/>
      <c r="RFP173" s="1248"/>
      <c r="RFQ173" s="1248"/>
      <c r="RFR173" s="1251"/>
      <c r="RFS173" s="1248"/>
      <c r="RFT173" s="1248"/>
      <c r="RFU173" s="1251"/>
      <c r="RFV173" s="1248"/>
      <c r="RFW173" s="1248"/>
      <c r="RFX173" s="1251"/>
      <c r="RFY173" s="1248"/>
      <c r="RFZ173" s="1248"/>
      <c r="RGA173" s="1251"/>
      <c r="RGB173" s="1252"/>
      <c r="RGC173" s="1248"/>
      <c r="RGD173" s="1248"/>
      <c r="RGE173" s="1248"/>
      <c r="RGF173" s="1249"/>
      <c r="RGG173" s="1250"/>
      <c r="RGH173" s="1248"/>
      <c r="RGI173" s="1248"/>
      <c r="RGJ173" s="1248"/>
      <c r="RGK173" s="1248"/>
      <c r="RGL173" s="1248"/>
      <c r="RGM173" s="1251"/>
      <c r="RGN173" s="1248"/>
      <c r="RGO173" s="1248"/>
      <c r="RGP173" s="1251"/>
      <c r="RGQ173" s="1248"/>
      <c r="RGR173" s="1248"/>
      <c r="RGS173" s="1251"/>
      <c r="RGT173" s="1248"/>
      <c r="RGU173" s="1248"/>
      <c r="RGV173" s="1251"/>
      <c r="RGW173" s="1248"/>
      <c r="RGX173" s="1248"/>
      <c r="RGY173" s="1251"/>
      <c r="RGZ173" s="1248"/>
      <c r="RHA173" s="1248"/>
      <c r="RHB173" s="1251"/>
      <c r="RHC173" s="1248"/>
      <c r="RHD173" s="1248"/>
      <c r="RHE173" s="1251"/>
      <c r="RHF173" s="1248"/>
      <c r="RHG173" s="1248"/>
      <c r="RHH173" s="1251"/>
      <c r="RHI173" s="1248"/>
      <c r="RHJ173" s="1248"/>
      <c r="RHK173" s="1251"/>
      <c r="RHL173" s="1252"/>
      <c r="RHM173" s="1248"/>
      <c r="RHN173" s="1248"/>
      <c r="RHO173" s="1248"/>
      <c r="RHP173" s="1249"/>
      <c r="RHQ173" s="1250"/>
      <c r="RHR173" s="1248"/>
      <c r="RHS173" s="1248"/>
      <c r="RHT173" s="1248"/>
      <c r="RHU173" s="1248"/>
      <c r="RHV173" s="1248"/>
      <c r="RHW173" s="1251"/>
      <c r="RHX173" s="1248"/>
      <c r="RHY173" s="1248"/>
      <c r="RHZ173" s="1251"/>
      <c r="RIA173" s="1248"/>
      <c r="RIB173" s="1248"/>
      <c r="RIC173" s="1251"/>
      <c r="RID173" s="1248"/>
      <c r="RIE173" s="1248"/>
      <c r="RIF173" s="1251"/>
      <c r="RIG173" s="1248"/>
      <c r="RIH173" s="1248"/>
      <c r="RII173" s="1251"/>
      <c r="RIJ173" s="1248"/>
      <c r="RIK173" s="1248"/>
      <c r="RIL173" s="1251"/>
      <c r="RIM173" s="1248"/>
      <c r="RIN173" s="1248"/>
      <c r="RIO173" s="1251"/>
      <c r="RIP173" s="1248"/>
      <c r="RIQ173" s="1248"/>
      <c r="RIR173" s="1251"/>
      <c r="RIS173" s="1248"/>
      <c r="RIT173" s="1248"/>
      <c r="RIU173" s="1251"/>
      <c r="RIV173" s="1252"/>
      <c r="RIW173" s="1248"/>
      <c r="RIX173" s="1248"/>
      <c r="RIY173" s="1248"/>
      <c r="RIZ173" s="1249"/>
      <c r="RJA173" s="1250"/>
      <c r="RJB173" s="1248"/>
      <c r="RJC173" s="1248"/>
      <c r="RJD173" s="1248"/>
      <c r="RJE173" s="1248"/>
      <c r="RJF173" s="1248"/>
      <c r="RJG173" s="1251"/>
      <c r="RJH173" s="1248"/>
      <c r="RJI173" s="1248"/>
      <c r="RJJ173" s="1251"/>
      <c r="RJK173" s="1248"/>
      <c r="RJL173" s="1248"/>
      <c r="RJM173" s="1251"/>
      <c r="RJN173" s="1248"/>
      <c r="RJO173" s="1248"/>
      <c r="RJP173" s="1251"/>
      <c r="RJQ173" s="1248"/>
      <c r="RJR173" s="1248"/>
      <c r="RJS173" s="1251"/>
      <c r="RJT173" s="1248"/>
      <c r="RJU173" s="1248"/>
      <c r="RJV173" s="1251"/>
      <c r="RJW173" s="1248"/>
      <c r="RJX173" s="1248"/>
      <c r="RJY173" s="1251"/>
      <c r="RJZ173" s="1248"/>
      <c r="RKA173" s="1248"/>
      <c r="RKB173" s="1251"/>
      <c r="RKC173" s="1248"/>
      <c r="RKD173" s="1248"/>
      <c r="RKE173" s="1251"/>
      <c r="RKF173" s="1252"/>
      <c r="RKG173" s="1248"/>
      <c r="RKH173" s="1248"/>
      <c r="RKI173" s="1248"/>
      <c r="RKJ173" s="1249"/>
      <c r="RKK173" s="1250"/>
      <c r="RKL173" s="1248"/>
      <c r="RKM173" s="1248"/>
      <c r="RKN173" s="1248"/>
      <c r="RKO173" s="1248"/>
      <c r="RKP173" s="1248"/>
      <c r="RKQ173" s="1251"/>
      <c r="RKR173" s="1248"/>
      <c r="RKS173" s="1248"/>
      <c r="RKT173" s="1251"/>
      <c r="RKU173" s="1248"/>
      <c r="RKV173" s="1248"/>
      <c r="RKW173" s="1251"/>
      <c r="RKX173" s="1248"/>
      <c r="RKY173" s="1248"/>
      <c r="RKZ173" s="1251"/>
      <c r="RLA173" s="1248"/>
      <c r="RLB173" s="1248"/>
      <c r="RLC173" s="1251"/>
      <c r="RLD173" s="1248"/>
      <c r="RLE173" s="1248"/>
      <c r="RLF173" s="1251"/>
      <c r="RLG173" s="1248"/>
      <c r="RLH173" s="1248"/>
      <c r="RLI173" s="1251"/>
      <c r="RLJ173" s="1248"/>
      <c r="RLK173" s="1248"/>
      <c r="RLL173" s="1251"/>
      <c r="RLM173" s="1248"/>
      <c r="RLN173" s="1248"/>
      <c r="RLO173" s="1251"/>
      <c r="RLP173" s="1252"/>
      <c r="RLQ173" s="1248"/>
      <c r="RLR173" s="1248"/>
      <c r="RLS173" s="1248"/>
      <c r="RLT173" s="1249"/>
      <c r="RLU173" s="1250"/>
      <c r="RLV173" s="1248"/>
      <c r="RLW173" s="1248"/>
      <c r="RLX173" s="1248"/>
      <c r="RLY173" s="1248"/>
      <c r="RLZ173" s="1248"/>
      <c r="RMA173" s="1251"/>
      <c r="RMB173" s="1248"/>
      <c r="RMC173" s="1248"/>
      <c r="RMD173" s="1251"/>
      <c r="RME173" s="1248"/>
      <c r="RMF173" s="1248"/>
      <c r="RMG173" s="1251"/>
      <c r="RMH173" s="1248"/>
      <c r="RMI173" s="1248"/>
      <c r="RMJ173" s="1251"/>
      <c r="RMK173" s="1248"/>
      <c r="RML173" s="1248"/>
      <c r="RMM173" s="1251"/>
      <c r="RMN173" s="1248"/>
      <c r="RMO173" s="1248"/>
      <c r="RMP173" s="1251"/>
      <c r="RMQ173" s="1248"/>
      <c r="RMR173" s="1248"/>
      <c r="RMS173" s="1251"/>
      <c r="RMT173" s="1248"/>
      <c r="RMU173" s="1248"/>
      <c r="RMV173" s="1251"/>
      <c r="RMW173" s="1248"/>
      <c r="RMX173" s="1248"/>
      <c r="RMY173" s="1251"/>
      <c r="RMZ173" s="1252"/>
      <c r="RNA173" s="1248"/>
      <c r="RNB173" s="1248"/>
      <c r="RNC173" s="1248"/>
      <c r="RND173" s="1249"/>
      <c r="RNE173" s="1250"/>
      <c r="RNF173" s="1248"/>
      <c r="RNG173" s="1248"/>
      <c r="RNH173" s="1248"/>
      <c r="RNI173" s="1248"/>
      <c r="RNJ173" s="1248"/>
      <c r="RNK173" s="1251"/>
      <c r="RNL173" s="1248"/>
      <c r="RNM173" s="1248"/>
      <c r="RNN173" s="1251"/>
      <c r="RNO173" s="1248"/>
      <c r="RNP173" s="1248"/>
      <c r="RNQ173" s="1251"/>
      <c r="RNR173" s="1248"/>
      <c r="RNS173" s="1248"/>
      <c r="RNT173" s="1251"/>
      <c r="RNU173" s="1248"/>
      <c r="RNV173" s="1248"/>
      <c r="RNW173" s="1251"/>
      <c r="RNX173" s="1248"/>
      <c r="RNY173" s="1248"/>
      <c r="RNZ173" s="1251"/>
      <c r="ROA173" s="1248"/>
      <c r="ROB173" s="1248"/>
      <c r="ROC173" s="1251"/>
      <c r="ROD173" s="1248"/>
      <c r="ROE173" s="1248"/>
      <c r="ROF173" s="1251"/>
      <c r="ROG173" s="1248"/>
      <c r="ROH173" s="1248"/>
      <c r="ROI173" s="1251"/>
      <c r="ROJ173" s="1252"/>
      <c r="ROK173" s="1248"/>
      <c r="ROL173" s="1248"/>
      <c r="ROM173" s="1248"/>
      <c r="RON173" s="1249"/>
      <c r="ROO173" s="1250"/>
      <c r="ROP173" s="1248"/>
      <c r="ROQ173" s="1248"/>
      <c r="ROR173" s="1248"/>
      <c r="ROS173" s="1248"/>
      <c r="ROT173" s="1248"/>
      <c r="ROU173" s="1251"/>
      <c r="ROV173" s="1248"/>
      <c r="ROW173" s="1248"/>
      <c r="ROX173" s="1251"/>
      <c r="ROY173" s="1248"/>
      <c r="ROZ173" s="1248"/>
      <c r="RPA173" s="1251"/>
      <c r="RPB173" s="1248"/>
      <c r="RPC173" s="1248"/>
      <c r="RPD173" s="1251"/>
      <c r="RPE173" s="1248"/>
      <c r="RPF173" s="1248"/>
      <c r="RPG173" s="1251"/>
      <c r="RPH173" s="1248"/>
      <c r="RPI173" s="1248"/>
      <c r="RPJ173" s="1251"/>
      <c r="RPK173" s="1248"/>
      <c r="RPL173" s="1248"/>
      <c r="RPM173" s="1251"/>
      <c r="RPN173" s="1248"/>
      <c r="RPO173" s="1248"/>
      <c r="RPP173" s="1251"/>
      <c r="RPQ173" s="1248"/>
      <c r="RPR173" s="1248"/>
      <c r="RPS173" s="1251"/>
      <c r="RPT173" s="1252"/>
      <c r="RPU173" s="1248"/>
      <c r="RPV173" s="1248"/>
      <c r="RPW173" s="1248"/>
      <c r="RPX173" s="1249"/>
      <c r="RPY173" s="1250"/>
      <c r="RPZ173" s="1248"/>
      <c r="RQA173" s="1248"/>
      <c r="RQB173" s="1248"/>
      <c r="RQC173" s="1248"/>
      <c r="RQD173" s="1248"/>
      <c r="RQE173" s="1251"/>
      <c r="RQF173" s="1248"/>
      <c r="RQG173" s="1248"/>
      <c r="RQH173" s="1251"/>
      <c r="RQI173" s="1248"/>
      <c r="RQJ173" s="1248"/>
      <c r="RQK173" s="1251"/>
      <c r="RQL173" s="1248"/>
      <c r="RQM173" s="1248"/>
      <c r="RQN173" s="1251"/>
      <c r="RQO173" s="1248"/>
      <c r="RQP173" s="1248"/>
      <c r="RQQ173" s="1251"/>
      <c r="RQR173" s="1248"/>
      <c r="RQS173" s="1248"/>
      <c r="RQT173" s="1251"/>
      <c r="RQU173" s="1248"/>
      <c r="RQV173" s="1248"/>
      <c r="RQW173" s="1251"/>
      <c r="RQX173" s="1248"/>
      <c r="RQY173" s="1248"/>
      <c r="RQZ173" s="1251"/>
      <c r="RRA173" s="1248"/>
      <c r="RRB173" s="1248"/>
      <c r="RRC173" s="1251"/>
      <c r="RRD173" s="1252"/>
      <c r="RRE173" s="1248"/>
      <c r="RRF173" s="1248"/>
      <c r="RRG173" s="1248"/>
      <c r="RRH173" s="1249"/>
      <c r="RRI173" s="1250"/>
      <c r="RRJ173" s="1248"/>
      <c r="RRK173" s="1248"/>
      <c r="RRL173" s="1248"/>
      <c r="RRM173" s="1248"/>
      <c r="RRN173" s="1248"/>
      <c r="RRO173" s="1251"/>
      <c r="RRP173" s="1248"/>
      <c r="RRQ173" s="1248"/>
      <c r="RRR173" s="1251"/>
      <c r="RRS173" s="1248"/>
      <c r="RRT173" s="1248"/>
      <c r="RRU173" s="1251"/>
      <c r="RRV173" s="1248"/>
      <c r="RRW173" s="1248"/>
      <c r="RRX173" s="1251"/>
      <c r="RRY173" s="1248"/>
      <c r="RRZ173" s="1248"/>
      <c r="RSA173" s="1251"/>
      <c r="RSB173" s="1248"/>
      <c r="RSC173" s="1248"/>
      <c r="RSD173" s="1251"/>
      <c r="RSE173" s="1248"/>
      <c r="RSF173" s="1248"/>
      <c r="RSG173" s="1251"/>
      <c r="RSH173" s="1248"/>
      <c r="RSI173" s="1248"/>
      <c r="RSJ173" s="1251"/>
      <c r="RSK173" s="1248"/>
      <c r="RSL173" s="1248"/>
      <c r="RSM173" s="1251"/>
      <c r="RSN173" s="1252"/>
      <c r="RSO173" s="1248"/>
      <c r="RSP173" s="1248"/>
      <c r="RSQ173" s="1248"/>
      <c r="RSR173" s="1249"/>
      <c r="RSS173" s="1250"/>
      <c r="RST173" s="1248"/>
      <c r="RSU173" s="1248"/>
      <c r="RSV173" s="1248"/>
      <c r="RSW173" s="1248"/>
      <c r="RSX173" s="1248"/>
      <c r="RSY173" s="1251"/>
      <c r="RSZ173" s="1248"/>
      <c r="RTA173" s="1248"/>
      <c r="RTB173" s="1251"/>
      <c r="RTC173" s="1248"/>
      <c r="RTD173" s="1248"/>
      <c r="RTE173" s="1251"/>
      <c r="RTF173" s="1248"/>
      <c r="RTG173" s="1248"/>
      <c r="RTH173" s="1251"/>
      <c r="RTI173" s="1248"/>
      <c r="RTJ173" s="1248"/>
      <c r="RTK173" s="1251"/>
      <c r="RTL173" s="1248"/>
      <c r="RTM173" s="1248"/>
      <c r="RTN173" s="1251"/>
      <c r="RTO173" s="1248"/>
      <c r="RTP173" s="1248"/>
      <c r="RTQ173" s="1251"/>
      <c r="RTR173" s="1248"/>
      <c r="RTS173" s="1248"/>
      <c r="RTT173" s="1251"/>
      <c r="RTU173" s="1248"/>
      <c r="RTV173" s="1248"/>
      <c r="RTW173" s="1251"/>
      <c r="RTX173" s="1252"/>
      <c r="RTY173" s="1248"/>
      <c r="RTZ173" s="1248"/>
      <c r="RUA173" s="1248"/>
      <c r="RUB173" s="1249"/>
      <c r="RUC173" s="1250"/>
      <c r="RUD173" s="1248"/>
      <c r="RUE173" s="1248"/>
      <c r="RUF173" s="1248"/>
      <c r="RUG173" s="1248"/>
      <c r="RUH173" s="1248"/>
      <c r="RUI173" s="1251"/>
      <c r="RUJ173" s="1248"/>
      <c r="RUK173" s="1248"/>
      <c r="RUL173" s="1251"/>
      <c r="RUM173" s="1248"/>
      <c r="RUN173" s="1248"/>
      <c r="RUO173" s="1251"/>
      <c r="RUP173" s="1248"/>
      <c r="RUQ173" s="1248"/>
      <c r="RUR173" s="1251"/>
      <c r="RUS173" s="1248"/>
      <c r="RUT173" s="1248"/>
      <c r="RUU173" s="1251"/>
      <c r="RUV173" s="1248"/>
      <c r="RUW173" s="1248"/>
      <c r="RUX173" s="1251"/>
      <c r="RUY173" s="1248"/>
      <c r="RUZ173" s="1248"/>
      <c r="RVA173" s="1251"/>
      <c r="RVB173" s="1248"/>
      <c r="RVC173" s="1248"/>
      <c r="RVD173" s="1251"/>
      <c r="RVE173" s="1248"/>
      <c r="RVF173" s="1248"/>
      <c r="RVG173" s="1251"/>
      <c r="RVH173" s="1252"/>
      <c r="RVI173" s="1248"/>
      <c r="RVJ173" s="1248"/>
      <c r="RVK173" s="1248"/>
      <c r="RVL173" s="1249"/>
      <c r="RVM173" s="1250"/>
      <c r="RVN173" s="1248"/>
      <c r="RVO173" s="1248"/>
      <c r="RVP173" s="1248"/>
      <c r="RVQ173" s="1248"/>
      <c r="RVR173" s="1248"/>
      <c r="RVS173" s="1251"/>
      <c r="RVT173" s="1248"/>
      <c r="RVU173" s="1248"/>
      <c r="RVV173" s="1251"/>
      <c r="RVW173" s="1248"/>
      <c r="RVX173" s="1248"/>
      <c r="RVY173" s="1251"/>
      <c r="RVZ173" s="1248"/>
      <c r="RWA173" s="1248"/>
      <c r="RWB173" s="1251"/>
      <c r="RWC173" s="1248"/>
      <c r="RWD173" s="1248"/>
      <c r="RWE173" s="1251"/>
      <c r="RWF173" s="1248"/>
      <c r="RWG173" s="1248"/>
      <c r="RWH173" s="1251"/>
      <c r="RWI173" s="1248"/>
      <c r="RWJ173" s="1248"/>
      <c r="RWK173" s="1251"/>
      <c r="RWL173" s="1248"/>
      <c r="RWM173" s="1248"/>
      <c r="RWN173" s="1251"/>
      <c r="RWO173" s="1248"/>
      <c r="RWP173" s="1248"/>
      <c r="RWQ173" s="1251"/>
      <c r="RWR173" s="1252"/>
      <c r="RWS173" s="1248"/>
      <c r="RWT173" s="1248"/>
      <c r="RWU173" s="1248"/>
      <c r="RWV173" s="1249"/>
      <c r="RWW173" s="1250"/>
      <c r="RWX173" s="1248"/>
      <c r="RWY173" s="1248"/>
      <c r="RWZ173" s="1248"/>
      <c r="RXA173" s="1248"/>
      <c r="RXB173" s="1248"/>
      <c r="RXC173" s="1251"/>
      <c r="RXD173" s="1248"/>
      <c r="RXE173" s="1248"/>
      <c r="RXF173" s="1251"/>
      <c r="RXG173" s="1248"/>
      <c r="RXH173" s="1248"/>
      <c r="RXI173" s="1251"/>
      <c r="RXJ173" s="1248"/>
      <c r="RXK173" s="1248"/>
      <c r="RXL173" s="1251"/>
      <c r="RXM173" s="1248"/>
      <c r="RXN173" s="1248"/>
      <c r="RXO173" s="1251"/>
      <c r="RXP173" s="1248"/>
      <c r="RXQ173" s="1248"/>
      <c r="RXR173" s="1251"/>
      <c r="RXS173" s="1248"/>
      <c r="RXT173" s="1248"/>
      <c r="RXU173" s="1251"/>
      <c r="RXV173" s="1248"/>
      <c r="RXW173" s="1248"/>
      <c r="RXX173" s="1251"/>
      <c r="RXY173" s="1248"/>
      <c r="RXZ173" s="1248"/>
      <c r="RYA173" s="1251"/>
      <c r="RYB173" s="1252"/>
      <c r="RYC173" s="1248"/>
      <c r="RYD173" s="1248"/>
      <c r="RYE173" s="1248"/>
      <c r="RYF173" s="1249"/>
      <c r="RYG173" s="1250"/>
      <c r="RYH173" s="1248"/>
      <c r="RYI173" s="1248"/>
      <c r="RYJ173" s="1248"/>
      <c r="RYK173" s="1248"/>
      <c r="RYL173" s="1248"/>
      <c r="RYM173" s="1251"/>
      <c r="RYN173" s="1248"/>
      <c r="RYO173" s="1248"/>
      <c r="RYP173" s="1251"/>
      <c r="RYQ173" s="1248"/>
      <c r="RYR173" s="1248"/>
      <c r="RYS173" s="1251"/>
      <c r="RYT173" s="1248"/>
      <c r="RYU173" s="1248"/>
      <c r="RYV173" s="1251"/>
      <c r="RYW173" s="1248"/>
      <c r="RYX173" s="1248"/>
      <c r="RYY173" s="1251"/>
      <c r="RYZ173" s="1248"/>
      <c r="RZA173" s="1248"/>
      <c r="RZB173" s="1251"/>
      <c r="RZC173" s="1248"/>
      <c r="RZD173" s="1248"/>
      <c r="RZE173" s="1251"/>
      <c r="RZF173" s="1248"/>
      <c r="RZG173" s="1248"/>
      <c r="RZH173" s="1251"/>
      <c r="RZI173" s="1248"/>
      <c r="RZJ173" s="1248"/>
      <c r="RZK173" s="1251"/>
      <c r="RZL173" s="1252"/>
      <c r="RZM173" s="1248"/>
      <c r="RZN173" s="1248"/>
      <c r="RZO173" s="1248"/>
      <c r="RZP173" s="1249"/>
      <c r="RZQ173" s="1250"/>
      <c r="RZR173" s="1248"/>
      <c r="RZS173" s="1248"/>
      <c r="RZT173" s="1248"/>
      <c r="RZU173" s="1248"/>
      <c r="RZV173" s="1248"/>
      <c r="RZW173" s="1251"/>
      <c r="RZX173" s="1248"/>
      <c r="RZY173" s="1248"/>
      <c r="RZZ173" s="1251"/>
      <c r="SAA173" s="1248"/>
      <c r="SAB173" s="1248"/>
      <c r="SAC173" s="1251"/>
      <c r="SAD173" s="1248"/>
      <c r="SAE173" s="1248"/>
      <c r="SAF173" s="1251"/>
      <c r="SAG173" s="1248"/>
      <c r="SAH173" s="1248"/>
      <c r="SAI173" s="1251"/>
      <c r="SAJ173" s="1248"/>
      <c r="SAK173" s="1248"/>
      <c r="SAL173" s="1251"/>
      <c r="SAM173" s="1248"/>
      <c r="SAN173" s="1248"/>
      <c r="SAO173" s="1251"/>
      <c r="SAP173" s="1248"/>
      <c r="SAQ173" s="1248"/>
      <c r="SAR173" s="1251"/>
      <c r="SAS173" s="1248"/>
      <c r="SAT173" s="1248"/>
      <c r="SAU173" s="1251"/>
      <c r="SAV173" s="1252"/>
      <c r="SAW173" s="1248"/>
      <c r="SAX173" s="1248"/>
      <c r="SAY173" s="1248"/>
      <c r="SAZ173" s="1249"/>
      <c r="SBA173" s="1250"/>
      <c r="SBB173" s="1248"/>
      <c r="SBC173" s="1248"/>
      <c r="SBD173" s="1248"/>
      <c r="SBE173" s="1248"/>
      <c r="SBF173" s="1248"/>
      <c r="SBG173" s="1251"/>
      <c r="SBH173" s="1248"/>
      <c r="SBI173" s="1248"/>
      <c r="SBJ173" s="1251"/>
      <c r="SBK173" s="1248"/>
      <c r="SBL173" s="1248"/>
      <c r="SBM173" s="1251"/>
      <c r="SBN173" s="1248"/>
      <c r="SBO173" s="1248"/>
      <c r="SBP173" s="1251"/>
      <c r="SBQ173" s="1248"/>
      <c r="SBR173" s="1248"/>
      <c r="SBS173" s="1251"/>
      <c r="SBT173" s="1248"/>
      <c r="SBU173" s="1248"/>
      <c r="SBV173" s="1251"/>
      <c r="SBW173" s="1248"/>
      <c r="SBX173" s="1248"/>
      <c r="SBY173" s="1251"/>
      <c r="SBZ173" s="1248"/>
      <c r="SCA173" s="1248"/>
      <c r="SCB173" s="1251"/>
      <c r="SCC173" s="1248"/>
      <c r="SCD173" s="1248"/>
      <c r="SCE173" s="1251"/>
      <c r="SCF173" s="1252"/>
      <c r="SCG173" s="1248"/>
      <c r="SCH173" s="1248"/>
      <c r="SCI173" s="1248"/>
      <c r="SCJ173" s="1249"/>
      <c r="SCK173" s="1250"/>
      <c r="SCL173" s="1248"/>
      <c r="SCM173" s="1248"/>
      <c r="SCN173" s="1248"/>
      <c r="SCO173" s="1248"/>
      <c r="SCP173" s="1248"/>
      <c r="SCQ173" s="1251"/>
      <c r="SCR173" s="1248"/>
      <c r="SCS173" s="1248"/>
      <c r="SCT173" s="1251"/>
      <c r="SCU173" s="1248"/>
      <c r="SCV173" s="1248"/>
      <c r="SCW173" s="1251"/>
      <c r="SCX173" s="1248"/>
      <c r="SCY173" s="1248"/>
      <c r="SCZ173" s="1251"/>
      <c r="SDA173" s="1248"/>
      <c r="SDB173" s="1248"/>
      <c r="SDC173" s="1251"/>
      <c r="SDD173" s="1248"/>
      <c r="SDE173" s="1248"/>
      <c r="SDF173" s="1251"/>
      <c r="SDG173" s="1248"/>
      <c r="SDH173" s="1248"/>
      <c r="SDI173" s="1251"/>
      <c r="SDJ173" s="1248"/>
      <c r="SDK173" s="1248"/>
      <c r="SDL173" s="1251"/>
      <c r="SDM173" s="1248"/>
      <c r="SDN173" s="1248"/>
      <c r="SDO173" s="1251"/>
      <c r="SDP173" s="1252"/>
      <c r="SDQ173" s="1248"/>
      <c r="SDR173" s="1248"/>
      <c r="SDS173" s="1248"/>
      <c r="SDT173" s="1249"/>
      <c r="SDU173" s="1250"/>
      <c r="SDV173" s="1248"/>
      <c r="SDW173" s="1248"/>
      <c r="SDX173" s="1248"/>
      <c r="SDY173" s="1248"/>
      <c r="SDZ173" s="1248"/>
      <c r="SEA173" s="1251"/>
      <c r="SEB173" s="1248"/>
      <c r="SEC173" s="1248"/>
      <c r="SED173" s="1251"/>
      <c r="SEE173" s="1248"/>
      <c r="SEF173" s="1248"/>
      <c r="SEG173" s="1251"/>
      <c r="SEH173" s="1248"/>
      <c r="SEI173" s="1248"/>
      <c r="SEJ173" s="1251"/>
      <c r="SEK173" s="1248"/>
      <c r="SEL173" s="1248"/>
      <c r="SEM173" s="1251"/>
      <c r="SEN173" s="1248"/>
      <c r="SEO173" s="1248"/>
      <c r="SEP173" s="1251"/>
      <c r="SEQ173" s="1248"/>
      <c r="SER173" s="1248"/>
      <c r="SES173" s="1251"/>
      <c r="SET173" s="1248"/>
      <c r="SEU173" s="1248"/>
      <c r="SEV173" s="1251"/>
      <c r="SEW173" s="1248"/>
      <c r="SEX173" s="1248"/>
      <c r="SEY173" s="1251"/>
      <c r="SEZ173" s="1252"/>
      <c r="SFA173" s="1248"/>
      <c r="SFB173" s="1248"/>
      <c r="SFC173" s="1248"/>
      <c r="SFD173" s="1249"/>
      <c r="SFE173" s="1250"/>
      <c r="SFF173" s="1248"/>
      <c r="SFG173" s="1248"/>
      <c r="SFH173" s="1248"/>
      <c r="SFI173" s="1248"/>
      <c r="SFJ173" s="1248"/>
      <c r="SFK173" s="1251"/>
      <c r="SFL173" s="1248"/>
      <c r="SFM173" s="1248"/>
      <c r="SFN173" s="1251"/>
      <c r="SFO173" s="1248"/>
      <c r="SFP173" s="1248"/>
      <c r="SFQ173" s="1251"/>
      <c r="SFR173" s="1248"/>
      <c r="SFS173" s="1248"/>
      <c r="SFT173" s="1251"/>
      <c r="SFU173" s="1248"/>
      <c r="SFV173" s="1248"/>
      <c r="SFW173" s="1251"/>
      <c r="SFX173" s="1248"/>
      <c r="SFY173" s="1248"/>
      <c r="SFZ173" s="1251"/>
      <c r="SGA173" s="1248"/>
      <c r="SGB173" s="1248"/>
      <c r="SGC173" s="1251"/>
      <c r="SGD173" s="1248"/>
      <c r="SGE173" s="1248"/>
      <c r="SGF173" s="1251"/>
      <c r="SGG173" s="1248"/>
      <c r="SGH173" s="1248"/>
      <c r="SGI173" s="1251"/>
      <c r="SGJ173" s="1252"/>
      <c r="SGK173" s="1248"/>
      <c r="SGL173" s="1248"/>
      <c r="SGM173" s="1248"/>
      <c r="SGN173" s="1249"/>
      <c r="SGO173" s="1250"/>
      <c r="SGP173" s="1248"/>
      <c r="SGQ173" s="1248"/>
      <c r="SGR173" s="1248"/>
      <c r="SGS173" s="1248"/>
      <c r="SGT173" s="1248"/>
      <c r="SGU173" s="1251"/>
      <c r="SGV173" s="1248"/>
      <c r="SGW173" s="1248"/>
      <c r="SGX173" s="1251"/>
      <c r="SGY173" s="1248"/>
      <c r="SGZ173" s="1248"/>
      <c r="SHA173" s="1251"/>
      <c r="SHB173" s="1248"/>
      <c r="SHC173" s="1248"/>
      <c r="SHD173" s="1251"/>
      <c r="SHE173" s="1248"/>
      <c r="SHF173" s="1248"/>
      <c r="SHG173" s="1251"/>
      <c r="SHH173" s="1248"/>
      <c r="SHI173" s="1248"/>
      <c r="SHJ173" s="1251"/>
      <c r="SHK173" s="1248"/>
      <c r="SHL173" s="1248"/>
      <c r="SHM173" s="1251"/>
      <c r="SHN173" s="1248"/>
      <c r="SHO173" s="1248"/>
      <c r="SHP173" s="1251"/>
      <c r="SHQ173" s="1248"/>
      <c r="SHR173" s="1248"/>
      <c r="SHS173" s="1251"/>
      <c r="SHT173" s="1252"/>
      <c r="SHU173" s="1248"/>
      <c r="SHV173" s="1248"/>
      <c r="SHW173" s="1248"/>
      <c r="SHX173" s="1249"/>
      <c r="SHY173" s="1250"/>
      <c r="SHZ173" s="1248"/>
      <c r="SIA173" s="1248"/>
      <c r="SIB173" s="1248"/>
      <c r="SIC173" s="1248"/>
      <c r="SID173" s="1248"/>
      <c r="SIE173" s="1251"/>
      <c r="SIF173" s="1248"/>
      <c r="SIG173" s="1248"/>
      <c r="SIH173" s="1251"/>
      <c r="SII173" s="1248"/>
      <c r="SIJ173" s="1248"/>
      <c r="SIK173" s="1251"/>
      <c r="SIL173" s="1248"/>
      <c r="SIM173" s="1248"/>
      <c r="SIN173" s="1251"/>
      <c r="SIO173" s="1248"/>
      <c r="SIP173" s="1248"/>
      <c r="SIQ173" s="1251"/>
      <c r="SIR173" s="1248"/>
      <c r="SIS173" s="1248"/>
      <c r="SIT173" s="1251"/>
      <c r="SIU173" s="1248"/>
      <c r="SIV173" s="1248"/>
      <c r="SIW173" s="1251"/>
      <c r="SIX173" s="1248"/>
      <c r="SIY173" s="1248"/>
      <c r="SIZ173" s="1251"/>
      <c r="SJA173" s="1248"/>
      <c r="SJB173" s="1248"/>
      <c r="SJC173" s="1251"/>
      <c r="SJD173" s="1252"/>
      <c r="SJE173" s="1248"/>
      <c r="SJF173" s="1248"/>
      <c r="SJG173" s="1248"/>
      <c r="SJH173" s="1249"/>
      <c r="SJI173" s="1250"/>
      <c r="SJJ173" s="1248"/>
      <c r="SJK173" s="1248"/>
      <c r="SJL173" s="1248"/>
      <c r="SJM173" s="1248"/>
      <c r="SJN173" s="1248"/>
      <c r="SJO173" s="1251"/>
      <c r="SJP173" s="1248"/>
      <c r="SJQ173" s="1248"/>
      <c r="SJR173" s="1251"/>
      <c r="SJS173" s="1248"/>
      <c r="SJT173" s="1248"/>
      <c r="SJU173" s="1251"/>
      <c r="SJV173" s="1248"/>
      <c r="SJW173" s="1248"/>
      <c r="SJX173" s="1251"/>
      <c r="SJY173" s="1248"/>
      <c r="SJZ173" s="1248"/>
      <c r="SKA173" s="1251"/>
      <c r="SKB173" s="1248"/>
      <c r="SKC173" s="1248"/>
      <c r="SKD173" s="1251"/>
      <c r="SKE173" s="1248"/>
      <c r="SKF173" s="1248"/>
      <c r="SKG173" s="1251"/>
      <c r="SKH173" s="1248"/>
      <c r="SKI173" s="1248"/>
      <c r="SKJ173" s="1251"/>
      <c r="SKK173" s="1248"/>
      <c r="SKL173" s="1248"/>
      <c r="SKM173" s="1251"/>
      <c r="SKN173" s="1252"/>
      <c r="SKO173" s="1248"/>
      <c r="SKP173" s="1248"/>
      <c r="SKQ173" s="1248"/>
      <c r="SKR173" s="1249"/>
      <c r="SKS173" s="1250"/>
      <c r="SKT173" s="1248"/>
      <c r="SKU173" s="1248"/>
      <c r="SKV173" s="1248"/>
      <c r="SKW173" s="1248"/>
      <c r="SKX173" s="1248"/>
      <c r="SKY173" s="1251"/>
      <c r="SKZ173" s="1248"/>
      <c r="SLA173" s="1248"/>
      <c r="SLB173" s="1251"/>
      <c r="SLC173" s="1248"/>
      <c r="SLD173" s="1248"/>
      <c r="SLE173" s="1251"/>
      <c r="SLF173" s="1248"/>
      <c r="SLG173" s="1248"/>
      <c r="SLH173" s="1251"/>
      <c r="SLI173" s="1248"/>
      <c r="SLJ173" s="1248"/>
      <c r="SLK173" s="1251"/>
      <c r="SLL173" s="1248"/>
      <c r="SLM173" s="1248"/>
      <c r="SLN173" s="1251"/>
      <c r="SLO173" s="1248"/>
      <c r="SLP173" s="1248"/>
      <c r="SLQ173" s="1251"/>
      <c r="SLR173" s="1248"/>
      <c r="SLS173" s="1248"/>
      <c r="SLT173" s="1251"/>
      <c r="SLU173" s="1248"/>
      <c r="SLV173" s="1248"/>
      <c r="SLW173" s="1251"/>
      <c r="SLX173" s="1252"/>
      <c r="SLY173" s="1248"/>
      <c r="SLZ173" s="1248"/>
      <c r="SMA173" s="1248"/>
      <c r="SMB173" s="1249"/>
      <c r="SMC173" s="1250"/>
      <c r="SMD173" s="1248"/>
      <c r="SME173" s="1248"/>
      <c r="SMF173" s="1248"/>
      <c r="SMG173" s="1248"/>
      <c r="SMH173" s="1248"/>
      <c r="SMI173" s="1251"/>
      <c r="SMJ173" s="1248"/>
      <c r="SMK173" s="1248"/>
      <c r="SML173" s="1251"/>
      <c r="SMM173" s="1248"/>
      <c r="SMN173" s="1248"/>
      <c r="SMO173" s="1251"/>
      <c r="SMP173" s="1248"/>
      <c r="SMQ173" s="1248"/>
      <c r="SMR173" s="1251"/>
      <c r="SMS173" s="1248"/>
      <c r="SMT173" s="1248"/>
      <c r="SMU173" s="1251"/>
      <c r="SMV173" s="1248"/>
      <c r="SMW173" s="1248"/>
      <c r="SMX173" s="1251"/>
      <c r="SMY173" s="1248"/>
      <c r="SMZ173" s="1248"/>
      <c r="SNA173" s="1251"/>
      <c r="SNB173" s="1248"/>
      <c r="SNC173" s="1248"/>
      <c r="SND173" s="1251"/>
      <c r="SNE173" s="1248"/>
      <c r="SNF173" s="1248"/>
      <c r="SNG173" s="1251"/>
      <c r="SNH173" s="1252"/>
      <c r="SNI173" s="1248"/>
      <c r="SNJ173" s="1248"/>
      <c r="SNK173" s="1248"/>
      <c r="SNL173" s="1249"/>
      <c r="SNM173" s="1250"/>
      <c r="SNN173" s="1248"/>
      <c r="SNO173" s="1248"/>
      <c r="SNP173" s="1248"/>
      <c r="SNQ173" s="1248"/>
      <c r="SNR173" s="1248"/>
      <c r="SNS173" s="1251"/>
      <c r="SNT173" s="1248"/>
      <c r="SNU173" s="1248"/>
      <c r="SNV173" s="1251"/>
      <c r="SNW173" s="1248"/>
      <c r="SNX173" s="1248"/>
      <c r="SNY173" s="1251"/>
      <c r="SNZ173" s="1248"/>
      <c r="SOA173" s="1248"/>
      <c r="SOB173" s="1251"/>
      <c r="SOC173" s="1248"/>
      <c r="SOD173" s="1248"/>
      <c r="SOE173" s="1251"/>
      <c r="SOF173" s="1248"/>
      <c r="SOG173" s="1248"/>
      <c r="SOH173" s="1251"/>
      <c r="SOI173" s="1248"/>
      <c r="SOJ173" s="1248"/>
      <c r="SOK173" s="1251"/>
      <c r="SOL173" s="1248"/>
      <c r="SOM173" s="1248"/>
      <c r="SON173" s="1251"/>
      <c r="SOO173" s="1248"/>
      <c r="SOP173" s="1248"/>
      <c r="SOQ173" s="1251"/>
      <c r="SOR173" s="1252"/>
      <c r="SOS173" s="1248"/>
      <c r="SOT173" s="1248"/>
      <c r="SOU173" s="1248"/>
      <c r="SOV173" s="1249"/>
      <c r="SOW173" s="1250"/>
      <c r="SOX173" s="1248"/>
      <c r="SOY173" s="1248"/>
      <c r="SOZ173" s="1248"/>
      <c r="SPA173" s="1248"/>
      <c r="SPB173" s="1248"/>
      <c r="SPC173" s="1251"/>
      <c r="SPD173" s="1248"/>
      <c r="SPE173" s="1248"/>
      <c r="SPF173" s="1251"/>
      <c r="SPG173" s="1248"/>
      <c r="SPH173" s="1248"/>
      <c r="SPI173" s="1251"/>
      <c r="SPJ173" s="1248"/>
      <c r="SPK173" s="1248"/>
      <c r="SPL173" s="1251"/>
      <c r="SPM173" s="1248"/>
      <c r="SPN173" s="1248"/>
      <c r="SPO173" s="1251"/>
      <c r="SPP173" s="1248"/>
      <c r="SPQ173" s="1248"/>
      <c r="SPR173" s="1251"/>
      <c r="SPS173" s="1248"/>
      <c r="SPT173" s="1248"/>
      <c r="SPU173" s="1251"/>
      <c r="SPV173" s="1248"/>
      <c r="SPW173" s="1248"/>
      <c r="SPX173" s="1251"/>
      <c r="SPY173" s="1248"/>
      <c r="SPZ173" s="1248"/>
      <c r="SQA173" s="1251"/>
      <c r="SQB173" s="1252"/>
      <c r="SQC173" s="1248"/>
      <c r="SQD173" s="1248"/>
      <c r="SQE173" s="1248"/>
      <c r="SQF173" s="1249"/>
      <c r="SQG173" s="1250"/>
      <c r="SQH173" s="1248"/>
      <c r="SQI173" s="1248"/>
      <c r="SQJ173" s="1248"/>
      <c r="SQK173" s="1248"/>
      <c r="SQL173" s="1248"/>
      <c r="SQM173" s="1251"/>
      <c r="SQN173" s="1248"/>
      <c r="SQO173" s="1248"/>
      <c r="SQP173" s="1251"/>
      <c r="SQQ173" s="1248"/>
      <c r="SQR173" s="1248"/>
      <c r="SQS173" s="1251"/>
      <c r="SQT173" s="1248"/>
      <c r="SQU173" s="1248"/>
      <c r="SQV173" s="1251"/>
      <c r="SQW173" s="1248"/>
      <c r="SQX173" s="1248"/>
      <c r="SQY173" s="1251"/>
      <c r="SQZ173" s="1248"/>
      <c r="SRA173" s="1248"/>
      <c r="SRB173" s="1251"/>
      <c r="SRC173" s="1248"/>
      <c r="SRD173" s="1248"/>
      <c r="SRE173" s="1251"/>
      <c r="SRF173" s="1248"/>
      <c r="SRG173" s="1248"/>
      <c r="SRH173" s="1251"/>
      <c r="SRI173" s="1248"/>
      <c r="SRJ173" s="1248"/>
      <c r="SRK173" s="1251"/>
      <c r="SRL173" s="1252"/>
      <c r="SRM173" s="1248"/>
      <c r="SRN173" s="1248"/>
      <c r="SRO173" s="1248"/>
      <c r="SRP173" s="1249"/>
      <c r="SRQ173" s="1250"/>
      <c r="SRR173" s="1248"/>
      <c r="SRS173" s="1248"/>
      <c r="SRT173" s="1248"/>
      <c r="SRU173" s="1248"/>
      <c r="SRV173" s="1248"/>
      <c r="SRW173" s="1251"/>
      <c r="SRX173" s="1248"/>
      <c r="SRY173" s="1248"/>
      <c r="SRZ173" s="1251"/>
      <c r="SSA173" s="1248"/>
      <c r="SSB173" s="1248"/>
      <c r="SSC173" s="1251"/>
      <c r="SSD173" s="1248"/>
      <c r="SSE173" s="1248"/>
      <c r="SSF173" s="1251"/>
      <c r="SSG173" s="1248"/>
      <c r="SSH173" s="1248"/>
      <c r="SSI173" s="1251"/>
      <c r="SSJ173" s="1248"/>
      <c r="SSK173" s="1248"/>
      <c r="SSL173" s="1251"/>
      <c r="SSM173" s="1248"/>
      <c r="SSN173" s="1248"/>
      <c r="SSO173" s="1251"/>
      <c r="SSP173" s="1248"/>
      <c r="SSQ173" s="1248"/>
      <c r="SSR173" s="1251"/>
      <c r="SSS173" s="1248"/>
      <c r="SST173" s="1248"/>
      <c r="SSU173" s="1251"/>
      <c r="SSV173" s="1252"/>
      <c r="SSW173" s="1248"/>
      <c r="SSX173" s="1248"/>
      <c r="SSY173" s="1248"/>
      <c r="SSZ173" s="1249"/>
      <c r="STA173" s="1250"/>
      <c r="STB173" s="1248"/>
      <c r="STC173" s="1248"/>
      <c r="STD173" s="1248"/>
      <c r="STE173" s="1248"/>
      <c r="STF173" s="1248"/>
      <c r="STG173" s="1251"/>
      <c r="STH173" s="1248"/>
      <c r="STI173" s="1248"/>
      <c r="STJ173" s="1251"/>
      <c r="STK173" s="1248"/>
      <c r="STL173" s="1248"/>
      <c r="STM173" s="1251"/>
      <c r="STN173" s="1248"/>
      <c r="STO173" s="1248"/>
      <c r="STP173" s="1251"/>
      <c r="STQ173" s="1248"/>
      <c r="STR173" s="1248"/>
      <c r="STS173" s="1251"/>
      <c r="STT173" s="1248"/>
      <c r="STU173" s="1248"/>
      <c r="STV173" s="1251"/>
      <c r="STW173" s="1248"/>
      <c r="STX173" s="1248"/>
      <c r="STY173" s="1251"/>
      <c r="STZ173" s="1248"/>
      <c r="SUA173" s="1248"/>
      <c r="SUB173" s="1251"/>
      <c r="SUC173" s="1248"/>
      <c r="SUD173" s="1248"/>
      <c r="SUE173" s="1251"/>
      <c r="SUF173" s="1252"/>
      <c r="SUG173" s="1248"/>
      <c r="SUH173" s="1248"/>
      <c r="SUI173" s="1248"/>
      <c r="SUJ173" s="1249"/>
      <c r="SUK173" s="1250"/>
      <c r="SUL173" s="1248"/>
      <c r="SUM173" s="1248"/>
      <c r="SUN173" s="1248"/>
      <c r="SUO173" s="1248"/>
      <c r="SUP173" s="1248"/>
      <c r="SUQ173" s="1251"/>
      <c r="SUR173" s="1248"/>
      <c r="SUS173" s="1248"/>
      <c r="SUT173" s="1251"/>
      <c r="SUU173" s="1248"/>
      <c r="SUV173" s="1248"/>
      <c r="SUW173" s="1251"/>
      <c r="SUX173" s="1248"/>
      <c r="SUY173" s="1248"/>
      <c r="SUZ173" s="1251"/>
      <c r="SVA173" s="1248"/>
      <c r="SVB173" s="1248"/>
      <c r="SVC173" s="1251"/>
      <c r="SVD173" s="1248"/>
      <c r="SVE173" s="1248"/>
      <c r="SVF173" s="1251"/>
      <c r="SVG173" s="1248"/>
      <c r="SVH173" s="1248"/>
      <c r="SVI173" s="1251"/>
      <c r="SVJ173" s="1248"/>
      <c r="SVK173" s="1248"/>
      <c r="SVL173" s="1251"/>
      <c r="SVM173" s="1248"/>
      <c r="SVN173" s="1248"/>
      <c r="SVO173" s="1251"/>
      <c r="SVP173" s="1252"/>
      <c r="SVQ173" s="1248"/>
      <c r="SVR173" s="1248"/>
      <c r="SVS173" s="1248"/>
      <c r="SVT173" s="1249"/>
      <c r="SVU173" s="1250"/>
      <c r="SVV173" s="1248"/>
      <c r="SVW173" s="1248"/>
      <c r="SVX173" s="1248"/>
      <c r="SVY173" s="1248"/>
      <c r="SVZ173" s="1248"/>
      <c r="SWA173" s="1251"/>
      <c r="SWB173" s="1248"/>
      <c r="SWC173" s="1248"/>
      <c r="SWD173" s="1251"/>
      <c r="SWE173" s="1248"/>
      <c r="SWF173" s="1248"/>
      <c r="SWG173" s="1251"/>
      <c r="SWH173" s="1248"/>
      <c r="SWI173" s="1248"/>
      <c r="SWJ173" s="1251"/>
      <c r="SWK173" s="1248"/>
      <c r="SWL173" s="1248"/>
      <c r="SWM173" s="1251"/>
      <c r="SWN173" s="1248"/>
      <c r="SWO173" s="1248"/>
      <c r="SWP173" s="1251"/>
      <c r="SWQ173" s="1248"/>
      <c r="SWR173" s="1248"/>
      <c r="SWS173" s="1251"/>
      <c r="SWT173" s="1248"/>
      <c r="SWU173" s="1248"/>
      <c r="SWV173" s="1251"/>
      <c r="SWW173" s="1248"/>
      <c r="SWX173" s="1248"/>
      <c r="SWY173" s="1251"/>
      <c r="SWZ173" s="1252"/>
      <c r="SXA173" s="1248"/>
      <c r="SXB173" s="1248"/>
      <c r="SXC173" s="1248"/>
      <c r="SXD173" s="1249"/>
      <c r="SXE173" s="1250"/>
      <c r="SXF173" s="1248"/>
      <c r="SXG173" s="1248"/>
      <c r="SXH173" s="1248"/>
      <c r="SXI173" s="1248"/>
      <c r="SXJ173" s="1248"/>
      <c r="SXK173" s="1251"/>
      <c r="SXL173" s="1248"/>
      <c r="SXM173" s="1248"/>
      <c r="SXN173" s="1251"/>
      <c r="SXO173" s="1248"/>
      <c r="SXP173" s="1248"/>
      <c r="SXQ173" s="1251"/>
      <c r="SXR173" s="1248"/>
      <c r="SXS173" s="1248"/>
      <c r="SXT173" s="1251"/>
      <c r="SXU173" s="1248"/>
      <c r="SXV173" s="1248"/>
      <c r="SXW173" s="1251"/>
      <c r="SXX173" s="1248"/>
      <c r="SXY173" s="1248"/>
      <c r="SXZ173" s="1251"/>
      <c r="SYA173" s="1248"/>
      <c r="SYB173" s="1248"/>
      <c r="SYC173" s="1251"/>
      <c r="SYD173" s="1248"/>
      <c r="SYE173" s="1248"/>
      <c r="SYF173" s="1251"/>
      <c r="SYG173" s="1248"/>
      <c r="SYH173" s="1248"/>
      <c r="SYI173" s="1251"/>
      <c r="SYJ173" s="1252"/>
      <c r="SYK173" s="1248"/>
      <c r="SYL173" s="1248"/>
      <c r="SYM173" s="1248"/>
      <c r="SYN173" s="1249"/>
      <c r="SYO173" s="1250"/>
      <c r="SYP173" s="1248"/>
      <c r="SYQ173" s="1248"/>
      <c r="SYR173" s="1248"/>
      <c r="SYS173" s="1248"/>
      <c r="SYT173" s="1248"/>
      <c r="SYU173" s="1251"/>
      <c r="SYV173" s="1248"/>
      <c r="SYW173" s="1248"/>
      <c r="SYX173" s="1251"/>
      <c r="SYY173" s="1248"/>
      <c r="SYZ173" s="1248"/>
      <c r="SZA173" s="1251"/>
      <c r="SZB173" s="1248"/>
      <c r="SZC173" s="1248"/>
      <c r="SZD173" s="1251"/>
      <c r="SZE173" s="1248"/>
      <c r="SZF173" s="1248"/>
      <c r="SZG173" s="1251"/>
      <c r="SZH173" s="1248"/>
      <c r="SZI173" s="1248"/>
      <c r="SZJ173" s="1251"/>
      <c r="SZK173" s="1248"/>
      <c r="SZL173" s="1248"/>
      <c r="SZM173" s="1251"/>
      <c r="SZN173" s="1248"/>
      <c r="SZO173" s="1248"/>
      <c r="SZP173" s="1251"/>
      <c r="SZQ173" s="1248"/>
      <c r="SZR173" s="1248"/>
      <c r="SZS173" s="1251"/>
      <c r="SZT173" s="1252"/>
      <c r="SZU173" s="1248"/>
      <c r="SZV173" s="1248"/>
      <c r="SZW173" s="1248"/>
      <c r="SZX173" s="1249"/>
      <c r="SZY173" s="1250"/>
      <c r="SZZ173" s="1248"/>
      <c r="TAA173" s="1248"/>
      <c r="TAB173" s="1248"/>
      <c r="TAC173" s="1248"/>
      <c r="TAD173" s="1248"/>
      <c r="TAE173" s="1251"/>
      <c r="TAF173" s="1248"/>
      <c r="TAG173" s="1248"/>
      <c r="TAH173" s="1251"/>
      <c r="TAI173" s="1248"/>
      <c r="TAJ173" s="1248"/>
      <c r="TAK173" s="1251"/>
      <c r="TAL173" s="1248"/>
      <c r="TAM173" s="1248"/>
      <c r="TAN173" s="1251"/>
      <c r="TAO173" s="1248"/>
      <c r="TAP173" s="1248"/>
      <c r="TAQ173" s="1251"/>
      <c r="TAR173" s="1248"/>
      <c r="TAS173" s="1248"/>
      <c r="TAT173" s="1251"/>
      <c r="TAU173" s="1248"/>
      <c r="TAV173" s="1248"/>
      <c r="TAW173" s="1251"/>
      <c r="TAX173" s="1248"/>
      <c r="TAY173" s="1248"/>
      <c r="TAZ173" s="1251"/>
      <c r="TBA173" s="1248"/>
      <c r="TBB173" s="1248"/>
      <c r="TBC173" s="1251"/>
      <c r="TBD173" s="1252"/>
      <c r="TBE173" s="1248"/>
      <c r="TBF173" s="1248"/>
      <c r="TBG173" s="1248"/>
      <c r="TBH173" s="1249"/>
      <c r="TBI173" s="1250"/>
      <c r="TBJ173" s="1248"/>
      <c r="TBK173" s="1248"/>
      <c r="TBL173" s="1248"/>
      <c r="TBM173" s="1248"/>
      <c r="TBN173" s="1248"/>
      <c r="TBO173" s="1251"/>
      <c r="TBP173" s="1248"/>
      <c r="TBQ173" s="1248"/>
      <c r="TBR173" s="1251"/>
      <c r="TBS173" s="1248"/>
      <c r="TBT173" s="1248"/>
      <c r="TBU173" s="1251"/>
      <c r="TBV173" s="1248"/>
      <c r="TBW173" s="1248"/>
      <c r="TBX173" s="1251"/>
      <c r="TBY173" s="1248"/>
      <c r="TBZ173" s="1248"/>
      <c r="TCA173" s="1251"/>
      <c r="TCB173" s="1248"/>
      <c r="TCC173" s="1248"/>
      <c r="TCD173" s="1251"/>
      <c r="TCE173" s="1248"/>
      <c r="TCF173" s="1248"/>
      <c r="TCG173" s="1251"/>
      <c r="TCH173" s="1248"/>
      <c r="TCI173" s="1248"/>
      <c r="TCJ173" s="1251"/>
      <c r="TCK173" s="1248"/>
      <c r="TCL173" s="1248"/>
      <c r="TCM173" s="1251"/>
      <c r="TCN173" s="1252"/>
      <c r="TCO173" s="1248"/>
      <c r="TCP173" s="1248"/>
      <c r="TCQ173" s="1248"/>
      <c r="TCR173" s="1249"/>
      <c r="TCS173" s="1250"/>
      <c r="TCT173" s="1248"/>
      <c r="TCU173" s="1248"/>
      <c r="TCV173" s="1248"/>
      <c r="TCW173" s="1248"/>
      <c r="TCX173" s="1248"/>
      <c r="TCY173" s="1251"/>
      <c r="TCZ173" s="1248"/>
      <c r="TDA173" s="1248"/>
      <c r="TDB173" s="1251"/>
      <c r="TDC173" s="1248"/>
      <c r="TDD173" s="1248"/>
      <c r="TDE173" s="1251"/>
      <c r="TDF173" s="1248"/>
      <c r="TDG173" s="1248"/>
      <c r="TDH173" s="1251"/>
      <c r="TDI173" s="1248"/>
      <c r="TDJ173" s="1248"/>
      <c r="TDK173" s="1251"/>
      <c r="TDL173" s="1248"/>
      <c r="TDM173" s="1248"/>
      <c r="TDN173" s="1251"/>
      <c r="TDO173" s="1248"/>
      <c r="TDP173" s="1248"/>
      <c r="TDQ173" s="1251"/>
      <c r="TDR173" s="1248"/>
      <c r="TDS173" s="1248"/>
      <c r="TDT173" s="1251"/>
      <c r="TDU173" s="1248"/>
      <c r="TDV173" s="1248"/>
      <c r="TDW173" s="1251"/>
      <c r="TDX173" s="1252"/>
      <c r="TDY173" s="1248"/>
      <c r="TDZ173" s="1248"/>
      <c r="TEA173" s="1248"/>
      <c r="TEB173" s="1249"/>
      <c r="TEC173" s="1250"/>
      <c r="TED173" s="1248"/>
      <c r="TEE173" s="1248"/>
      <c r="TEF173" s="1248"/>
      <c r="TEG173" s="1248"/>
      <c r="TEH173" s="1248"/>
      <c r="TEI173" s="1251"/>
      <c r="TEJ173" s="1248"/>
      <c r="TEK173" s="1248"/>
      <c r="TEL173" s="1251"/>
      <c r="TEM173" s="1248"/>
      <c r="TEN173" s="1248"/>
      <c r="TEO173" s="1251"/>
      <c r="TEP173" s="1248"/>
      <c r="TEQ173" s="1248"/>
      <c r="TER173" s="1251"/>
      <c r="TES173" s="1248"/>
      <c r="TET173" s="1248"/>
      <c r="TEU173" s="1251"/>
      <c r="TEV173" s="1248"/>
      <c r="TEW173" s="1248"/>
      <c r="TEX173" s="1251"/>
      <c r="TEY173" s="1248"/>
      <c r="TEZ173" s="1248"/>
      <c r="TFA173" s="1251"/>
      <c r="TFB173" s="1248"/>
      <c r="TFC173" s="1248"/>
      <c r="TFD173" s="1251"/>
      <c r="TFE173" s="1248"/>
      <c r="TFF173" s="1248"/>
      <c r="TFG173" s="1251"/>
      <c r="TFH173" s="1252"/>
      <c r="TFI173" s="1248"/>
      <c r="TFJ173" s="1248"/>
      <c r="TFK173" s="1248"/>
      <c r="TFL173" s="1249"/>
      <c r="TFM173" s="1250"/>
      <c r="TFN173" s="1248"/>
      <c r="TFO173" s="1248"/>
      <c r="TFP173" s="1248"/>
      <c r="TFQ173" s="1248"/>
      <c r="TFR173" s="1248"/>
      <c r="TFS173" s="1251"/>
      <c r="TFT173" s="1248"/>
      <c r="TFU173" s="1248"/>
      <c r="TFV173" s="1251"/>
      <c r="TFW173" s="1248"/>
      <c r="TFX173" s="1248"/>
      <c r="TFY173" s="1251"/>
      <c r="TFZ173" s="1248"/>
      <c r="TGA173" s="1248"/>
      <c r="TGB173" s="1251"/>
      <c r="TGC173" s="1248"/>
      <c r="TGD173" s="1248"/>
      <c r="TGE173" s="1251"/>
      <c r="TGF173" s="1248"/>
      <c r="TGG173" s="1248"/>
      <c r="TGH173" s="1251"/>
      <c r="TGI173" s="1248"/>
      <c r="TGJ173" s="1248"/>
      <c r="TGK173" s="1251"/>
      <c r="TGL173" s="1248"/>
      <c r="TGM173" s="1248"/>
      <c r="TGN173" s="1251"/>
      <c r="TGO173" s="1248"/>
      <c r="TGP173" s="1248"/>
      <c r="TGQ173" s="1251"/>
      <c r="TGR173" s="1252"/>
      <c r="TGS173" s="1248"/>
      <c r="TGT173" s="1248"/>
      <c r="TGU173" s="1248"/>
      <c r="TGV173" s="1249"/>
      <c r="TGW173" s="1250"/>
      <c r="TGX173" s="1248"/>
      <c r="TGY173" s="1248"/>
      <c r="TGZ173" s="1248"/>
      <c r="THA173" s="1248"/>
      <c r="THB173" s="1248"/>
      <c r="THC173" s="1251"/>
      <c r="THD173" s="1248"/>
      <c r="THE173" s="1248"/>
      <c r="THF173" s="1251"/>
      <c r="THG173" s="1248"/>
      <c r="THH173" s="1248"/>
      <c r="THI173" s="1251"/>
      <c r="THJ173" s="1248"/>
      <c r="THK173" s="1248"/>
      <c r="THL173" s="1251"/>
      <c r="THM173" s="1248"/>
      <c r="THN173" s="1248"/>
      <c r="THO173" s="1251"/>
      <c r="THP173" s="1248"/>
      <c r="THQ173" s="1248"/>
      <c r="THR173" s="1251"/>
      <c r="THS173" s="1248"/>
      <c r="THT173" s="1248"/>
      <c r="THU173" s="1251"/>
      <c r="THV173" s="1248"/>
      <c r="THW173" s="1248"/>
      <c r="THX173" s="1251"/>
      <c r="THY173" s="1248"/>
      <c r="THZ173" s="1248"/>
      <c r="TIA173" s="1251"/>
      <c r="TIB173" s="1252"/>
      <c r="TIC173" s="1248"/>
      <c r="TID173" s="1248"/>
      <c r="TIE173" s="1248"/>
      <c r="TIF173" s="1249"/>
      <c r="TIG173" s="1250"/>
      <c r="TIH173" s="1248"/>
      <c r="TII173" s="1248"/>
      <c r="TIJ173" s="1248"/>
      <c r="TIK173" s="1248"/>
      <c r="TIL173" s="1248"/>
      <c r="TIM173" s="1251"/>
      <c r="TIN173" s="1248"/>
      <c r="TIO173" s="1248"/>
      <c r="TIP173" s="1251"/>
      <c r="TIQ173" s="1248"/>
      <c r="TIR173" s="1248"/>
      <c r="TIS173" s="1251"/>
      <c r="TIT173" s="1248"/>
      <c r="TIU173" s="1248"/>
      <c r="TIV173" s="1251"/>
      <c r="TIW173" s="1248"/>
      <c r="TIX173" s="1248"/>
      <c r="TIY173" s="1251"/>
      <c r="TIZ173" s="1248"/>
      <c r="TJA173" s="1248"/>
      <c r="TJB173" s="1251"/>
      <c r="TJC173" s="1248"/>
      <c r="TJD173" s="1248"/>
      <c r="TJE173" s="1251"/>
      <c r="TJF173" s="1248"/>
      <c r="TJG173" s="1248"/>
      <c r="TJH173" s="1251"/>
      <c r="TJI173" s="1248"/>
      <c r="TJJ173" s="1248"/>
      <c r="TJK173" s="1251"/>
      <c r="TJL173" s="1252"/>
      <c r="TJM173" s="1248"/>
      <c r="TJN173" s="1248"/>
      <c r="TJO173" s="1248"/>
      <c r="TJP173" s="1249"/>
      <c r="TJQ173" s="1250"/>
      <c r="TJR173" s="1248"/>
      <c r="TJS173" s="1248"/>
      <c r="TJT173" s="1248"/>
      <c r="TJU173" s="1248"/>
      <c r="TJV173" s="1248"/>
      <c r="TJW173" s="1251"/>
      <c r="TJX173" s="1248"/>
      <c r="TJY173" s="1248"/>
      <c r="TJZ173" s="1251"/>
      <c r="TKA173" s="1248"/>
      <c r="TKB173" s="1248"/>
      <c r="TKC173" s="1251"/>
      <c r="TKD173" s="1248"/>
      <c r="TKE173" s="1248"/>
      <c r="TKF173" s="1251"/>
      <c r="TKG173" s="1248"/>
      <c r="TKH173" s="1248"/>
      <c r="TKI173" s="1251"/>
      <c r="TKJ173" s="1248"/>
      <c r="TKK173" s="1248"/>
      <c r="TKL173" s="1251"/>
      <c r="TKM173" s="1248"/>
      <c r="TKN173" s="1248"/>
      <c r="TKO173" s="1251"/>
      <c r="TKP173" s="1248"/>
      <c r="TKQ173" s="1248"/>
      <c r="TKR173" s="1251"/>
      <c r="TKS173" s="1248"/>
      <c r="TKT173" s="1248"/>
      <c r="TKU173" s="1251"/>
      <c r="TKV173" s="1252"/>
      <c r="TKW173" s="1248"/>
      <c r="TKX173" s="1248"/>
      <c r="TKY173" s="1248"/>
      <c r="TKZ173" s="1249"/>
      <c r="TLA173" s="1250"/>
      <c r="TLB173" s="1248"/>
      <c r="TLC173" s="1248"/>
      <c r="TLD173" s="1248"/>
      <c r="TLE173" s="1248"/>
      <c r="TLF173" s="1248"/>
      <c r="TLG173" s="1251"/>
      <c r="TLH173" s="1248"/>
      <c r="TLI173" s="1248"/>
      <c r="TLJ173" s="1251"/>
      <c r="TLK173" s="1248"/>
      <c r="TLL173" s="1248"/>
      <c r="TLM173" s="1251"/>
      <c r="TLN173" s="1248"/>
      <c r="TLO173" s="1248"/>
      <c r="TLP173" s="1251"/>
      <c r="TLQ173" s="1248"/>
      <c r="TLR173" s="1248"/>
      <c r="TLS173" s="1251"/>
      <c r="TLT173" s="1248"/>
      <c r="TLU173" s="1248"/>
      <c r="TLV173" s="1251"/>
      <c r="TLW173" s="1248"/>
      <c r="TLX173" s="1248"/>
      <c r="TLY173" s="1251"/>
      <c r="TLZ173" s="1248"/>
      <c r="TMA173" s="1248"/>
      <c r="TMB173" s="1251"/>
      <c r="TMC173" s="1248"/>
      <c r="TMD173" s="1248"/>
      <c r="TME173" s="1251"/>
      <c r="TMF173" s="1252"/>
      <c r="TMG173" s="1248"/>
      <c r="TMH173" s="1248"/>
      <c r="TMI173" s="1248"/>
      <c r="TMJ173" s="1249"/>
      <c r="TMK173" s="1250"/>
      <c r="TML173" s="1248"/>
      <c r="TMM173" s="1248"/>
      <c r="TMN173" s="1248"/>
      <c r="TMO173" s="1248"/>
      <c r="TMP173" s="1248"/>
      <c r="TMQ173" s="1251"/>
      <c r="TMR173" s="1248"/>
      <c r="TMS173" s="1248"/>
      <c r="TMT173" s="1251"/>
      <c r="TMU173" s="1248"/>
      <c r="TMV173" s="1248"/>
      <c r="TMW173" s="1251"/>
      <c r="TMX173" s="1248"/>
      <c r="TMY173" s="1248"/>
      <c r="TMZ173" s="1251"/>
      <c r="TNA173" s="1248"/>
      <c r="TNB173" s="1248"/>
      <c r="TNC173" s="1251"/>
      <c r="TND173" s="1248"/>
      <c r="TNE173" s="1248"/>
      <c r="TNF173" s="1251"/>
      <c r="TNG173" s="1248"/>
      <c r="TNH173" s="1248"/>
      <c r="TNI173" s="1251"/>
      <c r="TNJ173" s="1248"/>
      <c r="TNK173" s="1248"/>
      <c r="TNL173" s="1251"/>
      <c r="TNM173" s="1248"/>
      <c r="TNN173" s="1248"/>
      <c r="TNO173" s="1251"/>
      <c r="TNP173" s="1252"/>
      <c r="TNQ173" s="1248"/>
      <c r="TNR173" s="1248"/>
      <c r="TNS173" s="1248"/>
      <c r="TNT173" s="1249"/>
      <c r="TNU173" s="1250"/>
      <c r="TNV173" s="1248"/>
      <c r="TNW173" s="1248"/>
      <c r="TNX173" s="1248"/>
      <c r="TNY173" s="1248"/>
      <c r="TNZ173" s="1248"/>
      <c r="TOA173" s="1251"/>
      <c r="TOB173" s="1248"/>
      <c r="TOC173" s="1248"/>
      <c r="TOD173" s="1251"/>
      <c r="TOE173" s="1248"/>
      <c r="TOF173" s="1248"/>
      <c r="TOG173" s="1251"/>
      <c r="TOH173" s="1248"/>
      <c r="TOI173" s="1248"/>
      <c r="TOJ173" s="1251"/>
      <c r="TOK173" s="1248"/>
      <c r="TOL173" s="1248"/>
      <c r="TOM173" s="1251"/>
      <c r="TON173" s="1248"/>
      <c r="TOO173" s="1248"/>
      <c r="TOP173" s="1251"/>
      <c r="TOQ173" s="1248"/>
      <c r="TOR173" s="1248"/>
      <c r="TOS173" s="1251"/>
      <c r="TOT173" s="1248"/>
      <c r="TOU173" s="1248"/>
      <c r="TOV173" s="1251"/>
      <c r="TOW173" s="1248"/>
      <c r="TOX173" s="1248"/>
      <c r="TOY173" s="1251"/>
      <c r="TOZ173" s="1252"/>
      <c r="TPA173" s="1248"/>
      <c r="TPB173" s="1248"/>
      <c r="TPC173" s="1248"/>
      <c r="TPD173" s="1249"/>
      <c r="TPE173" s="1250"/>
      <c r="TPF173" s="1248"/>
      <c r="TPG173" s="1248"/>
      <c r="TPH173" s="1248"/>
      <c r="TPI173" s="1248"/>
      <c r="TPJ173" s="1248"/>
      <c r="TPK173" s="1251"/>
      <c r="TPL173" s="1248"/>
      <c r="TPM173" s="1248"/>
      <c r="TPN173" s="1251"/>
      <c r="TPO173" s="1248"/>
      <c r="TPP173" s="1248"/>
      <c r="TPQ173" s="1251"/>
      <c r="TPR173" s="1248"/>
      <c r="TPS173" s="1248"/>
      <c r="TPT173" s="1251"/>
      <c r="TPU173" s="1248"/>
      <c r="TPV173" s="1248"/>
      <c r="TPW173" s="1251"/>
      <c r="TPX173" s="1248"/>
      <c r="TPY173" s="1248"/>
      <c r="TPZ173" s="1251"/>
      <c r="TQA173" s="1248"/>
      <c r="TQB173" s="1248"/>
      <c r="TQC173" s="1251"/>
      <c r="TQD173" s="1248"/>
      <c r="TQE173" s="1248"/>
      <c r="TQF173" s="1251"/>
      <c r="TQG173" s="1248"/>
      <c r="TQH173" s="1248"/>
      <c r="TQI173" s="1251"/>
      <c r="TQJ173" s="1252"/>
      <c r="TQK173" s="1248"/>
      <c r="TQL173" s="1248"/>
      <c r="TQM173" s="1248"/>
      <c r="TQN173" s="1249"/>
      <c r="TQO173" s="1250"/>
      <c r="TQP173" s="1248"/>
      <c r="TQQ173" s="1248"/>
      <c r="TQR173" s="1248"/>
      <c r="TQS173" s="1248"/>
      <c r="TQT173" s="1248"/>
      <c r="TQU173" s="1251"/>
      <c r="TQV173" s="1248"/>
      <c r="TQW173" s="1248"/>
      <c r="TQX173" s="1251"/>
      <c r="TQY173" s="1248"/>
      <c r="TQZ173" s="1248"/>
      <c r="TRA173" s="1251"/>
      <c r="TRB173" s="1248"/>
      <c r="TRC173" s="1248"/>
      <c r="TRD173" s="1251"/>
      <c r="TRE173" s="1248"/>
      <c r="TRF173" s="1248"/>
      <c r="TRG173" s="1251"/>
      <c r="TRH173" s="1248"/>
      <c r="TRI173" s="1248"/>
      <c r="TRJ173" s="1251"/>
      <c r="TRK173" s="1248"/>
      <c r="TRL173" s="1248"/>
      <c r="TRM173" s="1251"/>
      <c r="TRN173" s="1248"/>
      <c r="TRO173" s="1248"/>
      <c r="TRP173" s="1251"/>
      <c r="TRQ173" s="1248"/>
      <c r="TRR173" s="1248"/>
      <c r="TRS173" s="1251"/>
      <c r="TRT173" s="1252"/>
      <c r="TRU173" s="1248"/>
      <c r="TRV173" s="1248"/>
      <c r="TRW173" s="1248"/>
      <c r="TRX173" s="1249"/>
      <c r="TRY173" s="1250"/>
      <c r="TRZ173" s="1248"/>
      <c r="TSA173" s="1248"/>
      <c r="TSB173" s="1248"/>
      <c r="TSC173" s="1248"/>
      <c r="TSD173" s="1248"/>
      <c r="TSE173" s="1251"/>
      <c r="TSF173" s="1248"/>
      <c r="TSG173" s="1248"/>
      <c r="TSH173" s="1251"/>
      <c r="TSI173" s="1248"/>
      <c r="TSJ173" s="1248"/>
      <c r="TSK173" s="1251"/>
      <c r="TSL173" s="1248"/>
      <c r="TSM173" s="1248"/>
      <c r="TSN173" s="1251"/>
      <c r="TSO173" s="1248"/>
      <c r="TSP173" s="1248"/>
      <c r="TSQ173" s="1251"/>
      <c r="TSR173" s="1248"/>
      <c r="TSS173" s="1248"/>
      <c r="TST173" s="1251"/>
      <c r="TSU173" s="1248"/>
      <c r="TSV173" s="1248"/>
      <c r="TSW173" s="1251"/>
      <c r="TSX173" s="1248"/>
      <c r="TSY173" s="1248"/>
      <c r="TSZ173" s="1251"/>
      <c r="TTA173" s="1248"/>
      <c r="TTB173" s="1248"/>
      <c r="TTC173" s="1251"/>
      <c r="TTD173" s="1252"/>
      <c r="TTE173" s="1248"/>
      <c r="TTF173" s="1248"/>
      <c r="TTG173" s="1248"/>
      <c r="TTH173" s="1249"/>
      <c r="TTI173" s="1250"/>
      <c r="TTJ173" s="1248"/>
      <c r="TTK173" s="1248"/>
      <c r="TTL173" s="1248"/>
      <c r="TTM173" s="1248"/>
      <c r="TTN173" s="1248"/>
      <c r="TTO173" s="1251"/>
      <c r="TTP173" s="1248"/>
      <c r="TTQ173" s="1248"/>
      <c r="TTR173" s="1251"/>
      <c r="TTS173" s="1248"/>
      <c r="TTT173" s="1248"/>
      <c r="TTU173" s="1251"/>
      <c r="TTV173" s="1248"/>
      <c r="TTW173" s="1248"/>
      <c r="TTX173" s="1251"/>
      <c r="TTY173" s="1248"/>
      <c r="TTZ173" s="1248"/>
      <c r="TUA173" s="1251"/>
      <c r="TUB173" s="1248"/>
      <c r="TUC173" s="1248"/>
      <c r="TUD173" s="1251"/>
      <c r="TUE173" s="1248"/>
      <c r="TUF173" s="1248"/>
      <c r="TUG173" s="1251"/>
      <c r="TUH173" s="1248"/>
      <c r="TUI173" s="1248"/>
      <c r="TUJ173" s="1251"/>
      <c r="TUK173" s="1248"/>
      <c r="TUL173" s="1248"/>
      <c r="TUM173" s="1251"/>
      <c r="TUN173" s="1252"/>
      <c r="TUO173" s="1248"/>
      <c r="TUP173" s="1248"/>
      <c r="TUQ173" s="1248"/>
      <c r="TUR173" s="1249"/>
      <c r="TUS173" s="1250"/>
      <c r="TUT173" s="1248"/>
      <c r="TUU173" s="1248"/>
      <c r="TUV173" s="1248"/>
      <c r="TUW173" s="1248"/>
      <c r="TUX173" s="1248"/>
      <c r="TUY173" s="1251"/>
      <c r="TUZ173" s="1248"/>
      <c r="TVA173" s="1248"/>
      <c r="TVB173" s="1251"/>
      <c r="TVC173" s="1248"/>
      <c r="TVD173" s="1248"/>
      <c r="TVE173" s="1251"/>
      <c r="TVF173" s="1248"/>
      <c r="TVG173" s="1248"/>
      <c r="TVH173" s="1251"/>
      <c r="TVI173" s="1248"/>
      <c r="TVJ173" s="1248"/>
      <c r="TVK173" s="1251"/>
      <c r="TVL173" s="1248"/>
      <c r="TVM173" s="1248"/>
      <c r="TVN173" s="1251"/>
      <c r="TVO173" s="1248"/>
      <c r="TVP173" s="1248"/>
      <c r="TVQ173" s="1251"/>
      <c r="TVR173" s="1248"/>
      <c r="TVS173" s="1248"/>
      <c r="TVT173" s="1251"/>
      <c r="TVU173" s="1248"/>
      <c r="TVV173" s="1248"/>
      <c r="TVW173" s="1251"/>
      <c r="TVX173" s="1252"/>
      <c r="TVY173" s="1248"/>
      <c r="TVZ173" s="1248"/>
      <c r="TWA173" s="1248"/>
      <c r="TWB173" s="1249"/>
      <c r="TWC173" s="1250"/>
      <c r="TWD173" s="1248"/>
      <c r="TWE173" s="1248"/>
      <c r="TWF173" s="1248"/>
      <c r="TWG173" s="1248"/>
      <c r="TWH173" s="1248"/>
      <c r="TWI173" s="1251"/>
      <c r="TWJ173" s="1248"/>
      <c r="TWK173" s="1248"/>
      <c r="TWL173" s="1251"/>
      <c r="TWM173" s="1248"/>
      <c r="TWN173" s="1248"/>
      <c r="TWO173" s="1251"/>
      <c r="TWP173" s="1248"/>
      <c r="TWQ173" s="1248"/>
      <c r="TWR173" s="1251"/>
      <c r="TWS173" s="1248"/>
      <c r="TWT173" s="1248"/>
      <c r="TWU173" s="1251"/>
      <c r="TWV173" s="1248"/>
      <c r="TWW173" s="1248"/>
      <c r="TWX173" s="1251"/>
      <c r="TWY173" s="1248"/>
      <c r="TWZ173" s="1248"/>
      <c r="TXA173" s="1251"/>
      <c r="TXB173" s="1248"/>
      <c r="TXC173" s="1248"/>
      <c r="TXD173" s="1251"/>
      <c r="TXE173" s="1248"/>
      <c r="TXF173" s="1248"/>
      <c r="TXG173" s="1251"/>
      <c r="TXH173" s="1252"/>
      <c r="TXI173" s="1248"/>
      <c r="TXJ173" s="1248"/>
      <c r="TXK173" s="1248"/>
      <c r="TXL173" s="1249"/>
      <c r="TXM173" s="1250"/>
      <c r="TXN173" s="1248"/>
      <c r="TXO173" s="1248"/>
      <c r="TXP173" s="1248"/>
      <c r="TXQ173" s="1248"/>
      <c r="TXR173" s="1248"/>
      <c r="TXS173" s="1251"/>
      <c r="TXT173" s="1248"/>
      <c r="TXU173" s="1248"/>
      <c r="TXV173" s="1251"/>
      <c r="TXW173" s="1248"/>
      <c r="TXX173" s="1248"/>
      <c r="TXY173" s="1251"/>
      <c r="TXZ173" s="1248"/>
      <c r="TYA173" s="1248"/>
      <c r="TYB173" s="1251"/>
      <c r="TYC173" s="1248"/>
      <c r="TYD173" s="1248"/>
      <c r="TYE173" s="1251"/>
      <c r="TYF173" s="1248"/>
      <c r="TYG173" s="1248"/>
      <c r="TYH173" s="1251"/>
      <c r="TYI173" s="1248"/>
      <c r="TYJ173" s="1248"/>
      <c r="TYK173" s="1251"/>
      <c r="TYL173" s="1248"/>
      <c r="TYM173" s="1248"/>
      <c r="TYN173" s="1251"/>
      <c r="TYO173" s="1248"/>
      <c r="TYP173" s="1248"/>
      <c r="TYQ173" s="1251"/>
      <c r="TYR173" s="1252"/>
      <c r="TYS173" s="1248"/>
      <c r="TYT173" s="1248"/>
      <c r="TYU173" s="1248"/>
      <c r="TYV173" s="1249"/>
      <c r="TYW173" s="1250"/>
      <c r="TYX173" s="1248"/>
      <c r="TYY173" s="1248"/>
      <c r="TYZ173" s="1248"/>
      <c r="TZA173" s="1248"/>
      <c r="TZB173" s="1248"/>
      <c r="TZC173" s="1251"/>
      <c r="TZD173" s="1248"/>
      <c r="TZE173" s="1248"/>
      <c r="TZF173" s="1251"/>
      <c r="TZG173" s="1248"/>
      <c r="TZH173" s="1248"/>
      <c r="TZI173" s="1251"/>
      <c r="TZJ173" s="1248"/>
      <c r="TZK173" s="1248"/>
      <c r="TZL173" s="1251"/>
      <c r="TZM173" s="1248"/>
      <c r="TZN173" s="1248"/>
      <c r="TZO173" s="1251"/>
      <c r="TZP173" s="1248"/>
      <c r="TZQ173" s="1248"/>
      <c r="TZR173" s="1251"/>
      <c r="TZS173" s="1248"/>
      <c r="TZT173" s="1248"/>
      <c r="TZU173" s="1251"/>
      <c r="TZV173" s="1248"/>
      <c r="TZW173" s="1248"/>
      <c r="TZX173" s="1251"/>
      <c r="TZY173" s="1248"/>
      <c r="TZZ173" s="1248"/>
      <c r="UAA173" s="1251"/>
      <c r="UAB173" s="1252"/>
      <c r="UAC173" s="1248"/>
      <c r="UAD173" s="1248"/>
      <c r="UAE173" s="1248"/>
      <c r="UAF173" s="1249"/>
      <c r="UAG173" s="1250"/>
      <c r="UAH173" s="1248"/>
      <c r="UAI173" s="1248"/>
      <c r="UAJ173" s="1248"/>
      <c r="UAK173" s="1248"/>
      <c r="UAL173" s="1248"/>
      <c r="UAM173" s="1251"/>
      <c r="UAN173" s="1248"/>
      <c r="UAO173" s="1248"/>
      <c r="UAP173" s="1251"/>
      <c r="UAQ173" s="1248"/>
      <c r="UAR173" s="1248"/>
      <c r="UAS173" s="1251"/>
      <c r="UAT173" s="1248"/>
      <c r="UAU173" s="1248"/>
      <c r="UAV173" s="1251"/>
      <c r="UAW173" s="1248"/>
      <c r="UAX173" s="1248"/>
      <c r="UAY173" s="1251"/>
      <c r="UAZ173" s="1248"/>
      <c r="UBA173" s="1248"/>
      <c r="UBB173" s="1251"/>
      <c r="UBC173" s="1248"/>
      <c r="UBD173" s="1248"/>
      <c r="UBE173" s="1251"/>
      <c r="UBF173" s="1248"/>
      <c r="UBG173" s="1248"/>
      <c r="UBH173" s="1251"/>
      <c r="UBI173" s="1248"/>
      <c r="UBJ173" s="1248"/>
      <c r="UBK173" s="1251"/>
      <c r="UBL173" s="1252"/>
      <c r="UBM173" s="1248"/>
      <c r="UBN173" s="1248"/>
      <c r="UBO173" s="1248"/>
      <c r="UBP173" s="1249"/>
      <c r="UBQ173" s="1250"/>
      <c r="UBR173" s="1248"/>
      <c r="UBS173" s="1248"/>
      <c r="UBT173" s="1248"/>
      <c r="UBU173" s="1248"/>
      <c r="UBV173" s="1248"/>
      <c r="UBW173" s="1251"/>
      <c r="UBX173" s="1248"/>
      <c r="UBY173" s="1248"/>
      <c r="UBZ173" s="1251"/>
      <c r="UCA173" s="1248"/>
      <c r="UCB173" s="1248"/>
      <c r="UCC173" s="1251"/>
      <c r="UCD173" s="1248"/>
      <c r="UCE173" s="1248"/>
      <c r="UCF173" s="1251"/>
      <c r="UCG173" s="1248"/>
      <c r="UCH173" s="1248"/>
      <c r="UCI173" s="1251"/>
      <c r="UCJ173" s="1248"/>
      <c r="UCK173" s="1248"/>
      <c r="UCL173" s="1251"/>
      <c r="UCM173" s="1248"/>
      <c r="UCN173" s="1248"/>
      <c r="UCO173" s="1251"/>
      <c r="UCP173" s="1248"/>
      <c r="UCQ173" s="1248"/>
      <c r="UCR173" s="1251"/>
      <c r="UCS173" s="1248"/>
      <c r="UCT173" s="1248"/>
      <c r="UCU173" s="1251"/>
      <c r="UCV173" s="1252"/>
      <c r="UCW173" s="1248"/>
      <c r="UCX173" s="1248"/>
      <c r="UCY173" s="1248"/>
      <c r="UCZ173" s="1249"/>
      <c r="UDA173" s="1250"/>
      <c r="UDB173" s="1248"/>
      <c r="UDC173" s="1248"/>
      <c r="UDD173" s="1248"/>
      <c r="UDE173" s="1248"/>
      <c r="UDF173" s="1248"/>
      <c r="UDG173" s="1251"/>
      <c r="UDH173" s="1248"/>
      <c r="UDI173" s="1248"/>
      <c r="UDJ173" s="1251"/>
      <c r="UDK173" s="1248"/>
      <c r="UDL173" s="1248"/>
      <c r="UDM173" s="1251"/>
      <c r="UDN173" s="1248"/>
      <c r="UDO173" s="1248"/>
      <c r="UDP173" s="1251"/>
      <c r="UDQ173" s="1248"/>
      <c r="UDR173" s="1248"/>
      <c r="UDS173" s="1251"/>
      <c r="UDT173" s="1248"/>
      <c r="UDU173" s="1248"/>
      <c r="UDV173" s="1251"/>
      <c r="UDW173" s="1248"/>
      <c r="UDX173" s="1248"/>
      <c r="UDY173" s="1251"/>
      <c r="UDZ173" s="1248"/>
      <c r="UEA173" s="1248"/>
      <c r="UEB173" s="1251"/>
      <c r="UEC173" s="1248"/>
      <c r="UED173" s="1248"/>
      <c r="UEE173" s="1251"/>
      <c r="UEF173" s="1252"/>
      <c r="UEG173" s="1248"/>
      <c r="UEH173" s="1248"/>
      <c r="UEI173" s="1248"/>
      <c r="UEJ173" s="1249"/>
      <c r="UEK173" s="1250"/>
      <c r="UEL173" s="1248"/>
      <c r="UEM173" s="1248"/>
      <c r="UEN173" s="1248"/>
      <c r="UEO173" s="1248"/>
      <c r="UEP173" s="1248"/>
      <c r="UEQ173" s="1251"/>
      <c r="UER173" s="1248"/>
      <c r="UES173" s="1248"/>
      <c r="UET173" s="1251"/>
      <c r="UEU173" s="1248"/>
      <c r="UEV173" s="1248"/>
      <c r="UEW173" s="1251"/>
      <c r="UEX173" s="1248"/>
      <c r="UEY173" s="1248"/>
      <c r="UEZ173" s="1251"/>
      <c r="UFA173" s="1248"/>
      <c r="UFB173" s="1248"/>
      <c r="UFC173" s="1251"/>
      <c r="UFD173" s="1248"/>
      <c r="UFE173" s="1248"/>
      <c r="UFF173" s="1251"/>
      <c r="UFG173" s="1248"/>
      <c r="UFH173" s="1248"/>
      <c r="UFI173" s="1251"/>
      <c r="UFJ173" s="1248"/>
      <c r="UFK173" s="1248"/>
      <c r="UFL173" s="1251"/>
      <c r="UFM173" s="1248"/>
      <c r="UFN173" s="1248"/>
      <c r="UFO173" s="1251"/>
      <c r="UFP173" s="1252"/>
      <c r="UFQ173" s="1248"/>
      <c r="UFR173" s="1248"/>
      <c r="UFS173" s="1248"/>
      <c r="UFT173" s="1249"/>
      <c r="UFU173" s="1250"/>
      <c r="UFV173" s="1248"/>
      <c r="UFW173" s="1248"/>
      <c r="UFX173" s="1248"/>
      <c r="UFY173" s="1248"/>
      <c r="UFZ173" s="1248"/>
      <c r="UGA173" s="1251"/>
      <c r="UGB173" s="1248"/>
      <c r="UGC173" s="1248"/>
      <c r="UGD173" s="1251"/>
      <c r="UGE173" s="1248"/>
      <c r="UGF173" s="1248"/>
      <c r="UGG173" s="1251"/>
      <c r="UGH173" s="1248"/>
      <c r="UGI173" s="1248"/>
      <c r="UGJ173" s="1251"/>
      <c r="UGK173" s="1248"/>
      <c r="UGL173" s="1248"/>
      <c r="UGM173" s="1251"/>
      <c r="UGN173" s="1248"/>
      <c r="UGO173" s="1248"/>
      <c r="UGP173" s="1251"/>
      <c r="UGQ173" s="1248"/>
      <c r="UGR173" s="1248"/>
      <c r="UGS173" s="1251"/>
      <c r="UGT173" s="1248"/>
      <c r="UGU173" s="1248"/>
      <c r="UGV173" s="1251"/>
      <c r="UGW173" s="1248"/>
      <c r="UGX173" s="1248"/>
      <c r="UGY173" s="1251"/>
      <c r="UGZ173" s="1252"/>
      <c r="UHA173" s="1248"/>
      <c r="UHB173" s="1248"/>
      <c r="UHC173" s="1248"/>
      <c r="UHD173" s="1249"/>
      <c r="UHE173" s="1250"/>
      <c r="UHF173" s="1248"/>
      <c r="UHG173" s="1248"/>
      <c r="UHH173" s="1248"/>
      <c r="UHI173" s="1248"/>
      <c r="UHJ173" s="1248"/>
      <c r="UHK173" s="1251"/>
      <c r="UHL173" s="1248"/>
      <c r="UHM173" s="1248"/>
      <c r="UHN173" s="1251"/>
      <c r="UHO173" s="1248"/>
      <c r="UHP173" s="1248"/>
      <c r="UHQ173" s="1251"/>
      <c r="UHR173" s="1248"/>
      <c r="UHS173" s="1248"/>
      <c r="UHT173" s="1251"/>
      <c r="UHU173" s="1248"/>
      <c r="UHV173" s="1248"/>
      <c r="UHW173" s="1251"/>
      <c r="UHX173" s="1248"/>
      <c r="UHY173" s="1248"/>
      <c r="UHZ173" s="1251"/>
      <c r="UIA173" s="1248"/>
      <c r="UIB173" s="1248"/>
      <c r="UIC173" s="1251"/>
      <c r="UID173" s="1248"/>
      <c r="UIE173" s="1248"/>
      <c r="UIF173" s="1251"/>
      <c r="UIG173" s="1248"/>
      <c r="UIH173" s="1248"/>
      <c r="UII173" s="1251"/>
      <c r="UIJ173" s="1252"/>
      <c r="UIK173" s="1248"/>
      <c r="UIL173" s="1248"/>
      <c r="UIM173" s="1248"/>
      <c r="UIN173" s="1249"/>
      <c r="UIO173" s="1250"/>
      <c r="UIP173" s="1248"/>
      <c r="UIQ173" s="1248"/>
      <c r="UIR173" s="1248"/>
      <c r="UIS173" s="1248"/>
      <c r="UIT173" s="1248"/>
      <c r="UIU173" s="1251"/>
      <c r="UIV173" s="1248"/>
      <c r="UIW173" s="1248"/>
      <c r="UIX173" s="1251"/>
      <c r="UIY173" s="1248"/>
      <c r="UIZ173" s="1248"/>
      <c r="UJA173" s="1251"/>
      <c r="UJB173" s="1248"/>
      <c r="UJC173" s="1248"/>
      <c r="UJD173" s="1251"/>
      <c r="UJE173" s="1248"/>
      <c r="UJF173" s="1248"/>
      <c r="UJG173" s="1251"/>
      <c r="UJH173" s="1248"/>
      <c r="UJI173" s="1248"/>
      <c r="UJJ173" s="1251"/>
      <c r="UJK173" s="1248"/>
      <c r="UJL173" s="1248"/>
      <c r="UJM173" s="1251"/>
      <c r="UJN173" s="1248"/>
      <c r="UJO173" s="1248"/>
      <c r="UJP173" s="1251"/>
      <c r="UJQ173" s="1248"/>
      <c r="UJR173" s="1248"/>
      <c r="UJS173" s="1251"/>
      <c r="UJT173" s="1252"/>
      <c r="UJU173" s="1248"/>
      <c r="UJV173" s="1248"/>
      <c r="UJW173" s="1248"/>
      <c r="UJX173" s="1249"/>
      <c r="UJY173" s="1250"/>
      <c r="UJZ173" s="1248"/>
      <c r="UKA173" s="1248"/>
      <c r="UKB173" s="1248"/>
      <c r="UKC173" s="1248"/>
      <c r="UKD173" s="1248"/>
      <c r="UKE173" s="1251"/>
      <c r="UKF173" s="1248"/>
      <c r="UKG173" s="1248"/>
      <c r="UKH173" s="1251"/>
      <c r="UKI173" s="1248"/>
      <c r="UKJ173" s="1248"/>
      <c r="UKK173" s="1251"/>
      <c r="UKL173" s="1248"/>
      <c r="UKM173" s="1248"/>
      <c r="UKN173" s="1251"/>
      <c r="UKO173" s="1248"/>
      <c r="UKP173" s="1248"/>
      <c r="UKQ173" s="1251"/>
      <c r="UKR173" s="1248"/>
      <c r="UKS173" s="1248"/>
      <c r="UKT173" s="1251"/>
      <c r="UKU173" s="1248"/>
      <c r="UKV173" s="1248"/>
      <c r="UKW173" s="1251"/>
      <c r="UKX173" s="1248"/>
      <c r="UKY173" s="1248"/>
      <c r="UKZ173" s="1251"/>
      <c r="ULA173" s="1248"/>
      <c r="ULB173" s="1248"/>
      <c r="ULC173" s="1251"/>
      <c r="ULD173" s="1252"/>
      <c r="ULE173" s="1248"/>
      <c r="ULF173" s="1248"/>
      <c r="ULG173" s="1248"/>
      <c r="ULH173" s="1249"/>
      <c r="ULI173" s="1250"/>
      <c r="ULJ173" s="1248"/>
      <c r="ULK173" s="1248"/>
      <c r="ULL173" s="1248"/>
      <c r="ULM173" s="1248"/>
      <c r="ULN173" s="1248"/>
      <c r="ULO173" s="1251"/>
      <c r="ULP173" s="1248"/>
      <c r="ULQ173" s="1248"/>
      <c r="ULR173" s="1251"/>
      <c r="ULS173" s="1248"/>
      <c r="ULT173" s="1248"/>
      <c r="ULU173" s="1251"/>
      <c r="ULV173" s="1248"/>
      <c r="ULW173" s="1248"/>
      <c r="ULX173" s="1251"/>
      <c r="ULY173" s="1248"/>
      <c r="ULZ173" s="1248"/>
      <c r="UMA173" s="1251"/>
      <c r="UMB173" s="1248"/>
      <c r="UMC173" s="1248"/>
      <c r="UMD173" s="1251"/>
      <c r="UME173" s="1248"/>
      <c r="UMF173" s="1248"/>
      <c r="UMG173" s="1251"/>
      <c r="UMH173" s="1248"/>
      <c r="UMI173" s="1248"/>
      <c r="UMJ173" s="1251"/>
      <c r="UMK173" s="1248"/>
      <c r="UML173" s="1248"/>
      <c r="UMM173" s="1251"/>
      <c r="UMN173" s="1252"/>
      <c r="UMO173" s="1248"/>
      <c r="UMP173" s="1248"/>
      <c r="UMQ173" s="1248"/>
      <c r="UMR173" s="1249"/>
      <c r="UMS173" s="1250"/>
      <c r="UMT173" s="1248"/>
      <c r="UMU173" s="1248"/>
      <c r="UMV173" s="1248"/>
      <c r="UMW173" s="1248"/>
      <c r="UMX173" s="1248"/>
      <c r="UMY173" s="1251"/>
      <c r="UMZ173" s="1248"/>
      <c r="UNA173" s="1248"/>
      <c r="UNB173" s="1251"/>
      <c r="UNC173" s="1248"/>
      <c r="UND173" s="1248"/>
      <c r="UNE173" s="1251"/>
      <c r="UNF173" s="1248"/>
      <c r="UNG173" s="1248"/>
      <c r="UNH173" s="1251"/>
      <c r="UNI173" s="1248"/>
      <c r="UNJ173" s="1248"/>
      <c r="UNK173" s="1251"/>
      <c r="UNL173" s="1248"/>
      <c r="UNM173" s="1248"/>
      <c r="UNN173" s="1251"/>
      <c r="UNO173" s="1248"/>
      <c r="UNP173" s="1248"/>
      <c r="UNQ173" s="1251"/>
      <c r="UNR173" s="1248"/>
      <c r="UNS173" s="1248"/>
      <c r="UNT173" s="1251"/>
      <c r="UNU173" s="1248"/>
      <c r="UNV173" s="1248"/>
      <c r="UNW173" s="1251"/>
      <c r="UNX173" s="1252"/>
      <c r="UNY173" s="1248"/>
      <c r="UNZ173" s="1248"/>
      <c r="UOA173" s="1248"/>
      <c r="UOB173" s="1249"/>
      <c r="UOC173" s="1250"/>
      <c r="UOD173" s="1248"/>
      <c r="UOE173" s="1248"/>
      <c r="UOF173" s="1248"/>
      <c r="UOG173" s="1248"/>
      <c r="UOH173" s="1248"/>
      <c r="UOI173" s="1251"/>
      <c r="UOJ173" s="1248"/>
      <c r="UOK173" s="1248"/>
      <c r="UOL173" s="1251"/>
      <c r="UOM173" s="1248"/>
      <c r="UON173" s="1248"/>
      <c r="UOO173" s="1251"/>
      <c r="UOP173" s="1248"/>
      <c r="UOQ173" s="1248"/>
      <c r="UOR173" s="1251"/>
      <c r="UOS173" s="1248"/>
      <c r="UOT173" s="1248"/>
      <c r="UOU173" s="1251"/>
      <c r="UOV173" s="1248"/>
      <c r="UOW173" s="1248"/>
      <c r="UOX173" s="1251"/>
      <c r="UOY173" s="1248"/>
      <c r="UOZ173" s="1248"/>
      <c r="UPA173" s="1251"/>
      <c r="UPB173" s="1248"/>
      <c r="UPC173" s="1248"/>
      <c r="UPD173" s="1251"/>
      <c r="UPE173" s="1248"/>
      <c r="UPF173" s="1248"/>
      <c r="UPG173" s="1251"/>
      <c r="UPH173" s="1252"/>
      <c r="UPI173" s="1248"/>
      <c r="UPJ173" s="1248"/>
      <c r="UPK173" s="1248"/>
      <c r="UPL173" s="1249"/>
      <c r="UPM173" s="1250"/>
      <c r="UPN173" s="1248"/>
      <c r="UPO173" s="1248"/>
      <c r="UPP173" s="1248"/>
      <c r="UPQ173" s="1248"/>
      <c r="UPR173" s="1248"/>
      <c r="UPS173" s="1251"/>
      <c r="UPT173" s="1248"/>
      <c r="UPU173" s="1248"/>
      <c r="UPV173" s="1251"/>
      <c r="UPW173" s="1248"/>
      <c r="UPX173" s="1248"/>
      <c r="UPY173" s="1251"/>
      <c r="UPZ173" s="1248"/>
      <c r="UQA173" s="1248"/>
      <c r="UQB173" s="1251"/>
      <c r="UQC173" s="1248"/>
      <c r="UQD173" s="1248"/>
      <c r="UQE173" s="1251"/>
      <c r="UQF173" s="1248"/>
      <c r="UQG173" s="1248"/>
      <c r="UQH173" s="1251"/>
      <c r="UQI173" s="1248"/>
      <c r="UQJ173" s="1248"/>
      <c r="UQK173" s="1251"/>
      <c r="UQL173" s="1248"/>
      <c r="UQM173" s="1248"/>
      <c r="UQN173" s="1251"/>
      <c r="UQO173" s="1248"/>
      <c r="UQP173" s="1248"/>
      <c r="UQQ173" s="1251"/>
      <c r="UQR173" s="1252"/>
      <c r="UQS173" s="1248"/>
      <c r="UQT173" s="1248"/>
      <c r="UQU173" s="1248"/>
      <c r="UQV173" s="1249"/>
      <c r="UQW173" s="1250"/>
      <c r="UQX173" s="1248"/>
      <c r="UQY173" s="1248"/>
      <c r="UQZ173" s="1248"/>
      <c r="URA173" s="1248"/>
      <c r="URB173" s="1248"/>
      <c r="URC173" s="1251"/>
      <c r="URD173" s="1248"/>
      <c r="URE173" s="1248"/>
      <c r="URF173" s="1251"/>
      <c r="URG173" s="1248"/>
      <c r="URH173" s="1248"/>
      <c r="URI173" s="1251"/>
      <c r="URJ173" s="1248"/>
      <c r="URK173" s="1248"/>
      <c r="URL173" s="1251"/>
      <c r="URM173" s="1248"/>
      <c r="URN173" s="1248"/>
      <c r="URO173" s="1251"/>
      <c r="URP173" s="1248"/>
      <c r="URQ173" s="1248"/>
      <c r="URR173" s="1251"/>
      <c r="URS173" s="1248"/>
      <c r="URT173" s="1248"/>
      <c r="URU173" s="1251"/>
      <c r="URV173" s="1248"/>
      <c r="URW173" s="1248"/>
      <c r="URX173" s="1251"/>
      <c r="URY173" s="1248"/>
      <c r="URZ173" s="1248"/>
      <c r="USA173" s="1251"/>
      <c r="USB173" s="1252"/>
      <c r="USC173" s="1248"/>
      <c r="USD173" s="1248"/>
      <c r="USE173" s="1248"/>
      <c r="USF173" s="1249"/>
      <c r="USG173" s="1250"/>
      <c r="USH173" s="1248"/>
      <c r="USI173" s="1248"/>
      <c r="USJ173" s="1248"/>
      <c r="USK173" s="1248"/>
      <c r="USL173" s="1248"/>
      <c r="USM173" s="1251"/>
      <c r="USN173" s="1248"/>
      <c r="USO173" s="1248"/>
      <c r="USP173" s="1251"/>
      <c r="USQ173" s="1248"/>
      <c r="USR173" s="1248"/>
      <c r="USS173" s="1251"/>
      <c r="UST173" s="1248"/>
      <c r="USU173" s="1248"/>
      <c r="USV173" s="1251"/>
      <c r="USW173" s="1248"/>
      <c r="USX173" s="1248"/>
      <c r="USY173" s="1251"/>
      <c r="USZ173" s="1248"/>
      <c r="UTA173" s="1248"/>
      <c r="UTB173" s="1251"/>
      <c r="UTC173" s="1248"/>
      <c r="UTD173" s="1248"/>
      <c r="UTE173" s="1251"/>
      <c r="UTF173" s="1248"/>
      <c r="UTG173" s="1248"/>
      <c r="UTH173" s="1251"/>
      <c r="UTI173" s="1248"/>
      <c r="UTJ173" s="1248"/>
      <c r="UTK173" s="1251"/>
      <c r="UTL173" s="1252"/>
      <c r="UTM173" s="1248"/>
      <c r="UTN173" s="1248"/>
      <c r="UTO173" s="1248"/>
      <c r="UTP173" s="1249"/>
      <c r="UTQ173" s="1250"/>
      <c r="UTR173" s="1248"/>
      <c r="UTS173" s="1248"/>
      <c r="UTT173" s="1248"/>
      <c r="UTU173" s="1248"/>
      <c r="UTV173" s="1248"/>
      <c r="UTW173" s="1251"/>
      <c r="UTX173" s="1248"/>
      <c r="UTY173" s="1248"/>
      <c r="UTZ173" s="1251"/>
      <c r="UUA173" s="1248"/>
      <c r="UUB173" s="1248"/>
      <c r="UUC173" s="1251"/>
      <c r="UUD173" s="1248"/>
      <c r="UUE173" s="1248"/>
      <c r="UUF173" s="1251"/>
      <c r="UUG173" s="1248"/>
      <c r="UUH173" s="1248"/>
      <c r="UUI173" s="1251"/>
      <c r="UUJ173" s="1248"/>
      <c r="UUK173" s="1248"/>
      <c r="UUL173" s="1251"/>
      <c r="UUM173" s="1248"/>
      <c r="UUN173" s="1248"/>
      <c r="UUO173" s="1251"/>
      <c r="UUP173" s="1248"/>
      <c r="UUQ173" s="1248"/>
      <c r="UUR173" s="1251"/>
      <c r="UUS173" s="1248"/>
      <c r="UUT173" s="1248"/>
      <c r="UUU173" s="1251"/>
      <c r="UUV173" s="1252"/>
      <c r="UUW173" s="1248"/>
      <c r="UUX173" s="1248"/>
      <c r="UUY173" s="1248"/>
      <c r="UUZ173" s="1249"/>
      <c r="UVA173" s="1250"/>
      <c r="UVB173" s="1248"/>
      <c r="UVC173" s="1248"/>
      <c r="UVD173" s="1248"/>
      <c r="UVE173" s="1248"/>
      <c r="UVF173" s="1248"/>
      <c r="UVG173" s="1251"/>
      <c r="UVH173" s="1248"/>
      <c r="UVI173" s="1248"/>
      <c r="UVJ173" s="1251"/>
      <c r="UVK173" s="1248"/>
      <c r="UVL173" s="1248"/>
      <c r="UVM173" s="1251"/>
      <c r="UVN173" s="1248"/>
      <c r="UVO173" s="1248"/>
      <c r="UVP173" s="1251"/>
      <c r="UVQ173" s="1248"/>
      <c r="UVR173" s="1248"/>
      <c r="UVS173" s="1251"/>
      <c r="UVT173" s="1248"/>
      <c r="UVU173" s="1248"/>
      <c r="UVV173" s="1251"/>
      <c r="UVW173" s="1248"/>
      <c r="UVX173" s="1248"/>
      <c r="UVY173" s="1251"/>
      <c r="UVZ173" s="1248"/>
      <c r="UWA173" s="1248"/>
      <c r="UWB173" s="1251"/>
      <c r="UWC173" s="1248"/>
      <c r="UWD173" s="1248"/>
      <c r="UWE173" s="1251"/>
      <c r="UWF173" s="1252"/>
      <c r="UWG173" s="1248"/>
      <c r="UWH173" s="1248"/>
      <c r="UWI173" s="1248"/>
      <c r="UWJ173" s="1249"/>
      <c r="UWK173" s="1250"/>
      <c r="UWL173" s="1248"/>
      <c r="UWM173" s="1248"/>
      <c r="UWN173" s="1248"/>
      <c r="UWO173" s="1248"/>
      <c r="UWP173" s="1248"/>
      <c r="UWQ173" s="1251"/>
      <c r="UWR173" s="1248"/>
      <c r="UWS173" s="1248"/>
      <c r="UWT173" s="1251"/>
      <c r="UWU173" s="1248"/>
      <c r="UWV173" s="1248"/>
      <c r="UWW173" s="1251"/>
      <c r="UWX173" s="1248"/>
      <c r="UWY173" s="1248"/>
      <c r="UWZ173" s="1251"/>
      <c r="UXA173" s="1248"/>
      <c r="UXB173" s="1248"/>
      <c r="UXC173" s="1251"/>
      <c r="UXD173" s="1248"/>
      <c r="UXE173" s="1248"/>
      <c r="UXF173" s="1251"/>
      <c r="UXG173" s="1248"/>
      <c r="UXH173" s="1248"/>
      <c r="UXI173" s="1251"/>
      <c r="UXJ173" s="1248"/>
      <c r="UXK173" s="1248"/>
      <c r="UXL173" s="1251"/>
      <c r="UXM173" s="1248"/>
      <c r="UXN173" s="1248"/>
      <c r="UXO173" s="1251"/>
      <c r="UXP173" s="1252"/>
      <c r="UXQ173" s="1248"/>
      <c r="UXR173" s="1248"/>
      <c r="UXS173" s="1248"/>
      <c r="UXT173" s="1249"/>
      <c r="UXU173" s="1250"/>
      <c r="UXV173" s="1248"/>
      <c r="UXW173" s="1248"/>
      <c r="UXX173" s="1248"/>
      <c r="UXY173" s="1248"/>
      <c r="UXZ173" s="1248"/>
      <c r="UYA173" s="1251"/>
      <c r="UYB173" s="1248"/>
      <c r="UYC173" s="1248"/>
      <c r="UYD173" s="1251"/>
      <c r="UYE173" s="1248"/>
      <c r="UYF173" s="1248"/>
      <c r="UYG173" s="1251"/>
      <c r="UYH173" s="1248"/>
      <c r="UYI173" s="1248"/>
      <c r="UYJ173" s="1251"/>
      <c r="UYK173" s="1248"/>
      <c r="UYL173" s="1248"/>
      <c r="UYM173" s="1251"/>
      <c r="UYN173" s="1248"/>
      <c r="UYO173" s="1248"/>
      <c r="UYP173" s="1251"/>
      <c r="UYQ173" s="1248"/>
      <c r="UYR173" s="1248"/>
      <c r="UYS173" s="1251"/>
      <c r="UYT173" s="1248"/>
      <c r="UYU173" s="1248"/>
      <c r="UYV173" s="1251"/>
      <c r="UYW173" s="1248"/>
      <c r="UYX173" s="1248"/>
      <c r="UYY173" s="1251"/>
      <c r="UYZ173" s="1252"/>
      <c r="UZA173" s="1248"/>
      <c r="UZB173" s="1248"/>
      <c r="UZC173" s="1248"/>
      <c r="UZD173" s="1249"/>
      <c r="UZE173" s="1250"/>
      <c r="UZF173" s="1248"/>
      <c r="UZG173" s="1248"/>
      <c r="UZH173" s="1248"/>
      <c r="UZI173" s="1248"/>
      <c r="UZJ173" s="1248"/>
      <c r="UZK173" s="1251"/>
      <c r="UZL173" s="1248"/>
      <c r="UZM173" s="1248"/>
      <c r="UZN173" s="1251"/>
      <c r="UZO173" s="1248"/>
      <c r="UZP173" s="1248"/>
      <c r="UZQ173" s="1251"/>
      <c r="UZR173" s="1248"/>
      <c r="UZS173" s="1248"/>
      <c r="UZT173" s="1251"/>
      <c r="UZU173" s="1248"/>
      <c r="UZV173" s="1248"/>
      <c r="UZW173" s="1251"/>
      <c r="UZX173" s="1248"/>
      <c r="UZY173" s="1248"/>
      <c r="UZZ173" s="1251"/>
      <c r="VAA173" s="1248"/>
      <c r="VAB173" s="1248"/>
      <c r="VAC173" s="1251"/>
      <c r="VAD173" s="1248"/>
      <c r="VAE173" s="1248"/>
      <c r="VAF173" s="1251"/>
      <c r="VAG173" s="1248"/>
      <c r="VAH173" s="1248"/>
      <c r="VAI173" s="1251"/>
      <c r="VAJ173" s="1252"/>
      <c r="VAK173" s="1248"/>
      <c r="VAL173" s="1248"/>
      <c r="VAM173" s="1248"/>
      <c r="VAN173" s="1249"/>
      <c r="VAO173" s="1250"/>
      <c r="VAP173" s="1248"/>
      <c r="VAQ173" s="1248"/>
      <c r="VAR173" s="1248"/>
      <c r="VAS173" s="1248"/>
      <c r="VAT173" s="1248"/>
      <c r="VAU173" s="1251"/>
      <c r="VAV173" s="1248"/>
      <c r="VAW173" s="1248"/>
      <c r="VAX173" s="1251"/>
      <c r="VAY173" s="1248"/>
      <c r="VAZ173" s="1248"/>
      <c r="VBA173" s="1251"/>
      <c r="VBB173" s="1248"/>
      <c r="VBC173" s="1248"/>
      <c r="VBD173" s="1251"/>
      <c r="VBE173" s="1248"/>
      <c r="VBF173" s="1248"/>
      <c r="VBG173" s="1251"/>
      <c r="VBH173" s="1248"/>
      <c r="VBI173" s="1248"/>
      <c r="VBJ173" s="1251"/>
      <c r="VBK173" s="1248"/>
      <c r="VBL173" s="1248"/>
      <c r="VBM173" s="1251"/>
      <c r="VBN173" s="1248"/>
      <c r="VBO173" s="1248"/>
      <c r="VBP173" s="1251"/>
      <c r="VBQ173" s="1248"/>
      <c r="VBR173" s="1248"/>
      <c r="VBS173" s="1251"/>
      <c r="VBT173" s="1252"/>
      <c r="VBU173" s="1248"/>
      <c r="VBV173" s="1248"/>
      <c r="VBW173" s="1248"/>
      <c r="VBX173" s="1249"/>
      <c r="VBY173" s="1250"/>
      <c r="VBZ173" s="1248"/>
      <c r="VCA173" s="1248"/>
      <c r="VCB173" s="1248"/>
      <c r="VCC173" s="1248"/>
      <c r="VCD173" s="1248"/>
      <c r="VCE173" s="1251"/>
      <c r="VCF173" s="1248"/>
      <c r="VCG173" s="1248"/>
      <c r="VCH173" s="1251"/>
      <c r="VCI173" s="1248"/>
      <c r="VCJ173" s="1248"/>
      <c r="VCK173" s="1251"/>
      <c r="VCL173" s="1248"/>
      <c r="VCM173" s="1248"/>
      <c r="VCN173" s="1251"/>
      <c r="VCO173" s="1248"/>
      <c r="VCP173" s="1248"/>
      <c r="VCQ173" s="1251"/>
      <c r="VCR173" s="1248"/>
      <c r="VCS173" s="1248"/>
      <c r="VCT173" s="1251"/>
      <c r="VCU173" s="1248"/>
      <c r="VCV173" s="1248"/>
      <c r="VCW173" s="1251"/>
      <c r="VCX173" s="1248"/>
      <c r="VCY173" s="1248"/>
      <c r="VCZ173" s="1251"/>
      <c r="VDA173" s="1248"/>
      <c r="VDB173" s="1248"/>
      <c r="VDC173" s="1251"/>
      <c r="VDD173" s="1252"/>
      <c r="VDE173" s="1248"/>
      <c r="VDF173" s="1248"/>
      <c r="VDG173" s="1248"/>
      <c r="VDH173" s="1249"/>
      <c r="VDI173" s="1250"/>
      <c r="VDJ173" s="1248"/>
      <c r="VDK173" s="1248"/>
      <c r="VDL173" s="1248"/>
      <c r="VDM173" s="1248"/>
      <c r="VDN173" s="1248"/>
      <c r="VDO173" s="1251"/>
      <c r="VDP173" s="1248"/>
      <c r="VDQ173" s="1248"/>
      <c r="VDR173" s="1251"/>
      <c r="VDS173" s="1248"/>
      <c r="VDT173" s="1248"/>
      <c r="VDU173" s="1251"/>
      <c r="VDV173" s="1248"/>
      <c r="VDW173" s="1248"/>
      <c r="VDX173" s="1251"/>
      <c r="VDY173" s="1248"/>
      <c r="VDZ173" s="1248"/>
      <c r="VEA173" s="1251"/>
      <c r="VEB173" s="1248"/>
      <c r="VEC173" s="1248"/>
      <c r="VED173" s="1251"/>
      <c r="VEE173" s="1248"/>
      <c r="VEF173" s="1248"/>
      <c r="VEG173" s="1251"/>
      <c r="VEH173" s="1248"/>
      <c r="VEI173" s="1248"/>
      <c r="VEJ173" s="1251"/>
      <c r="VEK173" s="1248"/>
      <c r="VEL173" s="1248"/>
      <c r="VEM173" s="1251"/>
      <c r="VEN173" s="1252"/>
      <c r="VEO173" s="1248"/>
      <c r="VEP173" s="1248"/>
      <c r="VEQ173" s="1248"/>
      <c r="VER173" s="1249"/>
      <c r="VES173" s="1250"/>
      <c r="VET173" s="1248"/>
      <c r="VEU173" s="1248"/>
      <c r="VEV173" s="1248"/>
      <c r="VEW173" s="1248"/>
      <c r="VEX173" s="1248"/>
      <c r="VEY173" s="1251"/>
      <c r="VEZ173" s="1248"/>
      <c r="VFA173" s="1248"/>
      <c r="VFB173" s="1251"/>
      <c r="VFC173" s="1248"/>
      <c r="VFD173" s="1248"/>
      <c r="VFE173" s="1251"/>
      <c r="VFF173" s="1248"/>
      <c r="VFG173" s="1248"/>
      <c r="VFH173" s="1251"/>
      <c r="VFI173" s="1248"/>
      <c r="VFJ173" s="1248"/>
      <c r="VFK173" s="1251"/>
      <c r="VFL173" s="1248"/>
      <c r="VFM173" s="1248"/>
      <c r="VFN173" s="1251"/>
      <c r="VFO173" s="1248"/>
      <c r="VFP173" s="1248"/>
      <c r="VFQ173" s="1251"/>
      <c r="VFR173" s="1248"/>
      <c r="VFS173" s="1248"/>
      <c r="VFT173" s="1251"/>
      <c r="VFU173" s="1248"/>
      <c r="VFV173" s="1248"/>
      <c r="VFW173" s="1251"/>
      <c r="VFX173" s="1252"/>
      <c r="VFY173" s="1248"/>
      <c r="VFZ173" s="1248"/>
      <c r="VGA173" s="1248"/>
      <c r="VGB173" s="1249"/>
      <c r="VGC173" s="1250"/>
      <c r="VGD173" s="1248"/>
      <c r="VGE173" s="1248"/>
      <c r="VGF173" s="1248"/>
      <c r="VGG173" s="1248"/>
      <c r="VGH173" s="1248"/>
      <c r="VGI173" s="1251"/>
      <c r="VGJ173" s="1248"/>
      <c r="VGK173" s="1248"/>
      <c r="VGL173" s="1251"/>
      <c r="VGM173" s="1248"/>
      <c r="VGN173" s="1248"/>
      <c r="VGO173" s="1251"/>
      <c r="VGP173" s="1248"/>
      <c r="VGQ173" s="1248"/>
      <c r="VGR173" s="1251"/>
      <c r="VGS173" s="1248"/>
      <c r="VGT173" s="1248"/>
      <c r="VGU173" s="1251"/>
      <c r="VGV173" s="1248"/>
      <c r="VGW173" s="1248"/>
      <c r="VGX173" s="1251"/>
      <c r="VGY173" s="1248"/>
      <c r="VGZ173" s="1248"/>
      <c r="VHA173" s="1251"/>
      <c r="VHB173" s="1248"/>
      <c r="VHC173" s="1248"/>
      <c r="VHD173" s="1251"/>
      <c r="VHE173" s="1248"/>
      <c r="VHF173" s="1248"/>
      <c r="VHG173" s="1251"/>
      <c r="VHH173" s="1252"/>
      <c r="VHI173" s="1248"/>
      <c r="VHJ173" s="1248"/>
      <c r="VHK173" s="1248"/>
      <c r="VHL173" s="1249"/>
      <c r="VHM173" s="1250"/>
      <c r="VHN173" s="1248"/>
      <c r="VHO173" s="1248"/>
      <c r="VHP173" s="1248"/>
      <c r="VHQ173" s="1248"/>
      <c r="VHR173" s="1248"/>
      <c r="VHS173" s="1251"/>
      <c r="VHT173" s="1248"/>
      <c r="VHU173" s="1248"/>
      <c r="VHV173" s="1251"/>
      <c r="VHW173" s="1248"/>
      <c r="VHX173" s="1248"/>
      <c r="VHY173" s="1251"/>
      <c r="VHZ173" s="1248"/>
      <c r="VIA173" s="1248"/>
      <c r="VIB173" s="1251"/>
      <c r="VIC173" s="1248"/>
      <c r="VID173" s="1248"/>
      <c r="VIE173" s="1251"/>
      <c r="VIF173" s="1248"/>
      <c r="VIG173" s="1248"/>
      <c r="VIH173" s="1251"/>
      <c r="VII173" s="1248"/>
      <c r="VIJ173" s="1248"/>
      <c r="VIK173" s="1251"/>
      <c r="VIL173" s="1248"/>
      <c r="VIM173" s="1248"/>
      <c r="VIN173" s="1251"/>
      <c r="VIO173" s="1248"/>
      <c r="VIP173" s="1248"/>
      <c r="VIQ173" s="1251"/>
      <c r="VIR173" s="1252"/>
      <c r="VIS173" s="1248"/>
      <c r="VIT173" s="1248"/>
      <c r="VIU173" s="1248"/>
      <c r="VIV173" s="1249"/>
      <c r="VIW173" s="1250"/>
      <c r="VIX173" s="1248"/>
      <c r="VIY173" s="1248"/>
      <c r="VIZ173" s="1248"/>
      <c r="VJA173" s="1248"/>
      <c r="VJB173" s="1248"/>
      <c r="VJC173" s="1251"/>
      <c r="VJD173" s="1248"/>
      <c r="VJE173" s="1248"/>
      <c r="VJF173" s="1251"/>
      <c r="VJG173" s="1248"/>
      <c r="VJH173" s="1248"/>
      <c r="VJI173" s="1251"/>
      <c r="VJJ173" s="1248"/>
      <c r="VJK173" s="1248"/>
      <c r="VJL173" s="1251"/>
      <c r="VJM173" s="1248"/>
      <c r="VJN173" s="1248"/>
      <c r="VJO173" s="1251"/>
      <c r="VJP173" s="1248"/>
      <c r="VJQ173" s="1248"/>
      <c r="VJR173" s="1251"/>
      <c r="VJS173" s="1248"/>
      <c r="VJT173" s="1248"/>
      <c r="VJU173" s="1251"/>
      <c r="VJV173" s="1248"/>
      <c r="VJW173" s="1248"/>
      <c r="VJX173" s="1251"/>
      <c r="VJY173" s="1248"/>
      <c r="VJZ173" s="1248"/>
      <c r="VKA173" s="1251"/>
      <c r="VKB173" s="1252"/>
      <c r="VKC173" s="1248"/>
      <c r="VKD173" s="1248"/>
      <c r="VKE173" s="1248"/>
      <c r="VKF173" s="1249"/>
      <c r="VKG173" s="1250"/>
      <c r="VKH173" s="1248"/>
      <c r="VKI173" s="1248"/>
      <c r="VKJ173" s="1248"/>
      <c r="VKK173" s="1248"/>
      <c r="VKL173" s="1248"/>
      <c r="VKM173" s="1251"/>
      <c r="VKN173" s="1248"/>
      <c r="VKO173" s="1248"/>
      <c r="VKP173" s="1251"/>
      <c r="VKQ173" s="1248"/>
      <c r="VKR173" s="1248"/>
      <c r="VKS173" s="1251"/>
      <c r="VKT173" s="1248"/>
      <c r="VKU173" s="1248"/>
      <c r="VKV173" s="1251"/>
      <c r="VKW173" s="1248"/>
      <c r="VKX173" s="1248"/>
      <c r="VKY173" s="1251"/>
      <c r="VKZ173" s="1248"/>
      <c r="VLA173" s="1248"/>
      <c r="VLB173" s="1251"/>
      <c r="VLC173" s="1248"/>
      <c r="VLD173" s="1248"/>
      <c r="VLE173" s="1251"/>
      <c r="VLF173" s="1248"/>
      <c r="VLG173" s="1248"/>
      <c r="VLH173" s="1251"/>
      <c r="VLI173" s="1248"/>
      <c r="VLJ173" s="1248"/>
      <c r="VLK173" s="1251"/>
      <c r="VLL173" s="1252"/>
      <c r="VLM173" s="1248"/>
      <c r="VLN173" s="1248"/>
      <c r="VLO173" s="1248"/>
      <c r="VLP173" s="1249"/>
      <c r="VLQ173" s="1250"/>
      <c r="VLR173" s="1248"/>
      <c r="VLS173" s="1248"/>
      <c r="VLT173" s="1248"/>
      <c r="VLU173" s="1248"/>
      <c r="VLV173" s="1248"/>
      <c r="VLW173" s="1251"/>
      <c r="VLX173" s="1248"/>
      <c r="VLY173" s="1248"/>
      <c r="VLZ173" s="1251"/>
      <c r="VMA173" s="1248"/>
      <c r="VMB173" s="1248"/>
      <c r="VMC173" s="1251"/>
      <c r="VMD173" s="1248"/>
      <c r="VME173" s="1248"/>
      <c r="VMF173" s="1251"/>
      <c r="VMG173" s="1248"/>
      <c r="VMH173" s="1248"/>
      <c r="VMI173" s="1251"/>
      <c r="VMJ173" s="1248"/>
      <c r="VMK173" s="1248"/>
      <c r="VML173" s="1251"/>
      <c r="VMM173" s="1248"/>
      <c r="VMN173" s="1248"/>
      <c r="VMO173" s="1251"/>
      <c r="VMP173" s="1248"/>
      <c r="VMQ173" s="1248"/>
      <c r="VMR173" s="1251"/>
      <c r="VMS173" s="1248"/>
      <c r="VMT173" s="1248"/>
      <c r="VMU173" s="1251"/>
      <c r="VMV173" s="1252"/>
      <c r="VMW173" s="1248"/>
      <c r="VMX173" s="1248"/>
      <c r="VMY173" s="1248"/>
      <c r="VMZ173" s="1249"/>
      <c r="VNA173" s="1250"/>
      <c r="VNB173" s="1248"/>
      <c r="VNC173" s="1248"/>
      <c r="VND173" s="1248"/>
      <c r="VNE173" s="1248"/>
      <c r="VNF173" s="1248"/>
      <c r="VNG173" s="1251"/>
      <c r="VNH173" s="1248"/>
      <c r="VNI173" s="1248"/>
      <c r="VNJ173" s="1251"/>
      <c r="VNK173" s="1248"/>
      <c r="VNL173" s="1248"/>
      <c r="VNM173" s="1251"/>
      <c r="VNN173" s="1248"/>
      <c r="VNO173" s="1248"/>
      <c r="VNP173" s="1251"/>
      <c r="VNQ173" s="1248"/>
      <c r="VNR173" s="1248"/>
      <c r="VNS173" s="1251"/>
      <c r="VNT173" s="1248"/>
      <c r="VNU173" s="1248"/>
      <c r="VNV173" s="1251"/>
      <c r="VNW173" s="1248"/>
      <c r="VNX173" s="1248"/>
      <c r="VNY173" s="1251"/>
      <c r="VNZ173" s="1248"/>
      <c r="VOA173" s="1248"/>
      <c r="VOB173" s="1251"/>
      <c r="VOC173" s="1248"/>
      <c r="VOD173" s="1248"/>
      <c r="VOE173" s="1251"/>
      <c r="VOF173" s="1252"/>
      <c r="VOG173" s="1248"/>
      <c r="VOH173" s="1248"/>
      <c r="VOI173" s="1248"/>
      <c r="VOJ173" s="1249"/>
      <c r="VOK173" s="1250"/>
      <c r="VOL173" s="1248"/>
      <c r="VOM173" s="1248"/>
      <c r="VON173" s="1248"/>
      <c r="VOO173" s="1248"/>
      <c r="VOP173" s="1248"/>
      <c r="VOQ173" s="1251"/>
      <c r="VOR173" s="1248"/>
      <c r="VOS173" s="1248"/>
      <c r="VOT173" s="1251"/>
      <c r="VOU173" s="1248"/>
      <c r="VOV173" s="1248"/>
      <c r="VOW173" s="1251"/>
      <c r="VOX173" s="1248"/>
      <c r="VOY173" s="1248"/>
      <c r="VOZ173" s="1251"/>
      <c r="VPA173" s="1248"/>
      <c r="VPB173" s="1248"/>
      <c r="VPC173" s="1251"/>
      <c r="VPD173" s="1248"/>
      <c r="VPE173" s="1248"/>
      <c r="VPF173" s="1251"/>
      <c r="VPG173" s="1248"/>
      <c r="VPH173" s="1248"/>
      <c r="VPI173" s="1251"/>
      <c r="VPJ173" s="1248"/>
      <c r="VPK173" s="1248"/>
      <c r="VPL173" s="1251"/>
      <c r="VPM173" s="1248"/>
      <c r="VPN173" s="1248"/>
      <c r="VPO173" s="1251"/>
      <c r="VPP173" s="1252"/>
      <c r="VPQ173" s="1248"/>
      <c r="VPR173" s="1248"/>
      <c r="VPS173" s="1248"/>
      <c r="VPT173" s="1249"/>
      <c r="VPU173" s="1250"/>
      <c r="VPV173" s="1248"/>
      <c r="VPW173" s="1248"/>
      <c r="VPX173" s="1248"/>
      <c r="VPY173" s="1248"/>
      <c r="VPZ173" s="1248"/>
      <c r="VQA173" s="1251"/>
      <c r="VQB173" s="1248"/>
      <c r="VQC173" s="1248"/>
      <c r="VQD173" s="1251"/>
      <c r="VQE173" s="1248"/>
      <c r="VQF173" s="1248"/>
      <c r="VQG173" s="1251"/>
      <c r="VQH173" s="1248"/>
      <c r="VQI173" s="1248"/>
      <c r="VQJ173" s="1251"/>
      <c r="VQK173" s="1248"/>
      <c r="VQL173" s="1248"/>
      <c r="VQM173" s="1251"/>
      <c r="VQN173" s="1248"/>
      <c r="VQO173" s="1248"/>
      <c r="VQP173" s="1251"/>
      <c r="VQQ173" s="1248"/>
      <c r="VQR173" s="1248"/>
      <c r="VQS173" s="1251"/>
      <c r="VQT173" s="1248"/>
      <c r="VQU173" s="1248"/>
      <c r="VQV173" s="1251"/>
      <c r="VQW173" s="1248"/>
      <c r="VQX173" s="1248"/>
      <c r="VQY173" s="1251"/>
      <c r="VQZ173" s="1252"/>
      <c r="VRA173" s="1248"/>
      <c r="VRB173" s="1248"/>
      <c r="VRC173" s="1248"/>
      <c r="VRD173" s="1249"/>
      <c r="VRE173" s="1250"/>
      <c r="VRF173" s="1248"/>
      <c r="VRG173" s="1248"/>
      <c r="VRH173" s="1248"/>
      <c r="VRI173" s="1248"/>
      <c r="VRJ173" s="1248"/>
      <c r="VRK173" s="1251"/>
      <c r="VRL173" s="1248"/>
      <c r="VRM173" s="1248"/>
      <c r="VRN173" s="1251"/>
      <c r="VRO173" s="1248"/>
      <c r="VRP173" s="1248"/>
      <c r="VRQ173" s="1251"/>
      <c r="VRR173" s="1248"/>
      <c r="VRS173" s="1248"/>
      <c r="VRT173" s="1251"/>
      <c r="VRU173" s="1248"/>
      <c r="VRV173" s="1248"/>
      <c r="VRW173" s="1251"/>
      <c r="VRX173" s="1248"/>
      <c r="VRY173" s="1248"/>
      <c r="VRZ173" s="1251"/>
      <c r="VSA173" s="1248"/>
      <c r="VSB173" s="1248"/>
      <c r="VSC173" s="1251"/>
      <c r="VSD173" s="1248"/>
      <c r="VSE173" s="1248"/>
      <c r="VSF173" s="1251"/>
      <c r="VSG173" s="1248"/>
      <c r="VSH173" s="1248"/>
      <c r="VSI173" s="1251"/>
      <c r="VSJ173" s="1252"/>
      <c r="VSK173" s="1248"/>
      <c r="VSL173" s="1248"/>
      <c r="VSM173" s="1248"/>
      <c r="VSN173" s="1249"/>
      <c r="VSO173" s="1250"/>
      <c r="VSP173" s="1248"/>
      <c r="VSQ173" s="1248"/>
      <c r="VSR173" s="1248"/>
      <c r="VSS173" s="1248"/>
      <c r="VST173" s="1248"/>
      <c r="VSU173" s="1251"/>
      <c r="VSV173" s="1248"/>
      <c r="VSW173" s="1248"/>
      <c r="VSX173" s="1251"/>
      <c r="VSY173" s="1248"/>
      <c r="VSZ173" s="1248"/>
      <c r="VTA173" s="1251"/>
      <c r="VTB173" s="1248"/>
      <c r="VTC173" s="1248"/>
      <c r="VTD173" s="1251"/>
      <c r="VTE173" s="1248"/>
      <c r="VTF173" s="1248"/>
      <c r="VTG173" s="1251"/>
      <c r="VTH173" s="1248"/>
      <c r="VTI173" s="1248"/>
      <c r="VTJ173" s="1251"/>
      <c r="VTK173" s="1248"/>
      <c r="VTL173" s="1248"/>
      <c r="VTM173" s="1251"/>
      <c r="VTN173" s="1248"/>
      <c r="VTO173" s="1248"/>
      <c r="VTP173" s="1251"/>
      <c r="VTQ173" s="1248"/>
      <c r="VTR173" s="1248"/>
      <c r="VTS173" s="1251"/>
      <c r="VTT173" s="1252"/>
      <c r="VTU173" s="1248"/>
      <c r="VTV173" s="1248"/>
      <c r="VTW173" s="1248"/>
      <c r="VTX173" s="1249"/>
      <c r="VTY173" s="1250"/>
      <c r="VTZ173" s="1248"/>
      <c r="VUA173" s="1248"/>
      <c r="VUB173" s="1248"/>
      <c r="VUC173" s="1248"/>
      <c r="VUD173" s="1248"/>
      <c r="VUE173" s="1251"/>
      <c r="VUF173" s="1248"/>
      <c r="VUG173" s="1248"/>
      <c r="VUH173" s="1251"/>
      <c r="VUI173" s="1248"/>
      <c r="VUJ173" s="1248"/>
      <c r="VUK173" s="1251"/>
      <c r="VUL173" s="1248"/>
      <c r="VUM173" s="1248"/>
      <c r="VUN173" s="1251"/>
      <c r="VUO173" s="1248"/>
      <c r="VUP173" s="1248"/>
      <c r="VUQ173" s="1251"/>
      <c r="VUR173" s="1248"/>
      <c r="VUS173" s="1248"/>
      <c r="VUT173" s="1251"/>
      <c r="VUU173" s="1248"/>
      <c r="VUV173" s="1248"/>
      <c r="VUW173" s="1251"/>
      <c r="VUX173" s="1248"/>
      <c r="VUY173" s="1248"/>
      <c r="VUZ173" s="1251"/>
      <c r="VVA173" s="1248"/>
      <c r="VVB173" s="1248"/>
      <c r="VVC173" s="1251"/>
      <c r="VVD173" s="1252"/>
      <c r="VVE173" s="1248"/>
      <c r="VVF173" s="1248"/>
      <c r="VVG173" s="1248"/>
      <c r="VVH173" s="1249"/>
      <c r="VVI173" s="1250"/>
      <c r="VVJ173" s="1248"/>
      <c r="VVK173" s="1248"/>
      <c r="VVL173" s="1248"/>
      <c r="VVM173" s="1248"/>
      <c r="VVN173" s="1248"/>
      <c r="VVO173" s="1251"/>
      <c r="VVP173" s="1248"/>
      <c r="VVQ173" s="1248"/>
      <c r="VVR173" s="1251"/>
      <c r="VVS173" s="1248"/>
      <c r="VVT173" s="1248"/>
      <c r="VVU173" s="1251"/>
      <c r="VVV173" s="1248"/>
      <c r="VVW173" s="1248"/>
      <c r="VVX173" s="1251"/>
      <c r="VVY173" s="1248"/>
      <c r="VVZ173" s="1248"/>
      <c r="VWA173" s="1251"/>
      <c r="VWB173" s="1248"/>
      <c r="VWC173" s="1248"/>
      <c r="VWD173" s="1251"/>
      <c r="VWE173" s="1248"/>
      <c r="VWF173" s="1248"/>
      <c r="VWG173" s="1251"/>
      <c r="VWH173" s="1248"/>
      <c r="VWI173" s="1248"/>
      <c r="VWJ173" s="1251"/>
      <c r="VWK173" s="1248"/>
      <c r="VWL173" s="1248"/>
      <c r="VWM173" s="1251"/>
      <c r="VWN173" s="1252"/>
      <c r="VWO173" s="1248"/>
      <c r="VWP173" s="1248"/>
      <c r="VWQ173" s="1248"/>
      <c r="VWR173" s="1249"/>
      <c r="VWS173" s="1250"/>
      <c r="VWT173" s="1248"/>
      <c r="VWU173" s="1248"/>
      <c r="VWV173" s="1248"/>
      <c r="VWW173" s="1248"/>
      <c r="VWX173" s="1248"/>
      <c r="VWY173" s="1251"/>
      <c r="VWZ173" s="1248"/>
      <c r="VXA173" s="1248"/>
      <c r="VXB173" s="1251"/>
      <c r="VXC173" s="1248"/>
      <c r="VXD173" s="1248"/>
      <c r="VXE173" s="1251"/>
      <c r="VXF173" s="1248"/>
      <c r="VXG173" s="1248"/>
      <c r="VXH173" s="1251"/>
      <c r="VXI173" s="1248"/>
      <c r="VXJ173" s="1248"/>
      <c r="VXK173" s="1251"/>
      <c r="VXL173" s="1248"/>
      <c r="VXM173" s="1248"/>
      <c r="VXN173" s="1251"/>
      <c r="VXO173" s="1248"/>
      <c r="VXP173" s="1248"/>
      <c r="VXQ173" s="1251"/>
      <c r="VXR173" s="1248"/>
      <c r="VXS173" s="1248"/>
      <c r="VXT173" s="1251"/>
      <c r="VXU173" s="1248"/>
      <c r="VXV173" s="1248"/>
      <c r="VXW173" s="1251"/>
      <c r="VXX173" s="1252"/>
      <c r="VXY173" s="1248"/>
      <c r="VXZ173" s="1248"/>
      <c r="VYA173" s="1248"/>
      <c r="VYB173" s="1249"/>
      <c r="VYC173" s="1250"/>
      <c r="VYD173" s="1248"/>
      <c r="VYE173" s="1248"/>
      <c r="VYF173" s="1248"/>
      <c r="VYG173" s="1248"/>
      <c r="VYH173" s="1248"/>
      <c r="VYI173" s="1251"/>
      <c r="VYJ173" s="1248"/>
      <c r="VYK173" s="1248"/>
      <c r="VYL173" s="1251"/>
      <c r="VYM173" s="1248"/>
      <c r="VYN173" s="1248"/>
      <c r="VYO173" s="1251"/>
      <c r="VYP173" s="1248"/>
      <c r="VYQ173" s="1248"/>
      <c r="VYR173" s="1251"/>
      <c r="VYS173" s="1248"/>
      <c r="VYT173" s="1248"/>
      <c r="VYU173" s="1251"/>
      <c r="VYV173" s="1248"/>
      <c r="VYW173" s="1248"/>
      <c r="VYX173" s="1251"/>
      <c r="VYY173" s="1248"/>
      <c r="VYZ173" s="1248"/>
      <c r="VZA173" s="1251"/>
      <c r="VZB173" s="1248"/>
      <c r="VZC173" s="1248"/>
      <c r="VZD173" s="1251"/>
      <c r="VZE173" s="1248"/>
      <c r="VZF173" s="1248"/>
      <c r="VZG173" s="1251"/>
      <c r="VZH173" s="1252"/>
      <c r="VZI173" s="1248"/>
      <c r="VZJ173" s="1248"/>
      <c r="VZK173" s="1248"/>
      <c r="VZL173" s="1249"/>
      <c r="VZM173" s="1250"/>
      <c r="VZN173" s="1248"/>
      <c r="VZO173" s="1248"/>
      <c r="VZP173" s="1248"/>
      <c r="VZQ173" s="1248"/>
      <c r="VZR173" s="1248"/>
      <c r="VZS173" s="1251"/>
      <c r="VZT173" s="1248"/>
      <c r="VZU173" s="1248"/>
      <c r="VZV173" s="1251"/>
      <c r="VZW173" s="1248"/>
      <c r="VZX173" s="1248"/>
      <c r="VZY173" s="1251"/>
      <c r="VZZ173" s="1248"/>
      <c r="WAA173" s="1248"/>
      <c r="WAB173" s="1251"/>
      <c r="WAC173" s="1248"/>
      <c r="WAD173" s="1248"/>
      <c r="WAE173" s="1251"/>
      <c r="WAF173" s="1248"/>
      <c r="WAG173" s="1248"/>
      <c r="WAH173" s="1251"/>
      <c r="WAI173" s="1248"/>
      <c r="WAJ173" s="1248"/>
      <c r="WAK173" s="1251"/>
      <c r="WAL173" s="1248"/>
      <c r="WAM173" s="1248"/>
      <c r="WAN173" s="1251"/>
      <c r="WAO173" s="1248"/>
      <c r="WAP173" s="1248"/>
      <c r="WAQ173" s="1251"/>
      <c r="WAR173" s="1252"/>
      <c r="WAS173" s="1248"/>
      <c r="WAT173" s="1248"/>
      <c r="WAU173" s="1248"/>
      <c r="WAV173" s="1249"/>
      <c r="WAW173" s="1250"/>
      <c r="WAX173" s="1248"/>
      <c r="WAY173" s="1248"/>
      <c r="WAZ173" s="1248"/>
      <c r="WBA173" s="1248"/>
      <c r="WBB173" s="1248"/>
      <c r="WBC173" s="1251"/>
      <c r="WBD173" s="1248"/>
      <c r="WBE173" s="1248"/>
      <c r="WBF173" s="1251"/>
      <c r="WBG173" s="1248"/>
      <c r="WBH173" s="1248"/>
      <c r="WBI173" s="1251"/>
      <c r="WBJ173" s="1248"/>
      <c r="WBK173" s="1248"/>
      <c r="WBL173" s="1251"/>
      <c r="WBM173" s="1248"/>
      <c r="WBN173" s="1248"/>
      <c r="WBO173" s="1251"/>
      <c r="WBP173" s="1248"/>
      <c r="WBQ173" s="1248"/>
      <c r="WBR173" s="1251"/>
      <c r="WBS173" s="1248"/>
      <c r="WBT173" s="1248"/>
      <c r="WBU173" s="1251"/>
      <c r="WBV173" s="1248"/>
      <c r="WBW173" s="1248"/>
      <c r="WBX173" s="1251"/>
      <c r="WBY173" s="1248"/>
      <c r="WBZ173" s="1248"/>
      <c r="WCA173" s="1251"/>
      <c r="WCB173" s="1252"/>
      <c r="WCC173" s="1248"/>
      <c r="WCD173" s="1248"/>
      <c r="WCE173" s="1248"/>
      <c r="WCF173" s="1249"/>
      <c r="WCG173" s="1250"/>
      <c r="WCH173" s="1248"/>
      <c r="WCI173" s="1248"/>
      <c r="WCJ173" s="1248"/>
      <c r="WCK173" s="1248"/>
      <c r="WCL173" s="1248"/>
      <c r="WCM173" s="1251"/>
      <c r="WCN173" s="1248"/>
      <c r="WCO173" s="1248"/>
      <c r="WCP173" s="1251"/>
      <c r="WCQ173" s="1248"/>
      <c r="WCR173" s="1248"/>
      <c r="WCS173" s="1251"/>
      <c r="WCT173" s="1248"/>
      <c r="WCU173" s="1248"/>
      <c r="WCV173" s="1251"/>
      <c r="WCW173" s="1248"/>
      <c r="WCX173" s="1248"/>
      <c r="WCY173" s="1251"/>
      <c r="WCZ173" s="1248"/>
      <c r="WDA173" s="1248"/>
      <c r="WDB173" s="1251"/>
      <c r="WDC173" s="1248"/>
      <c r="WDD173" s="1248"/>
      <c r="WDE173" s="1251"/>
      <c r="WDF173" s="1248"/>
      <c r="WDG173" s="1248"/>
      <c r="WDH173" s="1251"/>
      <c r="WDI173" s="1248"/>
      <c r="WDJ173" s="1248"/>
      <c r="WDK173" s="1251"/>
      <c r="WDL173" s="1252"/>
      <c r="WDM173" s="1248"/>
      <c r="WDN173" s="1248"/>
      <c r="WDO173" s="1248"/>
      <c r="WDP173" s="1249"/>
      <c r="WDQ173" s="1250"/>
      <c r="WDR173" s="1248"/>
      <c r="WDS173" s="1248"/>
      <c r="WDT173" s="1248"/>
      <c r="WDU173" s="1248"/>
      <c r="WDV173" s="1248"/>
      <c r="WDW173" s="1251"/>
      <c r="WDX173" s="1248"/>
      <c r="WDY173" s="1248"/>
      <c r="WDZ173" s="1251"/>
      <c r="WEA173" s="1248"/>
      <c r="WEB173" s="1248"/>
      <c r="WEC173" s="1251"/>
      <c r="WED173" s="1248"/>
      <c r="WEE173" s="1248"/>
      <c r="WEF173" s="1251"/>
      <c r="WEG173" s="1248"/>
      <c r="WEH173" s="1248"/>
      <c r="WEI173" s="1251"/>
      <c r="WEJ173" s="1248"/>
      <c r="WEK173" s="1248"/>
      <c r="WEL173" s="1251"/>
      <c r="WEM173" s="1248"/>
      <c r="WEN173" s="1248"/>
      <c r="WEO173" s="1251"/>
      <c r="WEP173" s="1248"/>
      <c r="WEQ173" s="1248"/>
      <c r="WER173" s="1251"/>
      <c r="WES173" s="1248"/>
      <c r="WET173" s="1248"/>
      <c r="WEU173" s="1251"/>
      <c r="WEV173" s="1252"/>
      <c r="WEW173" s="1248"/>
      <c r="WEX173" s="1248"/>
      <c r="WEY173" s="1248"/>
      <c r="WEZ173" s="1249"/>
      <c r="WFA173" s="1250"/>
      <c r="WFB173" s="1248"/>
      <c r="WFC173" s="1248"/>
      <c r="WFD173" s="1248"/>
      <c r="WFE173" s="1248"/>
      <c r="WFF173" s="1248"/>
      <c r="WFG173" s="1251"/>
      <c r="WFH173" s="1248"/>
      <c r="WFI173" s="1248"/>
      <c r="WFJ173" s="1251"/>
      <c r="WFK173" s="1248"/>
      <c r="WFL173" s="1248"/>
      <c r="WFM173" s="1251"/>
      <c r="WFN173" s="1248"/>
      <c r="WFO173" s="1248"/>
      <c r="WFP173" s="1251"/>
      <c r="WFQ173" s="1248"/>
      <c r="WFR173" s="1248"/>
      <c r="WFS173" s="1251"/>
      <c r="WFT173" s="1248"/>
      <c r="WFU173" s="1248"/>
      <c r="WFV173" s="1251"/>
      <c r="WFW173" s="1248"/>
      <c r="WFX173" s="1248"/>
      <c r="WFY173" s="1251"/>
      <c r="WFZ173" s="1248"/>
      <c r="WGA173" s="1248"/>
      <c r="WGB173" s="1251"/>
      <c r="WGC173" s="1248"/>
      <c r="WGD173" s="1248"/>
      <c r="WGE173" s="1251"/>
      <c r="WGF173" s="1252"/>
      <c r="WGG173" s="1248"/>
      <c r="WGH173" s="1248"/>
      <c r="WGI173" s="1248"/>
      <c r="WGJ173" s="1249"/>
      <c r="WGK173" s="1250"/>
      <c r="WGL173" s="1248"/>
      <c r="WGM173" s="1248"/>
      <c r="WGN173" s="1248"/>
      <c r="WGO173" s="1248"/>
      <c r="WGP173" s="1248"/>
      <c r="WGQ173" s="1251"/>
      <c r="WGR173" s="1248"/>
      <c r="WGS173" s="1248"/>
      <c r="WGT173" s="1251"/>
      <c r="WGU173" s="1248"/>
      <c r="WGV173" s="1248"/>
      <c r="WGW173" s="1251"/>
      <c r="WGX173" s="1248"/>
      <c r="WGY173" s="1248"/>
      <c r="WGZ173" s="1251"/>
      <c r="WHA173" s="1248"/>
      <c r="WHB173" s="1248"/>
      <c r="WHC173" s="1251"/>
      <c r="WHD173" s="1248"/>
      <c r="WHE173" s="1248"/>
      <c r="WHF173" s="1251"/>
      <c r="WHG173" s="1248"/>
      <c r="WHH173" s="1248"/>
      <c r="WHI173" s="1251"/>
      <c r="WHJ173" s="1248"/>
      <c r="WHK173" s="1248"/>
      <c r="WHL173" s="1251"/>
      <c r="WHM173" s="1248"/>
      <c r="WHN173" s="1248"/>
      <c r="WHO173" s="1251"/>
      <c r="WHP173" s="1252"/>
      <c r="WHQ173" s="1248"/>
      <c r="WHR173" s="1248"/>
      <c r="WHS173" s="1248"/>
      <c r="WHT173" s="1249"/>
      <c r="WHU173" s="1250"/>
      <c r="WHV173" s="1248"/>
      <c r="WHW173" s="1248"/>
      <c r="WHX173" s="1248"/>
      <c r="WHY173" s="1248"/>
      <c r="WHZ173" s="1248"/>
      <c r="WIA173" s="1251"/>
      <c r="WIB173" s="1248"/>
      <c r="WIC173" s="1248"/>
      <c r="WID173" s="1251"/>
      <c r="WIE173" s="1248"/>
      <c r="WIF173" s="1248"/>
      <c r="WIG173" s="1251"/>
      <c r="WIH173" s="1248"/>
      <c r="WII173" s="1248"/>
      <c r="WIJ173" s="1251"/>
      <c r="WIK173" s="1248"/>
      <c r="WIL173" s="1248"/>
      <c r="WIM173" s="1251"/>
      <c r="WIN173" s="1248"/>
      <c r="WIO173" s="1248"/>
      <c r="WIP173" s="1251"/>
      <c r="WIQ173" s="1248"/>
      <c r="WIR173" s="1248"/>
      <c r="WIS173" s="1251"/>
      <c r="WIT173" s="1248"/>
      <c r="WIU173" s="1248"/>
      <c r="WIV173" s="1251"/>
      <c r="WIW173" s="1248"/>
      <c r="WIX173" s="1248"/>
      <c r="WIY173" s="1251"/>
      <c r="WIZ173" s="1252"/>
      <c r="WJA173" s="1248"/>
      <c r="WJB173" s="1248"/>
      <c r="WJC173" s="1248"/>
      <c r="WJD173" s="1249"/>
      <c r="WJE173" s="1250"/>
      <c r="WJF173" s="1248"/>
      <c r="WJG173" s="1248"/>
      <c r="WJH173" s="1248"/>
      <c r="WJI173" s="1248"/>
      <c r="WJJ173" s="1248"/>
      <c r="WJK173" s="1251"/>
      <c r="WJL173" s="1248"/>
      <c r="WJM173" s="1248"/>
      <c r="WJN173" s="1251"/>
      <c r="WJO173" s="1248"/>
      <c r="WJP173" s="1248"/>
      <c r="WJQ173" s="1251"/>
      <c r="WJR173" s="1248"/>
      <c r="WJS173" s="1248"/>
      <c r="WJT173" s="1251"/>
      <c r="WJU173" s="1248"/>
      <c r="WJV173" s="1248"/>
      <c r="WJW173" s="1251"/>
      <c r="WJX173" s="1248"/>
      <c r="WJY173" s="1248"/>
      <c r="WJZ173" s="1251"/>
      <c r="WKA173" s="1248"/>
      <c r="WKB173" s="1248"/>
      <c r="WKC173" s="1251"/>
      <c r="WKD173" s="1248"/>
      <c r="WKE173" s="1248"/>
      <c r="WKF173" s="1251"/>
      <c r="WKG173" s="1248"/>
      <c r="WKH173" s="1248"/>
      <c r="WKI173" s="1251"/>
      <c r="WKJ173" s="1252"/>
      <c r="WKK173" s="1248"/>
      <c r="WKL173" s="1248"/>
      <c r="WKM173" s="1248"/>
      <c r="WKN173" s="1249"/>
      <c r="WKO173" s="1250"/>
      <c r="WKP173" s="1248"/>
      <c r="WKQ173" s="1248"/>
      <c r="WKR173" s="1248"/>
      <c r="WKS173" s="1248"/>
      <c r="WKT173" s="1248"/>
      <c r="WKU173" s="1251"/>
      <c r="WKV173" s="1248"/>
      <c r="WKW173" s="1248"/>
      <c r="WKX173" s="1251"/>
      <c r="WKY173" s="1248"/>
      <c r="WKZ173" s="1248"/>
      <c r="WLA173" s="1251"/>
      <c r="WLB173" s="1248"/>
      <c r="WLC173" s="1248"/>
      <c r="WLD173" s="1251"/>
      <c r="WLE173" s="1248"/>
      <c r="WLF173" s="1248"/>
      <c r="WLG173" s="1251"/>
      <c r="WLH173" s="1248"/>
      <c r="WLI173" s="1248"/>
      <c r="WLJ173" s="1251"/>
      <c r="WLK173" s="1248"/>
      <c r="WLL173" s="1248"/>
      <c r="WLM173" s="1251"/>
      <c r="WLN173" s="1248"/>
      <c r="WLO173" s="1248"/>
      <c r="WLP173" s="1251"/>
      <c r="WLQ173" s="1248"/>
      <c r="WLR173" s="1248"/>
      <c r="WLS173" s="1251"/>
      <c r="WLT173" s="1252"/>
      <c r="WLU173" s="1248"/>
      <c r="WLV173" s="1248"/>
      <c r="WLW173" s="1248"/>
      <c r="WLX173" s="1249"/>
      <c r="WLY173" s="1250"/>
      <c r="WLZ173" s="1248"/>
      <c r="WMA173" s="1248"/>
      <c r="WMB173" s="1248"/>
      <c r="WMC173" s="1248"/>
      <c r="WMD173" s="1248"/>
      <c r="WME173" s="1251"/>
      <c r="WMF173" s="1248"/>
      <c r="WMG173" s="1248"/>
      <c r="WMH173" s="1251"/>
      <c r="WMI173" s="1248"/>
      <c r="WMJ173" s="1248"/>
      <c r="WMK173" s="1251"/>
      <c r="WML173" s="1248"/>
      <c r="WMM173" s="1248"/>
      <c r="WMN173" s="1251"/>
      <c r="WMO173" s="1248"/>
      <c r="WMP173" s="1248"/>
      <c r="WMQ173" s="1251"/>
      <c r="WMR173" s="1248"/>
      <c r="WMS173" s="1248"/>
      <c r="WMT173" s="1251"/>
      <c r="WMU173" s="1248"/>
      <c r="WMV173" s="1248"/>
      <c r="WMW173" s="1251"/>
      <c r="WMX173" s="1248"/>
      <c r="WMY173" s="1248"/>
      <c r="WMZ173" s="1251"/>
      <c r="WNA173" s="1248"/>
      <c r="WNB173" s="1248"/>
      <c r="WNC173" s="1251"/>
      <c r="WND173" s="1252"/>
      <c r="WNE173" s="1248"/>
      <c r="WNF173" s="1248"/>
      <c r="WNG173" s="1248"/>
      <c r="WNH173" s="1249"/>
      <c r="WNI173" s="1250"/>
      <c r="WNJ173" s="1248"/>
      <c r="WNK173" s="1248"/>
      <c r="WNL173" s="1248"/>
      <c r="WNM173" s="1248"/>
      <c r="WNN173" s="1248"/>
      <c r="WNO173" s="1251"/>
      <c r="WNP173" s="1248"/>
      <c r="WNQ173" s="1248"/>
      <c r="WNR173" s="1251"/>
      <c r="WNS173" s="1248"/>
      <c r="WNT173" s="1248"/>
      <c r="WNU173" s="1251"/>
      <c r="WNV173" s="1248"/>
      <c r="WNW173" s="1248"/>
      <c r="WNX173" s="1251"/>
      <c r="WNY173" s="1248"/>
      <c r="WNZ173" s="1248"/>
      <c r="WOA173" s="1251"/>
      <c r="WOB173" s="1248"/>
      <c r="WOC173" s="1248"/>
      <c r="WOD173" s="1251"/>
      <c r="WOE173" s="1248"/>
      <c r="WOF173" s="1248"/>
      <c r="WOG173" s="1251"/>
      <c r="WOH173" s="1248"/>
      <c r="WOI173" s="1248"/>
      <c r="WOJ173" s="1251"/>
      <c r="WOK173" s="1248"/>
      <c r="WOL173" s="1248"/>
      <c r="WOM173" s="1251"/>
      <c r="WON173" s="1252"/>
      <c r="WOO173" s="1248"/>
      <c r="WOP173" s="1248"/>
      <c r="WOQ173" s="1248"/>
      <c r="WOR173" s="1249"/>
      <c r="WOS173" s="1250"/>
      <c r="WOT173" s="1248"/>
      <c r="WOU173" s="1248"/>
      <c r="WOV173" s="1248"/>
      <c r="WOW173" s="1248"/>
      <c r="WOX173" s="1248"/>
      <c r="WOY173" s="1251"/>
      <c r="WOZ173" s="1248"/>
      <c r="WPA173" s="1248"/>
      <c r="WPB173" s="1251"/>
      <c r="WPC173" s="1248"/>
      <c r="WPD173" s="1248"/>
      <c r="WPE173" s="1251"/>
      <c r="WPF173" s="1248"/>
      <c r="WPG173" s="1248"/>
      <c r="WPH173" s="1251"/>
      <c r="WPI173" s="1248"/>
      <c r="WPJ173" s="1248"/>
      <c r="WPK173" s="1251"/>
      <c r="WPL173" s="1248"/>
      <c r="WPM173" s="1248"/>
      <c r="WPN173" s="1251"/>
      <c r="WPO173" s="1248"/>
      <c r="WPP173" s="1248"/>
      <c r="WPQ173" s="1251"/>
      <c r="WPR173" s="1248"/>
      <c r="WPS173" s="1248"/>
      <c r="WPT173" s="1251"/>
      <c r="WPU173" s="1248"/>
      <c r="WPV173" s="1248"/>
      <c r="WPW173" s="1251"/>
      <c r="WPX173" s="1252"/>
      <c r="WPY173" s="1248"/>
      <c r="WPZ173" s="1248"/>
      <c r="WQA173" s="1248"/>
      <c r="WQB173" s="1249"/>
      <c r="WQC173" s="1250"/>
      <c r="WQD173" s="1248"/>
      <c r="WQE173" s="1248"/>
      <c r="WQF173" s="1248"/>
      <c r="WQG173" s="1248"/>
      <c r="WQH173" s="1248"/>
      <c r="WQI173" s="1251"/>
      <c r="WQJ173" s="1248"/>
      <c r="WQK173" s="1248"/>
      <c r="WQL173" s="1251"/>
      <c r="WQM173" s="1248"/>
      <c r="WQN173" s="1248"/>
      <c r="WQO173" s="1251"/>
      <c r="WQP173" s="1248"/>
      <c r="WQQ173" s="1248"/>
      <c r="WQR173" s="1251"/>
      <c r="WQS173" s="1248"/>
      <c r="WQT173" s="1248"/>
      <c r="WQU173" s="1251"/>
      <c r="WQV173" s="1248"/>
      <c r="WQW173" s="1248"/>
      <c r="WQX173" s="1251"/>
      <c r="WQY173" s="1248"/>
      <c r="WQZ173" s="1248"/>
      <c r="WRA173" s="1251"/>
      <c r="WRB173" s="1248"/>
      <c r="WRC173" s="1248"/>
      <c r="WRD173" s="1251"/>
      <c r="WRE173" s="1248"/>
      <c r="WRF173" s="1248"/>
      <c r="WRG173" s="1251"/>
      <c r="WRH173" s="1252"/>
      <c r="WRI173" s="1248"/>
      <c r="WRJ173" s="1248"/>
      <c r="WRK173" s="1248"/>
      <c r="WRL173" s="1249"/>
      <c r="WRM173" s="1250"/>
      <c r="WRN173" s="1248"/>
      <c r="WRO173" s="1248"/>
      <c r="WRP173" s="1248"/>
      <c r="WRQ173" s="1248"/>
      <c r="WRR173" s="1248"/>
      <c r="WRS173" s="1251"/>
      <c r="WRT173" s="1248"/>
      <c r="WRU173" s="1248"/>
      <c r="WRV173" s="1251"/>
      <c r="WRW173" s="1248"/>
      <c r="WRX173" s="1248"/>
      <c r="WRY173" s="1251"/>
      <c r="WRZ173" s="1248"/>
      <c r="WSA173" s="1248"/>
      <c r="WSB173" s="1251"/>
      <c r="WSC173" s="1248"/>
      <c r="WSD173" s="1248"/>
      <c r="WSE173" s="1251"/>
      <c r="WSF173" s="1248"/>
      <c r="WSG173" s="1248"/>
      <c r="WSH173" s="1251"/>
      <c r="WSI173" s="1248"/>
      <c r="WSJ173" s="1248"/>
      <c r="WSK173" s="1251"/>
      <c r="WSL173" s="1248"/>
      <c r="WSM173" s="1248"/>
      <c r="WSN173" s="1251"/>
      <c r="WSO173" s="1248"/>
      <c r="WSP173" s="1248"/>
      <c r="WSQ173" s="1251"/>
      <c r="WSR173" s="1252"/>
      <c r="WSS173" s="1248"/>
      <c r="WST173" s="1248"/>
      <c r="WSU173" s="1248"/>
      <c r="WSV173" s="1249"/>
      <c r="WSW173" s="1250"/>
      <c r="WSX173" s="1248"/>
      <c r="WSY173" s="1248"/>
      <c r="WSZ173" s="1248"/>
      <c r="WTA173" s="1248"/>
      <c r="WTB173" s="1248"/>
      <c r="WTC173" s="1251"/>
      <c r="WTD173" s="1248"/>
      <c r="WTE173" s="1248"/>
      <c r="WTF173" s="1251"/>
      <c r="WTG173" s="1248"/>
      <c r="WTH173" s="1248"/>
      <c r="WTI173" s="1251"/>
      <c r="WTJ173" s="1248"/>
      <c r="WTK173" s="1248"/>
      <c r="WTL173" s="1251"/>
      <c r="WTM173" s="1248"/>
      <c r="WTN173" s="1248"/>
      <c r="WTO173" s="1251"/>
      <c r="WTP173" s="1248"/>
      <c r="WTQ173" s="1248"/>
      <c r="WTR173" s="1251"/>
      <c r="WTS173" s="1248"/>
      <c r="WTT173" s="1248"/>
      <c r="WTU173" s="1251"/>
      <c r="WTV173" s="1248"/>
      <c r="WTW173" s="1248"/>
      <c r="WTX173" s="1251"/>
      <c r="WTY173" s="1248"/>
      <c r="WTZ173" s="1248"/>
      <c r="WUA173" s="1251"/>
      <c r="WUB173" s="1252"/>
      <c r="WUC173" s="1248"/>
      <c r="WUD173" s="1248"/>
      <c r="WUE173" s="1248"/>
      <c r="WUF173" s="1249"/>
      <c r="WUG173" s="1250"/>
      <c r="WUH173" s="1248"/>
      <c r="WUI173" s="1248"/>
      <c r="WUJ173" s="1248"/>
      <c r="WUK173" s="1248"/>
      <c r="WUL173" s="1248"/>
      <c r="WUM173" s="1251"/>
      <c r="WUN173" s="1248"/>
      <c r="WUO173" s="1248"/>
      <c r="WUP173" s="1251"/>
      <c r="WUQ173" s="1248"/>
      <c r="WUR173" s="1248"/>
      <c r="WUS173" s="1251"/>
      <c r="WUT173" s="1248"/>
      <c r="WUU173" s="1248"/>
      <c r="WUV173" s="1251"/>
      <c r="WUW173" s="1248"/>
      <c r="WUX173" s="1248"/>
      <c r="WUY173" s="1251"/>
      <c r="WUZ173" s="1248"/>
      <c r="WVA173" s="1248"/>
      <c r="WVB173" s="1251"/>
      <c r="WVC173" s="1248"/>
      <c r="WVD173" s="1248"/>
      <c r="WVE173" s="1251"/>
      <c r="WVF173" s="1248"/>
      <c r="WVG173" s="1248"/>
      <c r="WVH173" s="1251"/>
      <c r="WVI173" s="1248"/>
      <c r="WVJ173" s="1248"/>
      <c r="WVK173" s="1251"/>
      <c r="WVL173" s="1252"/>
      <c r="WVM173" s="1248"/>
      <c r="WVN173" s="1248"/>
      <c r="WVO173" s="1248"/>
      <c r="WVP173" s="1249"/>
      <c r="WVQ173" s="1250"/>
      <c r="WVR173" s="1248"/>
      <c r="WVS173" s="1248"/>
      <c r="WVT173" s="1248"/>
      <c r="WVU173" s="1248"/>
      <c r="WVV173" s="1248"/>
      <c r="WVW173" s="1251"/>
      <c r="WVX173" s="1248"/>
      <c r="WVY173" s="1248"/>
      <c r="WVZ173" s="1251"/>
      <c r="WWA173" s="1248"/>
      <c r="WWB173" s="1248"/>
      <c r="WWC173" s="1251"/>
      <c r="WWD173" s="1248"/>
      <c r="WWE173" s="1248"/>
      <c r="WWF173" s="1251"/>
      <c r="WWG173" s="1248"/>
      <c r="WWH173" s="1248"/>
      <c r="WWI173" s="1251"/>
      <c r="WWJ173" s="1248"/>
      <c r="WWK173" s="1248"/>
      <c r="WWL173" s="1251"/>
      <c r="WWM173" s="1248"/>
      <c r="WWN173" s="1248"/>
      <c r="WWO173" s="1251"/>
      <c r="WWP173" s="1248"/>
      <c r="WWQ173" s="1248"/>
      <c r="WWR173" s="1251"/>
      <c r="WWS173" s="1248"/>
      <c r="WWT173" s="1248"/>
      <c r="WWU173" s="1251"/>
      <c r="WWV173" s="1252"/>
      <c r="WWW173" s="1248"/>
      <c r="WWX173" s="1248"/>
      <c r="WWY173" s="1248"/>
      <c r="WWZ173" s="1249"/>
      <c r="WXA173" s="1250"/>
      <c r="WXB173" s="1248"/>
      <c r="WXC173" s="1248"/>
      <c r="WXD173" s="1248"/>
      <c r="WXE173" s="1248"/>
      <c r="WXF173" s="1248"/>
      <c r="WXG173" s="1251"/>
      <c r="WXH173" s="1248"/>
      <c r="WXI173" s="1248"/>
      <c r="WXJ173" s="1251"/>
      <c r="WXK173" s="1248"/>
      <c r="WXL173" s="1248"/>
      <c r="WXM173" s="1251"/>
      <c r="WXN173" s="1248"/>
      <c r="WXO173" s="1248"/>
      <c r="WXP173" s="1251"/>
      <c r="WXQ173" s="1248"/>
      <c r="WXR173" s="1248"/>
      <c r="WXS173" s="1251"/>
      <c r="WXT173" s="1248"/>
      <c r="WXU173" s="1248"/>
      <c r="WXV173" s="1251"/>
      <c r="WXW173" s="1248"/>
      <c r="WXX173" s="1248"/>
      <c r="WXY173" s="1251"/>
      <c r="WXZ173" s="1248"/>
      <c r="WYA173" s="1248"/>
      <c r="WYB173" s="1251"/>
      <c r="WYC173" s="1248"/>
      <c r="WYD173" s="1248"/>
      <c r="WYE173" s="1251"/>
      <c r="WYF173" s="1252"/>
      <c r="WYG173" s="1248"/>
      <c r="WYH173" s="1248"/>
      <c r="WYI173" s="1248"/>
      <c r="WYJ173" s="1249"/>
      <c r="WYK173" s="1250"/>
      <c r="WYL173" s="1248"/>
      <c r="WYM173" s="1248"/>
      <c r="WYN173" s="1248"/>
      <c r="WYO173" s="1248"/>
      <c r="WYP173" s="1248"/>
      <c r="WYQ173" s="1251"/>
      <c r="WYR173" s="1248"/>
      <c r="WYS173" s="1248"/>
      <c r="WYT173" s="1251"/>
      <c r="WYU173" s="1248"/>
      <c r="WYV173" s="1248"/>
      <c r="WYW173" s="1251"/>
      <c r="WYX173" s="1248"/>
      <c r="WYY173" s="1248"/>
      <c r="WYZ173" s="1251"/>
      <c r="WZA173" s="1248"/>
      <c r="WZB173" s="1248"/>
      <c r="WZC173" s="1251"/>
      <c r="WZD173" s="1248"/>
      <c r="WZE173" s="1248"/>
      <c r="WZF173" s="1251"/>
      <c r="WZG173" s="1248"/>
      <c r="WZH173" s="1248"/>
      <c r="WZI173" s="1251"/>
      <c r="WZJ173" s="1248"/>
      <c r="WZK173" s="1248"/>
      <c r="WZL173" s="1251"/>
      <c r="WZM173" s="1248"/>
      <c r="WZN173" s="1248"/>
      <c r="WZO173" s="1251"/>
      <c r="WZP173" s="1252"/>
      <c r="WZQ173" s="1248"/>
      <c r="WZR173" s="1248"/>
      <c r="WZS173" s="1248"/>
      <c r="WZT173" s="1249"/>
      <c r="WZU173" s="1250"/>
      <c r="WZV173" s="1248"/>
      <c r="WZW173" s="1248"/>
      <c r="WZX173" s="1248"/>
      <c r="WZY173" s="1248"/>
      <c r="WZZ173" s="1248"/>
      <c r="XAA173" s="1251"/>
      <c r="XAB173" s="1248"/>
      <c r="XAC173" s="1248"/>
      <c r="XAD173" s="1251"/>
      <c r="XAE173" s="1248"/>
      <c r="XAF173" s="1248"/>
      <c r="XAG173" s="1251"/>
      <c r="XAH173" s="1248"/>
      <c r="XAI173" s="1248"/>
      <c r="XAJ173" s="1251"/>
      <c r="XAK173" s="1248"/>
      <c r="XAL173" s="1248"/>
      <c r="XAM173" s="1251"/>
      <c r="XAN173" s="1248"/>
      <c r="XAO173" s="1248"/>
      <c r="XAP173" s="1251"/>
      <c r="XAQ173" s="1248"/>
      <c r="XAR173" s="1248"/>
      <c r="XAS173" s="1251"/>
      <c r="XAT173" s="1248"/>
      <c r="XAU173" s="1248"/>
      <c r="XAV173" s="1251"/>
      <c r="XAW173" s="1248"/>
      <c r="XAX173" s="1248"/>
      <c r="XAY173" s="1251"/>
      <c r="XAZ173" s="1252"/>
      <c r="XBA173" s="1248"/>
      <c r="XBB173" s="1248"/>
      <c r="XBC173" s="1248"/>
      <c r="XBD173" s="1249"/>
      <c r="XBE173" s="1250"/>
      <c r="XBF173" s="1248"/>
      <c r="XBG173" s="1248"/>
      <c r="XBH173" s="1248"/>
      <c r="XBI173" s="1248"/>
      <c r="XBJ173" s="1248"/>
      <c r="XBK173" s="1251"/>
      <c r="XBL173" s="1248"/>
      <c r="XBM173" s="1248"/>
      <c r="XBN173" s="1251"/>
      <c r="XBO173" s="1248"/>
      <c r="XBP173" s="1248"/>
      <c r="XBQ173" s="1251"/>
      <c r="XBR173" s="1248"/>
      <c r="XBS173" s="1248"/>
      <c r="XBT173" s="1251"/>
      <c r="XBU173" s="1248"/>
      <c r="XBV173" s="1248"/>
      <c r="XBW173" s="1251"/>
      <c r="XBX173" s="1248"/>
      <c r="XBY173" s="1248"/>
      <c r="XBZ173" s="1251"/>
      <c r="XCA173" s="1248"/>
      <c r="XCB173" s="1248"/>
      <c r="XCC173" s="1251"/>
      <c r="XCD173" s="1248"/>
      <c r="XCE173" s="1248"/>
      <c r="XCF173" s="1251"/>
      <c r="XCG173" s="1248"/>
      <c r="XCH173" s="1248"/>
      <c r="XCI173" s="1251"/>
      <c r="XCJ173" s="1252"/>
      <c r="XCK173" s="1248"/>
      <c r="XCL173" s="1248"/>
      <c r="XCM173" s="1248"/>
      <c r="XCN173" s="1249"/>
      <c r="XCO173" s="1250"/>
      <c r="XCP173" s="1248"/>
      <c r="XCQ173" s="1248"/>
      <c r="XCR173" s="1248"/>
      <c r="XCS173" s="1248"/>
      <c r="XCT173" s="1248"/>
      <c r="XCU173" s="1251"/>
      <c r="XCV173" s="1248"/>
      <c r="XCW173" s="1248"/>
      <c r="XCX173" s="1251"/>
      <c r="XCY173" s="1248"/>
      <c r="XCZ173" s="1248"/>
      <c r="XDA173" s="1251"/>
      <c r="XDB173" s="1248"/>
      <c r="XDC173" s="1248"/>
      <c r="XDD173" s="1251"/>
      <c r="XDE173" s="1248"/>
      <c r="XDF173" s="1248"/>
      <c r="XDG173" s="1251"/>
      <c r="XDH173" s="1248"/>
      <c r="XDI173" s="1248"/>
      <c r="XDJ173" s="1251"/>
      <c r="XDK173" s="1248"/>
      <c r="XDL173" s="1248"/>
      <c r="XDM173" s="1251"/>
      <c r="XDN173" s="1248"/>
      <c r="XDO173" s="1248"/>
      <c r="XDP173" s="1251"/>
      <c r="XDQ173" s="1248"/>
      <c r="XDR173" s="1248"/>
      <c r="XDS173" s="1251"/>
      <c r="XDT173" s="1252"/>
      <c r="XDU173" s="1248"/>
      <c r="XDV173" s="1248"/>
      <c r="XDW173" s="1248"/>
      <c r="XDX173" s="1249"/>
      <c r="XDY173" s="1250"/>
      <c r="XDZ173" s="1248"/>
      <c r="XEA173" s="1248"/>
      <c r="XEB173" s="1248"/>
      <c r="XEC173" s="1248"/>
      <c r="XED173" s="1248"/>
      <c r="XEE173" s="1251"/>
      <c r="XEF173" s="1248"/>
      <c r="XEG173" s="1248"/>
      <c r="XEH173" s="1251"/>
      <c r="XEI173" s="1248"/>
      <c r="XEJ173" s="1248"/>
      <c r="XEK173" s="1251"/>
      <c r="XEL173" s="1248"/>
      <c r="XEM173" s="1248"/>
      <c r="XEN173" s="1251"/>
      <c r="XEO173" s="1248"/>
      <c r="XEP173" s="1248"/>
      <c r="XEQ173" s="1251"/>
      <c r="XER173" s="1248"/>
      <c r="XES173" s="1248"/>
      <c r="XET173" s="1251"/>
      <c r="XEU173" s="1248"/>
      <c r="XEV173" s="1248"/>
      <c r="XEW173" s="1251"/>
      <c r="XEX173" s="1248"/>
      <c r="XEY173" s="1248"/>
      <c r="XEZ173" s="1251"/>
      <c r="XFA173" s="1248"/>
    </row>
  </sheetData>
  <mergeCells count="48">
    <mergeCell ref="AO1:AO2"/>
    <mergeCell ref="K2:M2"/>
    <mergeCell ref="N2:P2"/>
    <mergeCell ref="Q2:S2"/>
    <mergeCell ref="T2:V2"/>
    <mergeCell ref="W2:Y2"/>
    <mergeCell ref="Z2:AB2"/>
    <mergeCell ref="AC2:AE2"/>
    <mergeCell ref="A65:E65"/>
    <mergeCell ref="AF2:AH2"/>
    <mergeCell ref="AI2:AK2"/>
    <mergeCell ref="AL2:AN2"/>
    <mergeCell ref="A4:E4"/>
    <mergeCell ref="C12:D12"/>
    <mergeCell ref="A21:E21"/>
    <mergeCell ref="G1:G2"/>
    <mergeCell ref="H1:J2"/>
    <mergeCell ref="A1:A2"/>
    <mergeCell ref="B1:B2"/>
    <mergeCell ref="C1:C2"/>
    <mergeCell ref="D1:D2"/>
    <mergeCell ref="E1:E2"/>
    <mergeCell ref="F1:F2"/>
    <mergeCell ref="C22:D22"/>
    <mergeCell ref="C31:D31"/>
    <mergeCell ref="C36:D36"/>
    <mergeCell ref="A57:E57"/>
    <mergeCell ref="C58:D58"/>
    <mergeCell ref="C125:D125"/>
    <mergeCell ref="C66:D66"/>
    <mergeCell ref="C69:D69"/>
    <mergeCell ref="A86:E86"/>
    <mergeCell ref="C87:D87"/>
    <mergeCell ref="C94:D94"/>
    <mergeCell ref="A99:E99"/>
    <mergeCell ref="C100:D100"/>
    <mergeCell ref="C107:D107"/>
    <mergeCell ref="C112:D112"/>
    <mergeCell ref="A119:E119"/>
    <mergeCell ref="C120:D120"/>
    <mergeCell ref="A162:E162"/>
    <mergeCell ref="C163:D163"/>
    <mergeCell ref="C134:D134"/>
    <mergeCell ref="A141:E141"/>
    <mergeCell ref="C142:D142"/>
    <mergeCell ref="C149:D149"/>
    <mergeCell ref="C152:D152"/>
    <mergeCell ref="C157:D157"/>
  </mergeCells>
  <conditionalFormatting sqref="AS170:AS173 CC170:CC173 DM170:DM173 EW170:EW173 GG170:GG173 HQ170:HQ173 JA170:JA173 KK170:KK173 LU170:LU173 NE170:NE173 OO170:OO173 PY170:PY173 RI170:RI173 SS170:SS173 UC170:UC173 VM170:VM173 WW170:WW173 YG170:YG173 ZQ170:ZQ173 ABA170:ABA173 ACK170:ACK173 ADU170:ADU173 AFE170:AFE173 AGO170:AGO173 AHY170:AHY173 AJI170:AJI173 AKS170:AKS173 AMC170:AMC173 ANM170:ANM173 AOW170:AOW173 AQG170:AQG173 ARQ170:ARQ173 ATA170:ATA173 AUK170:AUK173 AVU170:AVU173 AXE170:AXE173 AYO170:AYO173 AZY170:AZY173 BBI170:BBI173 BCS170:BCS173 BEC170:BEC173 BFM170:BFM173 BGW170:BGW173 BIG170:BIG173 BJQ170:BJQ173 BLA170:BLA173 BMK170:BMK173 BNU170:BNU173 BPE170:BPE173 BQO170:BQO173 BRY170:BRY173 BTI170:BTI173 BUS170:BUS173 BWC170:BWC173 BXM170:BXM173 BYW170:BYW173 CAG170:CAG173 CBQ170:CBQ173 CDA170:CDA173 CEK170:CEK173 CFU170:CFU173 CHE170:CHE173 CIO170:CIO173 CJY170:CJY173 CLI170:CLI173 CMS170:CMS173 COC170:COC173 CPM170:CPM173 CQW170:CQW173 CSG170:CSG173 CTQ170:CTQ173 CVA170:CVA173 CWK170:CWK173 CXU170:CXU173 CZE170:CZE173 DAO170:DAO173 DBY170:DBY173 DDI170:DDI173 DES170:DES173 DGC170:DGC173 DHM170:DHM173 DIW170:DIW173 DKG170:DKG173 DLQ170:DLQ173 DNA170:DNA173 DOK170:DOK173 DPU170:DPU173 DRE170:DRE173 DSO170:DSO173 DTY170:DTY173 DVI170:DVI173 DWS170:DWS173 DYC170:DYC173 DZM170:DZM173 EAW170:EAW173 ECG170:ECG173 EDQ170:EDQ173 EFA170:EFA173 EGK170:EGK173 EHU170:EHU173 EJE170:EJE173 EKO170:EKO173 ELY170:ELY173 ENI170:ENI173 EOS170:EOS173 EQC170:EQC173 ERM170:ERM173 ESW170:ESW173 EUG170:EUG173 EVQ170:EVQ173 EXA170:EXA173 EYK170:EYK173 EZU170:EZU173 FBE170:FBE173 FCO170:FCO173 FDY170:FDY173 FFI170:FFI173 FGS170:FGS173 FIC170:FIC173 FJM170:FJM173 FKW170:FKW173 FMG170:FMG173 FNQ170:FNQ173 FPA170:FPA173 FQK170:FQK173 FRU170:FRU173 FTE170:FTE173 FUO170:FUO173 FVY170:FVY173 FXI170:FXI173 FYS170:FYS173 GAC170:GAC173 GBM170:GBM173 GCW170:GCW173 GEG170:GEG173 GFQ170:GFQ173 GHA170:GHA173 GIK170:GIK173 GJU170:GJU173 GLE170:GLE173 GMO170:GMO173 GNY170:GNY173 GPI170:GPI173 GQS170:GQS173 GSC170:GSC173 GTM170:GTM173 GUW170:GUW173 GWG170:GWG173 GXQ170:GXQ173 GZA170:GZA173 HAK170:HAK173 HBU170:HBU173 HDE170:HDE173 HEO170:HEO173 HFY170:HFY173 HHI170:HHI173 HIS170:HIS173 HKC170:HKC173 HLM170:HLM173 HMW170:HMW173 HOG170:HOG173 HPQ170:HPQ173 HRA170:HRA173 HSK170:HSK173 HTU170:HTU173 HVE170:HVE173 HWO170:HWO173 HXY170:HXY173 HZI170:HZI173 IAS170:IAS173 ICC170:ICC173 IDM170:IDM173 IEW170:IEW173 IGG170:IGG173 IHQ170:IHQ173 IJA170:IJA173 IKK170:IKK173 ILU170:ILU173 INE170:INE173 IOO170:IOO173 IPY170:IPY173 IRI170:IRI173 ISS170:ISS173 IUC170:IUC173 IVM170:IVM173 IWW170:IWW173 IYG170:IYG173 IZQ170:IZQ173 JBA170:JBA173 JCK170:JCK173 JDU170:JDU173 JFE170:JFE173 JGO170:JGO173 JHY170:JHY173 JJI170:JJI173 JKS170:JKS173 JMC170:JMC173 JNM170:JNM173 JOW170:JOW173 JQG170:JQG173 JRQ170:JRQ173 JTA170:JTA173 JUK170:JUK173 JVU170:JVU173 JXE170:JXE173 JYO170:JYO173 JZY170:JZY173 KBI170:KBI173 KCS170:KCS173 KEC170:KEC173 KFM170:KFM173 KGW170:KGW173 KIG170:KIG173 KJQ170:KJQ173 KLA170:KLA173 KMK170:KMK173 KNU170:KNU173 KPE170:KPE173 KQO170:KQO173 KRY170:KRY173 KTI170:KTI173 KUS170:KUS173 KWC170:KWC173 KXM170:KXM173 KYW170:KYW173 LAG170:LAG173 LBQ170:LBQ173 LDA170:LDA173 LEK170:LEK173 LFU170:LFU173 LHE170:LHE173 LIO170:LIO173 LJY170:LJY173 LLI170:LLI173 LMS170:LMS173 LOC170:LOC173 LPM170:LPM173 LQW170:LQW173 LSG170:LSG173 LTQ170:LTQ173 LVA170:LVA173 LWK170:LWK173 LXU170:LXU173 LZE170:LZE173 MAO170:MAO173 MBY170:MBY173 MDI170:MDI173 MES170:MES173 MGC170:MGC173 MHM170:MHM173 MIW170:MIW173 MKG170:MKG173 MLQ170:MLQ173 MNA170:MNA173 MOK170:MOK173 MPU170:MPU173 MRE170:MRE173 MSO170:MSO173 MTY170:MTY173 MVI170:MVI173 MWS170:MWS173 MYC170:MYC173 MZM170:MZM173 NAW170:NAW173 NCG170:NCG173 NDQ170:NDQ173 NFA170:NFA173 NGK170:NGK173 NHU170:NHU173 NJE170:NJE173 NKO170:NKO173 NLY170:NLY173 NNI170:NNI173 NOS170:NOS173 NQC170:NQC173 NRM170:NRM173 NSW170:NSW173 NUG170:NUG173 NVQ170:NVQ173 NXA170:NXA173 NYK170:NYK173 NZU170:NZU173 OBE170:OBE173 OCO170:OCO173 ODY170:ODY173 OFI170:OFI173 OGS170:OGS173 OIC170:OIC173 OJM170:OJM173 OKW170:OKW173 OMG170:OMG173 ONQ170:ONQ173 OPA170:OPA173 OQK170:OQK173 ORU170:ORU173 OTE170:OTE173 OUO170:OUO173 OVY170:OVY173 OXI170:OXI173 OYS170:OYS173 PAC170:PAC173 PBM170:PBM173 PCW170:PCW173 PEG170:PEG173 PFQ170:PFQ173 PHA170:PHA173 PIK170:PIK173 PJU170:PJU173 PLE170:PLE173 PMO170:PMO173 PNY170:PNY173 PPI170:PPI173 PQS170:PQS173 PSC170:PSC173 PTM170:PTM173 PUW170:PUW173 PWG170:PWG173 PXQ170:PXQ173 PZA170:PZA173 QAK170:QAK173 QBU170:QBU173 QDE170:QDE173 QEO170:QEO173 QFY170:QFY173 QHI170:QHI173 QIS170:QIS173 QKC170:QKC173 QLM170:QLM173 QMW170:QMW173 QOG170:QOG173 QPQ170:QPQ173 QRA170:QRA173 QSK170:QSK173 QTU170:QTU173 QVE170:QVE173 QWO170:QWO173 QXY170:QXY173 QZI170:QZI173 RAS170:RAS173 RCC170:RCC173 RDM170:RDM173 REW170:REW173 RGG170:RGG173 RHQ170:RHQ173 RJA170:RJA173 RKK170:RKK173 RLU170:RLU173 RNE170:RNE173 ROO170:ROO173 RPY170:RPY173 RRI170:RRI173 RSS170:RSS173 RUC170:RUC173 RVM170:RVM173 RWW170:RWW173 RYG170:RYG173 RZQ170:RZQ173 SBA170:SBA173 SCK170:SCK173 SDU170:SDU173 SFE170:SFE173 SGO170:SGO173 SHY170:SHY173 SJI170:SJI173 SKS170:SKS173 SMC170:SMC173 SNM170:SNM173 SOW170:SOW173 SQG170:SQG173 SRQ170:SRQ173 STA170:STA173 SUK170:SUK173 SVU170:SVU173 SXE170:SXE173 SYO170:SYO173 SZY170:SZY173 TBI170:TBI173 TCS170:TCS173 TEC170:TEC173 TFM170:TFM173 TGW170:TGW173 TIG170:TIG173 TJQ170:TJQ173 TLA170:TLA173 TMK170:TMK173 TNU170:TNU173 TPE170:TPE173 TQO170:TQO173 TRY170:TRY173 TTI170:TTI173 TUS170:TUS173 TWC170:TWC173 TXM170:TXM173 TYW170:TYW173 UAG170:UAG173 UBQ170:UBQ173 UDA170:UDA173 UEK170:UEK173 UFU170:UFU173 UHE170:UHE173 UIO170:UIO173 UJY170:UJY173 ULI170:ULI173 UMS170:UMS173 UOC170:UOC173 UPM170:UPM173 UQW170:UQW173 USG170:USG173 UTQ170:UTQ173 UVA170:UVA173 UWK170:UWK173 UXU170:UXU173 UZE170:UZE173 VAO170:VAO173 VBY170:VBY173 VDI170:VDI173 VES170:VES173 VGC170:VGC173 VHM170:VHM173 VIW170:VIW173 VKG170:VKG173 VLQ170:VLQ173 VNA170:VNA173 VOK170:VOK173 VPU170:VPU173 VRE170:VRE173 VSO170:VSO173 VTY170:VTY173 VVI170:VVI173 VWS170:VWS173 VYC170:VYC173 VZM170:VZM173 WAW170:WAW173 WCG170:WCG173 WDQ170:WDQ173 WFA170:WFA173 WGK170:WGK173 WHU170:WHU173 WJE170:WJE173 WKO170:WKO173 WLY170:WLY173 WNI170:WNI173 WOS170:WOS173 WQC170:WQC173 WRM170:WRM173 WSW170:WSW173 WUG170:WUG173 WVQ170:WVQ173 WXA170:WXA173 WYK170:WYK173 WZU170:WZU173 XBE170:XBE173 XCO170:XCO173 XDY170:XDY173">
    <cfRule type="expression" dxfId="1" priority="1">
      <formula>$C170="EFS"</formula>
    </cfRule>
  </conditionalFormatting>
  <dataValidations count="2">
    <dataValidation type="textLength" operator="lessThanOrEqual" allowBlank="1" showInputMessage="1" showErrorMessage="1" error="Maksymalna liczba znaków: 875" sqref="IP65303 SL65303 ACH65303 AMD65303 AVZ65303 BFV65303 BPR65303 BZN65303 CJJ65303 CTF65303 DDB65303 DMX65303 DWT65303 EGP65303 EQL65303 FAH65303 FKD65303 FTZ65303 GDV65303 GNR65303 GXN65303 HHJ65303 HRF65303 IBB65303 IKX65303 IUT65303 JEP65303 JOL65303 JYH65303 KID65303 KRZ65303 LBV65303 LLR65303 LVN65303 MFJ65303 MPF65303 MZB65303 NIX65303 NST65303 OCP65303 OML65303 OWH65303 PGD65303 PPZ65303 PZV65303 QJR65303 QTN65303 RDJ65303 RNF65303 RXB65303 SGX65303 SQT65303 TAP65303 TKL65303 TUH65303 UED65303 UNZ65303 UXV65303 VHR65303 VRN65303 WBJ65303 WLF65303 WVB65303 IP130839 SL130839 ACH130839 AMD130839 AVZ130839 BFV130839 BPR130839 BZN130839 CJJ130839 CTF130839 DDB130839 DMX130839 DWT130839 EGP130839 EQL130839 FAH130839 FKD130839 FTZ130839 GDV130839 GNR130839 GXN130839 HHJ130839 HRF130839 IBB130839 IKX130839 IUT130839 JEP130839 JOL130839 JYH130839 KID130839 KRZ130839 LBV130839 LLR130839 LVN130839 MFJ130839 MPF130839 MZB130839 NIX130839 NST130839 OCP130839 OML130839 OWH130839 PGD130839 PPZ130839 PZV130839 QJR130839 QTN130839 RDJ130839 RNF130839 RXB130839 SGX130839 SQT130839 TAP130839 TKL130839 TUH130839 UED130839 UNZ130839 UXV130839 VHR130839 VRN130839 WBJ130839 WLF130839 WVB130839 IP196375 SL196375 ACH196375 AMD196375 AVZ196375 BFV196375 BPR196375 BZN196375 CJJ196375 CTF196375 DDB196375 DMX196375 DWT196375 EGP196375 EQL196375 FAH196375 FKD196375 FTZ196375 GDV196375 GNR196375 GXN196375 HHJ196375 HRF196375 IBB196375 IKX196375 IUT196375 JEP196375 JOL196375 JYH196375 KID196375 KRZ196375 LBV196375 LLR196375 LVN196375 MFJ196375 MPF196375 MZB196375 NIX196375 NST196375 OCP196375 OML196375 OWH196375 PGD196375 PPZ196375 PZV196375 QJR196375 QTN196375 RDJ196375 RNF196375 RXB196375 SGX196375 SQT196375 TAP196375 TKL196375 TUH196375 UED196375 UNZ196375 UXV196375 VHR196375 VRN196375 WBJ196375 WLF196375 WVB196375 IP261911 SL261911 ACH261911 AMD261911 AVZ261911 BFV261911 BPR261911 BZN261911 CJJ261911 CTF261911 DDB261911 DMX261911 DWT261911 EGP261911 EQL261911 FAH261911 FKD261911 FTZ261911 GDV261911 GNR261911 GXN261911 HHJ261911 HRF261911 IBB261911 IKX261911 IUT261911 JEP261911 JOL261911 JYH261911 KID261911 KRZ261911 LBV261911 LLR261911 LVN261911 MFJ261911 MPF261911 MZB261911 NIX261911 NST261911 OCP261911 OML261911 OWH261911 PGD261911 PPZ261911 PZV261911 QJR261911 QTN261911 RDJ261911 RNF261911 RXB261911 SGX261911 SQT261911 TAP261911 TKL261911 TUH261911 UED261911 UNZ261911 UXV261911 VHR261911 VRN261911 WBJ261911 WLF261911 WVB261911 IP327447 SL327447 ACH327447 AMD327447 AVZ327447 BFV327447 BPR327447 BZN327447 CJJ327447 CTF327447 DDB327447 DMX327447 DWT327447 EGP327447 EQL327447 FAH327447 FKD327447 FTZ327447 GDV327447 GNR327447 GXN327447 HHJ327447 HRF327447 IBB327447 IKX327447 IUT327447 JEP327447 JOL327447 JYH327447 KID327447 KRZ327447 LBV327447 LLR327447 LVN327447 MFJ327447 MPF327447 MZB327447 NIX327447 NST327447 OCP327447 OML327447 OWH327447 PGD327447 PPZ327447 PZV327447 QJR327447 QTN327447 RDJ327447 RNF327447 RXB327447 SGX327447 SQT327447 TAP327447 TKL327447 TUH327447 UED327447 UNZ327447 UXV327447 VHR327447 VRN327447 WBJ327447 WLF327447 WVB327447 IP392983 SL392983 ACH392983 AMD392983 AVZ392983 BFV392983 BPR392983 BZN392983 CJJ392983 CTF392983 DDB392983 DMX392983 DWT392983 EGP392983 EQL392983 FAH392983 FKD392983 FTZ392983 GDV392983 GNR392983 GXN392983 HHJ392983 HRF392983 IBB392983 IKX392983 IUT392983 JEP392983 JOL392983 JYH392983 KID392983 KRZ392983 LBV392983 LLR392983 LVN392983 MFJ392983 MPF392983 MZB392983 NIX392983 NST392983 OCP392983 OML392983 OWH392983 PGD392983 PPZ392983 PZV392983 QJR392983 QTN392983 RDJ392983 RNF392983 RXB392983 SGX392983 SQT392983 TAP392983 TKL392983 TUH392983 UED392983 UNZ392983 UXV392983 VHR392983 VRN392983 WBJ392983 WLF392983 WVB392983 IP458519 SL458519 ACH458519 AMD458519 AVZ458519 BFV458519 BPR458519 BZN458519 CJJ458519 CTF458519 DDB458519 DMX458519 DWT458519 EGP458519 EQL458519 FAH458519 FKD458519 FTZ458519 GDV458519 GNR458519 GXN458519 HHJ458519 HRF458519 IBB458519 IKX458519 IUT458519 JEP458519 JOL458519 JYH458519 KID458519 KRZ458519 LBV458519 LLR458519 LVN458519 MFJ458519 MPF458519 MZB458519 NIX458519 NST458519 OCP458519 OML458519 OWH458519 PGD458519 PPZ458519 PZV458519 QJR458519 QTN458519 RDJ458519 RNF458519 RXB458519 SGX458519 SQT458519 TAP458519 TKL458519 TUH458519 UED458519 UNZ458519 UXV458519 VHR458519 VRN458519 WBJ458519 WLF458519 WVB458519 IP524055 SL524055 ACH524055 AMD524055 AVZ524055 BFV524055 BPR524055 BZN524055 CJJ524055 CTF524055 DDB524055 DMX524055 DWT524055 EGP524055 EQL524055 FAH524055 FKD524055 FTZ524055 GDV524055 GNR524055 GXN524055 HHJ524055 HRF524055 IBB524055 IKX524055 IUT524055 JEP524055 JOL524055 JYH524055 KID524055 KRZ524055 LBV524055 LLR524055 LVN524055 MFJ524055 MPF524055 MZB524055 NIX524055 NST524055 OCP524055 OML524055 OWH524055 PGD524055 PPZ524055 PZV524055 QJR524055 QTN524055 RDJ524055 RNF524055 RXB524055 SGX524055 SQT524055 TAP524055 TKL524055 TUH524055 UED524055 UNZ524055 UXV524055 VHR524055 VRN524055 WBJ524055 WLF524055 WVB524055 IP589591 SL589591 ACH589591 AMD589591 AVZ589591 BFV589591 BPR589591 BZN589591 CJJ589591 CTF589591 DDB589591 DMX589591 DWT589591 EGP589591 EQL589591 FAH589591 FKD589591 FTZ589591 GDV589591 GNR589591 GXN589591 HHJ589591 HRF589591 IBB589591 IKX589591 IUT589591 JEP589591 JOL589591 JYH589591 KID589591 KRZ589591 LBV589591 LLR589591 LVN589591 MFJ589591 MPF589591 MZB589591 NIX589591 NST589591 OCP589591 OML589591 OWH589591 PGD589591 PPZ589591 PZV589591 QJR589591 QTN589591 RDJ589591 RNF589591 RXB589591 SGX589591 SQT589591 TAP589591 TKL589591 TUH589591 UED589591 UNZ589591 UXV589591 VHR589591 VRN589591 WBJ589591 WLF589591 WVB589591 IP655127 SL655127 ACH655127 AMD655127 AVZ655127 BFV655127 BPR655127 BZN655127 CJJ655127 CTF655127 DDB655127 DMX655127 DWT655127 EGP655127 EQL655127 FAH655127 FKD655127 FTZ655127 GDV655127 GNR655127 GXN655127 HHJ655127 HRF655127 IBB655127 IKX655127 IUT655127 JEP655127 JOL655127 JYH655127 KID655127 KRZ655127 LBV655127 LLR655127 LVN655127 MFJ655127 MPF655127 MZB655127 NIX655127 NST655127 OCP655127 OML655127 OWH655127 PGD655127 PPZ655127 PZV655127 QJR655127 QTN655127 RDJ655127 RNF655127 RXB655127 SGX655127 SQT655127 TAP655127 TKL655127 TUH655127 UED655127 UNZ655127 UXV655127 VHR655127 VRN655127 WBJ655127 WLF655127 WVB655127 IP720663 SL720663 ACH720663 AMD720663 AVZ720663 BFV720663 BPR720663 BZN720663 CJJ720663 CTF720663 DDB720663 DMX720663 DWT720663 EGP720663 EQL720663 FAH720663 FKD720663 FTZ720663 GDV720663 GNR720663 GXN720663 HHJ720663 HRF720663 IBB720663 IKX720663 IUT720663 JEP720663 JOL720663 JYH720663 KID720663 KRZ720663 LBV720663 LLR720663 LVN720663 MFJ720663 MPF720663 MZB720663 NIX720663 NST720663 OCP720663 OML720663 OWH720663 PGD720663 PPZ720663 PZV720663 QJR720663 QTN720663 RDJ720663 RNF720663 RXB720663 SGX720663 SQT720663 TAP720663 TKL720663 TUH720663 UED720663 UNZ720663 UXV720663 VHR720663 VRN720663 WBJ720663 WLF720663 WVB720663 IP786199 SL786199 ACH786199 AMD786199 AVZ786199 BFV786199 BPR786199 BZN786199 CJJ786199 CTF786199 DDB786199 DMX786199 DWT786199 EGP786199 EQL786199 FAH786199 FKD786199 FTZ786199 GDV786199 GNR786199 GXN786199 HHJ786199 HRF786199 IBB786199 IKX786199 IUT786199 JEP786199 JOL786199 JYH786199 KID786199 KRZ786199 LBV786199 LLR786199 LVN786199 MFJ786199 MPF786199 MZB786199 NIX786199 NST786199 OCP786199 OML786199 OWH786199 PGD786199 PPZ786199 PZV786199 QJR786199 QTN786199 RDJ786199 RNF786199 RXB786199 SGX786199 SQT786199 TAP786199 TKL786199 TUH786199 UED786199 UNZ786199 UXV786199 VHR786199 VRN786199 WBJ786199 WLF786199 WVB786199 IP851735 SL851735 ACH851735 AMD851735 AVZ851735 BFV851735 BPR851735 BZN851735 CJJ851735 CTF851735 DDB851735 DMX851735 DWT851735 EGP851735 EQL851735 FAH851735 FKD851735 FTZ851735 GDV851735 GNR851735 GXN851735 HHJ851735 HRF851735 IBB851735 IKX851735 IUT851735 JEP851735 JOL851735 JYH851735 KID851735 KRZ851735 LBV851735 LLR851735 LVN851735 MFJ851735 MPF851735 MZB851735 NIX851735 NST851735 OCP851735 OML851735 OWH851735 PGD851735 PPZ851735 PZV851735 QJR851735 QTN851735 RDJ851735 RNF851735 RXB851735 SGX851735 SQT851735 TAP851735 TKL851735 TUH851735 UED851735 UNZ851735 UXV851735 VHR851735 VRN851735 WBJ851735 WLF851735 WVB851735 IP917271 SL917271 ACH917271 AMD917271 AVZ917271 BFV917271 BPR917271 BZN917271 CJJ917271 CTF917271 DDB917271 DMX917271 DWT917271 EGP917271 EQL917271 FAH917271 FKD917271 FTZ917271 GDV917271 GNR917271 GXN917271 HHJ917271 HRF917271 IBB917271 IKX917271 IUT917271 JEP917271 JOL917271 JYH917271 KID917271 KRZ917271 LBV917271 LLR917271 LVN917271 MFJ917271 MPF917271 MZB917271 NIX917271 NST917271 OCP917271 OML917271 OWH917271 PGD917271 PPZ917271 PZV917271 QJR917271 QTN917271 RDJ917271 RNF917271 RXB917271 SGX917271 SQT917271 TAP917271 TKL917271 TUH917271 UED917271 UNZ917271 UXV917271 VHR917271 VRN917271 WBJ917271 WLF917271 WVB917271 IP982807 SL982807 ACH982807 AMD982807 AVZ982807 BFV982807 BPR982807 BZN982807 CJJ982807 CTF982807 DDB982807 DMX982807 DWT982807 EGP982807 EQL982807 FAH982807 FKD982807 FTZ982807 GDV982807 GNR982807 GXN982807 HHJ982807 HRF982807 IBB982807 IKX982807 IUT982807 JEP982807 JOL982807 JYH982807 KID982807 KRZ982807 LBV982807 LLR982807 LVN982807 MFJ982807 MPF982807 MZB982807 NIX982807 NST982807 OCP982807 OML982807 OWH982807 PGD982807 PPZ982807 PZV982807 QJR982807 QTN982807 RDJ982807 RNF982807 RXB982807 SGX982807 SQT982807 TAP982807 TKL982807 TUH982807 UED982807 UNZ982807 UXV982807 VHR982807 VRN982807 WBJ982807 WLF982807 WVB982807 IP6:IP11 SL6:SL11 ACH6:ACH11 AMD6:AMD11 AVZ6:AVZ11 BFV6:BFV11 BPR6:BPR11 BZN6:BZN11 CJJ6:CJJ11 CTF6:CTF11 DDB6:DDB11 DMX6:DMX11 DWT6:DWT11 EGP6:EGP11 EQL6:EQL11 FAH6:FAH11 FKD6:FKD11 FTZ6:FTZ11 GDV6:GDV11 GNR6:GNR11 GXN6:GXN11 HHJ6:HHJ11 HRF6:HRF11 IBB6:IBB11 IKX6:IKX11 IUT6:IUT11 JEP6:JEP11 JOL6:JOL11 JYH6:JYH11 KID6:KID11 KRZ6:KRZ11 LBV6:LBV11 LLR6:LLR11 LVN6:LVN11 MFJ6:MFJ11 MPF6:MPF11 MZB6:MZB11 NIX6:NIX11 NST6:NST11 OCP6:OCP11 OML6:OML11 OWH6:OWH11 PGD6:PGD11 PPZ6:PPZ11 PZV6:PZV11 QJR6:QJR11 QTN6:QTN11 RDJ6:RDJ11 RNF6:RNF11 RXB6:RXB11 SGX6:SGX11 SQT6:SQT11 TAP6:TAP11 TKL6:TKL11 TUH6:TUH11 UED6:UED11 UNZ6:UNZ11 UXV6:UXV11 VHR6:VHR11 VRN6:VRN11 WBJ6:WBJ11 WLF6:WLF11 WVB6:WVB11 KID158:KID161 KRZ158:KRZ161 LBV158:LBV161 LLR158:LLR161 LVN158:LVN161 MFJ158:MFJ161 MPF158:MPF161 MZB158:MZB161 NIX158:NIX161 NST158:NST161 OCP158:OCP161 OML158:OML161 OWH158:OWH161 PGD158:PGD161 PPZ158:PPZ161 PZV158:PZV161 QJR158:QJR161 IP23:IP30 SL23:SL30 ACH23:ACH30 AMD23:AMD30 AVZ23:AVZ30 BFV23:BFV30 BPR23:BPR30 BZN23:BZN30 CJJ23:CJJ30 CTF23:CTF30 DDB23:DDB30 DMX23:DMX30 DWT23:DWT30 EGP23:EGP30 EQL23:EQL30 FAH23:FAH30 FKD23:FKD30 FTZ23:FTZ30 GDV23:GDV30 GNR23:GNR30 GXN23:GXN30 HHJ23:HHJ30 HRF23:HRF30 IBB23:IBB30 IKX23:IKX30 IUT23:IUT30 JEP23:JEP30 JOL23:JOL30 JYH23:JYH30 KID23:KID30 KRZ23:KRZ30 LBV23:LBV30 LLR23:LLR30 LVN23:LVN30 MFJ23:MFJ30 MPF23:MPF30 MZB23:MZB30 NIX23:NIX30 NST23:NST30 OCP23:OCP30 OML23:OML30 OWH23:OWH30 PGD23:PGD30 PPZ23:PPZ30 PZV23:PZV30 QJR23:QJR30 QTN23:QTN30 RDJ23:RDJ30 RNF23:RNF30 RXB23:RXB30 SGX23:SGX30 SQT23:SQT30 TAP23:TAP30 TKL23:TKL30 TUH23:TUH30 UED23:UED30 UNZ23:UNZ30 UXV23:UXV30 VHR23:VHR30 VRN23:VRN30 WBJ23:WBJ30 WLF23:WLF30 WVB23:WVB30 QTN158:QTN161 IP32:IP35 SL32:SL35 ACH32:ACH35 AMD32:AMD35 AVZ32:AVZ35 BFV32:BFV35 BPR32:BPR35 BZN32:BZN35 CJJ32:CJJ35 CTF32:CTF35 DDB32:DDB35 DMX32:DMX35 DWT32:DWT35 EGP32:EGP35 EQL32:EQL35 FAH32:FAH35 FKD32:FKD35 FTZ32:FTZ35 GDV32:GDV35 GNR32:GNR35 GXN32:GXN35 HHJ32:HHJ35 HRF32:HRF35 IBB32:IBB35 IKX32:IKX35 IUT32:IUT35 JEP32:JEP35 JOL32:JOL35 JYH32:JYH35 KID32:KID35 KRZ32:KRZ35 LBV32:LBV35 LLR32:LLR35 LVN32:LVN35 MFJ32:MFJ35 MPF32:MPF35 MZB32:MZB35 NIX32:NIX35 NST32:NST35 OCP32:OCP35 OML32:OML35 OWH32:OWH35 PGD32:PGD35 PPZ32:PPZ35 PZV32:PZV35 QJR32:QJR35 QTN32:QTN35 RDJ32:RDJ35 RNF32:RNF35 RXB32:RXB35 SGX32:SGX35 SQT32:SQT35 TAP32:TAP35 TKL32:TKL35 TUH32:TUH35 UED32:UED35 UNZ32:UNZ35 UXV32:UXV35 VHR32:VHR35 VRN32:VRN35 WBJ32:WBJ35 WLF32:WLF35 WVB32:WVB35 RDJ158:RDJ161 IP37:IP56 SL37:SL56 ACH37:ACH56 AMD37:AMD56 AVZ37:AVZ56 BFV37:BFV56 BPR37:BPR56 BZN37:BZN56 CJJ37:CJJ56 CTF37:CTF56 DDB37:DDB56 DMX37:DMX56 DWT37:DWT56 EGP37:EGP56 EQL37:EQL56 FAH37:FAH56 FKD37:FKD56 FTZ37:FTZ56 GDV37:GDV56 GNR37:GNR56 GXN37:GXN56 HHJ37:HHJ56 HRF37:HRF56 IBB37:IBB56 IKX37:IKX56 IUT37:IUT56 JEP37:JEP56 JOL37:JOL56 JYH37:JYH56 KID37:KID56 KRZ37:KRZ56 LBV37:LBV56 LLR37:LLR56 LVN37:LVN56 MFJ37:MFJ56 MPF37:MPF56 MZB37:MZB56 NIX37:NIX56 NST37:NST56 OCP37:OCP56 OML37:OML56 OWH37:OWH56 PGD37:PGD56 PPZ37:PPZ56 PZV37:PZV56 QJR37:QJR56 QTN37:QTN56 RDJ37:RDJ56 RNF37:RNF56 RXB37:RXB56 SGX37:SGX56 SQT37:SQT56 TAP37:TAP56 TKL37:TKL56 TUH37:TUH56 UED37:UED56 UNZ37:UNZ56 UXV37:UXV56 VHR37:VHR56 VRN37:VRN56 WBJ37:WBJ56 WLF37:WLF56 WVB37:WVB56 RNF158:RNF161 IP59:IP64 SL59:SL64 ACH59:ACH64 AMD59:AMD64 AVZ59:AVZ64 BFV59:BFV64 BPR59:BPR64 BZN59:BZN64 CJJ59:CJJ64 CTF59:CTF64 DDB59:DDB64 DMX59:DMX64 DWT59:DWT64 EGP59:EGP64 EQL59:EQL64 FAH59:FAH64 FKD59:FKD64 FTZ59:FTZ64 GDV59:GDV64 GNR59:GNR64 GXN59:GXN64 HHJ59:HHJ64 HRF59:HRF64 IBB59:IBB64 IKX59:IKX64 IUT59:IUT64 JEP59:JEP64 JOL59:JOL64 JYH59:JYH64 KID59:KID64 KRZ59:KRZ64 LBV59:LBV64 LLR59:LLR64 LVN59:LVN64 MFJ59:MFJ64 MPF59:MPF64 MZB59:MZB64 NIX59:NIX64 NST59:NST64 OCP59:OCP64 OML59:OML64 OWH59:OWH64 PGD59:PGD64 PPZ59:PPZ64 PZV59:PZV64 QJR59:QJR64 QTN59:QTN64 RDJ59:RDJ64 RNF59:RNF64 RXB59:RXB64 SGX59:SGX64 SQT59:SQT64 TAP59:TAP64 TKL59:TKL64 TUH59:TUH64 UED59:UED64 UNZ59:UNZ64 UXV59:UXV64 VHR59:VHR64 VRN59:VRN64 WBJ59:WBJ64 WLF59:WLF64 WVB59:WVB64 RXB158:RXB161 IP67:IP68 SL67:SL68 ACH67:ACH68 AMD67:AMD68 AVZ67:AVZ68 BFV67:BFV68 BPR67:BPR68 BZN67:BZN68 CJJ67:CJJ68 CTF67:CTF68 DDB67:DDB68 DMX67:DMX68 DWT67:DWT68 EGP67:EGP68 EQL67:EQL68 FAH67:FAH68 FKD67:FKD68 FTZ67:FTZ68 GDV67:GDV68 GNR67:GNR68 GXN67:GXN68 HHJ67:HHJ68 HRF67:HRF68 IBB67:IBB68 IKX67:IKX68 IUT67:IUT68 JEP67:JEP68 JOL67:JOL68 JYH67:JYH68 KID67:KID68 KRZ67:KRZ68 LBV67:LBV68 LLR67:LLR68 LVN67:LVN68 MFJ67:MFJ68 MPF67:MPF68 MZB67:MZB68 NIX67:NIX68 NST67:NST68 OCP67:OCP68 OML67:OML68 OWH67:OWH68 PGD67:PGD68 PPZ67:PPZ68 PZV67:PZV68 QJR67:QJR68 QTN67:QTN68 RDJ67:RDJ68 RNF67:RNF68 RXB67:RXB68 SGX67:SGX68 SQT67:SQT68 TAP67:TAP68 TKL67:TKL68 TUH67:TUH68 UED67:UED68 UNZ67:UNZ68 UXV67:UXV68 VHR67:VHR68 VRN67:VRN68 WBJ67:WBJ68 WLF67:WLF68 WVB67:WVB68 SGX158:SGX161 IP70:IP85 SL70:SL85 ACH70:ACH85 AMD70:AMD85 AVZ70:AVZ85 BFV70:BFV85 BPR70:BPR85 BZN70:BZN85 CJJ70:CJJ85 CTF70:CTF85 DDB70:DDB85 DMX70:DMX85 DWT70:DWT85 EGP70:EGP85 EQL70:EQL85 FAH70:FAH85 FKD70:FKD85 FTZ70:FTZ85 GDV70:GDV85 GNR70:GNR85 GXN70:GXN85 HHJ70:HHJ85 HRF70:HRF85 IBB70:IBB85 IKX70:IKX85 IUT70:IUT85 JEP70:JEP85 JOL70:JOL85 JYH70:JYH85 KID70:KID85 KRZ70:KRZ85 LBV70:LBV85 LLR70:LLR85 LVN70:LVN85 MFJ70:MFJ85 MPF70:MPF85 MZB70:MZB85 NIX70:NIX85 NST70:NST85 OCP70:OCP85 OML70:OML85 OWH70:OWH85 PGD70:PGD85 PPZ70:PPZ85 PZV70:PZV85 QJR70:QJR85 QTN70:QTN85 RDJ70:RDJ85 RNF70:RNF85 RXB70:RXB85 SGX70:SGX85 SQT70:SQT85 TAP70:TAP85 TKL70:TKL85 TUH70:TUH85 UED70:UED85 UNZ70:UNZ85 UXV70:UXV85 VHR70:VHR85 VRN70:VRN85 WBJ70:WBJ85 WLF70:WLF85 WVB70:WVB85 SQT158:SQT161 IP88:IP93 SL88:SL93 ACH88:ACH93 AMD88:AMD93 AVZ88:AVZ93 BFV88:BFV93 BPR88:BPR93 BZN88:BZN93 CJJ88:CJJ93 CTF88:CTF93 DDB88:DDB93 DMX88:DMX93 DWT88:DWT93 EGP88:EGP93 EQL88:EQL93 FAH88:FAH93 FKD88:FKD93 FTZ88:FTZ93 GDV88:GDV93 GNR88:GNR93 GXN88:GXN93 HHJ88:HHJ93 HRF88:HRF93 IBB88:IBB93 IKX88:IKX93 IUT88:IUT93 JEP88:JEP93 JOL88:JOL93 JYH88:JYH93 KID88:KID93 KRZ88:KRZ93 LBV88:LBV93 LLR88:LLR93 LVN88:LVN93 MFJ88:MFJ93 MPF88:MPF93 MZB88:MZB93 NIX88:NIX93 NST88:NST93 OCP88:OCP93 OML88:OML93 OWH88:OWH93 PGD88:PGD93 PPZ88:PPZ93 PZV88:PZV93 QJR88:QJR93 QTN88:QTN93 RDJ88:RDJ93 RNF88:RNF93 RXB88:RXB93 SGX88:SGX93 SQT88:SQT93 TAP88:TAP93 TKL88:TKL93 TUH88:TUH93 UED88:UED93 UNZ88:UNZ93 UXV88:UXV93 VHR88:VHR93 VRN88:VRN93 WBJ88:WBJ93 WLF88:WLF93 WVB88:WVB93 TAP158:TAP161 IP95:IP98 SL95:SL98 ACH95:ACH98 AMD95:AMD98 AVZ95:AVZ98 BFV95:BFV98 BPR95:BPR98 BZN95:BZN98 CJJ95:CJJ98 CTF95:CTF98 DDB95:DDB98 DMX95:DMX98 DWT95:DWT98 EGP95:EGP98 EQL95:EQL98 FAH95:FAH98 FKD95:FKD98 FTZ95:FTZ98 GDV95:GDV98 GNR95:GNR98 GXN95:GXN98 HHJ95:HHJ98 HRF95:HRF98 IBB95:IBB98 IKX95:IKX98 IUT95:IUT98 JEP95:JEP98 JOL95:JOL98 JYH95:JYH98 KID95:KID98 KRZ95:KRZ98 LBV95:LBV98 LLR95:LLR98 LVN95:LVN98 MFJ95:MFJ98 MPF95:MPF98 MZB95:MZB98 NIX95:NIX98 NST95:NST98 OCP95:OCP98 OML95:OML98 OWH95:OWH98 PGD95:PGD98 PPZ95:PPZ98 PZV95:PZV98 QJR95:QJR98 QTN95:QTN98 RDJ95:RDJ98 RNF95:RNF98 RXB95:RXB98 SGX95:SGX98 SQT95:SQT98 TAP95:TAP98 TKL95:TKL98 TUH95:TUH98 UED95:UED98 UNZ95:UNZ98 UXV95:UXV98 VHR95:VHR98 VRN95:VRN98 WBJ95:WBJ98 WLF95:WLF98 WVB95:WVB98 TKL158:TKL161 IP101:IP106 SL101:SL106 ACH101:ACH106 AMD101:AMD106 AVZ101:AVZ106 BFV101:BFV106 BPR101:BPR106 BZN101:BZN106 CJJ101:CJJ106 CTF101:CTF106 DDB101:DDB106 DMX101:DMX106 DWT101:DWT106 EGP101:EGP106 EQL101:EQL106 FAH101:FAH106 FKD101:FKD106 FTZ101:FTZ106 GDV101:GDV106 GNR101:GNR106 GXN101:GXN106 HHJ101:HHJ106 HRF101:HRF106 IBB101:IBB106 IKX101:IKX106 IUT101:IUT106 JEP101:JEP106 JOL101:JOL106 JYH101:JYH106 KID101:KID106 KRZ101:KRZ106 LBV101:LBV106 LLR101:LLR106 LVN101:LVN106 MFJ101:MFJ106 MPF101:MPF106 MZB101:MZB106 NIX101:NIX106 NST101:NST106 OCP101:OCP106 OML101:OML106 OWH101:OWH106 PGD101:PGD106 PPZ101:PPZ106 PZV101:PZV106 QJR101:QJR106 QTN101:QTN106 RDJ101:RDJ106 RNF101:RNF106 RXB101:RXB106 SGX101:SGX106 SQT101:SQT106 TAP101:TAP106 TKL101:TKL106 TUH101:TUH106 UED101:UED106 UNZ101:UNZ106 UXV101:UXV106 VHR101:VHR106 VRN101:VRN106 WBJ101:WBJ106 WLF101:WLF106 WVB101:WVB106 TUH158:TUH161 IP108:IP111 SL108:SL111 ACH108:ACH111 AMD108:AMD111 AVZ108:AVZ111 BFV108:BFV111 BPR108:BPR111 BZN108:BZN111 CJJ108:CJJ111 CTF108:CTF111 DDB108:DDB111 DMX108:DMX111 DWT108:DWT111 EGP108:EGP111 EQL108:EQL111 FAH108:FAH111 FKD108:FKD111 FTZ108:FTZ111 GDV108:GDV111 GNR108:GNR111 GXN108:GXN111 HHJ108:HHJ111 HRF108:HRF111 IBB108:IBB111 IKX108:IKX111 IUT108:IUT111 JEP108:JEP111 JOL108:JOL111 JYH108:JYH111 KID108:KID111 KRZ108:KRZ111 LBV108:LBV111 LLR108:LLR111 LVN108:LVN111 MFJ108:MFJ111 MPF108:MPF111 MZB108:MZB111 NIX108:NIX111 NST108:NST111 OCP108:OCP111 OML108:OML111 OWH108:OWH111 PGD108:PGD111 PPZ108:PPZ111 PZV108:PZV111 QJR108:QJR111 QTN108:QTN111 RDJ108:RDJ111 RNF108:RNF111 RXB108:RXB111 SGX108:SGX111 SQT108:SQT111 TAP108:TAP111 TKL108:TKL111 TUH108:TUH111 UED108:UED111 UNZ108:UNZ111 UXV108:UXV111 VHR108:VHR111 VRN108:VRN111 WBJ108:WBJ111 WLF108:WLF111 WVB108:WVB111 UED158:UED161 IP113:IP118 SL113:SL118 ACH113:ACH118 AMD113:AMD118 AVZ113:AVZ118 BFV113:BFV118 BPR113:BPR118 BZN113:BZN118 CJJ113:CJJ118 CTF113:CTF118 DDB113:DDB118 DMX113:DMX118 DWT113:DWT118 EGP113:EGP118 EQL113:EQL118 FAH113:FAH118 FKD113:FKD118 FTZ113:FTZ118 GDV113:GDV118 GNR113:GNR118 GXN113:GXN118 HHJ113:HHJ118 HRF113:HRF118 IBB113:IBB118 IKX113:IKX118 IUT113:IUT118 JEP113:JEP118 JOL113:JOL118 JYH113:JYH118 KID113:KID118 KRZ113:KRZ118 LBV113:LBV118 LLR113:LLR118 LVN113:LVN118 MFJ113:MFJ118 MPF113:MPF118 MZB113:MZB118 NIX113:NIX118 NST113:NST118 OCP113:OCP118 OML113:OML118 OWH113:OWH118 PGD113:PGD118 PPZ113:PPZ118 PZV113:PZV118 QJR113:QJR118 QTN113:QTN118 RDJ113:RDJ118 RNF113:RNF118 RXB113:RXB118 SGX113:SGX118 SQT113:SQT118 TAP113:TAP118 TKL113:TKL118 TUH113:TUH118 UED113:UED118 UNZ113:UNZ118 UXV113:UXV118 VHR113:VHR118 VRN113:VRN118 WBJ113:WBJ118 WLF113:WLF118 WVB113:WVB118 UNZ158:UNZ161 IP121:IP124 SL121:SL124 ACH121:ACH124 AMD121:AMD124 AVZ121:AVZ124 BFV121:BFV124 BPR121:BPR124 BZN121:BZN124 CJJ121:CJJ124 CTF121:CTF124 DDB121:DDB124 DMX121:DMX124 DWT121:DWT124 EGP121:EGP124 EQL121:EQL124 FAH121:FAH124 FKD121:FKD124 FTZ121:FTZ124 GDV121:GDV124 GNR121:GNR124 GXN121:GXN124 HHJ121:HHJ124 HRF121:HRF124 IBB121:IBB124 IKX121:IKX124 IUT121:IUT124 JEP121:JEP124 JOL121:JOL124 JYH121:JYH124 KID121:KID124 KRZ121:KRZ124 LBV121:LBV124 LLR121:LLR124 LVN121:LVN124 MFJ121:MFJ124 MPF121:MPF124 MZB121:MZB124 NIX121:NIX124 NST121:NST124 OCP121:OCP124 OML121:OML124 OWH121:OWH124 PGD121:PGD124 PPZ121:PPZ124 PZV121:PZV124 QJR121:QJR124 QTN121:QTN124 RDJ121:RDJ124 RNF121:RNF124 RXB121:RXB124 SGX121:SGX124 SQT121:SQT124 TAP121:TAP124 TKL121:TKL124 TUH121:TUH124 UED121:UED124 UNZ121:UNZ124 UXV121:UXV124 VHR121:VHR124 VRN121:VRN124 WBJ121:WBJ124 WLF121:WLF124 WVB121:WVB124 UXV158:UXV161 IP126:IP133 SL126:SL133 ACH126:ACH133 AMD126:AMD133 AVZ126:AVZ133 BFV126:BFV133 BPR126:BPR133 BZN126:BZN133 CJJ126:CJJ133 CTF126:CTF133 DDB126:DDB133 DMX126:DMX133 DWT126:DWT133 EGP126:EGP133 EQL126:EQL133 FAH126:FAH133 FKD126:FKD133 FTZ126:FTZ133 GDV126:GDV133 GNR126:GNR133 GXN126:GXN133 HHJ126:HHJ133 HRF126:HRF133 IBB126:IBB133 IKX126:IKX133 IUT126:IUT133 JEP126:JEP133 JOL126:JOL133 JYH126:JYH133 KID126:KID133 KRZ126:KRZ133 LBV126:LBV133 LLR126:LLR133 LVN126:LVN133 MFJ126:MFJ133 MPF126:MPF133 MZB126:MZB133 NIX126:NIX133 NST126:NST133 OCP126:OCP133 OML126:OML133 OWH126:OWH133 PGD126:PGD133 PPZ126:PPZ133 PZV126:PZV133 QJR126:QJR133 QTN126:QTN133 RDJ126:RDJ133 RNF126:RNF133 RXB126:RXB133 SGX126:SGX133 SQT126:SQT133 TAP126:TAP133 TKL126:TKL133 TUH126:TUH133 UED126:UED133 UNZ126:UNZ133 UXV126:UXV133 VHR126:VHR133 VRN126:VRN133 WBJ126:WBJ133 WLF126:WLF133 WVB126:WVB133 VHR158:VHR161 IP135:IP140 SL135:SL140 ACH135:ACH140 AMD135:AMD140 AVZ135:AVZ140 BFV135:BFV140 BPR135:BPR140 BZN135:BZN140 CJJ135:CJJ140 CTF135:CTF140 DDB135:DDB140 DMX135:DMX140 DWT135:DWT140 EGP135:EGP140 EQL135:EQL140 FAH135:FAH140 FKD135:FKD140 FTZ135:FTZ140 GDV135:GDV140 GNR135:GNR140 GXN135:GXN140 HHJ135:HHJ140 HRF135:HRF140 IBB135:IBB140 IKX135:IKX140 IUT135:IUT140 JEP135:JEP140 JOL135:JOL140 JYH135:JYH140 KID135:KID140 KRZ135:KRZ140 LBV135:LBV140 LLR135:LLR140 LVN135:LVN140 MFJ135:MFJ140 MPF135:MPF140 MZB135:MZB140 NIX135:NIX140 NST135:NST140 OCP135:OCP140 OML135:OML140 OWH135:OWH140 PGD135:PGD140 PPZ135:PPZ140 PZV135:PZV140 QJR135:QJR140 QTN135:QTN140 RDJ135:RDJ140 RNF135:RNF140 RXB135:RXB140 SGX135:SGX140 SQT135:SQT140 TAP135:TAP140 TKL135:TKL140 TUH135:TUH140 UED135:UED140 UNZ135:UNZ140 UXV135:UXV140 VHR135:VHR140 VRN135:VRN140 WBJ135:WBJ140 WLF135:WLF140 WVB135:WVB140 VRN158:VRN161 IP143:IP148 SL143:SL148 ACH143:ACH148 AMD143:AMD148 AVZ143:AVZ148 BFV143:BFV148 BPR143:BPR148 BZN143:BZN148 CJJ143:CJJ148 CTF143:CTF148 DDB143:DDB148 DMX143:DMX148 DWT143:DWT148 EGP143:EGP148 EQL143:EQL148 FAH143:FAH148 FKD143:FKD148 FTZ143:FTZ148 GDV143:GDV148 GNR143:GNR148 GXN143:GXN148 HHJ143:HHJ148 HRF143:HRF148 IBB143:IBB148 IKX143:IKX148 IUT143:IUT148 JEP143:JEP148 JOL143:JOL148 JYH143:JYH148 KID143:KID148 KRZ143:KRZ148 LBV143:LBV148 LLR143:LLR148 LVN143:LVN148 MFJ143:MFJ148 MPF143:MPF148 MZB143:MZB148 NIX143:NIX148 NST143:NST148 OCP143:OCP148 OML143:OML148 OWH143:OWH148 PGD143:PGD148 PPZ143:PPZ148 PZV143:PZV148 QJR143:QJR148 QTN143:QTN148 RDJ143:RDJ148 RNF143:RNF148 RXB143:RXB148 SGX143:SGX148 SQT143:SQT148 TAP143:TAP148 TKL143:TKL148 TUH143:TUH148 UED143:UED148 UNZ143:UNZ148 UXV143:UXV148 VHR143:VHR148 VRN143:VRN148 WBJ143:WBJ148 WLF143:WLF148 WVB143:WVB148 WBJ158:WBJ161 IP150:IP151 SL150:SL151 ACH150:ACH151 AMD150:AMD151 AVZ150:AVZ151 BFV150:BFV151 BPR150:BPR151 BZN150:BZN151 CJJ150:CJJ151 CTF150:CTF151 DDB150:DDB151 DMX150:DMX151 DWT150:DWT151 EGP150:EGP151 EQL150:EQL151 FAH150:FAH151 FKD150:FKD151 FTZ150:FTZ151 GDV150:GDV151 GNR150:GNR151 GXN150:GXN151 HHJ150:HHJ151 HRF150:HRF151 IBB150:IBB151 IKX150:IKX151 IUT150:IUT151 JEP150:JEP151 JOL150:JOL151 JYH150:JYH151 KID150:KID151 KRZ150:KRZ151 LBV150:LBV151 LLR150:LLR151 LVN150:LVN151 MFJ150:MFJ151 MPF150:MPF151 MZB150:MZB151 NIX150:NIX151 NST150:NST151 OCP150:OCP151 OML150:OML151 OWH150:OWH151 PGD150:PGD151 PPZ150:PPZ151 PZV150:PZV151 QJR150:QJR151 QTN150:QTN151 RDJ150:RDJ151 RNF150:RNF151 RXB150:RXB151 SGX150:SGX151 SQT150:SQT151 TAP150:TAP151 TKL150:TKL151 TUH150:TUH151 UED150:UED151 UNZ150:UNZ151 UXV150:UXV151 VHR150:VHR151 VRN150:VRN151 WBJ150:WBJ151 WLF150:WLF151 WVB150:WVB151 WLF158:WLF161 IP153:IP156 SL153:SL156 ACH153:ACH156 AMD153:AMD156 AVZ153:AVZ156 BFV153:BFV156 BPR153:BPR156 BZN153:BZN156 CJJ153:CJJ156 CTF153:CTF156 DDB153:DDB156 DMX153:DMX156 DWT153:DWT156 EGP153:EGP156 EQL153:EQL156 FAH153:FAH156 FKD153:FKD156 FTZ153:FTZ156 GDV153:GDV156 GNR153:GNR156 GXN153:GXN156 HHJ153:HHJ156 HRF153:HRF156 IBB153:IBB156 IKX153:IKX156 IUT153:IUT156 JEP153:JEP156 JOL153:JOL156 JYH153:JYH156 KID153:KID156 KRZ153:KRZ156 LBV153:LBV156 LLR153:LLR156 LVN153:LVN156 MFJ153:MFJ156 MPF153:MPF156 MZB153:MZB156 NIX153:NIX156 NST153:NST156 OCP153:OCP156 OML153:OML156 OWH153:OWH156 PGD153:PGD156 PPZ153:PPZ156 PZV153:PZV156 QJR153:QJR156 QTN153:QTN156 RDJ153:RDJ156 RNF153:RNF156 RXB153:RXB156 SGX153:SGX156 SQT153:SQT156 TAP153:TAP156 TKL153:TKL156 TUH153:TUH156 UED153:UED156 UNZ153:UNZ156 UXV153:UXV156 VHR153:VHR156 VRN153:VRN156 WBJ153:WBJ156 WLF153:WLF156 WVB153:WVB156 WVB158:WVB161 IP158:IP161 SL158:SL161 ACH158:ACH161 AMD158:AMD161 AVZ158:AVZ161 BFV158:BFV161 BPR158:BPR161 BZN158:BZN161 CJJ158:CJJ161 CTF158:CTF161 DDB158:DDB161 DMX158:DMX161 DWT158:DWT161 EGP158:EGP161 EQL158:EQL161 FAH158:FAH161 FKD158:FKD161 FTZ158:FTZ161 GDV158:GDV161 GNR158:GNR161 GXN158:GXN161 HHJ158:HHJ161 HRF158:HRF161 IBB158:IBB161 IKX158:IKX161 IUT158:IUT161 JEP158:JEP161 JOL158:JOL161 JYH158:JYH161 AO135 AO23:AO30 AO32:AO35 AO10 AO153:AO156 AO59:AO64 AO67:AO68 AO70:AO85 AO524259 AO53:AO56 AO108:AO111 AO105:AO106 AO150:AO151 AO95:AO98 AO147:AO148 AO139:AO140 AO143:AO145 AO121:AO124 AO101:AO103 AO126:AO133 AO37:AO43 AO6:AO8 AO158:AO173 IP13:IP20 AO13:AO19 WVB13:WVB20 WLF13:WLF20 WBJ13:WBJ20 VRN13:VRN20 VHR13:VHR20 UXV13:UXV20 UNZ13:UNZ20 UED13:UED20 TUH13:TUH20 TKL13:TKL20 TAP13:TAP20 SQT13:SQT20 SGX13:SGX20 RXB13:RXB20 RNF13:RNF20 RDJ13:RDJ20 QTN13:QTN20 QJR13:QJR20 PZV13:PZV20 PPZ13:PPZ20 PGD13:PGD20 OWH13:OWH20 OML13:OML20 OCP13:OCP20 NST13:NST20 NIX13:NIX20 MZB13:MZB20 MPF13:MPF20 MFJ13:MFJ20 LVN13:LVN20 LLR13:LLR20 LBV13:LBV20 KRZ13:KRZ20 KID13:KID20 JYH13:JYH20 JOL13:JOL20 JEP13:JEP20 IUT13:IUT20 IKX13:IKX20 IBB13:IBB20 HRF13:HRF20 HHJ13:HHJ20 GXN13:GXN20 GNR13:GNR20 GDV13:GDV20 FTZ13:FTZ20 FKD13:FKD20 FAH13:FAH20 EQL13:EQL20 EGP13:EGP20 DWT13:DWT20 DMX13:DMX20 DDB13:DDB20 CTF13:CTF20 CJJ13:CJJ20 BZN13:BZN20 BPR13:BPR20 BFV13:BFV20 AVZ13:AVZ20 AMD13:AMD20 ACH13:ACH20 SL13:SL20 AO113:AO118 AO589795 AO655331 AO720867 AO786403 AO851939 AO917475 AO983011 AO65507 AO131043 AO196579 AO262115 AO327651 AO393187 AO458723 AO88:AO93" xr:uid="{A23A8DB4-EEB6-4293-8232-D17C32A6592C}">
      <formula1>875</formula1>
    </dataValidation>
    <dataValidation type="textLength" operator="lessThanOrEqual" allowBlank="1" showInputMessage="1" showErrorMessage="1" sqref="WVB982808:WVB982809 IP65301:IP65302 SL65301:SL65302 ACH65301:ACH65302 AMD65301:AMD65302 AVZ65301:AVZ65302 BFV65301:BFV65302 BPR65301:BPR65302 BZN65301:BZN65302 CJJ65301:CJJ65302 CTF65301:CTF65302 DDB65301:DDB65302 DMX65301:DMX65302 DWT65301:DWT65302 EGP65301:EGP65302 EQL65301:EQL65302 FAH65301:FAH65302 FKD65301:FKD65302 FTZ65301:FTZ65302 GDV65301:GDV65302 GNR65301:GNR65302 GXN65301:GXN65302 HHJ65301:HHJ65302 HRF65301:HRF65302 IBB65301:IBB65302 IKX65301:IKX65302 IUT65301:IUT65302 JEP65301:JEP65302 JOL65301:JOL65302 JYH65301:JYH65302 KID65301:KID65302 KRZ65301:KRZ65302 LBV65301:LBV65302 LLR65301:LLR65302 LVN65301:LVN65302 MFJ65301:MFJ65302 MPF65301:MPF65302 MZB65301:MZB65302 NIX65301:NIX65302 NST65301:NST65302 OCP65301:OCP65302 OML65301:OML65302 OWH65301:OWH65302 PGD65301:PGD65302 PPZ65301:PPZ65302 PZV65301:PZV65302 QJR65301:QJR65302 QTN65301:QTN65302 RDJ65301:RDJ65302 RNF65301:RNF65302 RXB65301:RXB65302 SGX65301:SGX65302 SQT65301:SQT65302 TAP65301:TAP65302 TKL65301:TKL65302 TUH65301:TUH65302 UED65301:UED65302 UNZ65301:UNZ65302 UXV65301:UXV65302 VHR65301:VHR65302 VRN65301:VRN65302 WBJ65301:WBJ65302 WLF65301:WLF65302 WVB65301:WVB65302 IP130837:IP130838 SL130837:SL130838 ACH130837:ACH130838 AMD130837:AMD130838 AVZ130837:AVZ130838 BFV130837:BFV130838 BPR130837:BPR130838 BZN130837:BZN130838 CJJ130837:CJJ130838 CTF130837:CTF130838 DDB130837:DDB130838 DMX130837:DMX130838 DWT130837:DWT130838 EGP130837:EGP130838 EQL130837:EQL130838 FAH130837:FAH130838 FKD130837:FKD130838 FTZ130837:FTZ130838 GDV130837:GDV130838 GNR130837:GNR130838 GXN130837:GXN130838 HHJ130837:HHJ130838 HRF130837:HRF130838 IBB130837:IBB130838 IKX130837:IKX130838 IUT130837:IUT130838 JEP130837:JEP130838 JOL130837:JOL130838 JYH130837:JYH130838 KID130837:KID130838 KRZ130837:KRZ130838 LBV130837:LBV130838 LLR130837:LLR130838 LVN130837:LVN130838 MFJ130837:MFJ130838 MPF130837:MPF130838 MZB130837:MZB130838 NIX130837:NIX130838 NST130837:NST130838 OCP130837:OCP130838 OML130837:OML130838 OWH130837:OWH130838 PGD130837:PGD130838 PPZ130837:PPZ130838 PZV130837:PZV130838 QJR130837:QJR130838 QTN130837:QTN130838 RDJ130837:RDJ130838 RNF130837:RNF130838 RXB130837:RXB130838 SGX130837:SGX130838 SQT130837:SQT130838 TAP130837:TAP130838 TKL130837:TKL130838 TUH130837:TUH130838 UED130837:UED130838 UNZ130837:UNZ130838 UXV130837:UXV130838 VHR130837:VHR130838 VRN130837:VRN130838 WBJ130837:WBJ130838 WLF130837:WLF130838 WVB130837:WVB130838 IP196373:IP196374 SL196373:SL196374 ACH196373:ACH196374 AMD196373:AMD196374 AVZ196373:AVZ196374 BFV196373:BFV196374 BPR196373:BPR196374 BZN196373:BZN196374 CJJ196373:CJJ196374 CTF196373:CTF196374 DDB196373:DDB196374 DMX196373:DMX196374 DWT196373:DWT196374 EGP196373:EGP196374 EQL196373:EQL196374 FAH196373:FAH196374 FKD196373:FKD196374 FTZ196373:FTZ196374 GDV196373:GDV196374 GNR196373:GNR196374 GXN196373:GXN196374 HHJ196373:HHJ196374 HRF196373:HRF196374 IBB196373:IBB196374 IKX196373:IKX196374 IUT196373:IUT196374 JEP196373:JEP196374 JOL196373:JOL196374 JYH196373:JYH196374 KID196373:KID196374 KRZ196373:KRZ196374 LBV196373:LBV196374 LLR196373:LLR196374 LVN196373:LVN196374 MFJ196373:MFJ196374 MPF196373:MPF196374 MZB196373:MZB196374 NIX196373:NIX196374 NST196373:NST196374 OCP196373:OCP196374 OML196373:OML196374 OWH196373:OWH196374 PGD196373:PGD196374 PPZ196373:PPZ196374 PZV196373:PZV196374 QJR196373:QJR196374 QTN196373:QTN196374 RDJ196373:RDJ196374 RNF196373:RNF196374 RXB196373:RXB196374 SGX196373:SGX196374 SQT196373:SQT196374 TAP196373:TAP196374 TKL196373:TKL196374 TUH196373:TUH196374 UED196373:UED196374 UNZ196373:UNZ196374 UXV196373:UXV196374 VHR196373:VHR196374 VRN196373:VRN196374 WBJ196373:WBJ196374 WLF196373:WLF196374 WVB196373:WVB196374 IP261909:IP261910 SL261909:SL261910 ACH261909:ACH261910 AMD261909:AMD261910 AVZ261909:AVZ261910 BFV261909:BFV261910 BPR261909:BPR261910 BZN261909:BZN261910 CJJ261909:CJJ261910 CTF261909:CTF261910 DDB261909:DDB261910 DMX261909:DMX261910 DWT261909:DWT261910 EGP261909:EGP261910 EQL261909:EQL261910 FAH261909:FAH261910 FKD261909:FKD261910 FTZ261909:FTZ261910 GDV261909:GDV261910 GNR261909:GNR261910 GXN261909:GXN261910 HHJ261909:HHJ261910 HRF261909:HRF261910 IBB261909:IBB261910 IKX261909:IKX261910 IUT261909:IUT261910 JEP261909:JEP261910 JOL261909:JOL261910 JYH261909:JYH261910 KID261909:KID261910 KRZ261909:KRZ261910 LBV261909:LBV261910 LLR261909:LLR261910 LVN261909:LVN261910 MFJ261909:MFJ261910 MPF261909:MPF261910 MZB261909:MZB261910 NIX261909:NIX261910 NST261909:NST261910 OCP261909:OCP261910 OML261909:OML261910 OWH261909:OWH261910 PGD261909:PGD261910 PPZ261909:PPZ261910 PZV261909:PZV261910 QJR261909:QJR261910 QTN261909:QTN261910 RDJ261909:RDJ261910 RNF261909:RNF261910 RXB261909:RXB261910 SGX261909:SGX261910 SQT261909:SQT261910 TAP261909:TAP261910 TKL261909:TKL261910 TUH261909:TUH261910 UED261909:UED261910 UNZ261909:UNZ261910 UXV261909:UXV261910 VHR261909:VHR261910 VRN261909:VRN261910 WBJ261909:WBJ261910 WLF261909:WLF261910 WVB261909:WVB261910 IP327445:IP327446 SL327445:SL327446 ACH327445:ACH327446 AMD327445:AMD327446 AVZ327445:AVZ327446 BFV327445:BFV327446 BPR327445:BPR327446 BZN327445:BZN327446 CJJ327445:CJJ327446 CTF327445:CTF327446 DDB327445:DDB327446 DMX327445:DMX327446 DWT327445:DWT327446 EGP327445:EGP327446 EQL327445:EQL327446 FAH327445:FAH327446 FKD327445:FKD327446 FTZ327445:FTZ327446 GDV327445:GDV327446 GNR327445:GNR327446 GXN327445:GXN327446 HHJ327445:HHJ327446 HRF327445:HRF327446 IBB327445:IBB327446 IKX327445:IKX327446 IUT327445:IUT327446 JEP327445:JEP327446 JOL327445:JOL327446 JYH327445:JYH327446 KID327445:KID327446 KRZ327445:KRZ327446 LBV327445:LBV327446 LLR327445:LLR327446 LVN327445:LVN327446 MFJ327445:MFJ327446 MPF327445:MPF327446 MZB327445:MZB327446 NIX327445:NIX327446 NST327445:NST327446 OCP327445:OCP327446 OML327445:OML327446 OWH327445:OWH327446 PGD327445:PGD327446 PPZ327445:PPZ327446 PZV327445:PZV327446 QJR327445:QJR327446 QTN327445:QTN327446 RDJ327445:RDJ327446 RNF327445:RNF327446 RXB327445:RXB327446 SGX327445:SGX327446 SQT327445:SQT327446 TAP327445:TAP327446 TKL327445:TKL327446 TUH327445:TUH327446 UED327445:UED327446 UNZ327445:UNZ327446 UXV327445:UXV327446 VHR327445:VHR327446 VRN327445:VRN327446 WBJ327445:WBJ327446 WLF327445:WLF327446 WVB327445:WVB327446 IP392981:IP392982 SL392981:SL392982 ACH392981:ACH392982 AMD392981:AMD392982 AVZ392981:AVZ392982 BFV392981:BFV392982 BPR392981:BPR392982 BZN392981:BZN392982 CJJ392981:CJJ392982 CTF392981:CTF392982 DDB392981:DDB392982 DMX392981:DMX392982 DWT392981:DWT392982 EGP392981:EGP392982 EQL392981:EQL392982 FAH392981:FAH392982 FKD392981:FKD392982 FTZ392981:FTZ392982 GDV392981:GDV392982 GNR392981:GNR392982 GXN392981:GXN392982 HHJ392981:HHJ392982 HRF392981:HRF392982 IBB392981:IBB392982 IKX392981:IKX392982 IUT392981:IUT392982 JEP392981:JEP392982 JOL392981:JOL392982 JYH392981:JYH392982 KID392981:KID392982 KRZ392981:KRZ392982 LBV392981:LBV392982 LLR392981:LLR392982 LVN392981:LVN392982 MFJ392981:MFJ392982 MPF392981:MPF392982 MZB392981:MZB392982 NIX392981:NIX392982 NST392981:NST392982 OCP392981:OCP392982 OML392981:OML392982 OWH392981:OWH392982 PGD392981:PGD392982 PPZ392981:PPZ392982 PZV392981:PZV392982 QJR392981:QJR392982 QTN392981:QTN392982 RDJ392981:RDJ392982 RNF392981:RNF392982 RXB392981:RXB392982 SGX392981:SGX392982 SQT392981:SQT392982 TAP392981:TAP392982 TKL392981:TKL392982 TUH392981:TUH392982 UED392981:UED392982 UNZ392981:UNZ392982 UXV392981:UXV392982 VHR392981:VHR392982 VRN392981:VRN392982 WBJ392981:WBJ392982 WLF392981:WLF392982 WVB392981:WVB392982 IP458517:IP458518 SL458517:SL458518 ACH458517:ACH458518 AMD458517:AMD458518 AVZ458517:AVZ458518 BFV458517:BFV458518 BPR458517:BPR458518 BZN458517:BZN458518 CJJ458517:CJJ458518 CTF458517:CTF458518 DDB458517:DDB458518 DMX458517:DMX458518 DWT458517:DWT458518 EGP458517:EGP458518 EQL458517:EQL458518 FAH458517:FAH458518 FKD458517:FKD458518 FTZ458517:FTZ458518 GDV458517:GDV458518 GNR458517:GNR458518 GXN458517:GXN458518 HHJ458517:HHJ458518 HRF458517:HRF458518 IBB458517:IBB458518 IKX458517:IKX458518 IUT458517:IUT458518 JEP458517:JEP458518 JOL458517:JOL458518 JYH458517:JYH458518 KID458517:KID458518 KRZ458517:KRZ458518 LBV458517:LBV458518 LLR458517:LLR458518 LVN458517:LVN458518 MFJ458517:MFJ458518 MPF458517:MPF458518 MZB458517:MZB458518 NIX458517:NIX458518 NST458517:NST458518 OCP458517:OCP458518 OML458517:OML458518 OWH458517:OWH458518 PGD458517:PGD458518 PPZ458517:PPZ458518 PZV458517:PZV458518 QJR458517:QJR458518 QTN458517:QTN458518 RDJ458517:RDJ458518 RNF458517:RNF458518 RXB458517:RXB458518 SGX458517:SGX458518 SQT458517:SQT458518 TAP458517:TAP458518 TKL458517:TKL458518 TUH458517:TUH458518 UED458517:UED458518 UNZ458517:UNZ458518 UXV458517:UXV458518 VHR458517:VHR458518 VRN458517:VRN458518 WBJ458517:WBJ458518 WLF458517:WLF458518 WVB458517:WVB458518 IP524053:IP524054 SL524053:SL524054 ACH524053:ACH524054 AMD524053:AMD524054 AVZ524053:AVZ524054 BFV524053:BFV524054 BPR524053:BPR524054 BZN524053:BZN524054 CJJ524053:CJJ524054 CTF524053:CTF524054 DDB524053:DDB524054 DMX524053:DMX524054 DWT524053:DWT524054 EGP524053:EGP524054 EQL524053:EQL524054 FAH524053:FAH524054 FKD524053:FKD524054 FTZ524053:FTZ524054 GDV524053:GDV524054 GNR524053:GNR524054 GXN524053:GXN524054 HHJ524053:HHJ524054 HRF524053:HRF524054 IBB524053:IBB524054 IKX524053:IKX524054 IUT524053:IUT524054 JEP524053:JEP524054 JOL524053:JOL524054 JYH524053:JYH524054 KID524053:KID524054 KRZ524053:KRZ524054 LBV524053:LBV524054 LLR524053:LLR524054 LVN524053:LVN524054 MFJ524053:MFJ524054 MPF524053:MPF524054 MZB524053:MZB524054 NIX524053:NIX524054 NST524053:NST524054 OCP524053:OCP524054 OML524053:OML524054 OWH524053:OWH524054 PGD524053:PGD524054 PPZ524053:PPZ524054 PZV524053:PZV524054 QJR524053:QJR524054 QTN524053:QTN524054 RDJ524053:RDJ524054 RNF524053:RNF524054 RXB524053:RXB524054 SGX524053:SGX524054 SQT524053:SQT524054 TAP524053:TAP524054 TKL524053:TKL524054 TUH524053:TUH524054 UED524053:UED524054 UNZ524053:UNZ524054 UXV524053:UXV524054 VHR524053:VHR524054 VRN524053:VRN524054 WBJ524053:WBJ524054 WLF524053:WLF524054 WVB524053:WVB524054 IP589589:IP589590 SL589589:SL589590 ACH589589:ACH589590 AMD589589:AMD589590 AVZ589589:AVZ589590 BFV589589:BFV589590 BPR589589:BPR589590 BZN589589:BZN589590 CJJ589589:CJJ589590 CTF589589:CTF589590 DDB589589:DDB589590 DMX589589:DMX589590 DWT589589:DWT589590 EGP589589:EGP589590 EQL589589:EQL589590 FAH589589:FAH589590 FKD589589:FKD589590 FTZ589589:FTZ589590 GDV589589:GDV589590 GNR589589:GNR589590 GXN589589:GXN589590 HHJ589589:HHJ589590 HRF589589:HRF589590 IBB589589:IBB589590 IKX589589:IKX589590 IUT589589:IUT589590 JEP589589:JEP589590 JOL589589:JOL589590 JYH589589:JYH589590 KID589589:KID589590 KRZ589589:KRZ589590 LBV589589:LBV589590 LLR589589:LLR589590 LVN589589:LVN589590 MFJ589589:MFJ589590 MPF589589:MPF589590 MZB589589:MZB589590 NIX589589:NIX589590 NST589589:NST589590 OCP589589:OCP589590 OML589589:OML589590 OWH589589:OWH589590 PGD589589:PGD589590 PPZ589589:PPZ589590 PZV589589:PZV589590 QJR589589:QJR589590 QTN589589:QTN589590 RDJ589589:RDJ589590 RNF589589:RNF589590 RXB589589:RXB589590 SGX589589:SGX589590 SQT589589:SQT589590 TAP589589:TAP589590 TKL589589:TKL589590 TUH589589:TUH589590 UED589589:UED589590 UNZ589589:UNZ589590 UXV589589:UXV589590 VHR589589:VHR589590 VRN589589:VRN589590 WBJ589589:WBJ589590 WLF589589:WLF589590 WVB589589:WVB589590 IP655125:IP655126 SL655125:SL655126 ACH655125:ACH655126 AMD655125:AMD655126 AVZ655125:AVZ655126 BFV655125:BFV655126 BPR655125:BPR655126 BZN655125:BZN655126 CJJ655125:CJJ655126 CTF655125:CTF655126 DDB655125:DDB655126 DMX655125:DMX655126 DWT655125:DWT655126 EGP655125:EGP655126 EQL655125:EQL655126 FAH655125:FAH655126 FKD655125:FKD655126 FTZ655125:FTZ655126 GDV655125:GDV655126 GNR655125:GNR655126 GXN655125:GXN655126 HHJ655125:HHJ655126 HRF655125:HRF655126 IBB655125:IBB655126 IKX655125:IKX655126 IUT655125:IUT655126 JEP655125:JEP655126 JOL655125:JOL655126 JYH655125:JYH655126 KID655125:KID655126 KRZ655125:KRZ655126 LBV655125:LBV655126 LLR655125:LLR655126 LVN655125:LVN655126 MFJ655125:MFJ655126 MPF655125:MPF655126 MZB655125:MZB655126 NIX655125:NIX655126 NST655125:NST655126 OCP655125:OCP655126 OML655125:OML655126 OWH655125:OWH655126 PGD655125:PGD655126 PPZ655125:PPZ655126 PZV655125:PZV655126 QJR655125:QJR655126 QTN655125:QTN655126 RDJ655125:RDJ655126 RNF655125:RNF655126 RXB655125:RXB655126 SGX655125:SGX655126 SQT655125:SQT655126 TAP655125:TAP655126 TKL655125:TKL655126 TUH655125:TUH655126 UED655125:UED655126 UNZ655125:UNZ655126 UXV655125:UXV655126 VHR655125:VHR655126 VRN655125:VRN655126 WBJ655125:WBJ655126 WLF655125:WLF655126 WVB655125:WVB655126 IP720661:IP720662 SL720661:SL720662 ACH720661:ACH720662 AMD720661:AMD720662 AVZ720661:AVZ720662 BFV720661:BFV720662 BPR720661:BPR720662 BZN720661:BZN720662 CJJ720661:CJJ720662 CTF720661:CTF720662 DDB720661:DDB720662 DMX720661:DMX720662 DWT720661:DWT720662 EGP720661:EGP720662 EQL720661:EQL720662 FAH720661:FAH720662 FKD720661:FKD720662 FTZ720661:FTZ720662 GDV720661:GDV720662 GNR720661:GNR720662 GXN720661:GXN720662 HHJ720661:HHJ720662 HRF720661:HRF720662 IBB720661:IBB720662 IKX720661:IKX720662 IUT720661:IUT720662 JEP720661:JEP720662 JOL720661:JOL720662 JYH720661:JYH720662 KID720661:KID720662 KRZ720661:KRZ720662 LBV720661:LBV720662 LLR720661:LLR720662 LVN720661:LVN720662 MFJ720661:MFJ720662 MPF720661:MPF720662 MZB720661:MZB720662 NIX720661:NIX720662 NST720661:NST720662 OCP720661:OCP720662 OML720661:OML720662 OWH720661:OWH720662 PGD720661:PGD720662 PPZ720661:PPZ720662 PZV720661:PZV720662 QJR720661:QJR720662 QTN720661:QTN720662 RDJ720661:RDJ720662 RNF720661:RNF720662 RXB720661:RXB720662 SGX720661:SGX720662 SQT720661:SQT720662 TAP720661:TAP720662 TKL720661:TKL720662 TUH720661:TUH720662 UED720661:UED720662 UNZ720661:UNZ720662 UXV720661:UXV720662 VHR720661:VHR720662 VRN720661:VRN720662 WBJ720661:WBJ720662 WLF720661:WLF720662 WVB720661:WVB720662 IP786197:IP786198 SL786197:SL786198 ACH786197:ACH786198 AMD786197:AMD786198 AVZ786197:AVZ786198 BFV786197:BFV786198 BPR786197:BPR786198 BZN786197:BZN786198 CJJ786197:CJJ786198 CTF786197:CTF786198 DDB786197:DDB786198 DMX786197:DMX786198 DWT786197:DWT786198 EGP786197:EGP786198 EQL786197:EQL786198 FAH786197:FAH786198 FKD786197:FKD786198 FTZ786197:FTZ786198 GDV786197:GDV786198 GNR786197:GNR786198 GXN786197:GXN786198 HHJ786197:HHJ786198 HRF786197:HRF786198 IBB786197:IBB786198 IKX786197:IKX786198 IUT786197:IUT786198 JEP786197:JEP786198 JOL786197:JOL786198 JYH786197:JYH786198 KID786197:KID786198 KRZ786197:KRZ786198 LBV786197:LBV786198 LLR786197:LLR786198 LVN786197:LVN786198 MFJ786197:MFJ786198 MPF786197:MPF786198 MZB786197:MZB786198 NIX786197:NIX786198 NST786197:NST786198 OCP786197:OCP786198 OML786197:OML786198 OWH786197:OWH786198 PGD786197:PGD786198 PPZ786197:PPZ786198 PZV786197:PZV786198 QJR786197:QJR786198 QTN786197:QTN786198 RDJ786197:RDJ786198 RNF786197:RNF786198 RXB786197:RXB786198 SGX786197:SGX786198 SQT786197:SQT786198 TAP786197:TAP786198 TKL786197:TKL786198 TUH786197:TUH786198 UED786197:UED786198 UNZ786197:UNZ786198 UXV786197:UXV786198 VHR786197:VHR786198 VRN786197:VRN786198 WBJ786197:WBJ786198 WLF786197:WLF786198 WVB786197:WVB786198 IP851733:IP851734 SL851733:SL851734 ACH851733:ACH851734 AMD851733:AMD851734 AVZ851733:AVZ851734 BFV851733:BFV851734 BPR851733:BPR851734 BZN851733:BZN851734 CJJ851733:CJJ851734 CTF851733:CTF851734 DDB851733:DDB851734 DMX851733:DMX851734 DWT851733:DWT851734 EGP851733:EGP851734 EQL851733:EQL851734 FAH851733:FAH851734 FKD851733:FKD851734 FTZ851733:FTZ851734 GDV851733:GDV851734 GNR851733:GNR851734 GXN851733:GXN851734 HHJ851733:HHJ851734 HRF851733:HRF851734 IBB851733:IBB851734 IKX851733:IKX851734 IUT851733:IUT851734 JEP851733:JEP851734 JOL851733:JOL851734 JYH851733:JYH851734 KID851733:KID851734 KRZ851733:KRZ851734 LBV851733:LBV851734 LLR851733:LLR851734 LVN851733:LVN851734 MFJ851733:MFJ851734 MPF851733:MPF851734 MZB851733:MZB851734 NIX851733:NIX851734 NST851733:NST851734 OCP851733:OCP851734 OML851733:OML851734 OWH851733:OWH851734 PGD851733:PGD851734 PPZ851733:PPZ851734 PZV851733:PZV851734 QJR851733:QJR851734 QTN851733:QTN851734 RDJ851733:RDJ851734 RNF851733:RNF851734 RXB851733:RXB851734 SGX851733:SGX851734 SQT851733:SQT851734 TAP851733:TAP851734 TKL851733:TKL851734 TUH851733:TUH851734 UED851733:UED851734 UNZ851733:UNZ851734 UXV851733:UXV851734 VHR851733:VHR851734 VRN851733:VRN851734 WBJ851733:WBJ851734 WLF851733:WLF851734 WVB851733:WVB851734 IP917269:IP917270 SL917269:SL917270 ACH917269:ACH917270 AMD917269:AMD917270 AVZ917269:AVZ917270 BFV917269:BFV917270 BPR917269:BPR917270 BZN917269:BZN917270 CJJ917269:CJJ917270 CTF917269:CTF917270 DDB917269:DDB917270 DMX917269:DMX917270 DWT917269:DWT917270 EGP917269:EGP917270 EQL917269:EQL917270 FAH917269:FAH917270 FKD917269:FKD917270 FTZ917269:FTZ917270 GDV917269:GDV917270 GNR917269:GNR917270 GXN917269:GXN917270 HHJ917269:HHJ917270 HRF917269:HRF917270 IBB917269:IBB917270 IKX917269:IKX917270 IUT917269:IUT917270 JEP917269:JEP917270 JOL917269:JOL917270 JYH917269:JYH917270 KID917269:KID917270 KRZ917269:KRZ917270 LBV917269:LBV917270 LLR917269:LLR917270 LVN917269:LVN917270 MFJ917269:MFJ917270 MPF917269:MPF917270 MZB917269:MZB917270 NIX917269:NIX917270 NST917269:NST917270 OCP917269:OCP917270 OML917269:OML917270 OWH917269:OWH917270 PGD917269:PGD917270 PPZ917269:PPZ917270 PZV917269:PZV917270 QJR917269:QJR917270 QTN917269:QTN917270 RDJ917269:RDJ917270 RNF917269:RNF917270 RXB917269:RXB917270 SGX917269:SGX917270 SQT917269:SQT917270 TAP917269:TAP917270 TKL917269:TKL917270 TUH917269:TUH917270 UED917269:UED917270 UNZ917269:UNZ917270 UXV917269:UXV917270 VHR917269:VHR917270 VRN917269:VRN917270 WBJ917269:WBJ917270 WLF917269:WLF917270 WVB917269:WVB917270 IP982805:IP982806 SL982805:SL982806 ACH982805:ACH982806 AMD982805:AMD982806 AVZ982805:AVZ982806 BFV982805:BFV982806 BPR982805:BPR982806 BZN982805:BZN982806 CJJ982805:CJJ982806 CTF982805:CTF982806 DDB982805:DDB982806 DMX982805:DMX982806 DWT982805:DWT982806 EGP982805:EGP982806 EQL982805:EQL982806 FAH982805:FAH982806 FKD982805:FKD982806 FTZ982805:FTZ982806 GDV982805:GDV982806 GNR982805:GNR982806 GXN982805:GXN982806 HHJ982805:HHJ982806 HRF982805:HRF982806 IBB982805:IBB982806 IKX982805:IKX982806 IUT982805:IUT982806 JEP982805:JEP982806 JOL982805:JOL982806 JYH982805:JYH982806 KID982805:KID982806 KRZ982805:KRZ982806 LBV982805:LBV982806 LLR982805:LLR982806 LVN982805:LVN982806 MFJ982805:MFJ982806 MPF982805:MPF982806 MZB982805:MZB982806 NIX982805:NIX982806 NST982805:NST982806 OCP982805:OCP982806 OML982805:OML982806 OWH982805:OWH982806 PGD982805:PGD982806 PPZ982805:PPZ982806 PZV982805:PZV982806 QJR982805:QJR982806 QTN982805:QTN982806 RDJ982805:RDJ982806 RNF982805:RNF982806 RXB982805:RXB982806 SGX982805:SGX982806 SQT982805:SQT982806 TAP982805:TAP982806 TKL982805:TKL982806 TUH982805:TUH982806 UED982805:UED982806 UNZ982805:UNZ982806 UXV982805:UXV982806 VHR982805:VHR982806 VRN982805:VRN982806 WBJ982805:WBJ982806 WLF982805:WLF982806 WVB982805:WVB982806 IP65304:IP65305 SL65304:SL65305 ACH65304:ACH65305 AMD65304:AMD65305 AVZ65304:AVZ65305 BFV65304:BFV65305 BPR65304:BPR65305 BZN65304:BZN65305 CJJ65304:CJJ65305 CTF65304:CTF65305 DDB65304:DDB65305 DMX65304:DMX65305 DWT65304:DWT65305 EGP65304:EGP65305 EQL65304:EQL65305 FAH65304:FAH65305 FKD65304:FKD65305 FTZ65304:FTZ65305 GDV65304:GDV65305 GNR65304:GNR65305 GXN65304:GXN65305 HHJ65304:HHJ65305 HRF65304:HRF65305 IBB65304:IBB65305 IKX65304:IKX65305 IUT65304:IUT65305 JEP65304:JEP65305 JOL65304:JOL65305 JYH65304:JYH65305 KID65304:KID65305 KRZ65304:KRZ65305 LBV65304:LBV65305 LLR65304:LLR65305 LVN65304:LVN65305 MFJ65304:MFJ65305 MPF65304:MPF65305 MZB65304:MZB65305 NIX65304:NIX65305 NST65304:NST65305 OCP65304:OCP65305 OML65304:OML65305 OWH65304:OWH65305 PGD65304:PGD65305 PPZ65304:PPZ65305 PZV65304:PZV65305 QJR65304:QJR65305 QTN65304:QTN65305 RDJ65304:RDJ65305 RNF65304:RNF65305 RXB65304:RXB65305 SGX65304:SGX65305 SQT65304:SQT65305 TAP65304:TAP65305 TKL65304:TKL65305 TUH65304:TUH65305 UED65304:UED65305 UNZ65304:UNZ65305 UXV65304:UXV65305 VHR65304:VHR65305 VRN65304:VRN65305 WBJ65304:WBJ65305 WLF65304:WLF65305 WVB65304:WVB65305 IP130840:IP130841 SL130840:SL130841 ACH130840:ACH130841 AMD130840:AMD130841 AVZ130840:AVZ130841 BFV130840:BFV130841 BPR130840:BPR130841 BZN130840:BZN130841 CJJ130840:CJJ130841 CTF130840:CTF130841 DDB130840:DDB130841 DMX130840:DMX130841 DWT130840:DWT130841 EGP130840:EGP130841 EQL130840:EQL130841 FAH130840:FAH130841 FKD130840:FKD130841 FTZ130840:FTZ130841 GDV130840:GDV130841 GNR130840:GNR130841 GXN130840:GXN130841 HHJ130840:HHJ130841 HRF130840:HRF130841 IBB130840:IBB130841 IKX130840:IKX130841 IUT130840:IUT130841 JEP130840:JEP130841 JOL130840:JOL130841 JYH130840:JYH130841 KID130840:KID130841 KRZ130840:KRZ130841 LBV130840:LBV130841 LLR130840:LLR130841 LVN130840:LVN130841 MFJ130840:MFJ130841 MPF130840:MPF130841 MZB130840:MZB130841 NIX130840:NIX130841 NST130840:NST130841 OCP130840:OCP130841 OML130840:OML130841 OWH130840:OWH130841 PGD130840:PGD130841 PPZ130840:PPZ130841 PZV130840:PZV130841 QJR130840:QJR130841 QTN130840:QTN130841 RDJ130840:RDJ130841 RNF130840:RNF130841 RXB130840:RXB130841 SGX130840:SGX130841 SQT130840:SQT130841 TAP130840:TAP130841 TKL130840:TKL130841 TUH130840:TUH130841 UED130840:UED130841 UNZ130840:UNZ130841 UXV130840:UXV130841 VHR130840:VHR130841 VRN130840:VRN130841 WBJ130840:WBJ130841 WLF130840:WLF130841 WVB130840:WVB130841 IP196376:IP196377 SL196376:SL196377 ACH196376:ACH196377 AMD196376:AMD196377 AVZ196376:AVZ196377 BFV196376:BFV196377 BPR196376:BPR196377 BZN196376:BZN196377 CJJ196376:CJJ196377 CTF196376:CTF196377 DDB196376:DDB196377 DMX196376:DMX196377 DWT196376:DWT196377 EGP196376:EGP196377 EQL196376:EQL196377 FAH196376:FAH196377 FKD196376:FKD196377 FTZ196376:FTZ196377 GDV196376:GDV196377 GNR196376:GNR196377 GXN196376:GXN196377 HHJ196376:HHJ196377 HRF196376:HRF196377 IBB196376:IBB196377 IKX196376:IKX196377 IUT196376:IUT196377 JEP196376:JEP196377 JOL196376:JOL196377 JYH196376:JYH196377 KID196376:KID196377 KRZ196376:KRZ196377 LBV196376:LBV196377 LLR196376:LLR196377 LVN196376:LVN196377 MFJ196376:MFJ196377 MPF196376:MPF196377 MZB196376:MZB196377 NIX196376:NIX196377 NST196376:NST196377 OCP196376:OCP196377 OML196376:OML196377 OWH196376:OWH196377 PGD196376:PGD196377 PPZ196376:PPZ196377 PZV196376:PZV196377 QJR196376:QJR196377 QTN196376:QTN196377 RDJ196376:RDJ196377 RNF196376:RNF196377 RXB196376:RXB196377 SGX196376:SGX196377 SQT196376:SQT196377 TAP196376:TAP196377 TKL196376:TKL196377 TUH196376:TUH196377 UED196376:UED196377 UNZ196376:UNZ196377 UXV196376:UXV196377 VHR196376:VHR196377 VRN196376:VRN196377 WBJ196376:WBJ196377 WLF196376:WLF196377 WVB196376:WVB196377 IP261912:IP261913 SL261912:SL261913 ACH261912:ACH261913 AMD261912:AMD261913 AVZ261912:AVZ261913 BFV261912:BFV261913 BPR261912:BPR261913 BZN261912:BZN261913 CJJ261912:CJJ261913 CTF261912:CTF261913 DDB261912:DDB261913 DMX261912:DMX261913 DWT261912:DWT261913 EGP261912:EGP261913 EQL261912:EQL261913 FAH261912:FAH261913 FKD261912:FKD261913 FTZ261912:FTZ261913 GDV261912:GDV261913 GNR261912:GNR261913 GXN261912:GXN261913 HHJ261912:HHJ261913 HRF261912:HRF261913 IBB261912:IBB261913 IKX261912:IKX261913 IUT261912:IUT261913 JEP261912:JEP261913 JOL261912:JOL261913 JYH261912:JYH261913 KID261912:KID261913 KRZ261912:KRZ261913 LBV261912:LBV261913 LLR261912:LLR261913 LVN261912:LVN261913 MFJ261912:MFJ261913 MPF261912:MPF261913 MZB261912:MZB261913 NIX261912:NIX261913 NST261912:NST261913 OCP261912:OCP261913 OML261912:OML261913 OWH261912:OWH261913 PGD261912:PGD261913 PPZ261912:PPZ261913 PZV261912:PZV261913 QJR261912:QJR261913 QTN261912:QTN261913 RDJ261912:RDJ261913 RNF261912:RNF261913 RXB261912:RXB261913 SGX261912:SGX261913 SQT261912:SQT261913 TAP261912:TAP261913 TKL261912:TKL261913 TUH261912:TUH261913 UED261912:UED261913 UNZ261912:UNZ261913 UXV261912:UXV261913 VHR261912:VHR261913 VRN261912:VRN261913 WBJ261912:WBJ261913 WLF261912:WLF261913 WVB261912:WVB261913 IP327448:IP327449 SL327448:SL327449 ACH327448:ACH327449 AMD327448:AMD327449 AVZ327448:AVZ327449 BFV327448:BFV327449 BPR327448:BPR327449 BZN327448:BZN327449 CJJ327448:CJJ327449 CTF327448:CTF327449 DDB327448:DDB327449 DMX327448:DMX327449 DWT327448:DWT327449 EGP327448:EGP327449 EQL327448:EQL327449 FAH327448:FAH327449 FKD327448:FKD327449 FTZ327448:FTZ327449 GDV327448:GDV327449 GNR327448:GNR327449 GXN327448:GXN327449 HHJ327448:HHJ327449 HRF327448:HRF327449 IBB327448:IBB327449 IKX327448:IKX327449 IUT327448:IUT327449 JEP327448:JEP327449 JOL327448:JOL327449 JYH327448:JYH327449 KID327448:KID327449 KRZ327448:KRZ327449 LBV327448:LBV327449 LLR327448:LLR327449 LVN327448:LVN327449 MFJ327448:MFJ327449 MPF327448:MPF327449 MZB327448:MZB327449 NIX327448:NIX327449 NST327448:NST327449 OCP327448:OCP327449 OML327448:OML327449 OWH327448:OWH327449 PGD327448:PGD327449 PPZ327448:PPZ327449 PZV327448:PZV327449 QJR327448:QJR327449 QTN327448:QTN327449 RDJ327448:RDJ327449 RNF327448:RNF327449 RXB327448:RXB327449 SGX327448:SGX327449 SQT327448:SQT327449 TAP327448:TAP327449 TKL327448:TKL327449 TUH327448:TUH327449 UED327448:UED327449 UNZ327448:UNZ327449 UXV327448:UXV327449 VHR327448:VHR327449 VRN327448:VRN327449 WBJ327448:WBJ327449 WLF327448:WLF327449 WVB327448:WVB327449 IP392984:IP392985 SL392984:SL392985 ACH392984:ACH392985 AMD392984:AMD392985 AVZ392984:AVZ392985 BFV392984:BFV392985 BPR392984:BPR392985 BZN392984:BZN392985 CJJ392984:CJJ392985 CTF392984:CTF392985 DDB392984:DDB392985 DMX392984:DMX392985 DWT392984:DWT392985 EGP392984:EGP392985 EQL392984:EQL392985 FAH392984:FAH392985 FKD392984:FKD392985 FTZ392984:FTZ392985 GDV392984:GDV392985 GNR392984:GNR392985 GXN392984:GXN392985 HHJ392984:HHJ392985 HRF392984:HRF392985 IBB392984:IBB392985 IKX392984:IKX392985 IUT392984:IUT392985 JEP392984:JEP392985 JOL392984:JOL392985 JYH392984:JYH392985 KID392984:KID392985 KRZ392984:KRZ392985 LBV392984:LBV392985 LLR392984:LLR392985 LVN392984:LVN392985 MFJ392984:MFJ392985 MPF392984:MPF392985 MZB392984:MZB392985 NIX392984:NIX392985 NST392984:NST392985 OCP392984:OCP392985 OML392984:OML392985 OWH392984:OWH392985 PGD392984:PGD392985 PPZ392984:PPZ392985 PZV392984:PZV392985 QJR392984:QJR392985 QTN392984:QTN392985 RDJ392984:RDJ392985 RNF392984:RNF392985 RXB392984:RXB392985 SGX392984:SGX392985 SQT392984:SQT392985 TAP392984:TAP392985 TKL392984:TKL392985 TUH392984:TUH392985 UED392984:UED392985 UNZ392984:UNZ392985 UXV392984:UXV392985 VHR392984:VHR392985 VRN392984:VRN392985 WBJ392984:WBJ392985 WLF392984:WLF392985 WVB392984:WVB392985 IP458520:IP458521 SL458520:SL458521 ACH458520:ACH458521 AMD458520:AMD458521 AVZ458520:AVZ458521 BFV458520:BFV458521 BPR458520:BPR458521 BZN458520:BZN458521 CJJ458520:CJJ458521 CTF458520:CTF458521 DDB458520:DDB458521 DMX458520:DMX458521 DWT458520:DWT458521 EGP458520:EGP458521 EQL458520:EQL458521 FAH458520:FAH458521 FKD458520:FKD458521 FTZ458520:FTZ458521 GDV458520:GDV458521 GNR458520:GNR458521 GXN458520:GXN458521 HHJ458520:HHJ458521 HRF458520:HRF458521 IBB458520:IBB458521 IKX458520:IKX458521 IUT458520:IUT458521 JEP458520:JEP458521 JOL458520:JOL458521 JYH458520:JYH458521 KID458520:KID458521 KRZ458520:KRZ458521 LBV458520:LBV458521 LLR458520:LLR458521 LVN458520:LVN458521 MFJ458520:MFJ458521 MPF458520:MPF458521 MZB458520:MZB458521 NIX458520:NIX458521 NST458520:NST458521 OCP458520:OCP458521 OML458520:OML458521 OWH458520:OWH458521 PGD458520:PGD458521 PPZ458520:PPZ458521 PZV458520:PZV458521 QJR458520:QJR458521 QTN458520:QTN458521 RDJ458520:RDJ458521 RNF458520:RNF458521 RXB458520:RXB458521 SGX458520:SGX458521 SQT458520:SQT458521 TAP458520:TAP458521 TKL458520:TKL458521 TUH458520:TUH458521 UED458520:UED458521 UNZ458520:UNZ458521 UXV458520:UXV458521 VHR458520:VHR458521 VRN458520:VRN458521 WBJ458520:WBJ458521 WLF458520:WLF458521 WVB458520:WVB458521 IP524056:IP524057 SL524056:SL524057 ACH524056:ACH524057 AMD524056:AMD524057 AVZ524056:AVZ524057 BFV524056:BFV524057 BPR524056:BPR524057 BZN524056:BZN524057 CJJ524056:CJJ524057 CTF524056:CTF524057 DDB524056:DDB524057 DMX524056:DMX524057 DWT524056:DWT524057 EGP524056:EGP524057 EQL524056:EQL524057 FAH524056:FAH524057 FKD524056:FKD524057 FTZ524056:FTZ524057 GDV524056:GDV524057 GNR524056:GNR524057 GXN524056:GXN524057 HHJ524056:HHJ524057 HRF524056:HRF524057 IBB524056:IBB524057 IKX524056:IKX524057 IUT524056:IUT524057 JEP524056:JEP524057 JOL524056:JOL524057 JYH524056:JYH524057 KID524056:KID524057 KRZ524056:KRZ524057 LBV524056:LBV524057 LLR524056:LLR524057 LVN524056:LVN524057 MFJ524056:MFJ524057 MPF524056:MPF524057 MZB524056:MZB524057 NIX524056:NIX524057 NST524056:NST524057 OCP524056:OCP524057 OML524056:OML524057 OWH524056:OWH524057 PGD524056:PGD524057 PPZ524056:PPZ524057 PZV524056:PZV524057 QJR524056:QJR524057 QTN524056:QTN524057 RDJ524056:RDJ524057 RNF524056:RNF524057 RXB524056:RXB524057 SGX524056:SGX524057 SQT524056:SQT524057 TAP524056:TAP524057 TKL524056:TKL524057 TUH524056:TUH524057 UED524056:UED524057 UNZ524056:UNZ524057 UXV524056:UXV524057 VHR524056:VHR524057 VRN524056:VRN524057 WBJ524056:WBJ524057 WLF524056:WLF524057 WVB524056:WVB524057 IP589592:IP589593 SL589592:SL589593 ACH589592:ACH589593 AMD589592:AMD589593 AVZ589592:AVZ589593 BFV589592:BFV589593 BPR589592:BPR589593 BZN589592:BZN589593 CJJ589592:CJJ589593 CTF589592:CTF589593 DDB589592:DDB589593 DMX589592:DMX589593 DWT589592:DWT589593 EGP589592:EGP589593 EQL589592:EQL589593 FAH589592:FAH589593 FKD589592:FKD589593 FTZ589592:FTZ589593 GDV589592:GDV589593 GNR589592:GNR589593 GXN589592:GXN589593 HHJ589592:HHJ589593 HRF589592:HRF589593 IBB589592:IBB589593 IKX589592:IKX589593 IUT589592:IUT589593 JEP589592:JEP589593 JOL589592:JOL589593 JYH589592:JYH589593 KID589592:KID589593 KRZ589592:KRZ589593 LBV589592:LBV589593 LLR589592:LLR589593 LVN589592:LVN589593 MFJ589592:MFJ589593 MPF589592:MPF589593 MZB589592:MZB589593 NIX589592:NIX589593 NST589592:NST589593 OCP589592:OCP589593 OML589592:OML589593 OWH589592:OWH589593 PGD589592:PGD589593 PPZ589592:PPZ589593 PZV589592:PZV589593 QJR589592:QJR589593 QTN589592:QTN589593 RDJ589592:RDJ589593 RNF589592:RNF589593 RXB589592:RXB589593 SGX589592:SGX589593 SQT589592:SQT589593 TAP589592:TAP589593 TKL589592:TKL589593 TUH589592:TUH589593 UED589592:UED589593 UNZ589592:UNZ589593 UXV589592:UXV589593 VHR589592:VHR589593 VRN589592:VRN589593 WBJ589592:WBJ589593 WLF589592:WLF589593 WVB589592:WVB589593 IP655128:IP655129 SL655128:SL655129 ACH655128:ACH655129 AMD655128:AMD655129 AVZ655128:AVZ655129 BFV655128:BFV655129 BPR655128:BPR655129 BZN655128:BZN655129 CJJ655128:CJJ655129 CTF655128:CTF655129 DDB655128:DDB655129 DMX655128:DMX655129 DWT655128:DWT655129 EGP655128:EGP655129 EQL655128:EQL655129 FAH655128:FAH655129 FKD655128:FKD655129 FTZ655128:FTZ655129 GDV655128:GDV655129 GNR655128:GNR655129 GXN655128:GXN655129 HHJ655128:HHJ655129 HRF655128:HRF655129 IBB655128:IBB655129 IKX655128:IKX655129 IUT655128:IUT655129 JEP655128:JEP655129 JOL655128:JOL655129 JYH655128:JYH655129 KID655128:KID655129 KRZ655128:KRZ655129 LBV655128:LBV655129 LLR655128:LLR655129 LVN655128:LVN655129 MFJ655128:MFJ655129 MPF655128:MPF655129 MZB655128:MZB655129 NIX655128:NIX655129 NST655128:NST655129 OCP655128:OCP655129 OML655128:OML655129 OWH655128:OWH655129 PGD655128:PGD655129 PPZ655128:PPZ655129 PZV655128:PZV655129 QJR655128:QJR655129 QTN655128:QTN655129 RDJ655128:RDJ655129 RNF655128:RNF655129 RXB655128:RXB655129 SGX655128:SGX655129 SQT655128:SQT655129 TAP655128:TAP655129 TKL655128:TKL655129 TUH655128:TUH655129 UED655128:UED655129 UNZ655128:UNZ655129 UXV655128:UXV655129 VHR655128:VHR655129 VRN655128:VRN655129 WBJ655128:WBJ655129 WLF655128:WLF655129 WVB655128:WVB655129 IP720664:IP720665 SL720664:SL720665 ACH720664:ACH720665 AMD720664:AMD720665 AVZ720664:AVZ720665 BFV720664:BFV720665 BPR720664:BPR720665 BZN720664:BZN720665 CJJ720664:CJJ720665 CTF720664:CTF720665 DDB720664:DDB720665 DMX720664:DMX720665 DWT720664:DWT720665 EGP720664:EGP720665 EQL720664:EQL720665 FAH720664:FAH720665 FKD720664:FKD720665 FTZ720664:FTZ720665 GDV720664:GDV720665 GNR720664:GNR720665 GXN720664:GXN720665 HHJ720664:HHJ720665 HRF720664:HRF720665 IBB720664:IBB720665 IKX720664:IKX720665 IUT720664:IUT720665 JEP720664:JEP720665 JOL720664:JOL720665 JYH720664:JYH720665 KID720664:KID720665 KRZ720664:KRZ720665 LBV720664:LBV720665 LLR720664:LLR720665 LVN720664:LVN720665 MFJ720664:MFJ720665 MPF720664:MPF720665 MZB720664:MZB720665 NIX720664:NIX720665 NST720664:NST720665 OCP720664:OCP720665 OML720664:OML720665 OWH720664:OWH720665 PGD720664:PGD720665 PPZ720664:PPZ720665 PZV720664:PZV720665 QJR720664:QJR720665 QTN720664:QTN720665 RDJ720664:RDJ720665 RNF720664:RNF720665 RXB720664:RXB720665 SGX720664:SGX720665 SQT720664:SQT720665 TAP720664:TAP720665 TKL720664:TKL720665 TUH720664:TUH720665 UED720664:UED720665 UNZ720664:UNZ720665 UXV720664:UXV720665 VHR720664:VHR720665 VRN720664:VRN720665 WBJ720664:WBJ720665 WLF720664:WLF720665 WVB720664:WVB720665 IP786200:IP786201 SL786200:SL786201 ACH786200:ACH786201 AMD786200:AMD786201 AVZ786200:AVZ786201 BFV786200:BFV786201 BPR786200:BPR786201 BZN786200:BZN786201 CJJ786200:CJJ786201 CTF786200:CTF786201 DDB786200:DDB786201 DMX786200:DMX786201 DWT786200:DWT786201 EGP786200:EGP786201 EQL786200:EQL786201 FAH786200:FAH786201 FKD786200:FKD786201 FTZ786200:FTZ786201 GDV786200:GDV786201 GNR786200:GNR786201 GXN786200:GXN786201 HHJ786200:HHJ786201 HRF786200:HRF786201 IBB786200:IBB786201 IKX786200:IKX786201 IUT786200:IUT786201 JEP786200:JEP786201 JOL786200:JOL786201 JYH786200:JYH786201 KID786200:KID786201 KRZ786200:KRZ786201 LBV786200:LBV786201 LLR786200:LLR786201 LVN786200:LVN786201 MFJ786200:MFJ786201 MPF786200:MPF786201 MZB786200:MZB786201 NIX786200:NIX786201 NST786200:NST786201 OCP786200:OCP786201 OML786200:OML786201 OWH786200:OWH786201 PGD786200:PGD786201 PPZ786200:PPZ786201 PZV786200:PZV786201 QJR786200:QJR786201 QTN786200:QTN786201 RDJ786200:RDJ786201 RNF786200:RNF786201 RXB786200:RXB786201 SGX786200:SGX786201 SQT786200:SQT786201 TAP786200:TAP786201 TKL786200:TKL786201 TUH786200:TUH786201 UED786200:UED786201 UNZ786200:UNZ786201 UXV786200:UXV786201 VHR786200:VHR786201 VRN786200:VRN786201 WBJ786200:WBJ786201 WLF786200:WLF786201 WVB786200:WVB786201 IP851736:IP851737 SL851736:SL851737 ACH851736:ACH851737 AMD851736:AMD851737 AVZ851736:AVZ851737 BFV851736:BFV851737 BPR851736:BPR851737 BZN851736:BZN851737 CJJ851736:CJJ851737 CTF851736:CTF851737 DDB851736:DDB851737 DMX851736:DMX851737 DWT851736:DWT851737 EGP851736:EGP851737 EQL851736:EQL851737 FAH851736:FAH851737 FKD851736:FKD851737 FTZ851736:FTZ851737 GDV851736:GDV851737 GNR851736:GNR851737 GXN851736:GXN851737 HHJ851736:HHJ851737 HRF851736:HRF851737 IBB851736:IBB851737 IKX851736:IKX851737 IUT851736:IUT851737 JEP851736:JEP851737 JOL851736:JOL851737 JYH851736:JYH851737 KID851736:KID851737 KRZ851736:KRZ851737 LBV851736:LBV851737 LLR851736:LLR851737 LVN851736:LVN851737 MFJ851736:MFJ851737 MPF851736:MPF851737 MZB851736:MZB851737 NIX851736:NIX851737 NST851736:NST851737 OCP851736:OCP851737 OML851736:OML851737 OWH851736:OWH851737 PGD851736:PGD851737 PPZ851736:PPZ851737 PZV851736:PZV851737 QJR851736:QJR851737 QTN851736:QTN851737 RDJ851736:RDJ851737 RNF851736:RNF851737 RXB851736:RXB851737 SGX851736:SGX851737 SQT851736:SQT851737 TAP851736:TAP851737 TKL851736:TKL851737 TUH851736:TUH851737 UED851736:UED851737 UNZ851736:UNZ851737 UXV851736:UXV851737 VHR851736:VHR851737 VRN851736:VRN851737 WBJ851736:WBJ851737 WLF851736:WLF851737 WVB851736:WVB851737 IP917272:IP917273 SL917272:SL917273 ACH917272:ACH917273 AMD917272:AMD917273 AVZ917272:AVZ917273 BFV917272:BFV917273 BPR917272:BPR917273 BZN917272:BZN917273 CJJ917272:CJJ917273 CTF917272:CTF917273 DDB917272:DDB917273 DMX917272:DMX917273 DWT917272:DWT917273 EGP917272:EGP917273 EQL917272:EQL917273 FAH917272:FAH917273 FKD917272:FKD917273 FTZ917272:FTZ917273 GDV917272:GDV917273 GNR917272:GNR917273 GXN917272:GXN917273 HHJ917272:HHJ917273 HRF917272:HRF917273 IBB917272:IBB917273 IKX917272:IKX917273 IUT917272:IUT917273 JEP917272:JEP917273 JOL917272:JOL917273 JYH917272:JYH917273 KID917272:KID917273 KRZ917272:KRZ917273 LBV917272:LBV917273 LLR917272:LLR917273 LVN917272:LVN917273 MFJ917272:MFJ917273 MPF917272:MPF917273 MZB917272:MZB917273 NIX917272:NIX917273 NST917272:NST917273 OCP917272:OCP917273 OML917272:OML917273 OWH917272:OWH917273 PGD917272:PGD917273 PPZ917272:PPZ917273 PZV917272:PZV917273 QJR917272:QJR917273 QTN917272:QTN917273 RDJ917272:RDJ917273 RNF917272:RNF917273 RXB917272:RXB917273 SGX917272:SGX917273 SQT917272:SQT917273 TAP917272:TAP917273 TKL917272:TKL917273 TUH917272:TUH917273 UED917272:UED917273 UNZ917272:UNZ917273 UXV917272:UXV917273 VHR917272:VHR917273 VRN917272:VRN917273 WBJ917272:WBJ917273 WLF917272:WLF917273 WVB917272:WVB917273 IP982808:IP982809 SL982808:SL982809 ACH982808:ACH982809 AMD982808:AMD982809 AVZ982808:AVZ982809 BFV982808:BFV982809 BPR982808:BPR982809 BZN982808:BZN982809 CJJ982808:CJJ982809 CTF982808:CTF982809 DDB982808:DDB982809 DMX982808:DMX982809 DWT982808:DWT982809 EGP982808:EGP982809 EQL982808:EQL982809 FAH982808:FAH982809 FKD982808:FKD982809 FTZ982808:FTZ982809 GDV982808:GDV982809 GNR982808:GNR982809 GXN982808:GXN982809 HHJ982808:HHJ982809 HRF982808:HRF982809 IBB982808:IBB982809 IKX982808:IKX982809 IUT982808:IUT982809 JEP982808:JEP982809 JOL982808:JOL982809 JYH982808:JYH982809 KID982808:KID982809 KRZ982808:KRZ982809 LBV982808:LBV982809 LLR982808:LLR982809 LVN982808:LVN982809 MFJ982808:MFJ982809 MPF982808:MPF982809 MZB982808:MZB982809 NIX982808:NIX982809 NST982808:NST982809 OCP982808:OCP982809 OML982808:OML982809 OWH982808:OWH982809 PGD982808:PGD982809 PPZ982808:PPZ982809 PZV982808:PZV982809 QJR982808:QJR982809 QTN982808:QTN982809 RDJ982808:RDJ982809 RNF982808:RNF982809 RXB982808:RXB982809 SGX982808:SGX982809 SQT982808:SQT982809 TAP982808:TAP982809 TKL982808:TKL982809 TUH982808:TUH982809 UED982808:UED982809 UNZ982808:UNZ982809 UXV982808:UXV982809 VHR982808:VHR982809 VRN982808:VRN982809 WBJ982808:WBJ982809 WLF982808:WLF982809 IP4:IP5 SL4:SL5 ACH4:ACH5 AMD4:AMD5 AVZ4:AVZ5 BFV4:BFV5 BPR4:BPR5 BZN4:BZN5 CJJ4:CJJ5 CTF4:CTF5 DDB4:DDB5 DMX4:DMX5 DWT4:DWT5 EGP4:EGP5 EQL4:EQL5 FAH4:FAH5 FKD4:FKD5 FTZ4:FTZ5 GDV4:GDV5 GNR4:GNR5 GXN4:GXN5 HHJ4:HHJ5 HRF4:HRF5 IBB4:IBB5 IKX4:IKX5 IUT4:IUT5 JEP4:JEP5 JOL4:JOL5 JYH4:JYH5 KID4:KID5 KRZ4:KRZ5 LBV4:LBV5 LLR4:LLR5 LVN4:LVN5 MFJ4:MFJ5 MPF4:MPF5 MZB4:MZB5 NIX4:NIX5 NST4:NST5 OCP4:OCP5 OML4:OML5 OWH4:OWH5 PGD4:PGD5 PPZ4:PPZ5 PZV4:PZV5 QJR4:QJR5 QTN4:QTN5 RDJ4:RDJ5 RNF4:RNF5 RXB4:RXB5 SGX4:SGX5 SQT4:SQT5 TAP4:TAP5 TKL4:TKL5 TUH4:TUH5 UED4:UED5 UNZ4:UNZ5 UXV4:UXV5 VHR4:VHR5 VRN4:VRN5 WBJ4:WBJ5 WLF4:WLF5 WVB4:WVB5 EQL157 FAH157 FKD157 FTZ157 GDV157 GNR157 GXN157 HHJ157 HRF157 IBB157 IKX157 IUT157 JEP157 JOL157 JYH157 KID157 KRZ157 LBV157 LLR157 LVN157 MFJ157 MPF157 MZB157 NIX157 NST157 OCP157 OML157 OWH157 PGD157 PPZ157 PZV157 IP12 SL12 ACH12 AMD12 AVZ12 BFV12 BPR12 BZN12 CJJ12 CTF12 DDB12 DMX12 DWT12 EGP12 EQL12 FAH12 FKD12 FTZ12 GDV12 GNR12 GXN12 HHJ12 HRF12 IBB12 IKX12 IUT12 JEP12 JOL12 JYH12 KID12 KRZ12 LBV12 LLR12 LVN12 MFJ12 MPF12 MZB12 NIX12 NST12 OCP12 OML12 OWH12 PGD12 PPZ12 PZV12 QJR12 QTN12 RDJ12 RNF12 RXB12 SGX12 SQT12 TAP12 TKL12 TUH12 UED12 UNZ12 UXV12 VHR12 VRN12 WBJ12 WLF12 WVB12 QJR157 IP21:IP22 SL21:SL22 ACH21:ACH22 AMD21:AMD22 AVZ21:AVZ22 BFV21:BFV22 BPR21:BPR22 BZN21:BZN22 CJJ21:CJJ22 CTF21:CTF22 DDB21:DDB22 DMX21:DMX22 DWT21:DWT22 EGP21:EGP22 EQL21:EQL22 FAH21:FAH22 FKD21:FKD22 FTZ21:FTZ22 GDV21:GDV22 GNR21:GNR22 GXN21:GXN22 HHJ21:HHJ22 HRF21:HRF22 IBB21:IBB22 IKX21:IKX22 IUT21:IUT22 JEP21:JEP22 JOL21:JOL22 JYH21:JYH22 KID21:KID22 KRZ21:KRZ22 LBV21:LBV22 LLR21:LLR22 LVN21:LVN22 MFJ21:MFJ22 MPF21:MPF22 MZB21:MZB22 NIX21:NIX22 NST21:NST22 OCP21:OCP22 OML21:OML22 OWH21:OWH22 PGD21:PGD22 PPZ21:PPZ22 PZV21:PZV22 QJR21:QJR22 QTN21:QTN22 RDJ21:RDJ22 RNF21:RNF22 RXB21:RXB22 SGX21:SGX22 SQT21:SQT22 TAP21:TAP22 TKL21:TKL22 TUH21:TUH22 UED21:UED22 UNZ21:UNZ22 UXV21:UXV22 VHR21:VHR22 VRN21:VRN22 WBJ21:WBJ22 WLF21:WLF22 WVB21:WVB22 QTN157 IP31 SL31 ACH31 AMD31 AVZ31 BFV31 BPR31 BZN31 CJJ31 CTF31 DDB31 DMX31 DWT31 EGP31 EQL31 FAH31 FKD31 FTZ31 GDV31 GNR31 GXN31 HHJ31 HRF31 IBB31 IKX31 IUT31 JEP31 JOL31 JYH31 KID31 KRZ31 LBV31 LLR31 LVN31 MFJ31 MPF31 MZB31 NIX31 NST31 OCP31 OML31 OWH31 PGD31 PPZ31 PZV31 QJR31 QTN31 RDJ31 RNF31 RXB31 SGX31 SQT31 TAP31 TKL31 TUH31 UED31 UNZ31 UXV31 VHR31 VRN31 WBJ31 WLF31 WVB31 RDJ157 IP36 SL36 ACH36 AMD36 AVZ36 BFV36 BPR36 BZN36 CJJ36 CTF36 DDB36 DMX36 DWT36 EGP36 EQL36 FAH36 FKD36 FTZ36 GDV36 GNR36 GXN36 HHJ36 HRF36 IBB36 IKX36 IUT36 JEP36 JOL36 JYH36 KID36 KRZ36 LBV36 LLR36 LVN36 MFJ36 MPF36 MZB36 NIX36 NST36 OCP36 OML36 OWH36 PGD36 PPZ36 PZV36 QJR36 QTN36 RDJ36 RNF36 RXB36 SGX36 SQT36 TAP36 TKL36 TUH36 UED36 UNZ36 UXV36 VHR36 VRN36 WBJ36 WLF36 WVB36 RNF157 IP57:IP58 SL57:SL58 ACH57:ACH58 AMD57:AMD58 AVZ57:AVZ58 BFV57:BFV58 BPR57:BPR58 BZN57:BZN58 CJJ57:CJJ58 CTF57:CTF58 DDB57:DDB58 DMX57:DMX58 DWT57:DWT58 EGP57:EGP58 EQL57:EQL58 FAH57:FAH58 FKD57:FKD58 FTZ57:FTZ58 GDV57:GDV58 GNR57:GNR58 GXN57:GXN58 HHJ57:HHJ58 HRF57:HRF58 IBB57:IBB58 IKX57:IKX58 IUT57:IUT58 JEP57:JEP58 JOL57:JOL58 JYH57:JYH58 KID57:KID58 KRZ57:KRZ58 LBV57:LBV58 LLR57:LLR58 LVN57:LVN58 MFJ57:MFJ58 MPF57:MPF58 MZB57:MZB58 NIX57:NIX58 NST57:NST58 OCP57:OCP58 OML57:OML58 OWH57:OWH58 PGD57:PGD58 PPZ57:PPZ58 PZV57:PZV58 QJR57:QJR58 QTN57:QTN58 RDJ57:RDJ58 RNF57:RNF58 RXB57:RXB58 SGX57:SGX58 SQT57:SQT58 TAP57:TAP58 TKL57:TKL58 TUH57:TUH58 UED57:UED58 UNZ57:UNZ58 UXV57:UXV58 VHR57:VHR58 VRN57:VRN58 WBJ57:WBJ58 WLF57:WLF58 WVB57:WVB58 RXB157 IP65:IP66 SL65:SL66 ACH65:ACH66 AMD65:AMD66 AVZ65:AVZ66 BFV65:BFV66 BPR65:BPR66 BZN65:BZN66 CJJ65:CJJ66 CTF65:CTF66 DDB65:DDB66 DMX65:DMX66 DWT65:DWT66 EGP65:EGP66 EQL65:EQL66 FAH65:FAH66 FKD65:FKD66 FTZ65:FTZ66 GDV65:GDV66 GNR65:GNR66 GXN65:GXN66 HHJ65:HHJ66 HRF65:HRF66 IBB65:IBB66 IKX65:IKX66 IUT65:IUT66 JEP65:JEP66 JOL65:JOL66 JYH65:JYH66 KID65:KID66 KRZ65:KRZ66 LBV65:LBV66 LLR65:LLR66 LVN65:LVN66 MFJ65:MFJ66 MPF65:MPF66 MZB65:MZB66 NIX65:NIX66 NST65:NST66 OCP65:OCP66 OML65:OML66 OWH65:OWH66 PGD65:PGD66 PPZ65:PPZ66 PZV65:PZV66 QJR65:QJR66 QTN65:QTN66 RDJ65:RDJ66 RNF65:RNF66 RXB65:RXB66 SGX65:SGX66 SQT65:SQT66 TAP65:TAP66 TKL65:TKL66 TUH65:TUH66 UED65:UED66 UNZ65:UNZ66 UXV65:UXV66 VHR65:VHR66 VRN65:VRN66 WBJ65:WBJ66 WLF65:WLF66 WVB65:WVB66 SGX157 IP69 SL69 ACH69 AMD69 AVZ69 BFV69 BPR69 BZN69 CJJ69 CTF69 DDB69 DMX69 DWT69 EGP69 EQL69 FAH69 FKD69 FTZ69 GDV69 GNR69 GXN69 HHJ69 HRF69 IBB69 IKX69 IUT69 JEP69 JOL69 JYH69 KID69 KRZ69 LBV69 LLR69 LVN69 MFJ69 MPF69 MZB69 NIX69 NST69 OCP69 OML69 OWH69 PGD69 PPZ69 PZV69 QJR69 QTN69 RDJ69 RNF69 RXB69 SGX69 SQT69 TAP69 TKL69 TUH69 UED69 UNZ69 UXV69 VHR69 VRN69 WBJ69 WLF69 WVB69 SQT157 IP86:IP87 SL86:SL87 ACH86:ACH87 AMD86:AMD87 AVZ86:AVZ87 BFV86:BFV87 BPR86:BPR87 BZN86:BZN87 CJJ86:CJJ87 CTF86:CTF87 DDB86:DDB87 DMX86:DMX87 DWT86:DWT87 EGP86:EGP87 EQL86:EQL87 FAH86:FAH87 FKD86:FKD87 FTZ86:FTZ87 GDV86:GDV87 GNR86:GNR87 GXN86:GXN87 HHJ86:HHJ87 HRF86:HRF87 IBB86:IBB87 IKX86:IKX87 IUT86:IUT87 JEP86:JEP87 JOL86:JOL87 JYH86:JYH87 KID86:KID87 KRZ86:KRZ87 LBV86:LBV87 LLR86:LLR87 LVN86:LVN87 MFJ86:MFJ87 MPF86:MPF87 MZB86:MZB87 NIX86:NIX87 NST86:NST87 OCP86:OCP87 OML86:OML87 OWH86:OWH87 PGD86:PGD87 PPZ86:PPZ87 PZV86:PZV87 QJR86:QJR87 QTN86:QTN87 RDJ86:RDJ87 RNF86:RNF87 RXB86:RXB87 SGX86:SGX87 SQT86:SQT87 TAP86:TAP87 TKL86:TKL87 TUH86:TUH87 UED86:UED87 UNZ86:UNZ87 UXV86:UXV87 VHR86:VHR87 VRN86:VRN87 WBJ86:WBJ87 WLF86:WLF87 WVB86:WVB87 TAP157 IP94 SL94 ACH94 AMD94 AVZ94 BFV94 BPR94 BZN94 CJJ94 CTF94 DDB94 DMX94 DWT94 EGP94 EQL94 FAH94 FKD94 FTZ94 GDV94 GNR94 GXN94 HHJ94 HRF94 IBB94 IKX94 IUT94 JEP94 JOL94 JYH94 KID94 KRZ94 LBV94 LLR94 LVN94 MFJ94 MPF94 MZB94 NIX94 NST94 OCP94 OML94 OWH94 PGD94 PPZ94 PZV94 QJR94 QTN94 RDJ94 RNF94 RXB94 SGX94 SQT94 TAP94 TKL94 TUH94 UED94 UNZ94 UXV94 VHR94 VRN94 WBJ94 WLF94 WVB94 TKL157 IP99:IP100 SL99:SL100 ACH99:ACH100 AMD99:AMD100 AVZ99:AVZ100 BFV99:BFV100 BPR99:BPR100 BZN99:BZN100 CJJ99:CJJ100 CTF99:CTF100 DDB99:DDB100 DMX99:DMX100 DWT99:DWT100 EGP99:EGP100 EQL99:EQL100 FAH99:FAH100 FKD99:FKD100 FTZ99:FTZ100 GDV99:GDV100 GNR99:GNR100 GXN99:GXN100 HHJ99:HHJ100 HRF99:HRF100 IBB99:IBB100 IKX99:IKX100 IUT99:IUT100 JEP99:JEP100 JOL99:JOL100 JYH99:JYH100 KID99:KID100 KRZ99:KRZ100 LBV99:LBV100 LLR99:LLR100 LVN99:LVN100 MFJ99:MFJ100 MPF99:MPF100 MZB99:MZB100 NIX99:NIX100 NST99:NST100 OCP99:OCP100 OML99:OML100 OWH99:OWH100 PGD99:PGD100 PPZ99:PPZ100 PZV99:PZV100 QJR99:QJR100 QTN99:QTN100 RDJ99:RDJ100 RNF99:RNF100 RXB99:RXB100 SGX99:SGX100 SQT99:SQT100 TAP99:TAP100 TKL99:TKL100 TUH99:TUH100 UED99:UED100 UNZ99:UNZ100 UXV99:UXV100 VHR99:VHR100 VRN99:VRN100 WBJ99:WBJ100 WLF99:WLF100 WVB99:WVB100 TUH157 IP107 SL107 ACH107 AMD107 AVZ107 BFV107 BPR107 BZN107 CJJ107 CTF107 DDB107 DMX107 DWT107 EGP107 EQL107 FAH107 FKD107 FTZ107 GDV107 GNR107 GXN107 HHJ107 HRF107 IBB107 IKX107 IUT107 JEP107 JOL107 JYH107 KID107 KRZ107 LBV107 LLR107 LVN107 MFJ107 MPF107 MZB107 NIX107 NST107 OCP107 OML107 OWH107 PGD107 PPZ107 PZV107 QJR107 QTN107 RDJ107 RNF107 RXB107 SGX107 SQT107 TAP107 TKL107 TUH107 UED107 UNZ107 UXV107 VHR107 VRN107 WBJ107 WLF107 WVB107 UED157 IP112 SL112 ACH112 AMD112 AVZ112 BFV112 BPR112 BZN112 CJJ112 CTF112 DDB112 DMX112 DWT112 EGP112 EQL112 FAH112 FKD112 FTZ112 GDV112 GNR112 GXN112 HHJ112 HRF112 IBB112 IKX112 IUT112 JEP112 JOL112 JYH112 KID112 KRZ112 LBV112 LLR112 LVN112 MFJ112 MPF112 MZB112 NIX112 NST112 OCP112 OML112 OWH112 PGD112 PPZ112 PZV112 QJR112 QTN112 RDJ112 RNF112 RXB112 SGX112 SQT112 TAP112 TKL112 TUH112 UED112 UNZ112 UXV112 VHR112 VRN112 WBJ112 WLF112 WVB112 UNZ157 IP119:IP120 SL119:SL120 ACH119:ACH120 AMD119:AMD120 AVZ119:AVZ120 BFV119:BFV120 BPR119:BPR120 BZN119:BZN120 CJJ119:CJJ120 CTF119:CTF120 DDB119:DDB120 DMX119:DMX120 DWT119:DWT120 EGP119:EGP120 EQL119:EQL120 FAH119:FAH120 FKD119:FKD120 FTZ119:FTZ120 GDV119:GDV120 GNR119:GNR120 GXN119:GXN120 HHJ119:HHJ120 HRF119:HRF120 IBB119:IBB120 IKX119:IKX120 IUT119:IUT120 JEP119:JEP120 JOL119:JOL120 JYH119:JYH120 KID119:KID120 KRZ119:KRZ120 LBV119:LBV120 LLR119:LLR120 LVN119:LVN120 MFJ119:MFJ120 MPF119:MPF120 MZB119:MZB120 NIX119:NIX120 NST119:NST120 OCP119:OCP120 OML119:OML120 OWH119:OWH120 PGD119:PGD120 PPZ119:PPZ120 PZV119:PZV120 QJR119:QJR120 QTN119:QTN120 RDJ119:RDJ120 RNF119:RNF120 RXB119:RXB120 SGX119:SGX120 SQT119:SQT120 TAP119:TAP120 TKL119:TKL120 TUH119:TUH120 UED119:UED120 UNZ119:UNZ120 UXV119:UXV120 VHR119:VHR120 VRN119:VRN120 WBJ119:WBJ120 WLF119:WLF120 WVB119:WVB120 UXV157 IP125 SL125 ACH125 AMD125 AVZ125 BFV125 BPR125 BZN125 CJJ125 CTF125 DDB125 DMX125 DWT125 EGP125 EQL125 FAH125 FKD125 FTZ125 GDV125 GNR125 GXN125 HHJ125 HRF125 IBB125 IKX125 IUT125 JEP125 JOL125 JYH125 KID125 KRZ125 LBV125 LLR125 LVN125 MFJ125 MPF125 MZB125 NIX125 NST125 OCP125 OML125 OWH125 PGD125 PPZ125 PZV125 QJR125 QTN125 RDJ125 RNF125 RXB125 SGX125 SQT125 TAP125 TKL125 TUH125 UED125 UNZ125 UXV125 VHR125 VRN125 WBJ125 WLF125 WVB125 VHR157 IP134 SL134 ACH134 AMD134 AVZ134 BFV134 BPR134 BZN134 CJJ134 CTF134 DDB134 DMX134 DWT134 EGP134 EQL134 FAH134 FKD134 FTZ134 GDV134 GNR134 GXN134 HHJ134 HRF134 IBB134 IKX134 IUT134 JEP134 JOL134 JYH134 KID134 KRZ134 LBV134 LLR134 LVN134 MFJ134 MPF134 MZB134 NIX134 NST134 OCP134 OML134 OWH134 PGD134 PPZ134 PZV134 QJR134 QTN134 RDJ134 RNF134 RXB134 SGX134 SQT134 TAP134 TKL134 TUH134 UED134 UNZ134 UXV134 VHR134 VRN134 WBJ134 WLF134 WVB134 VRN157 IP141:IP142 SL141:SL142 ACH141:ACH142 AMD141:AMD142 AVZ141:AVZ142 BFV141:BFV142 BPR141:BPR142 BZN141:BZN142 CJJ141:CJJ142 CTF141:CTF142 DDB141:DDB142 DMX141:DMX142 DWT141:DWT142 EGP141:EGP142 EQL141:EQL142 FAH141:FAH142 FKD141:FKD142 FTZ141:FTZ142 GDV141:GDV142 GNR141:GNR142 GXN141:GXN142 HHJ141:HHJ142 HRF141:HRF142 IBB141:IBB142 IKX141:IKX142 IUT141:IUT142 JEP141:JEP142 JOL141:JOL142 JYH141:JYH142 KID141:KID142 KRZ141:KRZ142 LBV141:LBV142 LLR141:LLR142 LVN141:LVN142 MFJ141:MFJ142 MPF141:MPF142 MZB141:MZB142 NIX141:NIX142 NST141:NST142 OCP141:OCP142 OML141:OML142 OWH141:OWH142 PGD141:PGD142 PPZ141:PPZ142 PZV141:PZV142 QJR141:QJR142 QTN141:QTN142 RDJ141:RDJ142 RNF141:RNF142 RXB141:RXB142 SGX141:SGX142 SQT141:SQT142 TAP141:TAP142 TKL141:TKL142 TUH141:TUH142 UED141:UED142 UNZ141:UNZ142 UXV141:UXV142 VHR141:VHR142 VRN141:VRN142 WBJ141:WBJ142 WLF141:WLF142 WVB141:WVB142 WBJ157 IP149 SL149 ACH149 AMD149 AVZ149 BFV149 BPR149 BZN149 CJJ149 CTF149 DDB149 DMX149 DWT149 EGP149 EQL149 FAH149 FKD149 FTZ149 GDV149 GNR149 GXN149 HHJ149 HRF149 IBB149 IKX149 IUT149 JEP149 JOL149 JYH149 KID149 KRZ149 LBV149 LLR149 LVN149 MFJ149 MPF149 MZB149 NIX149 NST149 OCP149 OML149 OWH149 PGD149 PPZ149 PZV149 QJR149 QTN149 RDJ149 RNF149 RXB149 SGX149 SQT149 TAP149 TKL149 TUH149 UED149 UNZ149 UXV149 VHR149 VRN149 WBJ149 WLF149 WVB149 WLF157 IP152 SL152 ACH152 AMD152 AVZ152 BFV152 BPR152 BZN152 CJJ152 CTF152 DDB152 DMX152 DWT152 EGP152 EQL152 FAH152 FKD152 FTZ152 GDV152 GNR152 GXN152 HHJ152 HRF152 IBB152 IKX152 IUT152 JEP152 JOL152 JYH152 KID152 KRZ152 LBV152 LLR152 LVN152 MFJ152 MPF152 MZB152 NIX152 NST152 OCP152 OML152 OWH152 PGD152 PPZ152 PZV152 QJR152 QTN152 RDJ152 RNF152 RXB152 SGX152 SQT152 TAP152 TKL152 TUH152 UED152 UNZ152 UXV152 VHR152 VRN152 WBJ152 WLF152 WVB152 WVB157 IP157 SL157 ACH157 AMD157 AVZ157 BFV157 BPR157 BZN157 CJJ157 CTF157 DDB157 DMX157 DWT157 EGP157 AO12 AO21:AO22 AO31 AO36 AO57:AO58 AO65:AO66 AO69 AO86:AO87 AO94 AO99:AO100 AO107 AO112 AO119:AO120 AO125 AO134 AO141:AO142 AO149 AO152 AO157 AO196580:AO196581 AO262116:AO262117 AO327652:AO327653 AO393188:AO393189 AO458724:AO458725 AO524260:AO524261 AO589796:AO589797 AO655332:AO655333 AO720868:AO720869 AO786404:AO786405 AO851940:AO851941 AO917476:AO917477 AO983012:AO983013 AO65505:AO65506 AO131041:AO131042 AO196577:AO196578 AO262113:AO262114 AO327649:AO327650 AO393185:AO393186 AO458721:AO458722 AO524257:AO524258 AO589793:AO589794 AO655329:AO655330 AO720865:AO720866 AO786401:AO786402 AO851937:AO851938 AO917473:AO917474 AO983009:AO983010 AO4:AO5 AO65508:AO65509 AO131044:AO131045" xr:uid="{A2483FE4-F770-489D-85A9-CDE7AD5FD83E}">
      <formula1>875</formula1>
    </dataValidation>
  </dataValidations>
  <pageMargins left="0.23622047244094491" right="0.23622047244094491" top="0.70866141732283472" bottom="0.70866141732283472" header="0.31496062992125984" footer="0.31496062992125984"/>
  <pageSetup paperSize="9" scale="40" firstPageNumber="56" fitToHeight="0" orientation="landscape" cellComments="asDisplayed" useFirstPageNumber="1" r:id="rId1"/>
  <headerFooter>
    <oddHeader>&amp;CTabela 3A
Wskaźniki produktu EFRR/FS</oddHead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7C58-4054-4028-B4D8-33D6DBE74DB3}">
  <sheetPr>
    <pageSetUpPr fitToPage="1"/>
  </sheetPr>
  <dimension ref="A1:C4"/>
  <sheetViews>
    <sheetView showGridLines="0" zoomScale="85" zoomScaleNormal="85" workbookViewId="0">
      <selection activeCell="C2" sqref="C2"/>
    </sheetView>
  </sheetViews>
  <sheetFormatPr defaultRowHeight="12" x14ac:dyDescent="0.25"/>
  <cols>
    <col min="1" max="1" width="9.7109375" style="3" customWidth="1"/>
    <col min="2" max="2" width="73.28515625" style="12" customWidth="1"/>
    <col min="3" max="3" width="19.28515625" style="3" customWidth="1"/>
    <col min="4" max="192" width="9.140625" style="1"/>
    <col min="193" max="193" width="17.85546875" style="1" customWidth="1"/>
    <col min="194" max="195" width="10.7109375" style="1" customWidth="1"/>
    <col min="196" max="196" width="9.7109375" style="1" customWidth="1"/>
    <col min="197" max="198" width="8.7109375" style="1" customWidth="1"/>
    <col min="199" max="200" width="4.7109375" style="1" customWidth="1"/>
    <col min="201" max="201" width="9.7109375" style="1" customWidth="1"/>
    <col min="202" max="203" width="4.7109375" style="1" customWidth="1"/>
    <col min="204" max="204" width="9.7109375" style="1" customWidth="1"/>
    <col min="205" max="206" width="4.7109375" style="1" customWidth="1"/>
    <col min="207" max="207" width="9.7109375" style="1" customWidth="1"/>
    <col min="208" max="209" width="4.7109375" style="1" customWidth="1"/>
    <col min="210" max="210" width="9.7109375" style="1" customWidth="1"/>
    <col min="211" max="212" width="4.7109375" style="1" customWidth="1"/>
    <col min="213" max="213" width="9.7109375" style="1" customWidth="1"/>
    <col min="214" max="215" width="4.7109375" style="1" customWidth="1"/>
    <col min="216" max="216" width="9.7109375" style="1" customWidth="1"/>
    <col min="217" max="218" width="4.7109375" style="1" customWidth="1"/>
    <col min="219" max="219" width="9.7109375" style="1" customWidth="1"/>
    <col min="220" max="221" width="4.7109375" style="1" customWidth="1"/>
    <col min="222" max="222" width="9.7109375" style="1" customWidth="1"/>
    <col min="223" max="224" width="4.7109375" style="1" customWidth="1"/>
    <col min="225" max="225" width="9.7109375" style="1" customWidth="1"/>
    <col min="226" max="227" width="4.7109375" style="1" customWidth="1"/>
    <col min="228" max="228" width="9.7109375" style="1" customWidth="1"/>
    <col min="229" max="230" width="4.7109375" style="1" customWidth="1"/>
    <col min="231" max="231" width="9.7109375" style="1" customWidth="1"/>
    <col min="232" max="232" width="12.28515625" style="1" customWidth="1"/>
    <col min="233" max="448" width="9.140625" style="1"/>
    <col min="449" max="449" width="17.85546875" style="1" customWidth="1"/>
    <col min="450" max="451" width="10.7109375" style="1" customWidth="1"/>
    <col min="452" max="452" width="9.7109375" style="1" customWidth="1"/>
    <col min="453" max="454" width="8.7109375" style="1" customWidth="1"/>
    <col min="455" max="456" width="4.7109375" style="1" customWidth="1"/>
    <col min="457" max="457" width="9.7109375" style="1" customWidth="1"/>
    <col min="458" max="459" width="4.7109375" style="1" customWidth="1"/>
    <col min="460" max="460" width="9.7109375" style="1" customWidth="1"/>
    <col min="461" max="462" width="4.7109375" style="1" customWidth="1"/>
    <col min="463" max="463" width="9.7109375" style="1" customWidth="1"/>
    <col min="464" max="465" width="4.7109375" style="1" customWidth="1"/>
    <col min="466" max="466" width="9.7109375" style="1" customWidth="1"/>
    <col min="467" max="468" width="4.7109375" style="1" customWidth="1"/>
    <col min="469" max="469" width="9.7109375" style="1" customWidth="1"/>
    <col min="470" max="471" width="4.7109375" style="1" customWidth="1"/>
    <col min="472" max="472" width="9.7109375" style="1" customWidth="1"/>
    <col min="473" max="474" width="4.7109375" style="1" customWidth="1"/>
    <col min="475" max="475" width="9.7109375" style="1" customWidth="1"/>
    <col min="476" max="477" width="4.7109375" style="1" customWidth="1"/>
    <col min="478" max="478" width="9.7109375" style="1" customWidth="1"/>
    <col min="479" max="480" width="4.7109375" style="1" customWidth="1"/>
    <col min="481" max="481" width="9.7109375" style="1" customWidth="1"/>
    <col min="482" max="483" width="4.7109375" style="1" customWidth="1"/>
    <col min="484" max="484" width="9.7109375" style="1" customWidth="1"/>
    <col min="485" max="486" width="4.7109375" style="1" customWidth="1"/>
    <col min="487" max="487" width="9.7109375" style="1" customWidth="1"/>
    <col min="488" max="488" width="12.28515625" style="1" customWidth="1"/>
    <col min="489" max="704" width="9.140625" style="1"/>
    <col min="705" max="705" width="17.85546875" style="1" customWidth="1"/>
    <col min="706" max="707" width="10.7109375" style="1" customWidth="1"/>
    <col min="708" max="708" width="9.7109375" style="1" customWidth="1"/>
    <col min="709" max="710" width="8.7109375" style="1" customWidth="1"/>
    <col min="711" max="712" width="4.7109375" style="1" customWidth="1"/>
    <col min="713" max="713" width="9.7109375" style="1" customWidth="1"/>
    <col min="714" max="715" width="4.7109375" style="1" customWidth="1"/>
    <col min="716" max="716" width="9.7109375" style="1" customWidth="1"/>
    <col min="717" max="718" width="4.7109375" style="1" customWidth="1"/>
    <col min="719" max="719" width="9.7109375" style="1" customWidth="1"/>
    <col min="720" max="721" width="4.7109375" style="1" customWidth="1"/>
    <col min="722" max="722" width="9.7109375" style="1" customWidth="1"/>
    <col min="723" max="724" width="4.7109375" style="1" customWidth="1"/>
    <col min="725" max="725" width="9.7109375" style="1" customWidth="1"/>
    <col min="726" max="727" width="4.7109375" style="1" customWidth="1"/>
    <col min="728" max="728" width="9.7109375" style="1" customWidth="1"/>
    <col min="729" max="730" width="4.7109375" style="1" customWidth="1"/>
    <col min="731" max="731" width="9.7109375" style="1" customWidth="1"/>
    <col min="732" max="733" width="4.7109375" style="1" customWidth="1"/>
    <col min="734" max="734" width="9.7109375" style="1" customWidth="1"/>
    <col min="735" max="736" width="4.7109375" style="1" customWidth="1"/>
    <col min="737" max="737" width="9.7109375" style="1" customWidth="1"/>
    <col min="738" max="739" width="4.7109375" style="1" customWidth="1"/>
    <col min="740" max="740" width="9.7109375" style="1" customWidth="1"/>
    <col min="741" max="742" width="4.7109375" style="1" customWidth="1"/>
    <col min="743" max="743" width="9.7109375" style="1" customWidth="1"/>
    <col min="744" max="744" width="12.28515625" style="1" customWidth="1"/>
    <col min="745" max="960" width="9.140625" style="1"/>
    <col min="961" max="961" width="17.85546875" style="1" customWidth="1"/>
    <col min="962" max="963" width="10.7109375" style="1" customWidth="1"/>
    <col min="964" max="964" width="9.7109375" style="1" customWidth="1"/>
    <col min="965" max="966" width="8.7109375" style="1" customWidth="1"/>
    <col min="967" max="968" width="4.7109375" style="1" customWidth="1"/>
    <col min="969" max="969" width="9.7109375" style="1" customWidth="1"/>
    <col min="970" max="971" width="4.7109375" style="1" customWidth="1"/>
    <col min="972" max="972" width="9.7109375" style="1" customWidth="1"/>
    <col min="973" max="974" width="4.7109375" style="1" customWidth="1"/>
    <col min="975" max="975" width="9.7109375" style="1" customWidth="1"/>
    <col min="976" max="977" width="4.7109375" style="1" customWidth="1"/>
    <col min="978" max="978" width="9.7109375" style="1" customWidth="1"/>
    <col min="979" max="980" width="4.7109375" style="1" customWidth="1"/>
    <col min="981" max="981" width="9.7109375" style="1" customWidth="1"/>
    <col min="982" max="983" width="4.7109375" style="1" customWidth="1"/>
    <col min="984" max="984" width="9.7109375" style="1" customWidth="1"/>
    <col min="985" max="986" width="4.7109375" style="1" customWidth="1"/>
    <col min="987" max="987" width="9.7109375" style="1" customWidth="1"/>
    <col min="988" max="989" width="4.7109375" style="1" customWidth="1"/>
    <col min="990" max="990" width="9.7109375" style="1" customWidth="1"/>
    <col min="991" max="992" width="4.7109375" style="1" customWidth="1"/>
    <col min="993" max="993" width="9.7109375" style="1" customWidth="1"/>
    <col min="994" max="995" width="4.7109375" style="1" customWidth="1"/>
    <col min="996" max="996" width="9.7109375" style="1" customWidth="1"/>
    <col min="997" max="998" width="4.7109375" style="1" customWidth="1"/>
    <col min="999" max="999" width="9.7109375" style="1" customWidth="1"/>
    <col min="1000" max="1000" width="12.28515625" style="1" customWidth="1"/>
    <col min="1001" max="1216" width="9.140625" style="1"/>
    <col min="1217" max="1217" width="17.85546875" style="1" customWidth="1"/>
    <col min="1218" max="1219" width="10.7109375" style="1" customWidth="1"/>
    <col min="1220" max="1220" width="9.7109375" style="1" customWidth="1"/>
    <col min="1221" max="1222" width="8.7109375" style="1" customWidth="1"/>
    <col min="1223" max="1224" width="4.7109375" style="1" customWidth="1"/>
    <col min="1225" max="1225" width="9.7109375" style="1" customWidth="1"/>
    <col min="1226" max="1227" width="4.7109375" style="1" customWidth="1"/>
    <col min="1228" max="1228" width="9.7109375" style="1" customWidth="1"/>
    <col min="1229" max="1230" width="4.7109375" style="1" customWidth="1"/>
    <col min="1231" max="1231" width="9.7109375" style="1" customWidth="1"/>
    <col min="1232" max="1233" width="4.7109375" style="1" customWidth="1"/>
    <col min="1234" max="1234" width="9.7109375" style="1" customWidth="1"/>
    <col min="1235" max="1236" width="4.7109375" style="1" customWidth="1"/>
    <col min="1237" max="1237" width="9.7109375" style="1" customWidth="1"/>
    <col min="1238" max="1239" width="4.7109375" style="1" customWidth="1"/>
    <col min="1240" max="1240" width="9.7109375" style="1" customWidth="1"/>
    <col min="1241" max="1242" width="4.7109375" style="1" customWidth="1"/>
    <col min="1243" max="1243" width="9.7109375" style="1" customWidth="1"/>
    <col min="1244" max="1245" width="4.7109375" style="1" customWidth="1"/>
    <col min="1246" max="1246" width="9.7109375" style="1" customWidth="1"/>
    <col min="1247" max="1248" width="4.7109375" style="1" customWidth="1"/>
    <col min="1249" max="1249" width="9.7109375" style="1" customWidth="1"/>
    <col min="1250" max="1251" width="4.7109375" style="1" customWidth="1"/>
    <col min="1252" max="1252" width="9.7109375" style="1" customWidth="1"/>
    <col min="1253" max="1254" width="4.7109375" style="1" customWidth="1"/>
    <col min="1255" max="1255" width="9.7109375" style="1" customWidth="1"/>
    <col min="1256" max="1256" width="12.28515625" style="1" customWidth="1"/>
    <col min="1257" max="1472" width="9.140625" style="1"/>
    <col min="1473" max="1473" width="17.85546875" style="1" customWidth="1"/>
    <col min="1474" max="1475" width="10.7109375" style="1" customWidth="1"/>
    <col min="1476" max="1476" width="9.7109375" style="1" customWidth="1"/>
    <col min="1477" max="1478" width="8.7109375" style="1" customWidth="1"/>
    <col min="1479" max="1480" width="4.7109375" style="1" customWidth="1"/>
    <col min="1481" max="1481" width="9.7109375" style="1" customWidth="1"/>
    <col min="1482" max="1483" width="4.7109375" style="1" customWidth="1"/>
    <col min="1484" max="1484" width="9.7109375" style="1" customWidth="1"/>
    <col min="1485" max="1486" width="4.7109375" style="1" customWidth="1"/>
    <col min="1487" max="1487" width="9.7109375" style="1" customWidth="1"/>
    <col min="1488" max="1489" width="4.7109375" style="1" customWidth="1"/>
    <col min="1490" max="1490" width="9.7109375" style="1" customWidth="1"/>
    <col min="1491" max="1492" width="4.7109375" style="1" customWidth="1"/>
    <col min="1493" max="1493" width="9.7109375" style="1" customWidth="1"/>
    <col min="1494" max="1495" width="4.7109375" style="1" customWidth="1"/>
    <col min="1496" max="1496" width="9.7109375" style="1" customWidth="1"/>
    <col min="1497" max="1498" width="4.7109375" style="1" customWidth="1"/>
    <col min="1499" max="1499" width="9.7109375" style="1" customWidth="1"/>
    <col min="1500" max="1501" width="4.7109375" style="1" customWidth="1"/>
    <col min="1502" max="1502" width="9.7109375" style="1" customWidth="1"/>
    <col min="1503" max="1504" width="4.7109375" style="1" customWidth="1"/>
    <col min="1505" max="1505" width="9.7109375" style="1" customWidth="1"/>
    <col min="1506" max="1507" width="4.7109375" style="1" customWidth="1"/>
    <col min="1508" max="1508" width="9.7109375" style="1" customWidth="1"/>
    <col min="1509" max="1510" width="4.7109375" style="1" customWidth="1"/>
    <col min="1511" max="1511" width="9.7109375" style="1" customWidth="1"/>
    <col min="1512" max="1512" width="12.28515625" style="1" customWidth="1"/>
    <col min="1513" max="1728" width="9.140625" style="1"/>
    <col min="1729" max="1729" width="17.85546875" style="1" customWidth="1"/>
    <col min="1730" max="1731" width="10.7109375" style="1" customWidth="1"/>
    <col min="1732" max="1732" width="9.7109375" style="1" customWidth="1"/>
    <col min="1733" max="1734" width="8.7109375" style="1" customWidth="1"/>
    <col min="1735" max="1736" width="4.7109375" style="1" customWidth="1"/>
    <col min="1737" max="1737" width="9.7109375" style="1" customWidth="1"/>
    <col min="1738" max="1739" width="4.7109375" style="1" customWidth="1"/>
    <col min="1740" max="1740" width="9.7109375" style="1" customWidth="1"/>
    <col min="1741" max="1742" width="4.7109375" style="1" customWidth="1"/>
    <col min="1743" max="1743" width="9.7109375" style="1" customWidth="1"/>
    <col min="1744" max="1745" width="4.7109375" style="1" customWidth="1"/>
    <col min="1746" max="1746" width="9.7109375" style="1" customWidth="1"/>
    <col min="1747" max="1748" width="4.7109375" style="1" customWidth="1"/>
    <col min="1749" max="1749" width="9.7109375" style="1" customWidth="1"/>
    <col min="1750" max="1751" width="4.7109375" style="1" customWidth="1"/>
    <col min="1752" max="1752" width="9.7109375" style="1" customWidth="1"/>
    <col min="1753" max="1754" width="4.7109375" style="1" customWidth="1"/>
    <col min="1755" max="1755" width="9.7109375" style="1" customWidth="1"/>
    <col min="1756" max="1757" width="4.7109375" style="1" customWidth="1"/>
    <col min="1758" max="1758" width="9.7109375" style="1" customWidth="1"/>
    <col min="1759" max="1760" width="4.7109375" style="1" customWidth="1"/>
    <col min="1761" max="1761" width="9.7109375" style="1" customWidth="1"/>
    <col min="1762" max="1763" width="4.7109375" style="1" customWidth="1"/>
    <col min="1764" max="1764" width="9.7109375" style="1" customWidth="1"/>
    <col min="1765" max="1766" width="4.7109375" style="1" customWidth="1"/>
    <col min="1767" max="1767" width="9.7109375" style="1" customWidth="1"/>
    <col min="1768" max="1768" width="12.28515625" style="1" customWidth="1"/>
    <col min="1769" max="1984" width="9.140625" style="1"/>
    <col min="1985" max="1985" width="17.85546875" style="1" customWidth="1"/>
    <col min="1986" max="1987" width="10.7109375" style="1" customWidth="1"/>
    <col min="1988" max="1988" width="9.7109375" style="1" customWidth="1"/>
    <col min="1989" max="1990" width="8.7109375" style="1" customWidth="1"/>
    <col min="1991" max="1992" width="4.7109375" style="1" customWidth="1"/>
    <col min="1993" max="1993" width="9.7109375" style="1" customWidth="1"/>
    <col min="1994" max="1995" width="4.7109375" style="1" customWidth="1"/>
    <col min="1996" max="1996" width="9.7109375" style="1" customWidth="1"/>
    <col min="1997" max="1998" width="4.7109375" style="1" customWidth="1"/>
    <col min="1999" max="1999" width="9.7109375" style="1" customWidth="1"/>
    <col min="2000" max="2001" width="4.7109375" style="1" customWidth="1"/>
    <col min="2002" max="2002" width="9.7109375" style="1" customWidth="1"/>
    <col min="2003" max="2004" width="4.7109375" style="1" customWidth="1"/>
    <col min="2005" max="2005" width="9.7109375" style="1" customWidth="1"/>
    <col min="2006" max="2007" width="4.7109375" style="1" customWidth="1"/>
    <col min="2008" max="2008" width="9.7109375" style="1" customWidth="1"/>
    <col min="2009" max="2010" width="4.7109375" style="1" customWidth="1"/>
    <col min="2011" max="2011" width="9.7109375" style="1" customWidth="1"/>
    <col min="2012" max="2013" width="4.7109375" style="1" customWidth="1"/>
    <col min="2014" max="2014" width="9.7109375" style="1" customWidth="1"/>
    <col min="2015" max="2016" width="4.7109375" style="1" customWidth="1"/>
    <col min="2017" max="2017" width="9.7109375" style="1" customWidth="1"/>
    <col min="2018" max="2019" width="4.7109375" style="1" customWidth="1"/>
    <col min="2020" max="2020" width="9.7109375" style="1" customWidth="1"/>
    <col min="2021" max="2022" width="4.7109375" style="1" customWidth="1"/>
    <col min="2023" max="2023" width="9.7109375" style="1" customWidth="1"/>
    <col min="2024" max="2024" width="12.28515625" style="1" customWidth="1"/>
    <col min="2025" max="2240" width="9.140625" style="1"/>
    <col min="2241" max="2241" width="17.85546875" style="1" customWidth="1"/>
    <col min="2242" max="2243" width="10.7109375" style="1" customWidth="1"/>
    <col min="2244" max="2244" width="9.7109375" style="1" customWidth="1"/>
    <col min="2245" max="2246" width="8.7109375" style="1" customWidth="1"/>
    <col min="2247" max="2248" width="4.7109375" style="1" customWidth="1"/>
    <col min="2249" max="2249" width="9.7109375" style="1" customWidth="1"/>
    <col min="2250" max="2251" width="4.7109375" style="1" customWidth="1"/>
    <col min="2252" max="2252" width="9.7109375" style="1" customWidth="1"/>
    <col min="2253" max="2254" width="4.7109375" style="1" customWidth="1"/>
    <col min="2255" max="2255" width="9.7109375" style="1" customWidth="1"/>
    <col min="2256" max="2257" width="4.7109375" style="1" customWidth="1"/>
    <col min="2258" max="2258" width="9.7109375" style="1" customWidth="1"/>
    <col min="2259" max="2260" width="4.7109375" style="1" customWidth="1"/>
    <col min="2261" max="2261" width="9.7109375" style="1" customWidth="1"/>
    <col min="2262" max="2263" width="4.7109375" style="1" customWidth="1"/>
    <col min="2264" max="2264" width="9.7109375" style="1" customWidth="1"/>
    <col min="2265" max="2266" width="4.7109375" style="1" customWidth="1"/>
    <col min="2267" max="2267" width="9.7109375" style="1" customWidth="1"/>
    <col min="2268" max="2269" width="4.7109375" style="1" customWidth="1"/>
    <col min="2270" max="2270" width="9.7109375" style="1" customWidth="1"/>
    <col min="2271" max="2272" width="4.7109375" style="1" customWidth="1"/>
    <col min="2273" max="2273" width="9.7109375" style="1" customWidth="1"/>
    <col min="2274" max="2275" width="4.7109375" style="1" customWidth="1"/>
    <col min="2276" max="2276" width="9.7109375" style="1" customWidth="1"/>
    <col min="2277" max="2278" width="4.7109375" style="1" customWidth="1"/>
    <col min="2279" max="2279" width="9.7109375" style="1" customWidth="1"/>
    <col min="2280" max="2280" width="12.28515625" style="1" customWidth="1"/>
    <col min="2281" max="2496" width="9.140625" style="1"/>
    <col min="2497" max="2497" width="17.85546875" style="1" customWidth="1"/>
    <col min="2498" max="2499" width="10.7109375" style="1" customWidth="1"/>
    <col min="2500" max="2500" width="9.7109375" style="1" customWidth="1"/>
    <col min="2501" max="2502" width="8.7109375" style="1" customWidth="1"/>
    <col min="2503" max="2504" width="4.7109375" style="1" customWidth="1"/>
    <col min="2505" max="2505" width="9.7109375" style="1" customWidth="1"/>
    <col min="2506" max="2507" width="4.7109375" style="1" customWidth="1"/>
    <col min="2508" max="2508" width="9.7109375" style="1" customWidth="1"/>
    <col min="2509" max="2510" width="4.7109375" style="1" customWidth="1"/>
    <col min="2511" max="2511" width="9.7109375" style="1" customWidth="1"/>
    <col min="2512" max="2513" width="4.7109375" style="1" customWidth="1"/>
    <col min="2514" max="2514" width="9.7109375" style="1" customWidth="1"/>
    <col min="2515" max="2516" width="4.7109375" style="1" customWidth="1"/>
    <col min="2517" max="2517" width="9.7109375" style="1" customWidth="1"/>
    <col min="2518" max="2519" width="4.7109375" style="1" customWidth="1"/>
    <col min="2520" max="2520" width="9.7109375" style="1" customWidth="1"/>
    <col min="2521" max="2522" width="4.7109375" style="1" customWidth="1"/>
    <col min="2523" max="2523" width="9.7109375" style="1" customWidth="1"/>
    <col min="2524" max="2525" width="4.7109375" style="1" customWidth="1"/>
    <col min="2526" max="2526" width="9.7109375" style="1" customWidth="1"/>
    <col min="2527" max="2528" width="4.7109375" style="1" customWidth="1"/>
    <col min="2529" max="2529" width="9.7109375" style="1" customWidth="1"/>
    <col min="2530" max="2531" width="4.7109375" style="1" customWidth="1"/>
    <col min="2532" max="2532" width="9.7109375" style="1" customWidth="1"/>
    <col min="2533" max="2534" width="4.7109375" style="1" customWidth="1"/>
    <col min="2535" max="2535" width="9.7109375" style="1" customWidth="1"/>
    <col min="2536" max="2536" width="12.28515625" style="1" customWidth="1"/>
    <col min="2537" max="2752" width="9.140625" style="1"/>
    <col min="2753" max="2753" width="17.85546875" style="1" customWidth="1"/>
    <col min="2754" max="2755" width="10.7109375" style="1" customWidth="1"/>
    <col min="2756" max="2756" width="9.7109375" style="1" customWidth="1"/>
    <col min="2757" max="2758" width="8.7109375" style="1" customWidth="1"/>
    <col min="2759" max="2760" width="4.7109375" style="1" customWidth="1"/>
    <col min="2761" max="2761" width="9.7109375" style="1" customWidth="1"/>
    <col min="2762" max="2763" width="4.7109375" style="1" customWidth="1"/>
    <col min="2764" max="2764" width="9.7109375" style="1" customWidth="1"/>
    <col min="2765" max="2766" width="4.7109375" style="1" customWidth="1"/>
    <col min="2767" max="2767" width="9.7109375" style="1" customWidth="1"/>
    <col min="2768" max="2769" width="4.7109375" style="1" customWidth="1"/>
    <col min="2770" max="2770" width="9.7109375" style="1" customWidth="1"/>
    <col min="2771" max="2772" width="4.7109375" style="1" customWidth="1"/>
    <col min="2773" max="2773" width="9.7109375" style="1" customWidth="1"/>
    <col min="2774" max="2775" width="4.7109375" style="1" customWidth="1"/>
    <col min="2776" max="2776" width="9.7109375" style="1" customWidth="1"/>
    <col min="2777" max="2778" width="4.7109375" style="1" customWidth="1"/>
    <col min="2779" max="2779" width="9.7109375" style="1" customWidth="1"/>
    <col min="2780" max="2781" width="4.7109375" style="1" customWidth="1"/>
    <col min="2782" max="2782" width="9.7109375" style="1" customWidth="1"/>
    <col min="2783" max="2784" width="4.7109375" style="1" customWidth="1"/>
    <col min="2785" max="2785" width="9.7109375" style="1" customWidth="1"/>
    <col min="2786" max="2787" width="4.7109375" style="1" customWidth="1"/>
    <col min="2788" max="2788" width="9.7109375" style="1" customWidth="1"/>
    <col min="2789" max="2790" width="4.7109375" style="1" customWidth="1"/>
    <col min="2791" max="2791" width="9.7109375" style="1" customWidth="1"/>
    <col min="2792" max="2792" width="12.28515625" style="1" customWidth="1"/>
    <col min="2793" max="3008" width="9.140625" style="1"/>
    <col min="3009" max="3009" width="17.85546875" style="1" customWidth="1"/>
    <col min="3010" max="3011" width="10.7109375" style="1" customWidth="1"/>
    <col min="3012" max="3012" width="9.7109375" style="1" customWidth="1"/>
    <col min="3013" max="3014" width="8.7109375" style="1" customWidth="1"/>
    <col min="3015" max="3016" width="4.7109375" style="1" customWidth="1"/>
    <col min="3017" max="3017" width="9.7109375" style="1" customWidth="1"/>
    <col min="3018" max="3019" width="4.7109375" style="1" customWidth="1"/>
    <col min="3020" max="3020" width="9.7109375" style="1" customWidth="1"/>
    <col min="3021" max="3022" width="4.7109375" style="1" customWidth="1"/>
    <col min="3023" max="3023" width="9.7109375" style="1" customWidth="1"/>
    <col min="3024" max="3025" width="4.7109375" style="1" customWidth="1"/>
    <col min="3026" max="3026" width="9.7109375" style="1" customWidth="1"/>
    <col min="3027" max="3028" width="4.7109375" style="1" customWidth="1"/>
    <col min="3029" max="3029" width="9.7109375" style="1" customWidth="1"/>
    <col min="3030" max="3031" width="4.7109375" style="1" customWidth="1"/>
    <col min="3032" max="3032" width="9.7109375" style="1" customWidth="1"/>
    <col min="3033" max="3034" width="4.7109375" style="1" customWidth="1"/>
    <col min="3035" max="3035" width="9.7109375" style="1" customWidth="1"/>
    <col min="3036" max="3037" width="4.7109375" style="1" customWidth="1"/>
    <col min="3038" max="3038" width="9.7109375" style="1" customWidth="1"/>
    <col min="3039" max="3040" width="4.7109375" style="1" customWidth="1"/>
    <col min="3041" max="3041" width="9.7109375" style="1" customWidth="1"/>
    <col min="3042" max="3043" width="4.7109375" style="1" customWidth="1"/>
    <col min="3044" max="3044" width="9.7109375" style="1" customWidth="1"/>
    <col min="3045" max="3046" width="4.7109375" style="1" customWidth="1"/>
    <col min="3047" max="3047" width="9.7109375" style="1" customWidth="1"/>
    <col min="3048" max="3048" width="12.28515625" style="1" customWidth="1"/>
    <col min="3049" max="3264" width="9.140625" style="1"/>
    <col min="3265" max="3265" width="17.85546875" style="1" customWidth="1"/>
    <col min="3266" max="3267" width="10.7109375" style="1" customWidth="1"/>
    <col min="3268" max="3268" width="9.7109375" style="1" customWidth="1"/>
    <col min="3269" max="3270" width="8.7109375" style="1" customWidth="1"/>
    <col min="3271" max="3272" width="4.7109375" style="1" customWidth="1"/>
    <col min="3273" max="3273" width="9.7109375" style="1" customWidth="1"/>
    <col min="3274" max="3275" width="4.7109375" style="1" customWidth="1"/>
    <col min="3276" max="3276" width="9.7109375" style="1" customWidth="1"/>
    <col min="3277" max="3278" width="4.7109375" style="1" customWidth="1"/>
    <col min="3279" max="3279" width="9.7109375" style="1" customWidth="1"/>
    <col min="3280" max="3281" width="4.7109375" style="1" customWidth="1"/>
    <col min="3282" max="3282" width="9.7109375" style="1" customWidth="1"/>
    <col min="3283" max="3284" width="4.7109375" style="1" customWidth="1"/>
    <col min="3285" max="3285" width="9.7109375" style="1" customWidth="1"/>
    <col min="3286" max="3287" width="4.7109375" style="1" customWidth="1"/>
    <col min="3288" max="3288" width="9.7109375" style="1" customWidth="1"/>
    <col min="3289" max="3290" width="4.7109375" style="1" customWidth="1"/>
    <col min="3291" max="3291" width="9.7109375" style="1" customWidth="1"/>
    <col min="3292" max="3293" width="4.7109375" style="1" customWidth="1"/>
    <col min="3294" max="3294" width="9.7109375" style="1" customWidth="1"/>
    <col min="3295" max="3296" width="4.7109375" style="1" customWidth="1"/>
    <col min="3297" max="3297" width="9.7109375" style="1" customWidth="1"/>
    <col min="3298" max="3299" width="4.7109375" style="1" customWidth="1"/>
    <col min="3300" max="3300" width="9.7109375" style="1" customWidth="1"/>
    <col min="3301" max="3302" width="4.7109375" style="1" customWidth="1"/>
    <col min="3303" max="3303" width="9.7109375" style="1" customWidth="1"/>
    <col min="3304" max="3304" width="12.28515625" style="1" customWidth="1"/>
    <col min="3305" max="3520" width="9.140625" style="1"/>
    <col min="3521" max="3521" width="17.85546875" style="1" customWidth="1"/>
    <col min="3522" max="3523" width="10.7109375" style="1" customWidth="1"/>
    <col min="3524" max="3524" width="9.7109375" style="1" customWidth="1"/>
    <col min="3525" max="3526" width="8.7109375" style="1" customWidth="1"/>
    <col min="3527" max="3528" width="4.7109375" style="1" customWidth="1"/>
    <col min="3529" max="3529" width="9.7109375" style="1" customWidth="1"/>
    <col min="3530" max="3531" width="4.7109375" style="1" customWidth="1"/>
    <col min="3532" max="3532" width="9.7109375" style="1" customWidth="1"/>
    <col min="3533" max="3534" width="4.7109375" style="1" customWidth="1"/>
    <col min="3535" max="3535" width="9.7109375" style="1" customWidth="1"/>
    <col min="3536" max="3537" width="4.7109375" style="1" customWidth="1"/>
    <col min="3538" max="3538" width="9.7109375" style="1" customWidth="1"/>
    <col min="3539" max="3540" width="4.7109375" style="1" customWidth="1"/>
    <col min="3541" max="3541" width="9.7109375" style="1" customWidth="1"/>
    <col min="3542" max="3543" width="4.7109375" style="1" customWidth="1"/>
    <col min="3544" max="3544" width="9.7109375" style="1" customWidth="1"/>
    <col min="3545" max="3546" width="4.7109375" style="1" customWidth="1"/>
    <col min="3547" max="3547" width="9.7109375" style="1" customWidth="1"/>
    <col min="3548" max="3549" width="4.7109375" style="1" customWidth="1"/>
    <col min="3550" max="3550" width="9.7109375" style="1" customWidth="1"/>
    <col min="3551" max="3552" width="4.7109375" style="1" customWidth="1"/>
    <col min="3553" max="3553" width="9.7109375" style="1" customWidth="1"/>
    <col min="3554" max="3555" width="4.7109375" style="1" customWidth="1"/>
    <col min="3556" max="3556" width="9.7109375" style="1" customWidth="1"/>
    <col min="3557" max="3558" width="4.7109375" style="1" customWidth="1"/>
    <col min="3559" max="3559" width="9.7109375" style="1" customWidth="1"/>
    <col min="3560" max="3560" width="12.28515625" style="1" customWidth="1"/>
    <col min="3561" max="3776" width="9.140625" style="1"/>
    <col min="3777" max="3777" width="17.85546875" style="1" customWidth="1"/>
    <col min="3778" max="3779" width="10.7109375" style="1" customWidth="1"/>
    <col min="3780" max="3780" width="9.7109375" style="1" customWidth="1"/>
    <col min="3781" max="3782" width="8.7109375" style="1" customWidth="1"/>
    <col min="3783" max="3784" width="4.7109375" style="1" customWidth="1"/>
    <col min="3785" max="3785" width="9.7109375" style="1" customWidth="1"/>
    <col min="3786" max="3787" width="4.7109375" style="1" customWidth="1"/>
    <col min="3788" max="3788" width="9.7109375" style="1" customWidth="1"/>
    <col min="3789" max="3790" width="4.7109375" style="1" customWidth="1"/>
    <col min="3791" max="3791" width="9.7109375" style="1" customWidth="1"/>
    <col min="3792" max="3793" width="4.7109375" style="1" customWidth="1"/>
    <col min="3794" max="3794" width="9.7109375" style="1" customWidth="1"/>
    <col min="3795" max="3796" width="4.7109375" style="1" customWidth="1"/>
    <col min="3797" max="3797" width="9.7109375" style="1" customWidth="1"/>
    <col min="3798" max="3799" width="4.7109375" style="1" customWidth="1"/>
    <col min="3800" max="3800" width="9.7109375" style="1" customWidth="1"/>
    <col min="3801" max="3802" width="4.7109375" style="1" customWidth="1"/>
    <col min="3803" max="3803" width="9.7109375" style="1" customWidth="1"/>
    <col min="3804" max="3805" width="4.7109375" style="1" customWidth="1"/>
    <col min="3806" max="3806" width="9.7109375" style="1" customWidth="1"/>
    <col min="3807" max="3808" width="4.7109375" style="1" customWidth="1"/>
    <col min="3809" max="3809" width="9.7109375" style="1" customWidth="1"/>
    <col min="3810" max="3811" width="4.7109375" style="1" customWidth="1"/>
    <col min="3812" max="3812" width="9.7109375" style="1" customWidth="1"/>
    <col min="3813" max="3814" width="4.7109375" style="1" customWidth="1"/>
    <col min="3815" max="3815" width="9.7109375" style="1" customWidth="1"/>
    <col min="3816" max="3816" width="12.28515625" style="1" customWidth="1"/>
    <col min="3817" max="4032" width="9.140625" style="1"/>
    <col min="4033" max="4033" width="17.85546875" style="1" customWidth="1"/>
    <col min="4034" max="4035" width="10.7109375" style="1" customWidth="1"/>
    <col min="4036" max="4036" width="9.7109375" style="1" customWidth="1"/>
    <col min="4037" max="4038" width="8.7109375" style="1" customWidth="1"/>
    <col min="4039" max="4040" width="4.7109375" style="1" customWidth="1"/>
    <col min="4041" max="4041" width="9.7109375" style="1" customWidth="1"/>
    <col min="4042" max="4043" width="4.7109375" style="1" customWidth="1"/>
    <col min="4044" max="4044" width="9.7109375" style="1" customWidth="1"/>
    <col min="4045" max="4046" width="4.7109375" style="1" customWidth="1"/>
    <col min="4047" max="4047" width="9.7109375" style="1" customWidth="1"/>
    <col min="4048" max="4049" width="4.7109375" style="1" customWidth="1"/>
    <col min="4050" max="4050" width="9.7109375" style="1" customWidth="1"/>
    <col min="4051" max="4052" width="4.7109375" style="1" customWidth="1"/>
    <col min="4053" max="4053" width="9.7109375" style="1" customWidth="1"/>
    <col min="4054" max="4055" width="4.7109375" style="1" customWidth="1"/>
    <col min="4056" max="4056" width="9.7109375" style="1" customWidth="1"/>
    <col min="4057" max="4058" width="4.7109375" style="1" customWidth="1"/>
    <col min="4059" max="4059" width="9.7109375" style="1" customWidth="1"/>
    <col min="4060" max="4061" width="4.7109375" style="1" customWidth="1"/>
    <col min="4062" max="4062" width="9.7109375" style="1" customWidth="1"/>
    <col min="4063" max="4064" width="4.7109375" style="1" customWidth="1"/>
    <col min="4065" max="4065" width="9.7109375" style="1" customWidth="1"/>
    <col min="4066" max="4067" width="4.7109375" style="1" customWidth="1"/>
    <col min="4068" max="4068" width="9.7109375" style="1" customWidth="1"/>
    <col min="4069" max="4070" width="4.7109375" style="1" customWidth="1"/>
    <col min="4071" max="4071" width="9.7109375" style="1" customWidth="1"/>
    <col min="4072" max="4072" width="12.28515625" style="1" customWidth="1"/>
    <col min="4073" max="4288" width="9.140625" style="1"/>
    <col min="4289" max="4289" width="17.85546875" style="1" customWidth="1"/>
    <col min="4290" max="4291" width="10.7109375" style="1" customWidth="1"/>
    <col min="4292" max="4292" width="9.7109375" style="1" customWidth="1"/>
    <col min="4293" max="4294" width="8.7109375" style="1" customWidth="1"/>
    <col min="4295" max="4296" width="4.7109375" style="1" customWidth="1"/>
    <col min="4297" max="4297" width="9.7109375" style="1" customWidth="1"/>
    <col min="4298" max="4299" width="4.7109375" style="1" customWidth="1"/>
    <col min="4300" max="4300" width="9.7109375" style="1" customWidth="1"/>
    <col min="4301" max="4302" width="4.7109375" style="1" customWidth="1"/>
    <col min="4303" max="4303" width="9.7109375" style="1" customWidth="1"/>
    <col min="4304" max="4305" width="4.7109375" style="1" customWidth="1"/>
    <col min="4306" max="4306" width="9.7109375" style="1" customWidth="1"/>
    <col min="4307" max="4308" width="4.7109375" style="1" customWidth="1"/>
    <col min="4309" max="4309" width="9.7109375" style="1" customWidth="1"/>
    <col min="4310" max="4311" width="4.7109375" style="1" customWidth="1"/>
    <col min="4312" max="4312" width="9.7109375" style="1" customWidth="1"/>
    <col min="4313" max="4314" width="4.7109375" style="1" customWidth="1"/>
    <col min="4315" max="4315" width="9.7109375" style="1" customWidth="1"/>
    <col min="4316" max="4317" width="4.7109375" style="1" customWidth="1"/>
    <col min="4318" max="4318" width="9.7109375" style="1" customWidth="1"/>
    <col min="4319" max="4320" width="4.7109375" style="1" customWidth="1"/>
    <col min="4321" max="4321" width="9.7109375" style="1" customWidth="1"/>
    <col min="4322" max="4323" width="4.7109375" style="1" customWidth="1"/>
    <col min="4324" max="4324" width="9.7109375" style="1" customWidth="1"/>
    <col min="4325" max="4326" width="4.7109375" style="1" customWidth="1"/>
    <col min="4327" max="4327" width="9.7109375" style="1" customWidth="1"/>
    <col min="4328" max="4328" width="12.28515625" style="1" customWidth="1"/>
    <col min="4329" max="4544" width="9.140625" style="1"/>
    <col min="4545" max="4545" width="17.85546875" style="1" customWidth="1"/>
    <col min="4546" max="4547" width="10.7109375" style="1" customWidth="1"/>
    <col min="4548" max="4548" width="9.7109375" style="1" customWidth="1"/>
    <col min="4549" max="4550" width="8.7109375" style="1" customWidth="1"/>
    <col min="4551" max="4552" width="4.7109375" style="1" customWidth="1"/>
    <col min="4553" max="4553" width="9.7109375" style="1" customWidth="1"/>
    <col min="4554" max="4555" width="4.7109375" style="1" customWidth="1"/>
    <col min="4556" max="4556" width="9.7109375" style="1" customWidth="1"/>
    <col min="4557" max="4558" width="4.7109375" style="1" customWidth="1"/>
    <col min="4559" max="4559" width="9.7109375" style="1" customWidth="1"/>
    <col min="4560" max="4561" width="4.7109375" style="1" customWidth="1"/>
    <col min="4562" max="4562" width="9.7109375" style="1" customWidth="1"/>
    <col min="4563" max="4564" width="4.7109375" style="1" customWidth="1"/>
    <col min="4565" max="4565" width="9.7109375" style="1" customWidth="1"/>
    <col min="4566" max="4567" width="4.7109375" style="1" customWidth="1"/>
    <col min="4568" max="4568" width="9.7109375" style="1" customWidth="1"/>
    <col min="4569" max="4570" width="4.7109375" style="1" customWidth="1"/>
    <col min="4571" max="4571" width="9.7109375" style="1" customWidth="1"/>
    <col min="4572" max="4573" width="4.7109375" style="1" customWidth="1"/>
    <col min="4574" max="4574" width="9.7109375" style="1" customWidth="1"/>
    <col min="4575" max="4576" width="4.7109375" style="1" customWidth="1"/>
    <col min="4577" max="4577" width="9.7109375" style="1" customWidth="1"/>
    <col min="4578" max="4579" width="4.7109375" style="1" customWidth="1"/>
    <col min="4580" max="4580" width="9.7109375" style="1" customWidth="1"/>
    <col min="4581" max="4582" width="4.7109375" style="1" customWidth="1"/>
    <col min="4583" max="4583" width="9.7109375" style="1" customWidth="1"/>
    <col min="4584" max="4584" width="12.28515625" style="1" customWidth="1"/>
    <col min="4585" max="4800" width="9.140625" style="1"/>
    <col min="4801" max="4801" width="17.85546875" style="1" customWidth="1"/>
    <col min="4802" max="4803" width="10.7109375" style="1" customWidth="1"/>
    <col min="4804" max="4804" width="9.7109375" style="1" customWidth="1"/>
    <col min="4805" max="4806" width="8.7109375" style="1" customWidth="1"/>
    <col min="4807" max="4808" width="4.7109375" style="1" customWidth="1"/>
    <col min="4809" max="4809" width="9.7109375" style="1" customWidth="1"/>
    <col min="4810" max="4811" width="4.7109375" style="1" customWidth="1"/>
    <col min="4812" max="4812" width="9.7109375" style="1" customWidth="1"/>
    <col min="4813" max="4814" width="4.7109375" style="1" customWidth="1"/>
    <col min="4815" max="4815" width="9.7109375" style="1" customWidth="1"/>
    <col min="4816" max="4817" width="4.7109375" style="1" customWidth="1"/>
    <col min="4818" max="4818" width="9.7109375" style="1" customWidth="1"/>
    <col min="4819" max="4820" width="4.7109375" style="1" customWidth="1"/>
    <col min="4821" max="4821" width="9.7109375" style="1" customWidth="1"/>
    <col min="4822" max="4823" width="4.7109375" style="1" customWidth="1"/>
    <col min="4824" max="4824" width="9.7109375" style="1" customWidth="1"/>
    <col min="4825" max="4826" width="4.7109375" style="1" customWidth="1"/>
    <col min="4827" max="4827" width="9.7109375" style="1" customWidth="1"/>
    <col min="4828" max="4829" width="4.7109375" style="1" customWidth="1"/>
    <col min="4830" max="4830" width="9.7109375" style="1" customWidth="1"/>
    <col min="4831" max="4832" width="4.7109375" style="1" customWidth="1"/>
    <col min="4833" max="4833" width="9.7109375" style="1" customWidth="1"/>
    <col min="4834" max="4835" width="4.7109375" style="1" customWidth="1"/>
    <col min="4836" max="4836" width="9.7109375" style="1" customWidth="1"/>
    <col min="4837" max="4838" width="4.7109375" style="1" customWidth="1"/>
    <col min="4839" max="4839" width="9.7109375" style="1" customWidth="1"/>
    <col min="4840" max="4840" width="12.28515625" style="1" customWidth="1"/>
    <col min="4841" max="5056" width="9.140625" style="1"/>
    <col min="5057" max="5057" width="17.85546875" style="1" customWidth="1"/>
    <col min="5058" max="5059" width="10.7109375" style="1" customWidth="1"/>
    <col min="5060" max="5060" width="9.7109375" style="1" customWidth="1"/>
    <col min="5061" max="5062" width="8.7109375" style="1" customWidth="1"/>
    <col min="5063" max="5064" width="4.7109375" style="1" customWidth="1"/>
    <col min="5065" max="5065" width="9.7109375" style="1" customWidth="1"/>
    <col min="5066" max="5067" width="4.7109375" style="1" customWidth="1"/>
    <col min="5068" max="5068" width="9.7109375" style="1" customWidth="1"/>
    <col min="5069" max="5070" width="4.7109375" style="1" customWidth="1"/>
    <col min="5071" max="5071" width="9.7109375" style="1" customWidth="1"/>
    <col min="5072" max="5073" width="4.7109375" style="1" customWidth="1"/>
    <col min="5074" max="5074" width="9.7109375" style="1" customWidth="1"/>
    <col min="5075" max="5076" width="4.7109375" style="1" customWidth="1"/>
    <col min="5077" max="5077" width="9.7109375" style="1" customWidth="1"/>
    <col min="5078" max="5079" width="4.7109375" style="1" customWidth="1"/>
    <col min="5080" max="5080" width="9.7109375" style="1" customWidth="1"/>
    <col min="5081" max="5082" width="4.7109375" style="1" customWidth="1"/>
    <col min="5083" max="5083" width="9.7109375" style="1" customWidth="1"/>
    <col min="5084" max="5085" width="4.7109375" style="1" customWidth="1"/>
    <col min="5086" max="5086" width="9.7109375" style="1" customWidth="1"/>
    <col min="5087" max="5088" width="4.7109375" style="1" customWidth="1"/>
    <col min="5089" max="5089" width="9.7109375" style="1" customWidth="1"/>
    <col min="5090" max="5091" width="4.7109375" style="1" customWidth="1"/>
    <col min="5092" max="5092" width="9.7109375" style="1" customWidth="1"/>
    <col min="5093" max="5094" width="4.7109375" style="1" customWidth="1"/>
    <col min="5095" max="5095" width="9.7109375" style="1" customWidth="1"/>
    <col min="5096" max="5096" width="12.28515625" style="1" customWidth="1"/>
    <col min="5097" max="5312" width="9.140625" style="1"/>
    <col min="5313" max="5313" width="17.85546875" style="1" customWidth="1"/>
    <col min="5314" max="5315" width="10.7109375" style="1" customWidth="1"/>
    <col min="5316" max="5316" width="9.7109375" style="1" customWidth="1"/>
    <col min="5317" max="5318" width="8.7109375" style="1" customWidth="1"/>
    <col min="5319" max="5320" width="4.7109375" style="1" customWidth="1"/>
    <col min="5321" max="5321" width="9.7109375" style="1" customWidth="1"/>
    <col min="5322" max="5323" width="4.7109375" style="1" customWidth="1"/>
    <col min="5324" max="5324" width="9.7109375" style="1" customWidth="1"/>
    <col min="5325" max="5326" width="4.7109375" style="1" customWidth="1"/>
    <col min="5327" max="5327" width="9.7109375" style="1" customWidth="1"/>
    <col min="5328" max="5329" width="4.7109375" style="1" customWidth="1"/>
    <col min="5330" max="5330" width="9.7109375" style="1" customWidth="1"/>
    <col min="5331" max="5332" width="4.7109375" style="1" customWidth="1"/>
    <col min="5333" max="5333" width="9.7109375" style="1" customWidth="1"/>
    <col min="5334" max="5335" width="4.7109375" style="1" customWidth="1"/>
    <col min="5336" max="5336" width="9.7109375" style="1" customWidth="1"/>
    <col min="5337" max="5338" width="4.7109375" style="1" customWidth="1"/>
    <col min="5339" max="5339" width="9.7109375" style="1" customWidth="1"/>
    <col min="5340" max="5341" width="4.7109375" style="1" customWidth="1"/>
    <col min="5342" max="5342" width="9.7109375" style="1" customWidth="1"/>
    <col min="5343" max="5344" width="4.7109375" style="1" customWidth="1"/>
    <col min="5345" max="5345" width="9.7109375" style="1" customWidth="1"/>
    <col min="5346" max="5347" width="4.7109375" style="1" customWidth="1"/>
    <col min="5348" max="5348" width="9.7109375" style="1" customWidth="1"/>
    <col min="5349" max="5350" width="4.7109375" style="1" customWidth="1"/>
    <col min="5351" max="5351" width="9.7109375" style="1" customWidth="1"/>
    <col min="5352" max="5352" width="12.28515625" style="1" customWidth="1"/>
    <col min="5353" max="5568" width="9.140625" style="1"/>
    <col min="5569" max="5569" width="17.85546875" style="1" customWidth="1"/>
    <col min="5570" max="5571" width="10.7109375" style="1" customWidth="1"/>
    <col min="5572" max="5572" width="9.7109375" style="1" customWidth="1"/>
    <col min="5573" max="5574" width="8.7109375" style="1" customWidth="1"/>
    <col min="5575" max="5576" width="4.7109375" style="1" customWidth="1"/>
    <col min="5577" max="5577" width="9.7109375" style="1" customWidth="1"/>
    <col min="5578" max="5579" width="4.7109375" style="1" customWidth="1"/>
    <col min="5580" max="5580" width="9.7109375" style="1" customWidth="1"/>
    <col min="5581" max="5582" width="4.7109375" style="1" customWidth="1"/>
    <col min="5583" max="5583" width="9.7109375" style="1" customWidth="1"/>
    <col min="5584" max="5585" width="4.7109375" style="1" customWidth="1"/>
    <col min="5586" max="5586" width="9.7109375" style="1" customWidth="1"/>
    <col min="5587" max="5588" width="4.7109375" style="1" customWidth="1"/>
    <col min="5589" max="5589" width="9.7109375" style="1" customWidth="1"/>
    <col min="5590" max="5591" width="4.7109375" style="1" customWidth="1"/>
    <col min="5592" max="5592" width="9.7109375" style="1" customWidth="1"/>
    <col min="5593" max="5594" width="4.7109375" style="1" customWidth="1"/>
    <col min="5595" max="5595" width="9.7109375" style="1" customWidth="1"/>
    <col min="5596" max="5597" width="4.7109375" style="1" customWidth="1"/>
    <col min="5598" max="5598" width="9.7109375" style="1" customWidth="1"/>
    <col min="5599" max="5600" width="4.7109375" style="1" customWidth="1"/>
    <col min="5601" max="5601" width="9.7109375" style="1" customWidth="1"/>
    <col min="5602" max="5603" width="4.7109375" style="1" customWidth="1"/>
    <col min="5604" max="5604" width="9.7109375" style="1" customWidth="1"/>
    <col min="5605" max="5606" width="4.7109375" style="1" customWidth="1"/>
    <col min="5607" max="5607" width="9.7109375" style="1" customWidth="1"/>
    <col min="5608" max="5608" width="12.28515625" style="1" customWidth="1"/>
    <col min="5609" max="5824" width="9.140625" style="1"/>
    <col min="5825" max="5825" width="17.85546875" style="1" customWidth="1"/>
    <col min="5826" max="5827" width="10.7109375" style="1" customWidth="1"/>
    <col min="5828" max="5828" width="9.7109375" style="1" customWidth="1"/>
    <col min="5829" max="5830" width="8.7109375" style="1" customWidth="1"/>
    <col min="5831" max="5832" width="4.7109375" style="1" customWidth="1"/>
    <col min="5833" max="5833" width="9.7109375" style="1" customWidth="1"/>
    <col min="5834" max="5835" width="4.7109375" style="1" customWidth="1"/>
    <col min="5836" max="5836" width="9.7109375" style="1" customWidth="1"/>
    <col min="5837" max="5838" width="4.7109375" style="1" customWidth="1"/>
    <col min="5839" max="5839" width="9.7109375" style="1" customWidth="1"/>
    <col min="5840" max="5841" width="4.7109375" style="1" customWidth="1"/>
    <col min="5842" max="5842" width="9.7109375" style="1" customWidth="1"/>
    <col min="5843" max="5844" width="4.7109375" style="1" customWidth="1"/>
    <col min="5845" max="5845" width="9.7109375" style="1" customWidth="1"/>
    <col min="5846" max="5847" width="4.7109375" style="1" customWidth="1"/>
    <col min="5848" max="5848" width="9.7109375" style="1" customWidth="1"/>
    <col min="5849" max="5850" width="4.7109375" style="1" customWidth="1"/>
    <col min="5851" max="5851" width="9.7109375" style="1" customWidth="1"/>
    <col min="5852" max="5853" width="4.7109375" style="1" customWidth="1"/>
    <col min="5854" max="5854" width="9.7109375" style="1" customWidth="1"/>
    <col min="5855" max="5856" width="4.7109375" style="1" customWidth="1"/>
    <col min="5857" max="5857" width="9.7109375" style="1" customWidth="1"/>
    <col min="5858" max="5859" width="4.7109375" style="1" customWidth="1"/>
    <col min="5860" max="5860" width="9.7109375" style="1" customWidth="1"/>
    <col min="5861" max="5862" width="4.7109375" style="1" customWidth="1"/>
    <col min="5863" max="5863" width="9.7109375" style="1" customWidth="1"/>
    <col min="5864" max="5864" width="12.28515625" style="1" customWidth="1"/>
    <col min="5865" max="6080" width="9.140625" style="1"/>
    <col min="6081" max="6081" width="17.85546875" style="1" customWidth="1"/>
    <col min="6082" max="6083" width="10.7109375" style="1" customWidth="1"/>
    <col min="6084" max="6084" width="9.7109375" style="1" customWidth="1"/>
    <col min="6085" max="6086" width="8.7109375" style="1" customWidth="1"/>
    <col min="6087" max="6088" width="4.7109375" style="1" customWidth="1"/>
    <col min="6089" max="6089" width="9.7109375" style="1" customWidth="1"/>
    <col min="6090" max="6091" width="4.7109375" style="1" customWidth="1"/>
    <col min="6092" max="6092" width="9.7109375" style="1" customWidth="1"/>
    <col min="6093" max="6094" width="4.7109375" style="1" customWidth="1"/>
    <col min="6095" max="6095" width="9.7109375" style="1" customWidth="1"/>
    <col min="6096" max="6097" width="4.7109375" style="1" customWidth="1"/>
    <col min="6098" max="6098" width="9.7109375" style="1" customWidth="1"/>
    <col min="6099" max="6100" width="4.7109375" style="1" customWidth="1"/>
    <col min="6101" max="6101" width="9.7109375" style="1" customWidth="1"/>
    <col min="6102" max="6103" width="4.7109375" style="1" customWidth="1"/>
    <col min="6104" max="6104" width="9.7109375" style="1" customWidth="1"/>
    <col min="6105" max="6106" width="4.7109375" style="1" customWidth="1"/>
    <col min="6107" max="6107" width="9.7109375" style="1" customWidth="1"/>
    <col min="6108" max="6109" width="4.7109375" style="1" customWidth="1"/>
    <col min="6110" max="6110" width="9.7109375" style="1" customWidth="1"/>
    <col min="6111" max="6112" width="4.7109375" style="1" customWidth="1"/>
    <col min="6113" max="6113" width="9.7109375" style="1" customWidth="1"/>
    <col min="6114" max="6115" width="4.7109375" style="1" customWidth="1"/>
    <col min="6116" max="6116" width="9.7109375" style="1" customWidth="1"/>
    <col min="6117" max="6118" width="4.7109375" style="1" customWidth="1"/>
    <col min="6119" max="6119" width="9.7109375" style="1" customWidth="1"/>
    <col min="6120" max="6120" width="12.28515625" style="1" customWidth="1"/>
    <col min="6121" max="6336" width="9.140625" style="1"/>
    <col min="6337" max="6337" width="17.85546875" style="1" customWidth="1"/>
    <col min="6338" max="6339" width="10.7109375" style="1" customWidth="1"/>
    <col min="6340" max="6340" width="9.7109375" style="1" customWidth="1"/>
    <col min="6341" max="6342" width="8.7109375" style="1" customWidth="1"/>
    <col min="6343" max="6344" width="4.7109375" style="1" customWidth="1"/>
    <col min="6345" max="6345" width="9.7109375" style="1" customWidth="1"/>
    <col min="6346" max="6347" width="4.7109375" style="1" customWidth="1"/>
    <col min="6348" max="6348" width="9.7109375" style="1" customWidth="1"/>
    <col min="6349" max="6350" width="4.7109375" style="1" customWidth="1"/>
    <col min="6351" max="6351" width="9.7109375" style="1" customWidth="1"/>
    <col min="6352" max="6353" width="4.7109375" style="1" customWidth="1"/>
    <col min="6354" max="6354" width="9.7109375" style="1" customWidth="1"/>
    <col min="6355" max="6356" width="4.7109375" style="1" customWidth="1"/>
    <col min="6357" max="6357" width="9.7109375" style="1" customWidth="1"/>
    <col min="6358" max="6359" width="4.7109375" style="1" customWidth="1"/>
    <col min="6360" max="6360" width="9.7109375" style="1" customWidth="1"/>
    <col min="6361" max="6362" width="4.7109375" style="1" customWidth="1"/>
    <col min="6363" max="6363" width="9.7109375" style="1" customWidth="1"/>
    <col min="6364" max="6365" width="4.7109375" style="1" customWidth="1"/>
    <col min="6366" max="6366" width="9.7109375" style="1" customWidth="1"/>
    <col min="6367" max="6368" width="4.7109375" style="1" customWidth="1"/>
    <col min="6369" max="6369" width="9.7109375" style="1" customWidth="1"/>
    <col min="6370" max="6371" width="4.7109375" style="1" customWidth="1"/>
    <col min="6372" max="6372" width="9.7109375" style="1" customWidth="1"/>
    <col min="6373" max="6374" width="4.7109375" style="1" customWidth="1"/>
    <col min="6375" max="6375" width="9.7109375" style="1" customWidth="1"/>
    <col min="6376" max="6376" width="12.28515625" style="1" customWidth="1"/>
    <col min="6377" max="6592" width="9.140625" style="1"/>
    <col min="6593" max="6593" width="17.85546875" style="1" customWidth="1"/>
    <col min="6594" max="6595" width="10.7109375" style="1" customWidth="1"/>
    <col min="6596" max="6596" width="9.7109375" style="1" customWidth="1"/>
    <col min="6597" max="6598" width="8.7109375" style="1" customWidth="1"/>
    <col min="6599" max="6600" width="4.7109375" style="1" customWidth="1"/>
    <col min="6601" max="6601" width="9.7109375" style="1" customWidth="1"/>
    <col min="6602" max="6603" width="4.7109375" style="1" customWidth="1"/>
    <col min="6604" max="6604" width="9.7109375" style="1" customWidth="1"/>
    <col min="6605" max="6606" width="4.7109375" style="1" customWidth="1"/>
    <col min="6607" max="6607" width="9.7109375" style="1" customWidth="1"/>
    <col min="6608" max="6609" width="4.7109375" style="1" customWidth="1"/>
    <col min="6610" max="6610" width="9.7109375" style="1" customWidth="1"/>
    <col min="6611" max="6612" width="4.7109375" style="1" customWidth="1"/>
    <col min="6613" max="6613" width="9.7109375" style="1" customWidth="1"/>
    <col min="6614" max="6615" width="4.7109375" style="1" customWidth="1"/>
    <col min="6616" max="6616" width="9.7109375" style="1" customWidth="1"/>
    <col min="6617" max="6618" width="4.7109375" style="1" customWidth="1"/>
    <col min="6619" max="6619" width="9.7109375" style="1" customWidth="1"/>
    <col min="6620" max="6621" width="4.7109375" style="1" customWidth="1"/>
    <col min="6622" max="6622" width="9.7109375" style="1" customWidth="1"/>
    <col min="6623" max="6624" width="4.7109375" style="1" customWidth="1"/>
    <col min="6625" max="6625" width="9.7109375" style="1" customWidth="1"/>
    <col min="6626" max="6627" width="4.7109375" style="1" customWidth="1"/>
    <col min="6628" max="6628" width="9.7109375" style="1" customWidth="1"/>
    <col min="6629" max="6630" width="4.7109375" style="1" customWidth="1"/>
    <col min="6631" max="6631" width="9.7109375" style="1" customWidth="1"/>
    <col min="6632" max="6632" width="12.28515625" style="1" customWidth="1"/>
    <col min="6633" max="6848" width="9.140625" style="1"/>
    <col min="6849" max="6849" width="17.85546875" style="1" customWidth="1"/>
    <col min="6850" max="6851" width="10.7109375" style="1" customWidth="1"/>
    <col min="6852" max="6852" width="9.7109375" style="1" customWidth="1"/>
    <col min="6853" max="6854" width="8.7109375" style="1" customWidth="1"/>
    <col min="6855" max="6856" width="4.7109375" style="1" customWidth="1"/>
    <col min="6857" max="6857" width="9.7109375" style="1" customWidth="1"/>
    <col min="6858" max="6859" width="4.7109375" style="1" customWidth="1"/>
    <col min="6860" max="6860" width="9.7109375" style="1" customWidth="1"/>
    <col min="6861" max="6862" width="4.7109375" style="1" customWidth="1"/>
    <col min="6863" max="6863" width="9.7109375" style="1" customWidth="1"/>
    <col min="6864" max="6865" width="4.7109375" style="1" customWidth="1"/>
    <col min="6866" max="6866" width="9.7109375" style="1" customWidth="1"/>
    <col min="6867" max="6868" width="4.7109375" style="1" customWidth="1"/>
    <col min="6869" max="6869" width="9.7109375" style="1" customWidth="1"/>
    <col min="6870" max="6871" width="4.7109375" style="1" customWidth="1"/>
    <col min="6872" max="6872" width="9.7109375" style="1" customWidth="1"/>
    <col min="6873" max="6874" width="4.7109375" style="1" customWidth="1"/>
    <col min="6875" max="6875" width="9.7109375" style="1" customWidth="1"/>
    <col min="6876" max="6877" width="4.7109375" style="1" customWidth="1"/>
    <col min="6878" max="6878" width="9.7109375" style="1" customWidth="1"/>
    <col min="6879" max="6880" width="4.7109375" style="1" customWidth="1"/>
    <col min="6881" max="6881" width="9.7109375" style="1" customWidth="1"/>
    <col min="6882" max="6883" width="4.7109375" style="1" customWidth="1"/>
    <col min="6884" max="6884" width="9.7109375" style="1" customWidth="1"/>
    <col min="6885" max="6886" width="4.7109375" style="1" customWidth="1"/>
    <col min="6887" max="6887" width="9.7109375" style="1" customWidth="1"/>
    <col min="6888" max="6888" width="12.28515625" style="1" customWidth="1"/>
    <col min="6889" max="7104" width="9.140625" style="1"/>
    <col min="7105" max="7105" width="17.85546875" style="1" customWidth="1"/>
    <col min="7106" max="7107" width="10.7109375" style="1" customWidth="1"/>
    <col min="7108" max="7108" width="9.7109375" style="1" customWidth="1"/>
    <col min="7109" max="7110" width="8.7109375" style="1" customWidth="1"/>
    <col min="7111" max="7112" width="4.7109375" style="1" customWidth="1"/>
    <col min="7113" max="7113" width="9.7109375" style="1" customWidth="1"/>
    <col min="7114" max="7115" width="4.7109375" style="1" customWidth="1"/>
    <col min="7116" max="7116" width="9.7109375" style="1" customWidth="1"/>
    <col min="7117" max="7118" width="4.7109375" style="1" customWidth="1"/>
    <col min="7119" max="7119" width="9.7109375" style="1" customWidth="1"/>
    <col min="7120" max="7121" width="4.7109375" style="1" customWidth="1"/>
    <col min="7122" max="7122" width="9.7109375" style="1" customWidth="1"/>
    <col min="7123" max="7124" width="4.7109375" style="1" customWidth="1"/>
    <col min="7125" max="7125" width="9.7109375" style="1" customWidth="1"/>
    <col min="7126" max="7127" width="4.7109375" style="1" customWidth="1"/>
    <col min="7128" max="7128" width="9.7109375" style="1" customWidth="1"/>
    <col min="7129" max="7130" width="4.7109375" style="1" customWidth="1"/>
    <col min="7131" max="7131" width="9.7109375" style="1" customWidth="1"/>
    <col min="7132" max="7133" width="4.7109375" style="1" customWidth="1"/>
    <col min="7134" max="7134" width="9.7109375" style="1" customWidth="1"/>
    <col min="7135" max="7136" width="4.7109375" style="1" customWidth="1"/>
    <col min="7137" max="7137" width="9.7109375" style="1" customWidth="1"/>
    <col min="7138" max="7139" width="4.7109375" style="1" customWidth="1"/>
    <col min="7140" max="7140" width="9.7109375" style="1" customWidth="1"/>
    <col min="7141" max="7142" width="4.7109375" style="1" customWidth="1"/>
    <col min="7143" max="7143" width="9.7109375" style="1" customWidth="1"/>
    <col min="7144" max="7144" width="12.28515625" style="1" customWidth="1"/>
    <col min="7145" max="7360" width="9.140625" style="1"/>
    <col min="7361" max="7361" width="17.85546875" style="1" customWidth="1"/>
    <col min="7362" max="7363" width="10.7109375" style="1" customWidth="1"/>
    <col min="7364" max="7364" width="9.7109375" style="1" customWidth="1"/>
    <col min="7365" max="7366" width="8.7109375" style="1" customWidth="1"/>
    <col min="7367" max="7368" width="4.7109375" style="1" customWidth="1"/>
    <col min="7369" max="7369" width="9.7109375" style="1" customWidth="1"/>
    <col min="7370" max="7371" width="4.7109375" style="1" customWidth="1"/>
    <col min="7372" max="7372" width="9.7109375" style="1" customWidth="1"/>
    <col min="7373" max="7374" width="4.7109375" style="1" customWidth="1"/>
    <col min="7375" max="7375" width="9.7109375" style="1" customWidth="1"/>
    <col min="7376" max="7377" width="4.7109375" style="1" customWidth="1"/>
    <col min="7378" max="7378" width="9.7109375" style="1" customWidth="1"/>
    <col min="7379" max="7380" width="4.7109375" style="1" customWidth="1"/>
    <col min="7381" max="7381" width="9.7109375" style="1" customWidth="1"/>
    <col min="7382" max="7383" width="4.7109375" style="1" customWidth="1"/>
    <col min="7384" max="7384" width="9.7109375" style="1" customWidth="1"/>
    <col min="7385" max="7386" width="4.7109375" style="1" customWidth="1"/>
    <col min="7387" max="7387" width="9.7109375" style="1" customWidth="1"/>
    <col min="7388" max="7389" width="4.7109375" style="1" customWidth="1"/>
    <col min="7390" max="7390" width="9.7109375" style="1" customWidth="1"/>
    <col min="7391" max="7392" width="4.7109375" style="1" customWidth="1"/>
    <col min="7393" max="7393" width="9.7109375" style="1" customWidth="1"/>
    <col min="7394" max="7395" width="4.7109375" style="1" customWidth="1"/>
    <col min="7396" max="7396" width="9.7109375" style="1" customWidth="1"/>
    <col min="7397" max="7398" width="4.7109375" style="1" customWidth="1"/>
    <col min="7399" max="7399" width="9.7109375" style="1" customWidth="1"/>
    <col min="7400" max="7400" width="12.28515625" style="1" customWidth="1"/>
    <col min="7401" max="7616" width="9.140625" style="1"/>
    <col min="7617" max="7617" width="17.85546875" style="1" customWidth="1"/>
    <col min="7618" max="7619" width="10.7109375" style="1" customWidth="1"/>
    <col min="7620" max="7620" width="9.7109375" style="1" customWidth="1"/>
    <col min="7621" max="7622" width="8.7109375" style="1" customWidth="1"/>
    <col min="7623" max="7624" width="4.7109375" style="1" customWidth="1"/>
    <col min="7625" max="7625" width="9.7109375" style="1" customWidth="1"/>
    <col min="7626" max="7627" width="4.7109375" style="1" customWidth="1"/>
    <col min="7628" max="7628" width="9.7109375" style="1" customWidth="1"/>
    <col min="7629" max="7630" width="4.7109375" style="1" customWidth="1"/>
    <col min="7631" max="7631" width="9.7109375" style="1" customWidth="1"/>
    <col min="7632" max="7633" width="4.7109375" style="1" customWidth="1"/>
    <col min="7634" max="7634" width="9.7109375" style="1" customWidth="1"/>
    <col min="7635" max="7636" width="4.7109375" style="1" customWidth="1"/>
    <col min="7637" max="7637" width="9.7109375" style="1" customWidth="1"/>
    <col min="7638" max="7639" width="4.7109375" style="1" customWidth="1"/>
    <col min="7640" max="7640" width="9.7109375" style="1" customWidth="1"/>
    <col min="7641" max="7642" width="4.7109375" style="1" customWidth="1"/>
    <col min="7643" max="7643" width="9.7109375" style="1" customWidth="1"/>
    <col min="7644" max="7645" width="4.7109375" style="1" customWidth="1"/>
    <col min="7646" max="7646" width="9.7109375" style="1" customWidth="1"/>
    <col min="7647" max="7648" width="4.7109375" style="1" customWidth="1"/>
    <col min="7649" max="7649" width="9.7109375" style="1" customWidth="1"/>
    <col min="7650" max="7651" width="4.7109375" style="1" customWidth="1"/>
    <col min="7652" max="7652" width="9.7109375" style="1" customWidth="1"/>
    <col min="7653" max="7654" width="4.7109375" style="1" customWidth="1"/>
    <col min="7655" max="7655" width="9.7109375" style="1" customWidth="1"/>
    <col min="7656" max="7656" width="12.28515625" style="1" customWidth="1"/>
    <col min="7657" max="7872" width="9.140625" style="1"/>
    <col min="7873" max="7873" width="17.85546875" style="1" customWidth="1"/>
    <col min="7874" max="7875" width="10.7109375" style="1" customWidth="1"/>
    <col min="7876" max="7876" width="9.7109375" style="1" customWidth="1"/>
    <col min="7877" max="7878" width="8.7109375" style="1" customWidth="1"/>
    <col min="7879" max="7880" width="4.7109375" style="1" customWidth="1"/>
    <col min="7881" max="7881" width="9.7109375" style="1" customWidth="1"/>
    <col min="7882" max="7883" width="4.7109375" style="1" customWidth="1"/>
    <col min="7884" max="7884" width="9.7109375" style="1" customWidth="1"/>
    <col min="7885" max="7886" width="4.7109375" style="1" customWidth="1"/>
    <col min="7887" max="7887" width="9.7109375" style="1" customWidth="1"/>
    <col min="7888" max="7889" width="4.7109375" style="1" customWidth="1"/>
    <col min="7890" max="7890" width="9.7109375" style="1" customWidth="1"/>
    <col min="7891" max="7892" width="4.7109375" style="1" customWidth="1"/>
    <col min="7893" max="7893" width="9.7109375" style="1" customWidth="1"/>
    <col min="7894" max="7895" width="4.7109375" style="1" customWidth="1"/>
    <col min="7896" max="7896" width="9.7109375" style="1" customWidth="1"/>
    <col min="7897" max="7898" width="4.7109375" style="1" customWidth="1"/>
    <col min="7899" max="7899" width="9.7109375" style="1" customWidth="1"/>
    <col min="7900" max="7901" width="4.7109375" style="1" customWidth="1"/>
    <col min="7902" max="7902" width="9.7109375" style="1" customWidth="1"/>
    <col min="7903" max="7904" width="4.7109375" style="1" customWidth="1"/>
    <col min="7905" max="7905" width="9.7109375" style="1" customWidth="1"/>
    <col min="7906" max="7907" width="4.7109375" style="1" customWidth="1"/>
    <col min="7908" max="7908" width="9.7109375" style="1" customWidth="1"/>
    <col min="7909" max="7910" width="4.7109375" style="1" customWidth="1"/>
    <col min="7911" max="7911" width="9.7109375" style="1" customWidth="1"/>
    <col min="7912" max="7912" width="12.28515625" style="1" customWidth="1"/>
    <col min="7913" max="8128" width="9.140625" style="1"/>
    <col min="8129" max="8129" width="17.85546875" style="1" customWidth="1"/>
    <col min="8130" max="8131" width="10.7109375" style="1" customWidth="1"/>
    <col min="8132" max="8132" width="9.7109375" style="1" customWidth="1"/>
    <col min="8133" max="8134" width="8.7109375" style="1" customWidth="1"/>
    <col min="8135" max="8136" width="4.7109375" style="1" customWidth="1"/>
    <col min="8137" max="8137" width="9.7109375" style="1" customWidth="1"/>
    <col min="8138" max="8139" width="4.7109375" style="1" customWidth="1"/>
    <col min="8140" max="8140" width="9.7109375" style="1" customWidth="1"/>
    <col min="8141" max="8142" width="4.7109375" style="1" customWidth="1"/>
    <col min="8143" max="8143" width="9.7109375" style="1" customWidth="1"/>
    <col min="8144" max="8145" width="4.7109375" style="1" customWidth="1"/>
    <col min="8146" max="8146" width="9.7109375" style="1" customWidth="1"/>
    <col min="8147" max="8148" width="4.7109375" style="1" customWidth="1"/>
    <col min="8149" max="8149" width="9.7109375" style="1" customWidth="1"/>
    <col min="8150" max="8151" width="4.7109375" style="1" customWidth="1"/>
    <col min="8152" max="8152" width="9.7109375" style="1" customWidth="1"/>
    <col min="8153" max="8154" width="4.7109375" style="1" customWidth="1"/>
    <col min="8155" max="8155" width="9.7109375" style="1" customWidth="1"/>
    <col min="8156" max="8157" width="4.7109375" style="1" customWidth="1"/>
    <col min="8158" max="8158" width="9.7109375" style="1" customWidth="1"/>
    <col min="8159" max="8160" width="4.7109375" style="1" customWidth="1"/>
    <col min="8161" max="8161" width="9.7109375" style="1" customWidth="1"/>
    <col min="8162" max="8163" width="4.7109375" style="1" customWidth="1"/>
    <col min="8164" max="8164" width="9.7109375" style="1" customWidth="1"/>
    <col min="8165" max="8166" width="4.7109375" style="1" customWidth="1"/>
    <col min="8167" max="8167" width="9.7109375" style="1" customWidth="1"/>
    <col min="8168" max="8168" width="12.28515625" style="1" customWidth="1"/>
    <col min="8169" max="8384" width="9.140625" style="1"/>
    <col min="8385" max="8385" width="17.85546875" style="1" customWidth="1"/>
    <col min="8386" max="8387" width="10.7109375" style="1" customWidth="1"/>
    <col min="8388" max="8388" width="9.7109375" style="1" customWidth="1"/>
    <col min="8389" max="8390" width="8.7109375" style="1" customWidth="1"/>
    <col min="8391" max="8392" width="4.7109375" style="1" customWidth="1"/>
    <col min="8393" max="8393" width="9.7109375" style="1" customWidth="1"/>
    <col min="8394" max="8395" width="4.7109375" style="1" customWidth="1"/>
    <col min="8396" max="8396" width="9.7109375" style="1" customWidth="1"/>
    <col min="8397" max="8398" width="4.7109375" style="1" customWidth="1"/>
    <col min="8399" max="8399" width="9.7109375" style="1" customWidth="1"/>
    <col min="8400" max="8401" width="4.7109375" style="1" customWidth="1"/>
    <col min="8402" max="8402" width="9.7109375" style="1" customWidth="1"/>
    <col min="8403" max="8404" width="4.7109375" style="1" customWidth="1"/>
    <col min="8405" max="8405" width="9.7109375" style="1" customWidth="1"/>
    <col min="8406" max="8407" width="4.7109375" style="1" customWidth="1"/>
    <col min="8408" max="8408" width="9.7109375" style="1" customWidth="1"/>
    <col min="8409" max="8410" width="4.7109375" style="1" customWidth="1"/>
    <col min="8411" max="8411" width="9.7109375" style="1" customWidth="1"/>
    <col min="8412" max="8413" width="4.7109375" style="1" customWidth="1"/>
    <col min="8414" max="8414" width="9.7109375" style="1" customWidth="1"/>
    <col min="8415" max="8416" width="4.7109375" style="1" customWidth="1"/>
    <col min="8417" max="8417" width="9.7109375" style="1" customWidth="1"/>
    <col min="8418" max="8419" width="4.7109375" style="1" customWidth="1"/>
    <col min="8420" max="8420" width="9.7109375" style="1" customWidth="1"/>
    <col min="8421" max="8422" width="4.7109375" style="1" customWidth="1"/>
    <col min="8423" max="8423" width="9.7109375" style="1" customWidth="1"/>
    <col min="8424" max="8424" width="12.28515625" style="1" customWidth="1"/>
    <col min="8425" max="8640" width="9.140625" style="1"/>
    <col min="8641" max="8641" width="17.85546875" style="1" customWidth="1"/>
    <col min="8642" max="8643" width="10.7109375" style="1" customWidth="1"/>
    <col min="8644" max="8644" width="9.7109375" style="1" customWidth="1"/>
    <col min="8645" max="8646" width="8.7109375" style="1" customWidth="1"/>
    <col min="8647" max="8648" width="4.7109375" style="1" customWidth="1"/>
    <col min="8649" max="8649" width="9.7109375" style="1" customWidth="1"/>
    <col min="8650" max="8651" width="4.7109375" style="1" customWidth="1"/>
    <col min="8652" max="8652" width="9.7109375" style="1" customWidth="1"/>
    <col min="8653" max="8654" width="4.7109375" style="1" customWidth="1"/>
    <col min="8655" max="8655" width="9.7109375" style="1" customWidth="1"/>
    <col min="8656" max="8657" width="4.7109375" style="1" customWidth="1"/>
    <col min="8658" max="8658" width="9.7109375" style="1" customWidth="1"/>
    <col min="8659" max="8660" width="4.7109375" style="1" customWidth="1"/>
    <col min="8661" max="8661" width="9.7109375" style="1" customWidth="1"/>
    <col min="8662" max="8663" width="4.7109375" style="1" customWidth="1"/>
    <col min="8664" max="8664" width="9.7109375" style="1" customWidth="1"/>
    <col min="8665" max="8666" width="4.7109375" style="1" customWidth="1"/>
    <col min="8667" max="8667" width="9.7109375" style="1" customWidth="1"/>
    <col min="8668" max="8669" width="4.7109375" style="1" customWidth="1"/>
    <col min="8670" max="8670" width="9.7109375" style="1" customWidth="1"/>
    <col min="8671" max="8672" width="4.7109375" style="1" customWidth="1"/>
    <col min="8673" max="8673" width="9.7109375" style="1" customWidth="1"/>
    <col min="8674" max="8675" width="4.7109375" style="1" customWidth="1"/>
    <col min="8676" max="8676" width="9.7109375" style="1" customWidth="1"/>
    <col min="8677" max="8678" width="4.7109375" style="1" customWidth="1"/>
    <col min="8679" max="8679" width="9.7109375" style="1" customWidth="1"/>
    <col min="8680" max="8680" width="12.28515625" style="1" customWidth="1"/>
    <col min="8681" max="8896" width="9.140625" style="1"/>
    <col min="8897" max="8897" width="17.85546875" style="1" customWidth="1"/>
    <col min="8898" max="8899" width="10.7109375" style="1" customWidth="1"/>
    <col min="8900" max="8900" width="9.7109375" style="1" customWidth="1"/>
    <col min="8901" max="8902" width="8.7109375" style="1" customWidth="1"/>
    <col min="8903" max="8904" width="4.7109375" style="1" customWidth="1"/>
    <col min="8905" max="8905" width="9.7109375" style="1" customWidth="1"/>
    <col min="8906" max="8907" width="4.7109375" style="1" customWidth="1"/>
    <col min="8908" max="8908" width="9.7109375" style="1" customWidth="1"/>
    <col min="8909" max="8910" width="4.7109375" style="1" customWidth="1"/>
    <col min="8911" max="8911" width="9.7109375" style="1" customWidth="1"/>
    <col min="8912" max="8913" width="4.7109375" style="1" customWidth="1"/>
    <col min="8914" max="8914" width="9.7109375" style="1" customWidth="1"/>
    <col min="8915" max="8916" width="4.7109375" style="1" customWidth="1"/>
    <col min="8917" max="8917" width="9.7109375" style="1" customWidth="1"/>
    <col min="8918" max="8919" width="4.7109375" style="1" customWidth="1"/>
    <col min="8920" max="8920" width="9.7109375" style="1" customWidth="1"/>
    <col min="8921" max="8922" width="4.7109375" style="1" customWidth="1"/>
    <col min="8923" max="8923" width="9.7109375" style="1" customWidth="1"/>
    <col min="8924" max="8925" width="4.7109375" style="1" customWidth="1"/>
    <col min="8926" max="8926" width="9.7109375" style="1" customWidth="1"/>
    <col min="8927" max="8928" width="4.7109375" style="1" customWidth="1"/>
    <col min="8929" max="8929" width="9.7109375" style="1" customWidth="1"/>
    <col min="8930" max="8931" width="4.7109375" style="1" customWidth="1"/>
    <col min="8932" max="8932" width="9.7109375" style="1" customWidth="1"/>
    <col min="8933" max="8934" width="4.7109375" style="1" customWidth="1"/>
    <col min="8935" max="8935" width="9.7109375" style="1" customWidth="1"/>
    <col min="8936" max="8936" width="12.28515625" style="1" customWidth="1"/>
    <col min="8937" max="9152" width="9.140625" style="1"/>
    <col min="9153" max="9153" width="17.85546875" style="1" customWidth="1"/>
    <col min="9154" max="9155" width="10.7109375" style="1" customWidth="1"/>
    <col min="9156" max="9156" width="9.7109375" style="1" customWidth="1"/>
    <col min="9157" max="9158" width="8.7109375" style="1" customWidth="1"/>
    <col min="9159" max="9160" width="4.7109375" style="1" customWidth="1"/>
    <col min="9161" max="9161" width="9.7109375" style="1" customWidth="1"/>
    <col min="9162" max="9163" width="4.7109375" style="1" customWidth="1"/>
    <col min="9164" max="9164" width="9.7109375" style="1" customWidth="1"/>
    <col min="9165" max="9166" width="4.7109375" style="1" customWidth="1"/>
    <col min="9167" max="9167" width="9.7109375" style="1" customWidth="1"/>
    <col min="9168" max="9169" width="4.7109375" style="1" customWidth="1"/>
    <col min="9170" max="9170" width="9.7109375" style="1" customWidth="1"/>
    <col min="9171" max="9172" width="4.7109375" style="1" customWidth="1"/>
    <col min="9173" max="9173" width="9.7109375" style="1" customWidth="1"/>
    <col min="9174" max="9175" width="4.7109375" style="1" customWidth="1"/>
    <col min="9176" max="9176" width="9.7109375" style="1" customWidth="1"/>
    <col min="9177" max="9178" width="4.7109375" style="1" customWidth="1"/>
    <col min="9179" max="9179" width="9.7109375" style="1" customWidth="1"/>
    <col min="9180" max="9181" width="4.7109375" style="1" customWidth="1"/>
    <col min="9182" max="9182" width="9.7109375" style="1" customWidth="1"/>
    <col min="9183" max="9184" width="4.7109375" style="1" customWidth="1"/>
    <col min="9185" max="9185" width="9.7109375" style="1" customWidth="1"/>
    <col min="9186" max="9187" width="4.7109375" style="1" customWidth="1"/>
    <col min="9188" max="9188" width="9.7109375" style="1" customWidth="1"/>
    <col min="9189" max="9190" width="4.7109375" style="1" customWidth="1"/>
    <col min="9191" max="9191" width="9.7109375" style="1" customWidth="1"/>
    <col min="9192" max="9192" width="12.28515625" style="1" customWidth="1"/>
    <col min="9193" max="9408" width="9.140625" style="1"/>
    <col min="9409" max="9409" width="17.85546875" style="1" customWidth="1"/>
    <col min="9410" max="9411" width="10.7109375" style="1" customWidth="1"/>
    <col min="9412" max="9412" width="9.7109375" style="1" customWidth="1"/>
    <col min="9413" max="9414" width="8.7109375" style="1" customWidth="1"/>
    <col min="9415" max="9416" width="4.7109375" style="1" customWidth="1"/>
    <col min="9417" max="9417" width="9.7109375" style="1" customWidth="1"/>
    <col min="9418" max="9419" width="4.7109375" style="1" customWidth="1"/>
    <col min="9420" max="9420" width="9.7109375" style="1" customWidth="1"/>
    <col min="9421" max="9422" width="4.7109375" style="1" customWidth="1"/>
    <col min="9423" max="9423" width="9.7109375" style="1" customWidth="1"/>
    <col min="9424" max="9425" width="4.7109375" style="1" customWidth="1"/>
    <col min="9426" max="9426" width="9.7109375" style="1" customWidth="1"/>
    <col min="9427" max="9428" width="4.7109375" style="1" customWidth="1"/>
    <col min="9429" max="9429" width="9.7109375" style="1" customWidth="1"/>
    <col min="9430" max="9431" width="4.7109375" style="1" customWidth="1"/>
    <col min="9432" max="9432" width="9.7109375" style="1" customWidth="1"/>
    <col min="9433" max="9434" width="4.7109375" style="1" customWidth="1"/>
    <col min="9435" max="9435" width="9.7109375" style="1" customWidth="1"/>
    <col min="9436" max="9437" width="4.7109375" style="1" customWidth="1"/>
    <col min="9438" max="9438" width="9.7109375" style="1" customWidth="1"/>
    <col min="9439" max="9440" width="4.7109375" style="1" customWidth="1"/>
    <col min="9441" max="9441" width="9.7109375" style="1" customWidth="1"/>
    <col min="9442" max="9443" width="4.7109375" style="1" customWidth="1"/>
    <col min="9444" max="9444" width="9.7109375" style="1" customWidth="1"/>
    <col min="9445" max="9446" width="4.7109375" style="1" customWidth="1"/>
    <col min="9447" max="9447" width="9.7109375" style="1" customWidth="1"/>
    <col min="9448" max="9448" width="12.28515625" style="1" customWidth="1"/>
    <col min="9449" max="9664" width="9.140625" style="1"/>
    <col min="9665" max="9665" width="17.85546875" style="1" customWidth="1"/>
    <col min="9666" max="9667" width="10.7109375" style="1" customWidth="1"/>
    <col min="9668" max="9668" width="9.7109375" style="1" customWidth="1"/>
    <col min="9669" max="9670" width="8.7109375" style="1" customWidth="1"/>
    <col min="9671" max="9672" width="4.7109375" style="1" customWidth="1"/>
    <col min="9673" max="9673" width="9.7109375" style="1" customWidth="1"/>
    <col min="9674" max="9675" width="4.7109375" style="1" customWidth="1"/>
    <col min="9676" max="9676" width="9.7109375" style="1" customWidth="1"/>
    <col min="9677" max="9678" width="4.7109375" style="1" customWidth="1"/>
    <col min="9679" max="9679" width="9.7109375" style="1" customWidth="1"/>
    <col min="9680" max="9681" width="4.7109375" style="1" customWidth="1"/>
    <col min="9682" max="9682" width="9.7109375" style="1" customWidth="1"/>
    <col min="9683" max="9684" width="4.7109375" style="1" customWidth="1"/>
    <col min="9685" max="9685" width="9.7109375" style="1" customWidth="1"/>
    <col min="9686" max="9687" width="4.7109375" style="1" customWidth="1"/>
    <col min="9688" max="9688" width="9.7109375" style="1" customWidth="1"/>
    <col min="9689" max="9690" width="4.7109375" style="1" customWidth="1"/>
    <col min="9691" max="9691" width="9.7109375" style="1" customWidth="1"/>
    <col min="9692" max="9693" width="4.7109375" style="1" customWidth="1"/>
    <col min="9694" max="9694" width="9.7109375" style="1" customWidth="1"/>
    <col min="9695" max="9696" width="4.7109375" style="1" customWidth="1"/>
    <col min="9697" max="9697" width="9.7109375" style="1" customWidth="1"/>
    <col min="9698" max="9699" width="4.7109375" style="1" customWidth="1"/>
    <col min="9700" max="9700" width="9.7109375" style="1" customWidth="1"/>
    <col min="9701" max="9702" width="4.7109375" style="1" customWidth="1"/>
    <col min="9703" max="9703" width="9.7109375" style="1" customWidth="1"/>
    <col min="9704" max="9704" width="12.28515625" style="1" customWidth="1"/>
    <col min="9705" max="9920" width="9.140625" style="1"/>
    <col min="9921" max="9921" width="17.85546875" style="1" customWidth="1"/>
    <col min="9922" max="9923" width="10.7109375" style="1" customWidth="1"/>
    <col min="9924" max="9924" width="9.7109375" style="1" customWidth="1"/>
    <col min="9925" max="9926" width="8.7109375" style="1" customWidth="1"/>
    <col min="9927" max="9928" width="4.7109375" style="1" customWidth="1"/>
    <col min="9929" max="9929" width="9.7109375" style="1" customWidth="1"/>
    <col min="9930" max="9931" width="4.7109375" style="1" customWidth="1"/>
    <col min="9932" max="9932" width="9.7109375" style="1" customWidth="1"/>
    <col min="9933" max="9934" width="4.7109375" style="1" customWidth="1"/>
    <col min="9935" max="9935" width="9.7109375" style="1" customWidth="1"/>
    <col min="9936" max="9937" width="4.7109375" style="1" customWidth="1"/>
    <col min="9938" max="9938" width="9.7109375" style="1" customWidth="1"/>
    <col min="9939" max="9940" width="4.7109375" style="1" customWidth="1"/>
    <col min="9941" max="9941" width="9.7109375" style="1" customWidth="1"/>
    <col min="9942" max="9943" width="4.7109375" style="1" customWidth="1"/>
    <col min="9944" max="9944" width="9.7109375" style="1" customWidth="1"/>
    <col min="9945" max="9946" width="4.7109375" style="1" customWidth="1"/>
    <col min="9947" max="9947" width="9.7109375" style="1" customWidth="1"/>
    <col min="9948" max="9949" width="4.7109375" style="1" customWidth="1"/>
    <col min="9950" max="9950" width="9.7109375" style="1" customWidth="1"/>
    <col min="9951" max="9952" width="4.7109375" style="1" customWidth="1"/>
    <col min="9953" max="9953" width="9.7109375" style="1" customWidth="1"/>
    <col min="9954" max="9955" width="4.7109375" style="1" customWidth="1"/>
    <col min="9956" max="9956" width="9.7109375" style="1" customWidth="1"/>
    <col min="9957" max="9958" width="4.7109375" style="1" customWidth="1"/>
    <col min="9959" max="9959" width="9.7109375" style="1" customWidth="1"/>
    <col min="9960" max="9960" width="12.28515625" style="1" customWidth="1"/>
    <col min="9961" max="10176" width="9.140625" style="1"/>
    <col min="10177" max="10177" width="17.85546875" style="1" customWidth="1"/>
    <col min="10178" max="10179" width="10.7109375" style="1" customWidth="1"/>
    <col min="10180" max="10180" width="9.7109375" style="1" customWidth="1"/>
    <col min="10181" max="10182" width="8.7109375" style="1" customWidth="1"/>
    <col min="10183" max="10184" width="4.7109375" style="1" customWidth="1"/>
    <col min="10185" max="10185" width="9.7109375" style="1" customWidth="1"/>
    <col min="10186" max="10187" width="4.7109375" style="1" customWidth="1"/>
    <col min="10188" max="10188" width="9.7109375" style="1" customWidth="1"/>
    <col min="10189" max="10190" width="4.7109375" style="1" customWidth="1"/>
    <col min="10191" max="10191" width="9.7109375" style="1" customWidth="1"/>
    <col min="10192" max="10193" width="4.7109375" style="1" customWidth="1"/>
    <col min="10194" max="10194" width="9.7109375" style="1" customWidth="1"/>
    <col min="10195" max="10196" width="4.7109375" style="1" customWidth="1"/>
    <col min="10197" max="10197" width="9.7109375" style="1" customWidth="1"/>
    <col min="10198" max="10199" width="4.7109375" style="1" customWidth="1"/>
    <col min="10200" max="10200" width="9.7109375" style="1" customWidth="1"/>
    <col min="10201" max="10202" width="4.7109375" style="1" customWidth="1"/>
    <col min="10203" max="10203" width="9.7109375" style="1" customWidth="1"/>
    <col min="10204" max="10205" width="4.7109375" style="1" customWidth="1"/>
    <col min="10206" max="10206" width="9.7109375" style="1" customWidth="1"/>
    <col min="10207" max="10208" width="4.7109375" style="1" customWidth="1"/>
    <col min="10209" max="10209" width="9.7109375" style="1" customWidth="1"/>
    <col min="10210" max="10211" width="4.7109375" style="1" customWidth="1"/>
    <col min="10212" max="10212" width="9.7109375" style="1" customWidth="1"/>
    <col min="10213" max="10214" width="4.7109375" style="1" customWidth="1"/>
    <col min="10215" max="10215" width="9.7109375" style="1" customWidth="1"/>
    <col min="10216" max="10216" width="12.28515625" style="1" customWidth="1"/>
    <col min="10217" max="10432" width="9.140625" style="1"/>
    <col min="10433" max="10433" width="17.85546875" style="1" customWidth="1"/>
    <col min="10434" max="10435" width="10.7109375" style="1" customWidth="1"/>
    <col min="10436" max="10436" width="9.7109375" style="1" customWidth="1"/>
    <col min="10437" max="10438" width="8.7109375" style="1" customWidth="1"/>
    <col min="10439" max="10440" width="4.7109375" style="1" customWidth="1"/>
    <col min="10441" max="10441" width="9.7109375" style="1" customWidth="1"/>
    <col min="10442" max="10443" width="4.7109375" style="1" customWidth="1"/>
    <col min="10444" max="10444" width="9.7109375" style="1" customWidth="1"/>
    <col min="10445" max="10446" width="4.7109375" style="1" customWidth="1"/>
    <col min="10447" max="10447" width="9.7109375" style="1" customWidth="1"/>
    <col min="10448" max="10449" width="4.7109375" style="1" customWidth="1"/>
    <col min="10450" max="10450" width="9.7109375" style="1" customWidth="1"/>
    <col min="10451" max="10452" width="4.7109375" style="1" customWidth="1"/>
    <col min="10453" max="10453" width="9.7109375" style="1" customWidth="1"/>
    <col min="10454" max="10455" width="4.7109375" style="1" customWidth="1"/>
    <col min="10456" max="10456" width="9.7109375" style="1" customWidth="1"/>
    <col min="10457" max="10458" width="4.7109375" style="1" customWidth="1"/>
    <col min="10459" max="10459" width="9.7109375" style="1" customWidth="1"/>
    <col min="10460" max="10461" width="4.7109375" style="1" customWidth="1"/>
    <col min="10462" max="10462" width="9.7109375" style="1" customWidth="1"/>
    <col min="10463" max="10464" width="4.7109375" style="1" customWidth="1"/>
    <col min="10465" max="10465" width="9.7109375" style="1" customWidth="1"/>
    <col min="10466" max="10467" width="4.7109375" style="1" customWidth="1"/>
    <col min="10468" max="10468" width="9.7109375" style="1" customWidth="1"/>
    <col min="10469" max="10470" width="4.7109375" style="1" customWidth="1"/>
    <col min="10471" max="10471" width="9.7109375" style="1" customWidth="1"/>
    <col min="10472" max="10472" width="12.28515625" style="1" customWidth="1"/>
    <col min="10473" max="10688" width="9.140625" style="1"/>
    <col min="10689" max="10689" width="17.85546875" style="1" customWidth="1"/>
    <col min="10690" max="10691" width="10.7109375" style="1" customWidth="1"/>
    <col min="10692" max="10692" width="9.7109375" style="1" customWidth="1"/>
    <col min="10693" max="10694" width="8.7109375" style="1" customWidth="1"/>
    <col min="10695" max="10696" width="4.7109375" style="1" customWidth="1"/>
    <col min="10697" max="10697" width="9.7109375" style="1" customWidth="1"/>
    <col min="10698" max="10699" width="4.7109375" style="1" customWidth="1"/>
    <col min="10700" max="10700" width="9.7109375" style="1" customWidth="1"/>
    <col min="10701" max="10702" width="4.7109375" style="1" customWidth="1"/>
    <col min="10703" max="10703" width="9.7109375" style="1" customWidth="1"/>
    <col min="10704" max="10705" width="4.7109375" style="1" customWidth="1"/>
    <col min="10706" max="10706" width="9.7109375" style="1" customWidth="1"/>
    <col min="10707" max="10708" width="4.7109375" style="1" customWidth="1"/>
    <col min="10709" max="10709" width="9.7109375" style="1" customWidth="1"/>
    <col min="10710" max="10711" width="4.7109375" style="1" customWidth="1"/>
    <col min="10712" max="10712" width="9.7109375" style="1" customWidth="1"/>
    <col min="10713" max="10714" width="4.7109375" style="1" customWidth="1"/>
    <col min="10715" max="10715" width="9.7109375" style="1" customWidth="1"/>
    <col min="10716" max="10717" width="4.7109375" style="1" customWidth="1"/>
    <col min="10718" max="10718" width="9.7109375" style="1" customWidth="1"/>
    <col min="10719" max="10720" width="4.7109375" style="1" customWidth="1"/>
    <col min="10721" max="10721" width="9.7109375" style="1" customWidth="1"/>
    <col min="10722" max="10723" width="4.7109375" style="1" customWidth="1"/>
    <col min="10724" max="10724" width="9.7109375" style="1" customWidth="1"/>
    <col min="10725" max="10726" width="4.7109375" style="1" customWidth="1"/>
    <col min="10727" max="10727" width="9.7109375" style="1" customWidth="1"/>
    <col min="10728" max="10728" width="12.28515625" style="1" customWidth="1"/>
    <col min="10729" max="10944" width="9.140625" style="1"/>
    <col min="10945" max="10945" width="17.85546875" style="1" customWidth="1"/>
    <col min="10946" max="10947" width="10.7109375" style="1" customWidth="1"/>
    <col min="10948" max="10948" width="9.7109375" style="1" customWidth="1"/>
    <col min="10949" max="10950" width="8.7109375" style="1" customWidth="1"/>
    <col min="10951" max="10952" width="4.7109375" style="1" customWidth="1"/>
    <col min="10953" max="10953" width="9.7109375" style="1" customWidth="1"/>
    <col min="10954" max="10955" width="4.7109375" style="1" customWidth="1"/>
    <col min="10956" max="10956" width="9.7109375" style="1" customWidth="1"/>
    <col min="10957" max="10958" width="4.7109375" style="1" customWidth="1"/>
    <col min="10959" max="10959" width="9.7109375" style="1" customWidth="1"/>
    <col min="10960" max="10961" width="4.7109375" style="1" customWidth="1"/>
    <col min="10962" max="10962" width="9.7109375" style="1" customWidth="1"/>
    <col min="10963" max="10964" width="4.7109375" style="1" customWidth="1"/>
    <col min="10965" max="10965" width="9.7109375" style="1" customWidth="1"/>
    <col min="10966" max="10967" width="4.7109375" style="1" customWidth="1"/>
    <col min="10968" max="10968" width="9.7109375" style="1" customWidth="1"/>
    <col min="10969" max="10970" width="4.7109375" style="1" customWidth="1"/>
    <col min="10971" max="10971" width="9.7109375" style="1" customWidth="1"/>
    <col min="10972" max="10973" width="4.7109375" style="1" customWidth="1"/>
    <col min="10974" max="10974" width="9.7109375" style="1" customWidth="1"/>
    <col min="10975" max="10976" width="4.7109375" style="1" customWidth="1"/>
    <col min="10977" max="10977" width="9.7109375" style="1" customWidth="1"/>
    <col min="10978" max="10979" width="4.7109375" style="1" customWidth="1"/>
    <col min="10980" max="10980" width="9.7109375" style="1" customWidth="1"/>
    <col min="10981" max="10982" width="4.7109375" style="1" customWidth="1"/>
    <col min="10983" max="10983" width="9.7109375" style="1" customWidth="1"/>
    <col min="10984" max="10984" width="12.28515625" style="1" customWidth="1"/>
    <col min="10985" max="11200" width="9.140625" style="1"/>
    <col min="11201" max="11201" width="17.85546875" style="1" customWidth="1"/>
    <col min="11202" max="11203" width="10.7109375" style="1" customWidth="1"/>
    <col min="11204" max="11204" width="9.7109375" style="1" customWidth="1"/>
    <col min="11205" max="11206" width="8.7109375" style="1" customWidth="1"/>
    <col min="11207" max="11208" width="4.7109375" style="1" customWidth="1"/>
    <col min="11209" max="11209" width="9.7109375" style="1" customWidth="1"/>
    <col min="11210" max="11211" width="4.7109375" style="1" customWidth="1"/>
    <col min="11212" max="11212" width="9.7109375" style="1" customWidth="1"/>
    <col min="11213" max="11214" width="4.7109375" style="1" customWidth="1"/>
    <col min="11215" max="11215" width="9.7109375" style="1" customWidth="1"/>
    <col min="11216" max="11217" width="4.7109375" style="1" customWidth="1"/>
    <col min="11218" max="11218" width="9.7109375" style="1" customWidth="1"/>
    <col min="11219" max="11220" width="4.7109375" style="1" customWidth="1"/>
    <col min="11221" max="11221" width="9.7109375" style="1" customWidth="1"/>
    <col min="11222" max="11223" width="4.7109375" style="1" customWidth="1"/>
    <col min="11224" max="11224" width="9.7109375" style="1" customWidth="1"/>
    <col min="11225" max="11226" width="4.7109375" style="1" customWidth="1"/>
    <col min="11227" max="11227" width="9.7109375" style="1" customWidth="1"/>
    <col min="11228" max="11229" width="4.7109375" style="1" customWidth="1"/>
    <col min="11230" max="11230" width="9.7109375" style="1" customWidth="1"/>
    <col min="11231" max="11232" width="4.7109375" style="1" customWidth="1"/>
    <col min="11233" max="11233" width="9.7109375" style="1" customWidth="1"/>
    <col min="11234" max="11235" width="4.7109375" style="1" customWidth="1"/>
    <col min="11236" max="11236" width="9.7109375" style="1" customWidth="1"/>
    <col min="11237" max="11238" width="4.7109375" style="1" customWidth="1"/>
    <col min="11239" max="11239" width="9.7109375" style="1" customWidth="1"/>
    <col min="11240" max="11240" width="12.28515625" style="1" customWidth="1"/>
    <col min="11241" max="11456" width="9.140625" style="1"/>
    <col min="11457" max="11457" width="17.85546875" style="1" customWidth="1"/>
    <col min="11458" max="11459" width="10.7109375" style="1" customWidth="1"/>
    <col min="11460" max="11460" width="9.7109375" style="1" customWidth="1"/>
    <col min="11461" max="11462" width="8.7109375" style="1" customWidth="1"/>
    <col min="11463" max="11464" width="4.7109375" style="1" customWidth="1"/>
    <col min="11465" max="11465" width="9.7109375" style="1" customWidth="1"/>
    <col min="11466" max="11467" width="4.7109375" style="1" customWidth="1"/>
    <col min="11468" max="11468" width="9.7109375" style="1" customWidth="1"/>
    <col min="11469" max="11470" width="4.7109375" style="1" customWidth="1"/>
    <col min="11471" max="11471" width="9.7109375" style="1" customWidth="1"/>
    <col min="11472" max="11473" width="4.7109375" style="1" customWidth="1"/>
    <col min="11474" max="11474" width="9.7109375" style="1" customWidth="1"/>
    <col min="11475" max="11476" width="4.7109375" style="1" customWidth="1"/>
    <col min="11477" max="11477" width="9.7109375" style="1" customWidth="1"/>
    <col min="11478" max="11479" width="4.7109375" style="1" customWidth="1"/>
    <col min="11480" max="11480" width="9.7109375" style="1" customWidth="1"/>
    <col min="11481" max="11482" width="4.7109375" style="1" customWidth="1"/>
    <col min="11483" max="11483" width="9.7109375" style="1" customWidth="1"/>
    <col min="11484" max="11485" width="4.7109375" style="1" customWidth="1"/>
    <col min="11486" max="11486" width="9.7109375" style="1" customWidth="1"/>
    <col min="11487" max="11488" width="4.7109375" style="1" customWidth="1"/>
    <col min="11489" max="11489" width="9.7109375" style="1" customWidth="1"/>
    <col min="11490" max="11491" width="4.7109375" style="1" customWidth="1"/>
    <col min="11492" max="11492" width="9.7109375" style="1" customWidth="1"/>
    <col min="11493" max="11494" width="4.7109375" style="1" customWidth="1"/>
    <col min="11495" max="11495" width="9.7109375" style="1" customWidth="1"/>
    <col min="11496" max="11496" width="12.28515625" style="1" customWidth="1"/>
    <col min="11497" max="11712" width="9.140625" style="1"/>
    <col min="11713" max="11713" width="17.85546875" style="1" customWidth="1"/>
    <col min="11714" max="11715" width="10.7109375" style="1" customWidth="1"/>
    <col min="11716" max="11716" width="9.7109375" style="1" customWidth="1"/>
    <col min="11717" max="11718" width="8.7109375" style="1" customWidth="1"/>
    <col min="11719" max="11720" width="4.7109375" style="1" customWidth="1"/>
    <col min="11721" max="11721" width="9.7109375" style="1" customWidth="1"/>
    <col min="11722" max="11723" width="4.7109375" style="1" customWidth="1"/>
    <col min="11724" max="11724" width="9.7109375" style="1" customWidth="1"/>
    <col min="11725" max="11726" width="4.7109375" style="1" customWidth="1"/>
    <col min="11727" max="11727" width="9.7109375" style="1" customWidth="1"/>
    <col min="11728" max="11729" width="4.7109375" style="1" customWidth="1"/>
    <col min="11730" max="11730" width="9.7109375" style="1" customWidth="1"/>
    <col min="11731" max="11732" width="4.7109375" style="1" customWidth="1"/>
    <col min="11733" max="11733" width="9.7109375" style="1" customWidth="1"/>
    <col min="11734" max="11735" width="4.7109375" style="1" customWidth="1"/>
    <col min="11736" max="11736" width="9.7109375" style="1" customWidth="1"/>
    <col min="11737" max="11738" width="4.7109375" style="1" customWidth="1"/>
    <col min="11739" max="11739" width="9.7109375" style="1" customWidth="1"/>
    <col min="11740" max="11741" width="4.7109375" style="1" customWidth="1"/>
    <col min="11742" max="11742" width="9.7109375" style="1" customWidth="1"/>
    <col min="11743" max="11744" width="4.7109375" style="1" customWidth="1"/>
    <col min="11745" max="11745" width="9.7109375" style="1" customWidth="1"/>
    <col min="11746" max="11747" width="4.7109375" style="1" customWidth="1"/>
    <col min="11748" max="11748" width="9.7109375" style="1" customWidth="1"/>
    <col min="11749" max="11750" width="4.7109375" style="1" customWidth="1"/>
    <col min="11751" max="11751" width="9.7109375" style="1" customWidth="1"/>
    <col min="11752" max="11752" width="12.28515625" style="1" customWidth="1"/>
    <col min="11753" max="11968" width="9.140625" style="1"/>
    <col min="11969" max="11969" width="17.85546875" style="1" customWidth="1"/>
    <col min="11970" max="11971" width="10.7109375" style="1" customWidth="1"/>
    <col min="11972" max="11972" width="9.7109375" style="1" customWidth="1"/>
    <col min="11973" max="11974" width="8.7109375" style="1" customWidth="1"/>
    <col min="11975" max="11976" width="4.7109375" style="1" customWidth="1"/>
    <col min="11977" max="11977" width="9.7109375" style="1" customWidth="1"/>
    <col min="11978" max="11979" width="4.7109375" style="1" customWidth="1"/>
    <col min="11980" max="11980" width="9.7109375" style="1" customWidth="1"/>
    <col min="11981" max="11982" width="4.7109375" style="1" customWidth="1"/>
    <col min="11983" max="11983" width="9.7109375" style="1" customWidth="1"/>
    <col min="11984" max="11985" width="4.7109375" style="1" customWidth="1"/>
    <col min="11986" max="11986" width="9.7109375" style="1" customWidth="1"/>
    <col min="11987" max="11988" width="4.7109375" style="1" customWidth="1"/>
    <col min="11989" max="11989" width="9.7109375" style="1" customWidth="1"/>
    <col min="11990" max="11991" width="4.7109375" style="1" customWidth="1"/>
    <col min="11992" max="11992" width="9.7109375" style="1" customWidth="1"/>
    <col min="11993" max="11994" width="4.7109375" style="1" customWidth="1"/>
    <col min="11995" max="11995" width="9.7109375" style="1" customWidth="1"/>
    <col min="11996" max="11997" width="4.7109375" style="1" customWidth="1"/>
    <col min="11998" max="11998" width="9.7109375" style="1" customWidth="1"/>
    <col min="11999" max="12000" width="4.7109375" style="1" customWidth="1"/>
    <col min="12001" max="12001" width="9.7109375" style="1" customWidth="1"/>
    <col min="12002" max="12003" width="4.7109375" style="1" customWidth="1"/>
    <col min="12004" max="12004" width="9.7109375" style="1" customWidth="1"/>
    <col min="12005" max="12006" width="4.7109375" style="1" customWidth="1"/>
    <col min="12007" max="12007" width="9.7109375" style="1" customWidth="1"/>
    <col min="12008" max="12008" width="12.28515625" style="1" customWidth="1"/>
    <col min="12009" max="12224" width="9.140625" style="1"/>
    <col min="12225" max="12225" width="17.85546875" style="1" customWidth="1"/>
    <col min="12226" max="12227" width="10.7109375" style="1" customWidth="1"/>
    <col min="12228" max="12228" width="9.7109375" style="1" customWidth="1"/>
    <col min="12229" max="12230" width="8.7109375" style="1" customWidth="1"/>
    <col min="12231" max="12232" width="4.7109375" style="1" customWidth="1"/>
    <col min="12233" max="12233" width="9.7109375" style="1" customWidth="1"/>
    <col min="12234" max="12235" width="4.7109375" style="1" customWidth="1"/>
    <col min="12236" max="12236" width="9.7109375" style="1" customWidth="1"/>
    <col min="12237" max="12238" width="4.7109375" style="1" customWidth="1"/>
    <col min="12239" max="12239" width="9.7109375" style="1" customWidth="1"/>
    <col min="12240" max="12241" width="4.7109375" style="1" customWidth="1"/>
    <col min="12242" max="12242" width="9.7109375" style="1" customWidth="1"/>
    <col min="12243" max="12244" width="4.7109375" style="1" customWidth="1"/>
    <col min="12245" max="12245" width="9.7109375" style="1" customWidth="1"/>
    <col min="12246" max="12247" width="4.7109375" style="1" customWidth="1"/>
    <col min="12248" max="12248" width="9.7109375" style="1" customWidth="1"/>
    <col min="12249" max="12250" width="4.7109375" style="1" customWidth="1"/>
    <col min="12251" max="12251" width="9.7109375" style="1" customWidth="1"/>
    <col min="12252" max="12253" width="4.7109375" style="1" customWidth="1"/>
    <col min="12254" max="12254" width="9.7109375" style="1" customWidth="1"/>
    <col min="12255" max="12256" width="4.7109375" style="1" customWidth="1"/>
    <col min="12257" max="12257" width="9.7109375" style="1" customWidth="1"/>
    <col min="12258" max="12259" width="4.7109375" style="1" customWidth="1"/>
    <col min="12260" max="12260" width="9.7109375" style="1" customWidth="1"/>
    <col min="12261" max="12262" width="4.7109375" style="1" customWidth="1"/>
    <col min="12263" max="12263" width="9.7109375" style="1" customWidth="1"/>
    <col min="12264" max="12264" width="12.28515625" style="1" customWidth="1"/>
    <col min="12265" max="12480" width="9.140625" style="1"/>
    <col min="12481" max="12481" width="17.85546875" style="1" customWidth="1"/>
    <col min="12482" max="12483" width="10.7109375" style="1" customWidth="1"/>
    <col min="12484" max="12484" width="9.7109375" style="1" customWidth="1"/>
    <col min="12485" max="12486" width="8.7109375" style="1" customWidth="1"/>
    <col min="12487" max="12488" width="4.7109375" style="1" customWidth="1"/>
    <col min="12489" max="12489" width="9.7109375" style="1" customWidth="1"/>
    <col min="12490" max="12491" width="4.7109375" style="1" customWidth="1"/>
    <col min="12492" max="12492" width="9.7109375" style="1" customWidth="1"/>
    <col min="12493" max="12494" width="4.7109375" style="1" customWidth="1"/>
    <col min="12495" max="12495" width="9.7109375" style="1" customWidth="1"/>
    <col min="12496" max="12497" width="4.7109375" style="1" customWidth="1"/>
    <col min="12498" max="12498" width="9.7109375" style="1" customWidth="1"/>
    <col min="12499" max="12500" width="4.7109375" style="1" customWidth="1"/>
    <col min="12501" max="12501" width="9.7109375" style="1" customWidth="1"/>
    <col min="12502" max="12503" width="4.7109375" style="1" customWidth="1"/>
    <col min="12504" max="12504" width="9.7109375" style="1" customWidth="1"/>
    <col min="12505" max="12506" width="4.7109375" style="1" customWidth="1"/>
    <col min="12507" max="12507" width="9.7109375" style="1" customWidth="1"/>
    <col min="12508" max="12509" width="4.7109375" style="1" customWidth="1"/>
    <col min="12510" max="12510" width="9.7109375" style="1" customWidth="1"/>
    <col min="12511" max="12512" width="4.7109375" style="1" customWidth="1"/>
    <col min="12513" max="12513" width="9.7109375" style="1" customWidth="1"/>
    <col min="12514" max="12515" width="4.7109375" style="1" customWidth="1"/>
    <col min="12516" max="12516" width="9.7109375" style="1" customWidth="1"/>
    <col min="12517" max="12518" width="4.7109375" style="1" customWidth="1"/>
    <col min="12519" max="12519" width="9.7109375" style="1" customWidth="1"/>
    <col min="12520" max="12520" width="12.28515625" style="1" customWidth="1"/>
    <col min="12521" max="12736" width="9.140625" style="1"/>
    <col min="12737" max="12737" width="17.85546875" style="1" customWidth="1"/>
    <col min="12738" max="12739" width="10.7109375" style="1" customWidth="1"/>
    <col min="12740" max="12740" width="9.7109375" style="1" customWidth="1"/>
    <col min="12741" max="12742" width="8.7109375" style="1" customWidth="1"/>
    <col min="12743" max="12744" width="4.7109375" style="1" customWidth="1"/>
    <col min="12745" max="12745" width="9.7109375" style="1" customWidth="1"/>
    <col min="12746" max="12747" width="4.7109375" style="1" customWidth="1"/>
    <col min="12748" max="12748" width="9.7109375" style="1" customWidth="1"/>
    <col min="12749" max="12750" width="4.7109375" style="1" customWidth="1"/>
    <col min="12751" max="12751" width="9.7109375" style="1" customWidth="1"/>
    <col min="12752" max="12753" width="4.7109375" style="1" customWidth="1"/>
    <col min="12754" max="12754" width="9.7109375" style="1" customWidth="1"/>
    <col min="12755" max="12756" width="4.7109375" style="1" customWidth="1"/>
    <col min="12757" max="12757" width="9.7109375" style="1" customWidth="1"/>
    <col min="12758" max="12759" width="4.7109375" style="1" customWidth="1"/>
    <col min="12760" max="12760" width="9.7109375" style="1" customWidth="1"/>
    <col min="12761" max="12762" width="4.7109375" style="1" customWidth="1"/>
    <col min="12763" max="12763" width="9.7109375" style="1" customWidth="1"/>
    <col min="12764" max="12765" width="4.7109375" style="1" customWidth="1"/>
    <col min="12766" max="12766" width="9.7109375" style="1" customWidth="1"/>
    <col min="12767" max="12768" width="4.7109375" style="1" customWidth="1"/>
    <col min="12769" max="12769" width="9.7109375" style="1" customWidth="1"/>
    <col min="12770" max="12771" width="4.7109375" style="1" customWidth="1"/>
    <col min="12772" max="12772" width="9.7109375" style="1" customWidth="1"/>
    <col min="12773" max="12774" width="4.7109375" style="1" customWidth="1"/>
    <col min="12775" max="12775" width="9.7109375" style="1" customWidth="1"/>
    <col min="12776" max="12776" width="12.28515625" style="1" customWidth="1"/>
    <col min="12777" max="12992" width="9.140625" style="1"/>
    <col min="12993" max="12993" width="17.85546875" style="1" customWidth="1"/>
    <col min="12994" max="12995" width="10.7109375" style="1" customWidth="1"/>
    <col min="12996" max="12996" width="9.7109375" style="1" customWidth="1"/>
    <col min="12997" max="12998" width="8.7109375" style="1" customWidth="1"/>
    <col min="12999" max="13000" width="4.7109375" style="1" customWidth="1"/>
    <col min="13001" max="13001" width="9.7109375" style="1" customWidth="1"/>
    <col min="13002" max="13003" width="4.7109375" style="1" customWidth="1"/>
    <col min="13004" max="13004" width="9.7109375" style="1" customWidth="1"/>
    <col min="13005" max="13006" width="4.7109375" style="1" customWidth="1"/>
    <col min="13007" max="13007" width="9.7109375" style="1" customWidth="1"/>
    <col min="13008" max="13009" width="4.7109375" style="1" customWidth="1"/>
    <col min="13010" max="13010" width="9.7109375" style="1" customWidth="1"/>
    <col min="13011" max="13012" width="4.7109375" style="1" customWidth="1"/>
    <col min="13013" max="13013" width="9.7109375" style="1" customWidth="1"/>
    <col min="13014" max="13015" width="4.7109375" style="1" customWidth="1"/>
    <col min="13016" max="13016" width="9.7109375" style="1" customWidth="1"/>
    <col min="13017" max="13018" width="4.7109375" style="1" customWidth="1"/>
    <col min="13019" max="13019" width="9.7109375" style="1" customWidth="1"/>
    <col min="13020" max="13021" width="4.7109375" style="1" customWidth="1"/>
    <col min="13022" max="13022" width="9.7109375" style="1" customWidth="1"/>
    <col min="13023" max="13024" width="4.7109375" style="1" customWidth="1"/>
    <col min="13025" max="13025" width="9.7109375" style="1" customWidth="1"/>
    <col min="13026" max="13027" width="4.7109375" style="1" customWidth="1"/>
    <col min="13028" max="13028" width="9.7109375" style="1" customWidth="1"/>
    <col min="13029" max="13030" width="4.7109375" style="1" customWidth="1"/>
    <col min="13031" max="13031" width="9.7109375" style="1" customWidth="1"/>
    <col min="13032" max="13032" width="12.28515625" style="1" customWidth="1"/>
    <col min="13033" max="13248" width="9.140625" style="1"/>
    <col min="13249" max="13249" width="17.85546875" style="1" customWidth="1"/>
    <col min="13250" max="13251" width="10.7109375" style="1" customWidth="1"/>
    <col min="13252" max="13252" width="9.7109375" style="1" customWidth="1"/>
    <col min="13253" max="13254" width="8.7109375" style="1" customWidth="1"/>
    <col min="13255" max="13256" width="4.7109375" style="1" customWidth="1"/>
    <col min="13257" max="13257" width="9.7109375" style="1" customWidth="1"/>
    <col min="13258" max="13259" width="4.7109375" style="1" customWidth="1"/>
    <col min="13260" max="13260" width="9.7109375" style="1" customWidth="1"/>
    <col min="13261" max="13262" width="4.7109375" style="1" customWidth="1"/>
    <col min="13263" max="13263" width="9.7109375" style="1" customWidth="1"/>
    <col min="13264" max="13265" width="4.7109375" style="1" customWidth="1"/>
    <col min="13266" max="13266" width="9.7109375" style="1" customWidth="1"/>
    <col min="13267" max="13268" width="4.7109375" style="1" customWidth="1"/>
    <col min="13269" max="13269" width="9.7109375" style="1" customWidth="1"/>
    <col min="13270" max="13271" width="4.7109375" style="1" customWidth="1"/>
    <col min="13272" max="13272" width="9.7109375" style="1" customWidth="1"/>
    <col min="13273" max="13274" width="4.7109375" style="1" customWidth="1"/>
    <col min="13275" max="13275" width="9.7109375" style="1" customWidth="1"/>
    <col min="13276" max="13277" width="4.7109375" style="1" customWidth="1"/>
    <col min="13278" max="13278" width="9.7109375" style="1" customWidth="1"/>
    <col min="13279" max="13280" width="4.7109375" style="1" customWidth="1"/>
    <col min="13281" max="13281" width="9.7109375" style="1" customWidth="1"/>
    <col min="13282" max="13283" width="4.7109375" style="1" customWidth="1"/>
    <col min="13284" max="13284" width="9.7109375" style="1" customWidth="1"/>
    <col min="13285" max="13286" width="4.7109375" style="1" customWidth="1"/>
    <col min="13287" max="13287" width="9.7109375" style="1" customWidth="1"/>
    <col min="13288" max="13288" width="12.28515625" style="1" customWidth="1"/>
    <col min="13289" max="13504" width="9.140625" style="1"/>
    <col min="13505" max="13505" width="17.85546875" style="1" customWidth="1"/>
    <col min="13506" max="13507" width="10.7109375" style="1" customWidth="1"/>
    <col min="13508" max="13508" width="9.7109375" style="1" customWidth="1"/>
    <col min="13509" max="13510" width="8.7109375" style="1" customWidth="1"/>
    <col min="13511" max="13512" width="4.7109375" style="1" customWidth="1"/>
    <col min="13513" max="13513" width="9.7109375" style="1" customWidth="1"/>
    <col min="13514" max="13515" width="4.7109375" style="1" customWidth="1"/>
    <col min="13516" max="13516" width="9.7109375" style="1" customWidth="1"/>
    <col min="13517" max="13518" width="4.7109375" style="1" customWidth="1"/>
    <col min="13519" max="13519" width="9.7109375" style="1" customWidth="1"/>
    <col min="13520" max="13521" width="4.7109375" style="1" customWidth="1"/>
    <col min="13522" max="13522" width="9.7109375" style="1" customWidth="1"/>
    <col min="13523" max="13524" width="4.7109375" style="1" customWidth="1"/>
    <col min="13525" max="13525" width="9.7109375" style="1" customWidth="1"/>
    <col min="13526" max="13527" width="4.7109375" style="1" customWidth="1"/>
    <col min="13528" max="13528" width="9.7109375" style="1" customWidth="1"/>
    <col min="13529" max="13530" width="4.7109375" style="1" customWidth="1"/>
    <col min="13531" max="13531" width="9.7109375" style="1" customWidth="1"/>
    <col min="13532" max="13533" width="4.7109375" style="1" customWidth="1"/>
    <col min="13534" max="13534" width="9.7109375" style="1" customWidth="1"/>
    <col min="13535" max="13536" width="4.7109375" style="1" customWidth="1"/>
    <col min="13537" max="13537" width="9.7109375" style="1" customWidth="1"/>
    <col min="13538" max="13539" width="4.7109375" style="1" customWidth="1"/>
    <col min="13540" max="13540" width="9.7109375" style="1" customWidth="1"/>
    <col min="13541" max="13542" width="4.7109375" style="1" customWidth="1"/>
    <col min="13543" max="13543" width="9.7109375" style="1" customWidth="1"/>
    <col min="13544" max="13544" width="12.28515625" style="1" customWidth="1"/>
    <col min="13545" max="13760" width="9.140625" style="1"/>
    <col min="13761" max="13761" width="17.85546875" style="1" customWidth="1"/>
    <col min="13762" max="13763" width="10.7109375" style="1" customWidth="1"/>
    <col min="13764" max="13764" width="9.7109375" style="1" customWidth="1"/>
    <col min="13765" max="13766" width="8.7109375" style="1" customWidth="1"/>
    <col min="13767" max="13768" width="4.7109375" style="1" customWidth="1"/>
    <col min="13769" max="13769" width="9.7109375" style="1" customWidth="1"/>
    <col min="13770" max="13771" width="4.7109375" style="1" customWidth="1"/>
    <col min="13772" max="13772" width="9.7109375" style="1" customWidth="1"/>
    <col min="13773" max="13774" width="4.7109375" style="1" customWidth="1"/>
    <col min="13775" max="13775" width="9.7109375" style="1" customWidth="1"/>
    <col min="13776" max="13777" width="4.7109375" style="1" customWidth="1"/>
    <col min="13778" max="13778" width="9.7109375" style="1" customWidth="1"/>
    <col min="13779" max="13780" width="4.7109375" style="1" customWidth="1"/>
    <col min="13781" max="13781" width="9.7109375" style="1" customWidth="1"/>
    <col min="13782" max="13783" width="4.7109375" style="1" customWidth="1"/>
    <col min="13784" max="13784" width="9.7109375" style="1" customWidth="1"/>
    <col min="13785" max="13786" width="4.7109375" style="1" customWidth="1"/>
    <col min="13787" max="13787" width="9.7109375" style="1" customWidth="1"/>
    <col min="13788" max="13789" width="4.7109375" style="1" customWidth="1"/>
    <col min="13790" max="13790" width="9.7109375" style="1" customWidth="1"/>
    <col min="13791" max="13792" width="4.7109375" style="1" customWidth="1"/>
    <col min="13793" max="13793" width="9.7109375" style="1" customWidth="1"/>
    <col min="13794" max="13795" width="4.7109375" style="1" customWidth="1"/>
    <col min="13796" max="13796" width="9.7109375" style="1" customWidth="1"/>
    <col min="13797" max="13798" width="4.7109375" style="1" customWidth="1"/>
    <col min="13799" max="13799" width="9.7109375" style="1" customWidth="1"/>
    <col min="13800" max="13800" width="12.28515625" style="1" customWidth="1"/>
    <col min="13801" max="14016" width="9.140625" style="1"/>
    <col min="14017" max="14017" width="17.85546875" style="1" customWidth="1"/>
    <col min="14018" max="14019" width="10.7109375" style="1" customWidth="1"/>
    <col min="14020" max="14020" width="9.7109375" style="1" customWidth="1"/>
    <col min="14021" max="14022" width="8.7109375" style="1" customWidth="1"/>
    <col min="14023" max="14024" width="4.7109375" style="1" customWidth="1"/>
    <col min="14025" max="14025" width="9.7109375" style="1" customWidth="1"/>
    <col min="14026" max="14027" width="4.7109375" style="1" customWidth="1"/>
    <col min="14028" max="14028" width="9.7109375" style="1" customWidth="1"/>
    <col min="14029" max="14030" width="4.7109375" style="1" customWidth="1"/>
    <col min="14031" max="14031" width="9.7109375" style="1" customWidth="1"/>
    <col min="14032" max="14033" width="4.7109375" style="1" customWidth="1"/>
    <col min="14034" max="14034" width="9.7109375" style="1" customWidth="1"/>
    <col min="14035" max="14036" width="4.7109375" style="1" customWidth="1"/>
    <col min="14037" max="14037" width="9.7109375" style="1" customWidth="1"/>
    <col min="14038" max="14039" width="4.7109375" style="1" customWidth="1"/>
    <col min="14040" max="14040" width="9.7109375" style="1" customWidth="1"/>
    <col min="14041" max="14042" width="4.7109375" style="1" customWidth="1"/>
    <col min="14043" max="14043" width="9.7109375" style="1" customWidth="1"/>
    <col min="14044" max="14045" width="4.7109375" style="1" customWidth="1"/>
    <col min="14046" max="14046" width="9.7109375" style="1" customWidth="1"/>
    <col min="14047" max="14048" width="4.7109375" style="1" customWidth="1"/>
    <col min="14049" max="14049" width="9.7109375" style="1" customWidth="1"/>
    <col min="14050" max="14051" width="4.7109375" style="1" customWidth="1"/>
    <col min="14052" max="14052" width="9.7109375" style="1" customWidth="1"/>
    <col min="14053" max="14054" width="4.7109375" style="1" customWidth="1"/>
    <col min="14055" max="14055" width="9.7109375" style="1" customWidth="1"/>
    <col min="14056" max="14056" width="12.28515625" style="1" customWidth="1"/>
    <col min="14057" max="14272" width="9.140625" style="1"/>
    <col min="14273" max="14273" width="17.85546875" style="1" customWidth="1"/>
    <col min="14274" max="14275" width="10.7109375" style="1" customWidth="1"/>
    <col min="14276" max="14276" width="9.7109375" style="1" customWidth="1"/>
    <col min="14277" max="14278" width="8.7109375" style="1" customWidth="1"/>
    <col min="14279" max="14280" width="4.7109375" style="1" customWidth="1"/>
    <col min="14281" max="14281" width="9.7109375" style="1" customWidth="1"/>
    <col min="14282" max="14283" width="4.7109375" style="1" customWidth="1"/>
    <col min="14284" max="14284" width="9.7109375" style="1" customWidth="1"/>
    <col min="14285" max="14286" width="4.7109375" style="1" customWidth="1"/>
    <col min="14287" max="14287" width="9.7109375" style="1" customWidth="1"/>
    <col min="14288" max="14289" width="4.7109375" style="1" customWidth="1"/>
    <col min="14290" max="14290" width="9.7109375" style="1" customWidth="1"/>
    <col min="14291" max="14292" width="4.7109375" style="1" customWidth="1"/>
    <col min="14293" max="14293" width="9.7109375" style="1" customWidth="1"/>
    <col min="14294" max="14295" width="4.7109375" style="1" customWidth="1"/>
    <col min="14296" max="14296" width="9.7109375" style="1" customWidth="1"/>
    <col min="14297" max="14298" width="4.7109375" style="1" customWidth="1"/>
    <col min="14299" max="14299" width="9.7109375" style="1" customWidth="1"/>
    <col min="14300" max="14301" width="4.7109375" style="1" customWidth="1"/>
    <col min="14302" max="14302" width="9.7109375" style="1" customWidth="1"/>
    <col min="14303" max="14304" width="4.7109375" style="1" customWidth="1"/>
    <col min="14305" max="14305" width="9.7109375" style="1" customWidth="1"/>
    <col min="14306" max="14307" width="4.7109375" style="1" customWidth="1"/>
    <col min="14308" max="14308" width="9.7109375" style="1" customWidth="1"/>
    <col min="14309" max="14310" width="4.7109375" style="1" customWidth="1"/>
    <col min="14311" max="14311" width="9.7109375" style="1" customWidth="1"/>
    <col min="14312" max="14312" width="12.28515625" style="1" customWidth="1"/>
    <col min="14313" max="14528" width="9.140625" style="1"/>
    <col min="14529" max="14529" width="17.85546875" style="1" customWidth="1"/>
    <col min="14530" max="14531" width="10.7109375" style="1" customWidth="1"/>
    <col min="14532" max="14532" width="9.7109375" style="1" customWidth="1"/>
    <col min="14533" max="14534" width="8.7109375" style="1" customWidth="1"/>
    <col min="14535" max="14536" width="4.7109375" style="1" customWidth="1"/>
    <col min="14537" max="14537" width="9.7109375" style="1" customWidth="1"/>
    <col min="14538" max="14539" width="4.7109375" style="1" customWidth="1"/>
    <col min="14540" max="14540" width="9.7109375" style="1" customWidth="1"/>
    <col min="14541" max="14542" width="4.7109375" style="1" customWidth="1"/>
    <col min="14543" max="14543" width="9.7109375" style="1" customWidth="1"/>
    <col min="14544" max="14545" width="4.7109375" style="1" customWidth="1"/>
    <col min="14546" max="14546" width="9.7109375" style="1" customWidth="1"/>
    <col min="14547" max="14548" width="4.7109375" style="1" customWidth="1"/>
    <col min="14549" max="14549" width="9.7109375" style="1" customWidth="1"/>
    <col min="14550" max="14551" width="4.7109375" style="1" customWidth="1"/>
    <col min="14552" max="14552" width="9.7109375" style="1" customWidth="1"/>
    <col min="14553" max="14554" width="4.7109375" style="1" customWidth="1"/>
    <col min="14555" max="14555" width="9.7109375" style="1" customWidth="1"/>
    <col min="14556" max="14557" width="4.7109375" style="1" customWidth="1"/>
    <col min="14558" max="14558" width="9.7109375" style="1" customWidth="1"/>
    <col min="14559" max="14560" width="4.7109375" style="1" customWidth="1"/>
    <col min="14561" max="14561" width="9.7109375" style="1" customWidth="1"/>
    <col min="14562" max="14563" width="4.7109375" style="1" customWidth="1"/>
    <col min="14564" max="14564" width="9.7109375" style="1" customWidth="1"/>
    <col min="14565" max="14566" width="4.7109375" style="1" customWidth="1"/>
    <col min="14567" max="14567" width="9.7109375" style="1" customWidth="1"/>
    <col min="14568" max="14568" width="12.28515625" style="1" customWidth="1"/>
    <col min="14569" max="14784" width="9.140625" style="1"/>
    <col min="14785" max="14785" width="17.85546875" style="1" customWidth="1"/>
    <col min="14786" max="14787" width="10.7109375" style="1" customWidth="1"/>
    <col min="14788" max="14788" width="9.7109375" style="1" customWidth="1"/>
    <col min="14789" max="14790" width="8.7109375" style="1" customWidth="1"/>
    <col min="14791" max="14792" width="4.7109375" style="1" customWidth="1"/>
    <col min="14793" max="14793" width="9.7109375" style="1" customWidth="1"/>
    <col min="14794" max="14795" width="4.7109375" style="1" customWidth="1"/>
    <col min="14796" max="14796" width="9.7109375" style="1" customWidth="1"/>
    <col min="14797" max="14798" width="4.7109375" style="1" customWidth="1"/>
    <col min="14799" max="14799" width="9.7109375" style="1" customWidth="1"/>
    <col min="14800" max="14801" width="4.7109375" style="1" customWidth="1"/>
    <col min="14802" max="14802" width="9.7109375" style="1" customWidth="1"/>
    <col min="14803" max="14804" width="4.7109375" style="1" customWidth="1"/>
    <col min="14805" max="14805" width="9.7109375" style="1" customWidth="1"/>
    <col min="14806" max="14807" width="4.7109375" style="1" customWidth="1"/>
    <col min="14808" max="14808" width="9.7109375" style="1" customWidth="1"/>
    <col min="14809" max="14810" width="4.7109375" style="1" customWidth="1"/>
    <col min="14811" max="14811" width="9.7109375" style="1" customWidth="1"/>
    <col min="14812" max="14813" width="4.7109375" style="1" customWidth="1"/>
    <col min="14814" max="14814" width="9.7109375" style="1" customWidth="1"/>
    <col min="14815" max="14816" width="4.7109375" style="1" customWidth="1"/>
    <col min="14817" max="14817" width="9.7109375" style="1" customWidth="1"/>
    <col min="14818" max="14819" width="4.7109375" style="1" customWidth="1"/>
    <col min="14820" max="14820" width="9.7109375" style="1" customWidth="1"/>
    <col min="14821" max="14822" width="4.7109375" style="1" customWidth="1"/>
    <col min="14823" max="14823" width="9.7109375" style="1" customWidth="1"/>
    <col min="14824" max="14824" width="12.28515625" style="1" customWidth="1"/>
    <col min="14825" max="15040" width="9.140625" style="1"/>
    <col min="15041" max="15041" width="17.85546875" style="1" customWidth="1"/>
    <col min="15042" max="15043" width="10.7109375" style="1" customWidth="1"/>
    <col min="15044" max="15044" width="9.7109375" style="1" customWidth="1"/>
    <col min="15045" max="15046" width="8.7109375" style="1" customWidth="1"/>
    <col min="15047" max="15048" width="4.7109375" style="1" customWidth="1"/>
    <col min="15049" max="15049" width="9.7109375" style="1" customWidth="1"/>
    <col min="15050" max="15051" width="4.7109375" style="1" customWidth="1"/>
    <col min="15052" max="15052" width="9.7109375" style="1" customWidth="1"/>
    <col min="15053" max="15054" width="4.7109375" style="1" customWidth="1"/>
    <col min="15055" max="15055" width="9.7109375" style="1" customWidth="1"/>
    <col min="15056" max="15057" width="4.7109375" style="1" customWidth="1"/>
    <col min="15058" max="15058" width="9.7109375" style="1" customWidth="1"/>
    <col min="15059" max="15060" width="4.7109375" style="1" customWidth="1"/>
    <col min="15061" max="15061" width="9.7109375" style="1" customWidth="1"/>
    <col min="15062" max="15063" width="4.7109375" style="1" customWidth="1"/>
    <col min="15064" max="15064" width="9.7109375" style="1" customWidth="1"/>
    <col min="15065" max="15066" width="4.7109375" style="1" customWidth="1"/>
    <col min="15067" max="15067" width="9.7109375" style="1" customWidth="1"/>
    <col min="15068" max="15069" width="4.7109375" style="1" customWidth="1"/>
    <col min="15070" max="15070" width="9.7109375" style="1" customWidth="1"/>
    <col min="15071" max="15072" width="4.7109375" style="1" customWidth="1"/>
    <col min="15073" max="15073" width="9.7109375" style="1" customWidth="1"/>
    <col min="15074" max="15075" width="4.7109375" style="1" customWidth="1"/>
    <col min="15076" max="15076" width="9.7109375" style="1" customWidth="1"/>
    <col min="15077" max="15078" width="4.7109375" style="1" customWidth="1"/>
    <col min="15079" max="15079" width="9.7109375" style="1" customWidth="1"/>
    <col min="15080" max="15080" width="12.28515625" style="1" customWidth="1"/>
    <col min="15081" max="15296" width="9.140625" style="1"/>
    <col min="15297" max="15297" width="17.85546875" style="1" customWidth="1"/>
    <col min="15298" max="15299" width="10.7109375" style="1" customWidth="1"/>
    <col min="15300" max="15300" width="9.7109375" style="1" customWidth="1"/>
    <col min="15301" max="15302" width="8.7109375" style="1" customWidth="1"/>
    <col min="15303" max="15304" width="4.7109375" style="1" customWidth="1"/>
    <col min="15305" max="15305" width="9.7109375" style="1" customWidth="1"/>
    <col min="15306" max="15307" width="4.7109375" style="1" customWidth="1"/>
    <col min="15308" max="15308" width="9.7109375" style="1" customWidth="1"/>
    <col min="15309" max="15310" width="4.7109375" style="1" customWidth="1"/>
    <col min="15311" max="15311" width="9.7109375" style="1" customWidth="1"/>
    <col min="15312" max="15313" width="4.7109375" style="1" customWidth="1"/>
    <col min="15314" max="15314" width="9.7109375" style="1" customWidth="1"/>
    <col min="15315" max="15316" width="4.7109375" style="1" customWidth="1"/>
    <col min="15317" max="15317" width="9.7109375" style="1" customWidth="1"/>
    <col min="15318" max="15319" width="4.7109375" style="1" customWidth="1"/>
    <col min="15320" max="15320" width="9.7109375" style="1" customWidth="1"/>
    <col min="15321" max="15322" width="4.7109375" style="1" customWidth="1"/>
    <col min="15323" max="15323" width="9.7109375" style="1" customWidth="1"/>
    <col min="15324" max="15325" width="4.7109375" style="1" customWidth="1"/>
    <col min="15326" max="15326" width="9.7109375" style="1" customWidth="1"/>
    <col min="15327" max="15328" width="4.7109375" style="1" customWidth="1"/>
    <col min="15329" max="15329" width="9.7109375" style="1" customWidth="1"/>
    <col min="15330" max="15331" width="4.7109375" style="1" customWidth="1"/>
    <col min="15332" max="15332" width="9.7109375" style="1" customWidth="1"/>
    <col min="15333" max="15334" width="4.7109375" style="1" customWidth="1"/>
    <col min="15335" max="15335" width="9.7109375" style="1" customWidth="1"/>
    <col min="15336" max="15336" width="12.28515625" style="1" customWidth="1"/>
    <col min="15337" max="15552" width="9.140625" style="1"/>
    <col min="15553" max="15553" width="17.85546875" style="1" customWidth="1"/>
    <col min="15554" max="15555" width="10.7109375" style="1" customWidth="1"/>
    <col min="15556" max="15556" width="9.7109375" style="1" customWidth="1"/>
    <col min="15557" max="15558" width="8.7109375" style="1" customWidth="1"/>
    <col min="15559" max="15560" width="4.7109375" style="1" customWidth="1"/>
    <col min="15561" max="15561" width="9.7109375" style="1" customWidth="1"/>
    <col min="15562" max="15563" width="4.7109375" style="1" customWidth="1"/>
    <col min="15564" max="15564" width="9.7109375" style="1" customWidth="1"/>
    <col min="15565" max="15566" width="4.7109375" style="1" customWidth="1"/>
    <col min="15567" max="15567" width="9.7109375" style="1" customWidth="1"/>
    <col min="15568" max="15569" width="4.7109375" style="1" customWidth="1"/>
    <col min="15570" max="15570" width="9.7109375" style="1" customWidth="1"/>
    <col min="15571" max="15572" width="4.7109375" style="1" customWidth="1"/>
    <col min="15573" max="15573" width="9.7109375" style="1" customWidth="1"/>
    <col min="15574" max="15575" width="4.7109375" style="1" customWidth="1"/>
    <col min="15576" max="15576" width="9.7109375" style="1" customWidth="1"/>
    <col min="15577" max="15578" width="4.7109375" style="1" customWidth="1"/>
    <col min="15579" max="15579" width="9.7109375" style="1" customWidth="1"/>
    <col min="15580" max="15581" width="4.7109375" style="1" customWidth="1"/>
    <col min="15582" max="15582" width="9.7109375" style="1" customWidth="1"/>
    <col min="15583" max="15584" width="4.7109375" style="1" customWidth="1"/>
    <col min="15585" max="15585" width="9.7109375" style="1" customWidth="1"/>
    <col min="15586" max="15587" width="4.7109375" style="1" customWidth="1"/>
    <col min="15588" max="15588" width="9.7109375" style="1" customWidth="1"/>
    <col min="15589" max="15590" width="4.7109375" style="1" customWidth="1"/>
    <col min="15591" max="15591" width="9.7109375" style="1" customWidth="1"/>
    <col min="15592" max="15592" width="12.28515625" style="1" customWidth="1"/>
    <col min="15593" max="15808" width="9.140625" style="1"/>
    <col min="15809" max="15809" width="17.85546875" style="1" customWidth="1"/>
    <col min="15810" max="15811" width="10.7109375" style="1" customWidth="1"/>
    <col min="15812" max="15812" width="9.7109375" style="1" customWidth="1"/>
    <col min="15813" max="15814" width="8.7109375" style="1" customWidth="1"/>
    <col min="15815" max="15816" width="4.7109375" style="1" customWidth="1"/>
    <col min="15817" max="15817" width="9.7109375" style="1" customWidth="1"/>
    <col min="15818" max="15819" width="4.7109375" style="1" customWidth="1"/>
    <col min="15820" max="15820" width="9.7109375" style="1" customWidth="1"/>
    <col min="15821" max="15822" width="4.7109375" style="1" customWidth="1"/>
    <col min="15823" max="15823" width="9.7109375" style="1" customWidth="1"/>
    <col min="15824" max="15825" width="4.7109375" style="1" customWidth="1"/>
    <col min="15826" max="15826" width="9.7109375" style="1" customWidth="1"/>
    <col min="15827" max="15828" width="4.7109375" style="1" customWidth="1"/>
    <col min="15829" max="15829" width="9.7109375" style="1" customWidth="1"/>
    <col min="15830" max="15831" width="4.7109375" style="1" customWidth="1"/>
    <col min="15832" max="15832" width="9.7109375" style="1" customWidth="1"/>
    <col min="15833" max="15834" width="4.7109375" style="1" customWidth="1"/>
    <col min="15835" max="15835" width="9.7109375" style="1" customWidth="1"/>
    <col min="15836" max="15837" width="4.7109375" style="1" customWidth="1"/>
    <col min="15838" max="15838" width="9.7109375" style="1" customWidth="1"/>
    <col min="15839" max="15840" width="4.7109375" style="1" customWidth="1"/>
    <col min="15841" max="15841" width="9.7109375" style="1" customWidth="1"/>
    <col min="15842" max="15843" width="4.7109375" style="1" customWidth="1"/>
    <col min="15844" max="15844" width="9.7109375" style="1" customWidth="1"/>
    <col min="15845" max="15846" width="4.7109375" style="1" customWidth="1"/>
    <col min="15847" max="15847" width="9.7109375" style="1" customWidth="1"/>
    <col min="15848" max="15848" width="12.28515625" style="1" customWidth="1"/>
    <col min="15849" max="16064" width="9.140625" style="1"/>
    <col min="16065" max="16065" width="17.85546875" style="1" customWidth="1"/>
    <col min="16066" max="16067" width="10.7109375" style="1" customWidth="1"/>
    <col min="16068" max="16068" width="9.7109375" style="1" customWidth="1"/>
    <col min="16069" max="16070" width="8.7109375" style="1" customWidth="1"/>
    <col min="16071" max="16072" width="4.7109375" style="1" customWidth="1"/>
    <col min="16073" max="16073" width="9.7109375" style="1" customWidth="1"/>
    <col min="16074" max="16075" width="4.7109375" style="1" customWidth="1"/>
    <col min="16076" max="16076" width="9.7109375" style="1" customWidth="1"/>
    <col min="16077" max="16078" width="4.7109375" style="1" customWidth="1"/>
    <col min="16079" max="16079" width="9.7109375" style="1" customWidth="1"/>
    <col min="16080" max="16081" width="4.7109375" style="1" customWidth="1"/>
    <col min="16082" max="16082" width="9.7109375" style="1" customWidth="1"/>
    <col min="16083" max="16084" width="4.7109375" style="1" customWidth="1"/>
    <col min="16085" max="16085" width="9.7109375" style="1" customWidth="1"/>
    <col min="16086" max="16087" width="4.7109375" style="1" customWidth="1"/>
    <col min="16088" max="16088" width="9.7109375" style="1" customWidth="1"/>
    <col min="16089" max="16090" width="4.7109375" style="1" customWidth="1"/>
    <col min="16091" max="16091" width="9.7109375" style="1" customWidth="1"/>
    <col min="16092" max="16093" width="4.7109375" style="1" customWidth="1"/>
    <col min="16094" max="16094" width="9.7109375" style="1" customWidth="1"/>
    <col min="16095" max="16096" width="4.7109375" style="1" customWidth="1"/>
    <col min="16097" max="16097" width="9.7109375" style="1" customWidth="1"/>
    <col min="16098" max="16099" width="4.7109375" style="1" customWidth="1"/>
    <col min="16100" max="16100" width="9.7109375" style="1" customWidth="1"/>
    <col min="16101" max="16102" width="4.7109375" style="1" customWidth="1"/>
    <col min="16103" max="16103" width="9.7109375" style="1" customWidth="1"/>
    <col min="16104" max="16104" width="12.28515625" style="1" customWidth="1"/>
    <col min="16105" max="16384" width="9.140625" style="1"/>
  </cols>
  <sheetData>
    <row r="1" spans="1:3" s="3" customFormat="1" ht="91.5" customHeight="1" x14ac:dyDescent="0.25">
      <c r="A1" s="1254" t="s">
        <v>0</v>
      </c>
      <c r="B1" s="1254" t="s">
        <v>1</v>
      </c>
      <c r="C1" s="1254" t="s">
        <v>504</v>
      </c>
    </row>
    <row r="2" spans="1:3" s="4" customFormat="1" ht="25.5" customHeight="1" x14ac:dyDescent="0.25">
      <c r="A2" s="18" t="s">
        <v>36</v>
      </c>
      <c r="B2" s="9" t="s">
        <v>398</v>
      </c>
      <c r="C2" s="13">
        <v>6164</v>
      </c>
    </row>
    <row r="3" spans="1:3" s="4" customFormat="1" ht="25.5" customHeight="1" x14ac:dyDescent="0.25">
      <c r="A3" s="18" t="s">
        <v>37</v>
      </c>
      <c r="B3" s="9" t="s">
        <v>399</v>
      </c>
      <c r="C3" s="13">
        <v>505</v>
      </c>
    </row>
    <row r="4" spans="1:3" s="4" customFormat="1" ht="25.5" customHeight="1" x14ac:dyDescent="0.25">
      <c r="A4" s="18" t="s">
        <v>39</v>
      </c>
      <c r="B4" s="9" t="s">
        <v>400</v>
      </c>
      <c r="C4" s="13">
        <v>2527</v>
      </c>
    </row>
  </sheetData>
  <dataValidations count="2">
    <dataValidation type="textLength" operator="lessThanOrEqual" allowBlank="1" showInputMessage="1" showErrorMessage="1" error="Maksymalna liczba znaków: 875" sqref="HX65146 RT65146 ABP65146 ALL65146 AVH65146 BFD65146 BOZ65146 BYV65146 CIR65146 CSN65146 DCJ65146 DMF65146 DWB65146 EFX65146 EPT65146 EZP65146 FJL65146 FTH65146 GDD65146 GMZ65146 GWV65146 HGR65146 HQN65146 IAJ65146 IKF65146 IUB65146 JDX65146 JNT65146 JXP65146 KHL65146 KRH65146 LBD65146 LKZ65146 LUV65146 MER65146 MON65146 MYJ65146 NIF65146 NSB65146 OBX65146 OLT65146 OVP65146 PFL65146 PPH65146 PZD65146 QIZ65146 QSV65146 RCR65146 RMN65146 RWJ65146 SGF65146 SQB65146 SZX65146 TJT65146 TTP65146 UDL65146 UNH65146 UXD65146 VGZ65146 VQV65146 WAR65146 WKN65146 WUJ65146 HX130682 RT130682 ABP130682 ALL130682 AVH130682 BFD130682 BOZ130682 BYV130682 CIR130682 CSN130682 DCJ130682 DMF130682 DWB130682 EFX130682 EPT130682 EZP130682 FJL130682 FTH130682 GDD130682 GMZ130682 GWV130682 HGR130682 HQN130682 IAJ130682 IKF130682 IUB130682 JDX130682 JNT130682 JXP130682 KHL130682 KRH130682 LBD130682 LKZ130682 LUV130682 MER130682 MON130682 MYJ130682 NIF130682 NSB130682 OBX130682 OLT130682 OVP130682 PFL130682 PPH130682 PZD130682 QIZ130682 QSV130682 RCR130682 RMN130682 RWJ130682 SGF130682 SQB130682 SZX130682 TJT130682 TTP130682 UDL130682 UNH130682 UXD130682 VGZ130682 VQV130682 WAR130682 WKN130682 WUJ130682 HX196218 RT196218 ABP196218 ALL196218 AVH196218 BFD196218 BOZ196218 BYV196218 CIR196218 CSN196218 DCJ196218 DMF196218 DWB196218 EFX196218 EPT196218 EZP196218 FJL196218 FTH196218 GDD196218 GMZ196218 GWV196218 HGR196218 HQN196218 IAJ196218 IKF196218 IUB196218 JDX196218 JNT196218 JXP196218 KHL196218 KRH196218 LBD196218 LKZ196218 LUV196218 MER196218 MON196218 MYJ196218 NIF196218 NSB196218 OBX196218 OLT196218 OVP196218 PFL196218 PPH196218 PZD196218 QIZ196218 QSV196218 RCR196218 RMN196218 RWJ196218 SGF196218 SQB196218 SZX196218 TJT196218 TTP196218 UDL196218 UNH196218 UXD196218 VGZ196218 VQV196218 WAR196218 WKN196218 WUJ196218 HX261754 RT261754 ABP261754 ALL261754 AVH261754 BFD261754 BOZ261754 BYV261754 CIR261754 CSN261754 DCJ261754 DMF261754 DWB261754 EFX261754 EPT261754 EZP261754 FJL261754 FTH261754 GDD261754 GMZ261754 GWV261754 HGR261754 HQN261754 IAJ261754 IKF261754 IUB261754 JDX261754 JNT261754 JXP261754 KHL261754 KRH261754 LBD261754 LKZ261754 LUV261754 MER261754 MON261754 MYJ261754 NIF261754 NSB261754 OBX261754 OLT261754 OVP261754 PFL261754 PPH261754 PZD261754 QIZ261754 QSV261754 RCR261754 RMN261754 RWJ261754 SGF261754 SQB261754 SZX261754 TJT261754 TTP261754 UDL261754 UNH261754 UXD261754 VGZ261754 VQV261754 WAR261754 WKN261754 WUJ261754 HX327290 RT327290 ABP327290 ALL327290 AVH327290 BFD327290 BOZ327290 BYV327290 CIR327290 CSN327290 DCJ327290 DMF327290 DWB327290 EFX327290 EPT327290 EZP327290 FJL327290 FTH327290 GDD327290 GMZ327290 GWV327290 HGR327290 HQN327290 IAJ327290 IKF327290 IUB327290 JDX327290 JNT327290 JXP327290 KHL327290 KRH327290 LBD327290 LKZ327290 LUV327290 MER327290 MON327290 MYJ327290 NIF327290 NSB327290 OBX327290 OLT327290 OVP327290 PFL327290 PPH327290 PZD327290 QIZ327290 QSV327290 RCR327290 RMN327290 RWJ327290 SGF327290 SQB327290 SZX327290 TJT327290 TTP327290 UDL327290 UNH327290 UXD327290 VGZ327290 VQV327290 WAR327290 WKN327290 WUJ327290 HX392826 RT392826 ABP392826 ALL392826 AVH392826 BFD392826 BOZ392826 BYV392826 CIR392826 CSN392826 DCJ392826 DMF392826 DWB392826 EFX392826 EPT392826 EZP392826 FJL392826 FTH392826 GDD392826 GMZ392826 GWV392826 HGR392826 HQN392826 IAJ392826 IKF392826 IUB392826 JDX392826 JNT392826 JXP392826 KHL392826 KRH392826 LBD392826 LKZ392826 LUV392826 MER392826 MON392826 MYJ392826 NIF392826 NSB392826 OBX392826 OLT392826 OVP392826 PFL392826 PPH392826 PZD392826 QIZ392826 QSV392826 RCR392826 RMN392826 RWJ392826 SGF392826 SQB392826 SZX392826 TJT392826 TTP392826 UDL392826 UNH392826 UXD392826 VGZ392826 VQV392826 WAR392826 WKN392826 WUJ392826 HX458362 RT458362 ABP458362 ALL458362 AVH458362 BFD458362 BOZ458362 BYV458362 CIR458362 CSN458362 DCJ458362 DMF458362 DWB458362 EFX458362 EPT458362 EZP458362 FJL458362 FTH458362 GDD458362 GMZ458362 GWV458362 HGR458362 HQN458362 IAJ458362 IKF458362 IUB458362 JDX458362 JNT458362 JXP458362 KHL458362 KRH458362 LBD458362 LKZ458362 LUV458362 MER458362 MON458362 MYJ458362 NIF458362 NSB458362 OBX458362 OLT458362 OVP458362 PFL458362 PPH458362 PZD458362 QIZ458362 QSV458362 RCR458362 RMN458362 RWJ458362 SGF458362 SQB458362 SZX458362 TJT458362 TTP458362 UDL458362 UNH458362 UXD458362 VGZ458362 VQV458362 WAR458362 WKN458362 WUJ458362 HX523898 RT523898 ABP523898 ALL523898 AVH523898 BFD523898 BOZ523898 BYV523898 CIR523898 CSN523898 DCJ523898 DMF523898 DWB523898 EFX523898 EPT523898 EZP523898 FJL523898 FTH523898 GDD523898 GMZ523898 GWV523898 HGR523898 HQN523898 IAJ523898 IKF523898 IUB523898 JDX523898 JNT523898 JXP523898 KHL523898 KRH523898 LBD523898 LKZ523898 LUV523898 MER523898 MON523898 MYJ523898 NIF523898 NSB523898 OBX523898 OLT523898 OVP523898 PFL523898 PPH523898 PZD523898 QIZ523898 QSV523898 RCR523898 RMN523898 RWJ523898 SGF523898 SQB523898 SZX523898 TJT523898 TTP523898 UDL523898 UNH523898 UXD523898 VGZ523898 VQV523898 WAR523898 WKN523898 WUJ523898 HX589434 RT589434 ABP589434 ALL589434 AVH589434 BFD589434 BOZ589434 BYV589434 CIR589434 CSN589434 DCJ589434 DMF589434 DWB589434 EFX589434 EPT589434 EZP589434 FJL589434 FTH589434 GDD589434 GMZ589434 GWV589434 HGR589434 HQN589434 IAJ589434 IKF589434 IUB589434 JDX589434 JNT589434 JXP589434 KHL589434 KRH589434 LBD589434 LKZ589434 LUV589434 MER589434 MON589434 MYJ589434 NIF589434 NSB589434 OBX589434 OLT589434 OVP589434 PFL589434 PPH589434 PZD589434 QIZ589434 QSV589434 RCR589434 RMN589434 RWJ589434 SGF589434 SQB589434 SZX589434 TJT589434 TTP589434 UDL589434 UNH589434 UXD589434 VGZ589434 VQV589434 WAR589434 WKN589434 WUJ589434 HX654970 RT654970 ABP654970 ALL654970 AVH654970 BFD654970 BOZ654970 BYV654970 CIR654970 CSN654970 DCJ654970 DMF654970 DWB654970 EFX654970 EPT654970 EZP654970 FJL654970 FTH654970 GDD654970 GMZ654970 GWV654970 HGR654970 HQN654970 IAJ654970 IKF654970 IUB654970 JDX654970 JNT654970 JXP654970 KHL654970 KRH654970 LBD654970 LKZ654970 LUV654970 MER654970 MON654970 MYJ654970 NIF654970 NSB654970 OBX654970 OLT654970 OVP654970 PFL654970 PPH654970 PZD654970 QIZ654970 QSV654970 RCR654970 RMN654970 RWJ654970 SGF654970 SQB654970 SZX654970 TJT654970 TTP654970 UDL654970 UNH654970 UXD654970 VGZ654970 VQV654970 WAR654970 WKN654970 WUJ654970 HX720506 RT720506 ABP720506 ALL720506 AVH720506 BFD720506 BOZ720506 BYV720506 CIR720506 CSN720506 DCJ720506 DMF720506 DWB720506 EFX720506 EPT720506 EZP720506 FJL720506 FTH720506 GDD720506 GMZ720506 GWV720506 HGR720506 HQN720506 IAJ720506 IKF720506 IUB720506 JDX720506 JNT720506 JXP720506 KHL720506 KRH720506 LBD720506 LKZ720506 LUV720506 MER720506 MON720506 MYJ720506 NIF720506 NSB720506 OBX720506 OLT720506 OVP720506 PFL720506 PPH720506 PZD720506 QIZ720506 QSV720506 RCR720506 RMN720506 RWJ720506 SGF720506 SQB720506 SZX720506 TJT720506 TTP720506 UDL720506 UNH720506 UXD720506 VGZ720506 VQV720506 WAR720506 WKN720506 WUJ720506 HX786042 RT786042 ABP786042 ALL786042 AVH786042 BFD786042 BOZ786042 BYV786042 CIR786042 CSN786042 DCJ786042 DMF786042 DWB786042 EFX786042 EPT786042 EZP786042 FJL786042 FTH786042 GDD786042 GMZ786042 GWV786042 HGR786042 HQN786042 IAJ786042 IKF786042 IUB786042 JDX786042 JNT786042 JXP786042 KHL786042 KRH786042 LBD786042 LKZ786042 LUV786042 MER786042 MON786042 MYJ786042 NIF786042 NSB786042 OBX786042 OLT786042 OVP786042 PFL786042 PPH786042 PZD786042 QIZ786042 QSV786042 RCR786042 RMN786042 RWJ786042 SGF786042 SQB786042 SZX786042 TJT786042 TTP786042 UDL786042 UNH786042 UXD786042 VGZ786042 VQV786042 WAR786042 WKN786042 WUJ786042 HX851578 RT851578 ABP851578 ALL851578 AVH851578 BFD851578 BOZ851578 BYV851578 CIR851578 CSN851578 DCJ851578 DMF851578 DWB851578 EFX851578 EPT851578 EZP851578 FJL851578 FTH851578 GDD851578 GMZ851578 GWV851578 HGR851578 HQN851578 IAJ851578 IKF851578 IUB851578 JDX851578 JNT851578 JXP851578 KHL851578 KRH851578 LBD851578 LKZ851578 LUV851578 MER851578 MON851578 MYJ851578 NIF851578 NSB851578 OBX851578 OLT851578 OVP851578 PFL851578 PPH851578 PZD851578 QIZ851578 QSV851578 RCR851578 RMN851578 RWJ851578 SGF851578 SQB851578 SZX851578 TJT851578 TTP851578 UDL851578 UNH851578 UXD851578 VGZ851578 VQV851578 WAR851578 WKN851578 WUJ851578 HX917114 RT917114 ABP917114 ALL917114 AVH917114 BFD917114 BOZ917114 BYV917114 CIR917114 CSN917114 DCJ917114 DMF917114 DWB917114 EFX917114 EPT917114 EZP917114 FJL917114 FTH917114 GDD917114 GMZ917114 GWV917114 HGR917114 HQN917114 IAJ917114 IKF917114 IUB917114 JDX917114 JNT917114 JXP917114 KHL917114 KRH917114 LBD917114 LKZ917114 LUV917114 MER917114 MON917114 MYJ917114 NIF917114 NSB917114 OBX917114 OLT917114 OVP917114 PFL917114 PPH917114 PZD917114 QIZ917114 QSV917114 RCR917114 RMN917114 RWJ917114 SGF917114 SQB917114 SZX917114 TJT917114 TTP917114 UDL917114 UNH917114 UXD917114 VGZ917114 VQV917114 WAR917114 WKN917114 WUJ917114 HX982650 RT982650 ABP982650 ALL982650 AVH982650 BFD982650 BOZ982650 BYV982650 CIR982650 CSN982650 DCJ982650 DMF982650 DWB982650 EFX982650 EPT982650 EZP982650 FJL982650 FTH982650 GDD982650 GMZ982650 GWV982650 HGR982650 HQN982650 IAJ982650 IKF982650 IUB982650 JDX982650 JNT982650 JXP982650 KHL982650 KRH982650 LBD982650 LKZ982650 LUV982650 MER982650 MON982650 MYJ982650 NIF982650 NSB982650 OBX982650 OLT982650 OVP982650 PFL982650 PPH982650 PZD982650 QIZ982650 QSV982650 RCR982650 RMN982650 RWJ982650 SGF982650 SQB982650 SZX982650 TJT982650 TTP982650 UDL982650 UNH982650 UXD982650 VGZ982650 VQV982650 WAR982650 WKN982650 WUJ982650 HX2:HX4 RT2:RT4 ABP2:ABP4 ALL2:ALL4 AVH2:AVH4 BFD2:BFD4 BOZ2:BOZ4 BYV2:BYV4 CIR2:CIR4 CSN2:CSN4 DCJ2:DCJ4 DMF2:DMF4 DWB2:DWB4 EFX2:EFX4 EPT2:EPT4 EZP2:EZP4 FJL2:FJL4 FTH2:FTH4 GDD2:GDD4 GMZ2:GMZ4 GWV2:GWV4 HGR2:HGR4 HQN2:HQN4 IAJ2:IAJ4 IKF2:IKF4 IUB2:IUB4 JDX2:JDX4 JNT2:JNT4 JXP2:JXP4 KHL2:KHL4 KRH2:KRH4 LBD2:LBD4 LKZ2:LKZ4 LUV2:LUV4 MER2:MER4 MON2:MON4 MYJ2:MYJ4 NIF2:NIF4 NSB2:NSB4 OBX2:OBX4 OLT2:OLT4 OVP2:OVP4 PFL2:PFL4 PPH2:PPH4 PZD2:PZD4 QIZ2:QIZ4 QSV2:QSV4 RCR2:RCR4 RMN2:RMN4 RWJ2:RWJ4 SGF2:SGF4 SQB2:SQB4 SZX2:SZX4 TJT2:TJT4 TTP2:TTP4 UDL2:UDL4 UNH2:UNH4 UXD2:UXD4 VGZ2:VGZ4 VQV2:VQV4 WAR2:WAR4 WKN2:WKN4 WUJ2:WUJ4" xr:uid="{E6092284-15F2-457E-AE05-229B8D39D157}">
      <formula1>875</formula1>
    </dataValidation>
    <dataValidation type="textLength" operator="lessThanOrEqual" allowBlank="1" showInputMessage="1" showErrorMessage="1" sqref="WUJ982651:WUJ982652 HX65144:HX65145 RT65144:RT65145 ABP65144:ABP65145 ALL65144:ALL65145 AVH65144:AVH65145 BFD65144:BFD65145 BOZ65144:BOZ65145 BYV65144:BYV65145 CIR65144:CIR65145 CSN65144:CSN65145 DCJ65144:DCJ65145 DMF65144:DMF65145 DWB65144:DWB65145 EFX65144:EFX65145 EPT65144:EPT65145 EZP65144:EZP65145 FJL65144:FJL65145 FTH65144:FTH65145 GDD65144:GDD65145 GMZ65144:GMZ65145 GWV65144:GWV65145 HGR65144:HGR65145 HQN65144:HQN65145 IAJ65144:IAJ65145 IKF65144:IKF65145 IUB65144:IUB65145 JDX65144:JDX65145 JNT65144:JNT65145 JXP65144:JXP65145 KHL65144:KHL65145 KRH65144:KRH65145 LBD65144:LBD65145 LKZ65144:LKZ65145 LUV65144:LUV65145 MER65144:MER65145 MON65144:MON65145 MYJ65144:MYJ65145 NIF65144:NIF65145 NSB65144:NSB65145 OBX65144:OBX65145 OLT65144:OLT65145 OVP65144:OVP65145 PFL65144:PFL65145 PPH65144:PPH65145 PZD65144:PZD65145 QIZ65144:QIZ65145 QSV65144:QSV65145 RCR65144:RCR65145 RMN65144:RMN65145 RWJ65144:RWJ65145 SGF65144:SGF65145 SQB65144:SQB65145 SZX65144:SZX65145 TJT65144:TJT65145 TTP65144:TTP65145 UDL65144:UDL65145 UNH65144:UNH65145 UXD65144:UXD65145 VGZ65144:VGZ65145 VQV65144:VQV65145 WAR65144:WAR65145 WKN65144:WKN65145 WUJ65144:WUJ65145 HX130680:HX130681 RT130680:RT130681 ABP130680:ABP130681 ALL130680:ALL130681 AVH130680:AVH130681 BFD130680:BFD130681 BOZ130680:BOZ130681 BYV130680:BYV130681 CIR130680:CIR130681 CSN130680:CSN130681 DCJ130680:DCJ130681 DMF130680:DMF130681 DWB130680:DWB130681 EFX130680:EFX130681 EPT130680:EPT130681 EZP130680:EZP130681 FJL130680:FJL130681 FTH130680:FTH130681 GDD130680:GDD130681 GMZ130680:GMZ130681 GWV130680:GWV130681 HGR130680:HGR130681 HQN130680:HQN130681 IAJ130680:IAJ130681 IKF130680:IKF130681 IUB130680:IUB130681 JDX130680:JDX130681 JNT130680:JNT130681 JXP130680:JXP130681 KHL130680:KHL130681 KRH130680:KRH130681 LBD130680:LBD130681 LKZ130680:LKZ130681 LUV130680:LUV130681 MER130680:MER130681 MON130680:MON130681 MYJ130680:MYJ130681 NIF130680:NIF130681 NSB130680:NSB130681 OBX130680:OBX130681 OLT130680:OLT130681 OVP130680:OVP130681 PFL130680:PFL130681 PPH130680:PPH130681 PZD130680:PZD130681 QIZ130680:QIZ130681 QSV130680:QSV130681 RCR130680:RCR130681 RMN130680:RMN130681 RWJ130680:RWJ130681 SGF130680:SGF130681 SQB130680:SQB130681 SZX130680:SZX130681 TJT130680:TJT130681 TTP130680:TTP130681 UDL130680:UDL130681 UNH130680:UNH130681 UXD130680:UXD130681 VGZ130680:VGZ130681 VQV130680:VQV130681 WAR130680:WAR130681 WKN130680:WKN130681 WUJ130680:WUJ130681 HX196216:HX196217 RT196216:RT196217 ABP196216:ABP196217 ALL196216:ALL196217 AVH196216:AVH196217 BFD196216:BFD196217 BOZ196216:BOZ196217 BYV196216:BYV196217 CIR196216:CIR196217 CSN196216:CSN196217 DCJ196216:DCJ196217 DMF196216:DMF196217 DWB196216:DWB196217 EFX196216:EFX196217 EPT196216:EPT196217 EZP196216:EZP196217 FJL196216:FJL196217 FTH196216:FTH196217 GDD196216:GDD196217 GMZ196216:GMZ196217 GWV196216:GWV196217 HGR196216:HGR196217 HQN196216:HQN196217 IAJ196216:IAJ196217 IKF196216:IKF196217 IUB196216:IUB196217 JDX196216:JDX196217 JNT196216:JNT196217 JXP196216:JXP196217 KHL196216:KHL196217 KRH196216:KRH196217 LBD196216:LBD196217 LKZ196216:LKZ196217 LUV196216:LUV196217 MER196216:MER196217 MON196216:MON196217 MYJ196216:MYJ196217 NIF196216:NIF196217 NSB196216:NSB196217 OBX196216:OBX196217 OLT196216:OLT196217 OVP196216:OVP196217 PFL196216:PFL196217 PPH196216:PPH196217 PZD196216:PZD196217 QIZ196216:QIZ196217 QSV196216:QSV196217 RCR196216:RCR196217 RMN196216:RMN196217 RWJ196216:RWJ196217 SGF196216:SGF196217 SQB196216:SQB196217 SZX196216:SZX196217 TJT196216:TJT196217 TTP196216:TTP196217 UDL196216:UDL196217 UNH196216:UNH196217 UXD196216:UXD196217 VGZ196216:VGZ196217 VQV196216:VQV196217 WAR196216:WAR196217 WKN196216:WKN196217 WUJ196216:WUJ196217 HX261752:HX261753 RT261752:RT261753 ABP261752:ABP261753 ALL261752:ALL261753 AVH261752:AVH261753 BFD261752:BFD261753 BOZ261752:BOZ261753 BYV261752:BYV261753 CIR261752:CIR261753 CSN261752:CSN261753 DCJ261752:DCJ261753 DMF261752:DMF261753 DWB261752:DWB261753 EFX261752:EFX261753 EPT261752:EPT261753 EZP261752:EZP261753 FJL261752:FJL261753 FTH261752:FTH261753 GDD261752:GDD261753 GMZ261752:GMZ261753 GWV261752:GWV261753 HGR261752:HGR261753 HQN261752:HQN261753 IAJ261752:IAJ261753 IKF261752:IKF261753 IUB261752:IUB261753 JDX261752:JDX261753 JNT261752:JNT261753 JXP261752:JXP261753 KHL261752:KHL261753 KRH261752:KRH261753 LBD261752:LBD261753 LKZ261752:LKZ261753 LUV261752:LUV261753 MER261752:MER261753 MON261752:MON261753 MYJ261752:MYJ261753 NIF261752:NIF261753 NSB261752:NSB261753 OBX261752:OBX261753 OLT261752:OLT261753 OVP261752:OVP261753 PFL261752:PFL261753 PPH261752:PPH261753 PZD261752:PZD261753 QIZ261752:QIZ261753 QSV261752:QSV261753 RCR261752:RCR261753 RMN261752:RMN261753 RWJ261752:RWJ261753 SGF261752:SGF261753 SQB261752:SQB261753 SZX261752:SZX261753 TJT261752:TJT261753 TTP261752:TTP261753 UDL261752:UDL261753 UNH261752:UNH261753 UXD261752:UXD261753 VGZ261752:VGZ261753 VQV261752:VQV261753 WAR261752:WAR261753 WKN261752:WKN261753 WUJ261752:WUJ261753 HX327288:HX327289 RT327288:RT327289 ABP327288:ABP327289 ALL327288:ALL327289 AVH327288:AVH327289 BFD327288:BFD327289 BOZ327288:BOZ327289 BYV327288:BYV327289 CIR327288:CIR327289 CSN327288:CSN327289 DCJ327288:DCJ327289 DMF327288:DMF327289 DWB327288:DWB327289 EFX327288:EFX327289 EPT327288:EPT327289 EZP327288:EZP327289 FJL327288:FJL327289 FTH327288:FTH327289 GDD327288:GDD327289 GMZ327288:GMZ327289 GWV327288:GWV327289 HGR327288:HGR327289 HQN327288:HQN327289 IAJ327288:IAJ327289 IKF327288:IKF327289 IUB327288:IUB327289 JDX327288:JDX327289 JNT327288:JNT327289 JXP327288:JXP327289 KHL327288:KHL327289 KRH327288:KRH327289 LBD327288:LBD327289 LKZ327288:LKZ327289 LUV327288:LUV327289 MER327288:MER327289 MON327288:MON327289 MYJ327288:MYJ327289 NIF327288:NIF327289 NSB327288:NSB327289 OBX327288:OBX327289 OLT327288:OLT327289 OVP327288:OVP327289 PFL327288:PFL327289 PPH327288:PPH327289 PZD327288:PZD327289 QIZ327288:QIZ327289 QSV327288:QSV327289 RCR327288:RCR327289 RMN327288:RMN327289 RWJ327288:RWJ327289 SGF327288:SGF327289 SQB327288:SQB327289 SZX327288:SZX327289 TJT327288:TJT327289 TTP327288:TTP327289 UDL327288:UDL327289 UNH327288:UNH327289 UXD327288:UXD327289 VGZ327288:VGZ327289 VQV327288:VQV327289 WAR327288:WAR327289 WKN327288:WKN327289 WUJ327288:WUJ327289 HX392824:HX392825 RT392824:RT392825 ABP392824:ABP392825 ALL392824:ALL392825 AVH392824:AVH392825 BFD392824:BFD392825 BOZ392824:BOZ392825 BYV392824:BYV392825 CIR392824:CIR392825 CSN392824:CSN392825 DCJ392824:DCJ392825 DMF392824:DMF392825 DWB392824:DWB392825 EFX392824:EFX392825 EPT392824:EPT392825 EZP392824:EZP392825 FJL392824:FJL392825 FTH392824:FTH392825 GDD392824:GDD392825 GMZ392824:GMZ392825 GWV392824:GWV392825 HGR392824:HGR392825 HQN392824:HQN392825 IAJ392824:IAJ392825 IKF392824:IKF392825 IUB392824:IUB392825 JDX392824:JDX392825 JNT392824:JNT392825 JXP392824:JXP392825 KHL392824:KHL392825 KRH392824:KRH392825 LBD392824:LBD392825 LKZ392824:LKZ392825 LUV392824:LUV392825 MER392824:MER392825 MON392824:MON392825 MYJ392824:MYJ392825 NIF392824:NIF392825 NSB392824:NSB392825 OBX392824:OBX392825 OLT392824:OLT392825 OVP392824:OVP392825 PFL392824:PFL392825 PPH392824:PPH392825 PZD392824:PZD392825 QIZ392824:QIZ392825 QSV392824:QSV392825 RCR392824:RCR392825 RMN392824:RMN392825 RWJ392824:RWJ392825 SGF392824:SGF392825 SQB392824:SQB392825 SZX392824:SZX392825 TJT392824:TJT392825 TTP392824:TTP392825 UDL392824:UDL392825 UNH392824:UNH392825 UXD392824:UXD392825 VGZ392824:VGZ392825 VQV392824:VQV392825 WAR392824:WAR392825 WKN392824:WKN392825 WUJ392824:WUJ392825 HX458360:HX458361 RT458360:RT458361 ABP458360:ABP458361 ALL458360:ALL458361 AVH458360:AVH458361 BFD458360:BFD458361 BOZ458360:BOZ458361 BYV458360:BYV458361 CIR458360:CIR458361 CSN458360:CSN458361 DCJ458360:DCJ458361 DMF458360:DMF458361 DWB458360:DWB458361 EFX458360:EFX458361 EPT458360:EPT458361 EZP458360:EZP458361 FJL458360:FJL458361 FTH458360:FTH458361 GDD458360:GDD458361 GMZ458360:GMZ458361 GWV458360:GWV458361 HGR458360:HGR458361 HQN458360:HQN458361 IAJ458360:IAJ458361 IKF458360:IKF458361 IUB458360:IUB458361 JDX458360:JDX458361 JNT458360:JNT458361 JXP458360:JXP458361 KHL458360:KHL458361 KRH458360:KRH458361 LBD458360:LBD458361 LKZ458360:LKZ458361 LUV458360:LUV458361 MER458360:MER458361 MON458360:MON458361 MYJ458360:MYJ458361 NIF458360:NIF458361 NSB458360:NSB458361 OBX458360:OBX458361 OLT458360:OLT458361 OVP458360:OVP458361 PFL458360:PFL458361 PPH458360:PPH458361 PZD458360:PZD458361 QIZ458360:QIZ458361 QSV458360:QSV458361 RCR458360:RCR458361 RMN458360:RMN458361 RWJ458360:RWJ458361 SGF458360:SGF458361 SQB458360:SQB458361 SZX458360:SZX458361 TJT458360:TJT458361 TTP458360:TTP458361 UDL458360:UDL458361 UNH458360:UNH458361 UXD458360:UXD458361 VGZ458360:VGZ458361 VQV458360:VQV458361 WAR458360:WAR458361 WKN458360:WKN458361 WUJ458360:WUJ458361 HX523896:HX523897 RT523896:RT523897 ABP523896:ABP523897 ALL523896:ALL523897 AVH523896:AVH523897 BFD523896:BFD523897 BOZ523896:BOZ523897 BYV523896:BYV523897 CIR523896:CIR523897 CSN523896:CSN523897 DCJ523896:DCJ523897 DMF523896:DMF523897 DWB523896:DWB523897 EFX523896:EFX523897 EPT523896:EPT523897 EZP523896:EZP523897 FJL523896:FJL523897 FTH523896:FTH523897 GDD523896:GDD523897 GMZ523896:GMZ523897 GWV523896:GWV523897 HGR523896:HGR523897 HQN523896:HQN523897 IAJ523896:IAJ523897 IKF523896:IKF523897 IUB523896:IUB523897 JDX523896:JDX523897 JNT523896:JNT523897 JXP523896:JXP523897 KHL523896:KHL523897 KRH523896:KRH523897 LBD523896:LBD523897 LKZ523896:LKZ523897 LUV523896:LUV523897 MER523896:MER523897 MON523896:MON523897 MYJ523896:MYJ523897 NIF523896:NIF523897 NSB523896:NSB523897 OBX523896:OBX523897 OLT523896:OLT523897 OVP523896:OVP523897 PFL523896:PFL523897 PPH523896:PPH523897 PZD523896:PZD523897 QIZ523896:QIZ523897 QSV523896:QSV523897 RCR523896:RCR523897 RMN523896:RMN523897 RWJ523896:RWJ523897 SGF523896:SGF523897 SQB523896:SQB523897 SZX523896:SZX523897 TJT523896:TJT523897 TTP523896:TTP523897 UDL523896:UDL523897 UNH523896:UNH523897 UXD523896:UXD523897 VGZ523896:VGZ523897 VQV523896:VQV523897 WAR523896:WAR523897 WKN523896:WKN523897 WUJ523896:WUJ523897 HX589432:HX589433 RT589432:RT589433 ABP589432:ABP589433 ALL589432:ALL589433 AVH589432:AVH589433 BFD589432:BFD589433 BOZ589432:BOZ589433 BYV589432:BYV589433 CIR589432:CIR589433 CSN589432:CSN589433 DCJ589432:DCJ589433 DMF589432:DMF589433 DWB589432:DWB589433 EFX589432:EFX589433 EPT589432:EPT589433 EZP589432:EZP589433 FJL589432:FJL589433 FTH589432:FTH589433 GDD589432:GDD589433 GMZ589432:GMZ589433 GWV589432:GWV589433 HGR589432:HGR589433 HQN589432:HQN589433 IAJ589432:IAJ589433 IKF589432:IKF589433 IUB589432:IUB589433 JDX589432:JDX589433 JNT589432:JNT589433 JXP589432:JXP589433 KHL589432:KHL589433 KRH589432:KRH589433 LBD589432:LBD589433 LKZ589432:LKZ589433 LUV589432:LUV589433 MER589432:MER589433 MON589432:MON589433 MYJ589432:MYJ589433 NIF589432:NIF589433 NSB589432:NSB589433 OBX589432:OBX589433 OLT589432:OLT589433 OVP589432:OVP589433 PFL589432:PFL589433 PPH589432:PPH589433 PZD589432:PZD589433 QIZ589432:QIZ589433 QSV589432:QSV589433 RCR589432:RCR589433 RMN589432:RMN589433 RWJ589432:RWJ589433 SGF589432:SGF589433 SQB589432:SQB589433 SZX589432:SZX589433 TJT589432:TJT589433 TTP589432:TTP589433 UDL589432:UDL589433 UNH589432:UNH589433 UXD589432:UXD589433 VGZ589432:VGZ589433 VQV589432:VQV589433 WAR589432:WAR589433 WKN589432:WKN589433 WUJ589432:WUJ589433 HX654968:HX654969 RT654968:RT654969 ABP654968:ABP654969 ALL654968:ALL654969 AVH654968:AVH654969 BFD654968:BFD654969 BOZ654968:BOZ654969 BYV654968:BYV654969 CIR654968:CIR654969 CSN654968:CSN654969 DCJ654968:DCJ654969 DMF654968:DMF654969 DWB654968:DWB654969 EFX654968:EFX654969 EPT654968:EPT654969 EZP654968:EZP654969 FJL654968:FJL654969 FTH654968:FTH654969 GDD654968:GDD654969 GMZ654968:GMZ654969 GWV654968:GWV654969 HGR654968:HGR654969 HQN654968:HQN654969 IAJ654968:IAJ654969 IKF654968:IKF654969 IUB654968:IUB654969 JDX654968:JDX654969 JNT654968:JNT654969 JXP654968:JXP654969 KHL654968:KHL654969 KRH654968:KRH654969 LBD654968:LBD654969 LKZ654968:LKZ654969 LUV654968:LUV654969 MER654968:MER654969 MON654968:MON654969 MYJ654968:MYJ654969 NIF654968:NIF654969 NSB654968:NSB654969 OBX654968:OBX654969 OLT654968:OLT654969 OVP654968:OVP654969 PFL654968:PFL654969 PPH654968:PPH654969 PZD654968:PZD654969 QIZ654968:QIZ654969 QSV654968:QSV654969 RCR654968:RCR654969 RMN654968:RMN654969 RWJ654968:RWJ654969 SGF654968:SGF654969 SQB654968:SQB654969 SZX654968:SZX654969 TJT654968:TJT654969 TTP654968:TTP654969 UDL654968:UDL654969 UNH654968:UNH654969 UXD654968:UXD654969 VGZ654968:VGZ654969 VQV654968:VQV654969 WAR654968:WAR654969 WKN654968:WKN654969 WUJ654968:WUJ654969 HX720504:HX720505 RT720504:RT720505 ABP720504:ABP720505 ALL720504:ALL720505 AVH720504:AVH720505 BFD720504:BFD720505 BOZ720504:BOZ720505 BYV720504:BYV720505 CIR720504:CIR720505 CSN720504:CSN720505 DCJ720504:DCJ720505 DMF720504:DMF720505 DWB720504:DWB720505 EFX720504:EFX720505 EPT720504:EPT720505 EZP720504:EZP720505 FJL720504:FJL720505 FTH720504:FTH720505 GDD720504:GDD720505 GMZ720504:GMZ720505 GWV720504:GWV720505 HGR720504:HGR720505 HQN720504:HQN720505 IAJ720504:IAJ720505 IKF720504:IKF720505 IUB720504:IUB720505 JDX720504:JDX720505 JNT720504:JNT720505 JXP720504:JXP720505 KHL720504:KHL720505 KRH720504:KRH720505 LBD720504:LBD720505 LKZ720504:LKZ720505 LUV720504:LUV720505 MER720504:MER720505 MON720504:MON720505 MYJ720504:MYJ720505 NIF720504:NIF720505 NSB720504:NSB720505 OBX720504:OBX720505 OLT720504:OLT720505 OVP720504:OVP720505 PFL720504:PFL720505 PPH720504:PPH720505 PZD720504:PZD720505 QIZ720504:QIZ720505 QSV720504:QSV720505 RCR720504:RCR720505 RMN720504:RMN720505 RWJ720504:RWJ720505 SGF720504:SGF720505 SQB720504:SQB720505 SZX720504:SZX720505 TJT720504:TJT720505 TTP720504:TTP720505 UDL720504:UDL720505 UNH720504:UNH720505 UXD720504:UXD720505 VGZ720504:VGZ720505 VQV720504:VQV720505 WAR720504:WAR720505 WKN720504:WKN720505 WUJ720504:WUJ720505 HX786040:HX786041 RT786040:RT786041 ABP786040:ABP786041 ALL786040:ALL786041 AVH786040:AVH786041 BFD786040:BFD786041 BOZ786040:BOZ786041 BYV786040:BYV786041 CIR786040:CIR786041 CSN786040:CSN786041 DCJ786040:DCJ786041 DMF786040:DMF786041 DWB786040:DWB786041 EFX786040:EFX786041 EPT786040:EPT786041 EZP786040:EZP786041 FJL786040:FJL786041 FTH786040:FTH786041 GDD786040:GDD786041 GMZ786040:GMZ786041 GWV786040:GWV786041 HGR786040:HGR786041 HQN786040:HQN786041 IAJ786040:IAJ786041 IKF786040:IKF786041 IUB786040:IUB786041 JDX786040:JDX786041 JNT786040:JNT786041 JXP786040:JXP786041 KHL786040:KHL786041 KRH786040:KRH786041 LBD786040:LBD786041 LKZ786040:LKZ786041 LUV786040:LUV786041 MER786040:MER786041 MON786040:MON786041 MYJ786040:MYJ786041 NIF786040:NIF786041 NSB786040:NSB786041 OBX786040:OBX786041 OLT786040:OLT786041 OVP786040:OVP786041 PFL786040:PFL786041 PPH786040:PPH786041 PZD786040:PZD786041 QIZ786040:QIZ786041 QSV786040:QSV786041 RCR786040:RCR786041 RMN786040:RMN786041 RWJ786040:RWJ786041 SGF786040:SGF786041 SQB786040:SQB786041 SZX786040:SZX786041 TJT786040:TJT786041 TTP786040:TTP786041 UDL786040:UDL786041 UNH786040:UNH786041 UXD786040:UXD786041 VGZ786040:VGZ786041 VQV786040:VQV786041 WAR786040:WAR786041 WKN786040:WKN786041 WUJ786040:WUJ786041 HX851576:HX851577 RT851576:RT851577 ABP851576:ABP851577 ALL851576:ALL851577 AVH851576:AVH851577 BFD851576:BFD851577 BOZ851576:BOZ851577 BYV851576:BYV851577 CIR851576:CIR851577 CSN851576:CSN851577 DCJ851576:DCJ851577 DMF851576:DMF851577 DWB851576:DWB851577 EFX851576:EFX851577 EPT851576:EPT851577 EZP851576:EZP851577 FJL851576:FJL851577 FTH851576:FTH851577 GDD851576:GDD851577 GMZ851576:GMZ851577 GWV851576:GWV851577 HGR851576:HGR851577 HQN851576:HQN851577 IAJ851576:IAJ851577 IKF851576:IKF851577 IUB851576:IUB851577 JDX851576:JDX851577 JNT851576:JNT851577 JXP851576:JXP851577 KHL851576:KHL851577 KRH851576:KRH851577 LBD851576:LBD851577 LKZ851576:LKZ851577 LUV851576:LUV851577 MER851576:MER851577 MON851576:MON851577 MYJ851576:MYJ851577 NIF851576:NIF851577 NSB851576:NSB851577 OBX851576:OBX851577 OLT851576:OLT851577 OVP851576:OVP851577 PFL851576:PFL851577 PPH851576:PPH851577 PZD851576:PZD851577 QIZ851576:QIZ851577 QSV851576:QSV851577 RCR851576:RCR851577 RMN851576:RMN851577 RWJ851576:RWJ851577 SGF851576:SGF851577 SQB851576:SQB851577 SZX851576:SZX851577 TJT851576:TJT851577 TTP851576:TTP851577 UDL851576:UDL851577 UNH851576:UNH851577 UXD851576:UXD851577 VGZ851576:VGZ851577 VQV851576:VQV851577 WAR851576:WAR851577 WKN851576:WKN851577 WUJ851576:WUJ851577 HX917112:HX917113 RT917112:RT917113 ABP917112:ABP917113 ALL917112:ALL917113 AVH917112:AVH917113 BFD917112:BFD917113 BOZ917112:BOZ917113 BYV917112:BYV917113 CIR917112:CIR917113 CSN917112:CSN917113 DCJ917112:DCJ917113 DMF917112:DMF917113 DWB917112:DWB917113 EFX917112:EFX917113 EPT917112:EPT917113 EZP917112:EZP917113 FJL917112:FJL917113 FTH917112:FTH917113 GDD917112:GDD917113 GMZ917112:GMZ917113 GWV917112:GWV917113 HGR917112:HGR917113 HQN917112:HQN917113 IAJ917112:IAJ917113 IKF917112:IKF917113 IUB917112:IUB917113 JDX917112:JDX917113 JNT917112:JNT917113 JXP917112:JXP917113 KHL917112:KHL917113 KRH917112:KRH917113 LBD917112:LBD917113 LKZ917112:LKZ917113 LUV917112:LUV917113 MER917112:MER917113 MON917112:MON917113 MYJ917112:MYJ917113 NIF917112:NIF917113 NSB917112:NSB917113 OBX917112:OBX917113 OLT917112:OLT917113 OVP917112:OVP917113 PFL917112:PFL917113 PPH917112:PPH917113 PZD917112:PZD917113 QIZ917112:QIZ917113 QSV917112:QSV917113 RCR917112:RCR917113 RMN917112:RMN917113 RWJ917112:RWJ917113 SGF917112:SGF917113 SQB917112:SQB917113 SZX917112:SZX917113 TJT917112:TJT917113 TTP917112:TTP917113 UDL917112:UDL917113 UNH917112:UNH917113 UXD917112:UXD917113 VGZ917112:VGZ917113 VQV917112:VQV917113 WAR917112:WAR917113 WKN917112:WKN917113 WUJ917112:WUJ917113 HX982648:HX982649 RT982648:RT982649 ABP982648:ABP982649 ALL982648:ALL982649 AVH982648:AVH982649 BFD982648:BFD982649 BOZ982648:BOZ982649 BYV982648:BYV982649 CIR982648:CIR982649 CSN982648:CSN982649 DCJ982648:DCJ982649 DMF982648:DMF982649 DWB982648:DWB982649 EFX982648:EFX982649 EPT982648:EPT982649 EZP982648:EZP982649 FJL982648:FJL982649 FTH982648:FTH982649 GDD982648:GDD982649 GMZ982648:GMZ982649 GWV982648:GWV982649 HGR982648:HGR982649 HQN982648:HQN982649 IAJ982648:IAJ982649 IKF982648:IKF982649 IUB982648:IUB982649 JDX982648:JDX982649 JNT982648:JNT982649 JXP982648:JXP982649 KHL982648:KHL982649 KRH982648:KRH982649 LBD982648:LBD982649 LKZ982648:LKZ982649 LUV982648:LUV982649 MER982648:MER982649 MON982648:MON982649 MYJ982648:MYJ982649 NIF982648:NIF982649 NSB982648:NSB982649 OBX982648:OBX982649 OLT982648:OLT982649 OVP982648:OVP982649 PFL982648:PFL982649 PPH982648:PPH982649 PZD982648:PZD982649 QIZ982648:QIZ982649 QSV982648:QSV982649 RCR982648:RCR982649 RMN982648:RMN982649 RWJ982648:RWJ982649 SGF982648:SGF982649 SQB982648:SQB982649 SZX982648:SZX982649 TJT982648:TJT982649 TTP982648:TTP982649 UDL982648:UDL982649 UNH982648:UNH982649 UXD982648:UXD982649 VGZ982648:VGZ982649 VQV982648:VQV982649 WAR982648:WAR982649 WKN982648:WKN982649 WUJ982648:WUJ982649 HX65147:HX65148 RT65147:RT65148 ABP65147:ABP65148 ALL65147:ALL65148 AVH65147:AVH65148 BFD65147:BFD65148 BOZ65147:BOZ65148 BYV65147:BYV65148 CIR65147:CIR65148 CSN65147:CSN65148 DCJ65147:DCJ65148 DMF65147:DMF65148 DWB65147:DWB65148 EFX65147:EFX65148 EPT65147:EPT65148 EZP65147:EZP65148 FJL65147:FJL65148 FTH65147:FTH65148 GDD65147:GDD65148 GMZ65147:GMZ65148 GWV65147:GWV65148 HGR65147:HGR65148 HQN65147:HQN65148 IAJ65147:IAJ65148 IKF65147:IKF65148 IUB65147:IUB65148 JDX65147:JDX65148 JNT65147:JNT65148 JXP65147:JXP65148 KHL65147:KHL65148 KRH65147:KRH65148 LBD65147:LBD65148 LKZ65147:LKZ65148 LUV65147:LUV65148 MER65147:MER65148 MON65147:MON65148 MYJ65147:MYJ65148 NIF65147:NIF65148 NSB65147:NSB65148 OBX65147:OBX65148 OLT65147:OLT65148 OVP65147:OVP65148 PFL65147:PFL65148 PPH65147:PPH65148 PZD65147:PZD65148 QIZ65147:QIZ65148 QSV65147:QSV65148 RCR65147:RCR65148 RMN65147:RMN65148 RWJ65147:RWJ65148 SGF65147:SGF65148 SQB65147:SQB65148 SZX65147:SZX65148 TJT65147:TJT65148 TTP65147:TTP65148 UDL65147:UDL65148 UNH65147:UNH65148 UXD65147:UXD65148 VGZ65147:VGZ65148 VQV65147:VQV65148 WAR65147:WAR65148 WKN65147:WKN65148 WUJ65147:WUJ65148 HX130683:HX130684 RT130683:RT130684 ABP130683:ABP130684 ALL130683:ALL130684 AVH130683:AVH130684 BFD130683:BFD130684 BOZ130683:BOZ130684 BYV130683:BYV130684 CIR130683:CIR130684 CSN130683:CSN130684 DCJ130683:DCJ130684 DMF130683:DMF130684 DWB130683:DWB130684 EFX130683:EFX130684 EPT130683:EPT130684 EZP130683:EZP130684 FJL130683:FJL130684 FTH130683:FTH130684 GDD130683:GDD130684 GMZ130683:GMZ130684 GWV130683:GWV130684 HGR130683:HGR130684 HQN130683:HQN130684 IAJ130683:IAJ130684 IKF130683:IKF130684 IUB130683:IUB130684 JDX130683:JDX130684 JNT130683:JNT130684 JXP130683:JXP130684 KHL130683:KHL130684 KRH130683:KRH130684 LBD130683:LBD130684 LKZ130683:LKZ130684 LUV130683:LUV130684 MER130683:MER130684 MON130683:MON130684 MYJ130683:MYJ130684 NIF130683:NIF130684 NSB130683:NSB130684 OBX130683:OBX130684 OLT130683:OLT130684 OVP130683:OVP130684 PFL130683:PFL130684 PPH130683:PPH130684 PZD130683:PZD130684 QIZ130683:QIZ130684 QSV130683:QSV130684 RCR130683:RCR130684 RMN130683:RMN130684 RWJ130683:RWJ130684 SGF130683:SGF130684 SQB130683:SQB130684 SZX130683:SZX130684 TJT130683:TJT130684 TTP130683:TTP130684 UDL130683:UDL130684 UNH130683:UNH130684 UXD130683:UXD130684 VGZ130683:VGZ130684 VQV130683:VQV130684 WAR130683:WAR130684 WKN130683:WKN130684 WUJ130683:WUJ130684 HX196219:HX196220 RT196219:RT196220 ABP196219:ABP196220 ALL196219:ALL196220 AVH196219:AVH196220 BFD196219:BFD196220 BOZ196219:BOZ196220 BYV196219:BYV196220 CIR196219:CIR196220 CSN196219:CSN196220 DCJ196219:DCJ196220 DMF196219:DMF196220 DWB196219:DWB196220 EFX196219:EFX196220 EPT196219:EPT196220 EZP196219:EZP196220 FJL196219:FJL196220 FTH196219:FTH196220 GDD196219:GDD196220 GMZ196219:GMZ196220 GWV196219:GWV196220 HGR196219:HGR196220 HQN196219:HQN196220 IAJ196219:IAJ196220 IKF196219:IKF196220 IUB196219:IUB196220 JDX196219:JDX196220 JNT196219:JNT196220 JXP196219:JXP196220 KHL196219:KHL196220 KRH196219:KRH196220 LBD196219:LBD196220 LKZ196219:LKZ196220 LUV196219:LUV196220 MER196219:MER196220 MON196219:MON196220 MYJ196219:MYJ196220 NIF196219:NIF196220 NSB196219:NSB196220 OBX196219:OBX196220 OLT196219:OLT196220 OVP196219:OVP196220 PFL196219:PFL196220 PPH196219:PPH196220 PZD196219:PZD196220 QIZ196219:QIZ196220 QSV196219:QSV196220 RCR196219:RCR196220 RMN196219:RMN196220 RWJ196219:RWJ196220 SGF196219:SGF196220 SQB196219:SQB196220 SZX196219:SZX196220 TJT196219:TJT196220 TTP196219:TTP196220 UDL196219:UDL196220 UNH196219:UNH196220 UXD196219:UXD196220 VGZ196219:VGZ196220 VQV196219:VQV196220 WAR196219:WAR196220 WKN196219:WKN196220 WUJ196219:WUJ196220 HX261755:HX261756 RT261755:RT261756 ABP261755:ABP261756 ALL261755:ALL261756 AVH261755:AVH261756 BFD261755:BFD261756 BOZ261755:BOZ261756 BYV261755:BYV261756 CIR261755:CIR261756 CSN261755:CSN261756 DCJ261755:DCJ261756 DMF261755:DMF261756 DWB261755:DWB261756 EFX261755:EFX261756 EPT261755:EPT261756 EZP261755:EZP261756 FJL261755:FJL261756 FTH261755:FTH261756 GDD261755:GDD261756 GMZ261755:GMZ261756 GWV261755:GWV261756 HGR261755:HGR261756 HQN261755:HQN261756 IAJ261755:IAJ261756 IKF261755:IKF261756 IUB261755:IUB261756 JDX261755:JDX261756 JNT261755:JNT261756 JXP261755:JXP261756 KHL261755:KHL261756 KRH261755:KRH261756 LBD261755:LBD261756 LKZ261755:LKZ261756 LUV261755:LUV261756 MER261755:MER261756 MON261755:MON261756 MYJ261755:MYJ261756 NIF261755:NIF261756 NSB261755:NSB261756 OBX261755:OBX261756 OLT261755:OLT261756 OVP261755:OVP261756 PFL261755:PFL261756 PPH261755:PPH261756 PZD261755:PZD261756 QIZ261755:QIZ261756 QSV261755:QSV261756 RCR261755:RCR261756 RMN261755:RMN261756 RWJ261755:RWJ261756 SGF261755:SGF261756 SQB261755:SQB261756 SZX261755:SZX261756 TJT261755:TJT261756 TTP261755:TTP261756 UDL261755:UDL261756 UNH261755:UNH261756 UXD261755:UXD261756 VGZ261755:VGZ261756 VQV261755:VQV261756 WAR261755:WAR261756 WKN261755:WKN261756 WUJ261755:WUJ261756 HX327291:HX327292 RT327291:RT327292 ABP327291:ABP327292 ALL327291:ALL327292 AVH327291:AVH327292 BFD327291:BFD327292 BOZ327291:BOZ327292 BYV327291:BYV327292 CIR327291:CIR327292 CSN327291:CSN327292 DCJ327291:DCJ327292 DMF327291:DMF327292 DWB327291:DWB327292 EFX327291:EFX327292 EPT327291:EPT327292 EZP327291:EZP327292 FJL327291:FJL327292 FTH327291:FTH327292 GDD327291:GDD327292 GMZ327291:GMZ327292 GWV327291:GWV327292 HGR327291:HGR327292 HQN327291:HQN327292 IAJ327291:IAJ327292 IKF327291:IKF327292 IUB327291:IUB327292 JDX327291:JDX327292 JNT327291:JNT327292 JXP327291:JXP327292 KHL327291:KHL327292 KRH327291:KRH327292 LBD327291:LBD327292 LKZ327291:LKZ327292 LUV327291:LUV327292 MER327291:MER327292 MON327291:MON327292 MYJ327291:MYJ327292 NIF327291:NIF327292 NSB327291:NSB327292 OBX327291:OBX327292 OLT327291:OLT327292 OVP327291:OVP327292 PFL327291:PFL327292 PPH327291:PPH327292 PZD327291:PZD327292 QIZ327291:QIZ327292 QSV327291:QSV327292 RCR327291:RCR327292 RMN327291:RMN327292 RWJ327291:RWJ327292 SGF327291:SGF327292 SQB327291:SQB327292 SZX327291:SZX327292 TJT327291:TJT327292 TTP327291:TTP327292 UDL327291:UDL327292 UNH327291:UNH327292 UXD327291:UXD327292 VGZ327291:VGZ327292 VQV327291:VQV327292 WAR327291:WAR327292 WKN327291:WKN327292 WUJ327291:WUJ327292 HX392827:HX392828 RT392827:RT392828 ABP392827:ABP392828 ALL392827:ALL392828 AVH392827:AVH392828 BFD392827:BFD392828 BOZ392827:BOZ392828 BYV392827:BYV392828 CIR392827:CIR392828 CSN392827:CSN392828 DCJ392827:DCJ392828 DMF392827:DMF392828 DWB392827:DWB392828 EFX392827:EFX392828 EPT392827:EPT392828 EZP392827:EZP392828 FJL392827:FJL392828 FTH392827:FTH392828 GDD392827:GDD392828 GMZ392827:GMZ392828 GWV392827:GWV392828 HGR392827:HGR392828 HQN392827:HQN392828 IAJ392827:IAJ392828 IKF392827:IKF392828 IUB392827:IUB392828 JDX392827:JDX392828 JNT392827:JNT392828 JXP392827:JXP392828 KHL392827:KHL392828 KRH392827:KRH392828 LBD392827:LBD392828 LKZ392827:LKZ392828 LUV392827:LUV392828 MER392827:MER392828 MON392827:MON392828 MYJ392827:MYJ392828 NIF392827:NIF392828 NSB392827:NSB392828 OBX392827:OBX392828 OLT392827:OLT392828 OVP392827:OVP392828 PFL392827:PFL392828 PPH392827:PPH392828 PZD392827:PZD392828 QIZ392827:QIZ392828 QSV392827:QSV392828 RCR392827:RCR392828 RMN392827:RMN392828 RWJ392827:RWJ392828 SGF392827:SGF392828 SQB392827:SQB392828 SZX392827:SZX392828 TJT392827:TJT392828 TTP392827:TTP392828 UDL392827:UDL392828 UNH392827:UNH392828 UXD392827:UXD392828 VGZ392827:VGZ392828 VQV392827:VQV392828 WAR392827:WAR392828 WKN392827:WKN392828 WUJ392827:WUJ392828 HX458363:HX458364 RT458363:RT458364 ABP458363:ABP458364 ALL458363:ALL458364 AVH458363:AVH458364 BFD458363:BFD458364 BOZ458363:BOZ458364 BYV458363:BYV458364 CIR458363:CIR458364 CSN458363:CSN458364 DCJ458363:DCJ458364 DMF458363:DMF458364 DWB458363:DWB458364 EFX458363:EFX458364 EPT458363:EPT458364 EZP458363:EZP458364 FJL458363:FJL458364 FTH458363:FTH458364 GDD458363:GDD458364 GMZ458363:GMZ458364 GWV458363:GWV458364 HGR458363:HGR458364 HQN458363:HQN458364 IAJ458363:IAJ458364 IKF458363:IKF458364 IUB458363:IUB458364 JDX458363:JDX458364 JNT458363:JNT458364 JXP458363:JXP458364 KHL458363:KHL458364 KRH458363:KRH458364 LBD458363:LBD458364 LKZ458363:LKZ458364 LUV458363:LUV458364 MER458363:MER458364 MON458363:MON458364 MYJ458363:MYJ458364 NIF458363:NIF458364 NSB458363:NSB458364 OBX458363:OBX458364 OLT458363:OLT458364 OVP458363:OVP458364 PFL458363:PFL458364 PPH458363:PPH458364 PZD458363:PZD458364 QIZ458363:QIZ458364 QSV458363:QSV458364 RCR458363:RCR458364 RMN458363:RMN458364 RWJ458363:RWJ458364 SGF458363:SGF458364 SQB458363:SQB458364 SZX458363:SZX458364 TJT458363:TJT458364 TTP458363:TTP458364 UDL458363:UDL458364 UNH458363:UNH458364 UXD458363:UXD458364 VGZ458363:VGZ458364 VQV458363:VQV458364 WAR458363:WAR458364 WKN458363:WKN458364 WUJ458363:WUJ458364 HX523899:HX523900 RT523899:RT523900 ABP523899:ABP523900 ALL523899:ALL523900 AVH523899:AVH523900 BFD523899:BFD523900 BOZ523899:BOZ523900 BYV523899:BYV523900 CIR523899:CIR523900 CSN523899:CSN523900 DCJ523899:DCJ523900 DMF523899:DMF523900 DWB523899:DWB523900 EFX523899:EFX523900 EPT523899:EPT523900 EZP523899:EZP523900 FJL523899:FJL523900 FTH523899:FTH523900 GDD523899:GDD523900 GMZ523899:GMZ523900 GWV523899:GWV523900 HGR523899:HGR523900 HQN523899:HQN523900 IAJ523899:IAJ523900 IKF523899:IKF523900 IUB523899:IUB523900 JDX523899:JDX523900 JNT523899:JNT523900 JXP523899:JXP523900 KHL523899:KHL523900 KRH523899:KRH523900 LBD523899:LBD523900 LKZ523899:LKZ523900 LUV523899:LUV523900 MER523899:MER523900 MON523899:MON523900 MYJ523899:MYJ523900 NIF523899:NIF523900 NSB523899:NSB523900 OBX523899:OBX523900 OLT523899:OLT523900 OVP523899:OVP523900 PFL523899:PFL523900 PPH523899:PPH523900 PZD523899:PZD523900 QIZ523899:QIZ523900 QSV523899:QSV523900 RCR523899:RCR523900 RMN523899:RMN523900 RWJ523899:RWJ523900 SGF523899:SGF523900 SQB523899:SQB523900 SZX523899:SZX523900 TJT523899:TJT523900 TTP523899:TTP523900 UDL523899:UDL523900 UNH523899:UNH523900 UXD523899:UXD523900 VGZ523899:VGZ523900 VQV523899:VQV523900 WAR523899:WAR523900 WKN523899:WKN523900 WUJ523899:WUJ523900 HX589435:HX589436 RT589435:RT589436 ABP589435:ABP589436 ALL589435:ALL589436 AVH589435:AVH589436 BFD589435:BFD589436 BOZ589435:BOZ589436 BYV589435:BYV589436 CIR589435:CIR589436 CSN589435:CSN589436 DCJ589435:DCJ589436 DMF589435:DMF589436 DWB589435:DWB589436 EFX589435:EFX589436 EPT589435:EPT589436 EZP589435:EZP589436 FJL589435:FJL589436 FTH589435:FTH589436 GDD589435:GDD589436 GMZ589435:GMZ589436 GWV589435:GWV589436 HGR589435:HGR589436 HQN589435:HQN589436 IAJ589435:IAJ589436 IKF589435:IKF589436 IUB589435:IUB589436 JDX589435:JDX589436 JNT589435:JNT589436 JXP589435:JXP589436 KHL589435:KHL589436 KRH589435:KRH589436 LBD589435:LBD589436 LKZ589435:LKZ589436 LUV589435:LUV589436 MER589435:MER589436 MON589435:MON589436 MYJ589435:MYJ589436 NIF589435:NIF589436 NSB589435:NSB589436 OBX589435:OBX589436 OLT589435:OLT589436 OVP589435:OVP589436 PFL589435:PFL589436 PPH589435:PPH589436 PZD589435:PZD589436 QIZ589435:QIZ589436 QSV589435:QSV589436 RCR589435:RCR589436 RMN589435:RMN589436 RWJ589435:RWJ589436 SGF589435:SGF589436 SQB589435:SQB589436 SZX589435:SZX589436 TJT589435:TJT589436 TTP589435:TTP589436 UDL589435:UDL589436 UNH589435:UNH589436 UXD589435:UXD589436 VGZ589435:VGZ589436 VQV589435:VQV589436 WAR589435:WAR589436 WKN589435:WKN589436 WUJ589435:WUJ589436 HX654971:HX654972 RT654971:RT654972 ABP654971:ABP654972 ALL654971:ALL654972 AVH654971:AVH654972 BFD654971:BFD654972 BOZ654971:BOZ654972 BYV654971:BYV654972 CIR654971:CIR654972 CSN654971:CSN654972 DCJ654971:DCJ654972 DMF654971:DMF654972 DWB654971:DWB654972 EFX654971:EFX654972 EPT654971:EPT654972 EZP654971:EZP654972 FJL654971:FJL654972 FTH654971:FTH654972 GDD654971:GDD654972 GMZ654971:GMZ654972 GWV654971:GWV654972 HGR654971:HGR654972 HQN654971:HQN654972 IAJ654971:IAJ654972 IKF654971:IKF654972 IUB654971:IUB654972 JDX654971:JDX654972 JNT654971:JNT654972 JXP654971:JXP654972 KHL654971:KHL654972 KRH654971:KRH654972 LBD654971:LBD654972 LKZ654971:LKZ654972 LUV654971:LUV654972 MER654971:MER654972 MON654971:MON654972 MYJ654971:MYJ654972 NIF654971:NIF654972 NSB654971:NSB654972 OBX654971:OBX654972 OLT654971:OLT654972 OVP654971:OVP654972 PFL654971:PFL654972 PPH654971:PPH654972 PZD654971:PZD654972 QIZ654971:QIZ654972 QSV654971:QSV654972 RCR654971:RCR654972 RMN654971:RMN654972 RWJ654971:RWJ654972 SGF654971:SGF654972 SQB654971:SQB654972 SZX654971:SZX654972 TJT654971:TJT654972 TTP654971:TTP654972 UDL654971:UDL654972 UNH654971:UNH654972 UXD654971:UXD654972 VGZ654971:VGZ654972 VQV654971:VQV654972 WAR654971:WAR654972 WKN654971:WKN654972 WUJ654971:WUJ654972 HX720507:HX720508 RT720507:RT720508 ABP720507:ABP720508 ALL720507:ALL720508 AVH720507:AVH720508 BFD720507:BFD720508 BOZ720507:BOZ720508 BYV720507:BYV720508 CIR720507:CIR720508 CSN720507:CSN720508 DCJ720507:DCJ720508 DMF720507:DMF720508 DWB720507:DWB720508 EFX720507:EFX720508 EPT720507:EPT720508 EZP720507:EZP720508 FJL720507:FJL720508 FTH720507:FTH720508 GDD720507:GDD720508 GMZ720507:GMZ720508 GWV720507:GWV720508 HGR720507:HGR720508 HQN720507:HQN720508 IAJ720507:IAJ720508 IKF720507:IKF720508 IUB720507:IUB720508 JDX720507:JDX720508 JNT720507:JNT720508 JXP720507:JXP720508 KHL720507:KHL720508 KRH720507:KRH720508 LBD720507:LBD720508 LKZ720507:LKZ720508 LUV720507:LUV720508 MER720507:MER720508 MON720507:MON720508 MYJ720507:MYJ720508 NIF720507:NIF720508 NSB720507:NSB720508 OBX720507:OBX720508 OLT720507:OLT720508 OVP720507:OVP720508 PFL720507:PFL720508 PPH720507:PPH720508 PZD720507:PZD720508 QIZ720507:QIZ720508 QSV720507:QSV720508 RCR720507:RCR720508 RMN720507:RMN720508 RWJ720507:RWJ720508 SGF720507:SGF720508 SQB720507:SQB720508 SZX720507:SZX720508 TJT720507:TJT720508 TTP720507:TTP720508 UDL720507:UDL720508 UNH720507:UNH720508 UXD720507:UXD720508 VGZ720507:VGZ720508 VQV720507:VQV720508 WAR720507:WAR720508 WKN720507:WKN720508 WUJ720507:WUJ720508 HX786043:HX786044 RT786043:RT786044 ABP786043:ABP786044 ALL786043:ALL786044 AVH786043:AVH786044 BFD786043:BFD786044 BOZ786043:BOZ786044 BYV786043:BYV786044 CIR786043:CIR786044 CSN786043:CSN786044 DCJ786043:DCJ786044 DMF786043:DMF786044 DWB786043:DWB786044 EFX786043:EFX786044 EPT786043:EPT786044 EZP786043:EZP786044 FJL786043:FJL786044 FTH786043:FTH786044 GDD786043:GDD786044 GMZ786043:GMZ786044 GWV786043:GWV786044 HGR786043:HGR786044 HQN786043:HQN786044 IAJ786043:IAJ786044 IKF786043:IKF786044 IUB786043:IUB786044 JDX786043:JDX786044 JNT786043:JNT786044 JXP786043:JXP786044 KHL786043:KHL786044 KRH786043:KRH786044 LBD786043:LBD786044 LKZ786043:LKZ786044 LUV786043:LUV786044 MER786043:MER786044 MON786043:MON786044 MYJ786043:MYJ786044 NIF786043:NIF786044 NSB786043:NSB786044 OBX786043:OBX786044 OLT786043:OLT786044 OVP786043:OVP786044 PFL786043:PFL786044 PPH786043:PPH786044 PZD786043:PZD786044 QIZ786043:QIZ786044 QSV786043:QSV786044 RCR786043:RCR786044 RMN786043:RMN786044 RWJ786043:RWJ786044 SGF786043:SGF786044 SQB786043:SQB786044 SZX786043:SZX786044 TJT786043:TJT786044 TTP786043:TTP786044 UDL786043:UDL786044 UNH786043:UNH786044 UXD786043:UXD786044 VGZ786043:VGZ786044 VQV786043:VQV786044 WAR786043:WAR786044 WKN786043:WKN786044 WUJ786043:WUJ786044 HX851579:HX851580 RT851579:RT851580 ABP851579:ABP851580 ALL851579:ALL851580 AVH851579:AVH851580 BFD851579:BFD851580 BOZ851579:BOZ851580 BYV851579:BYV851580 CIR851579:CIR851580 CSN851579:CSN851580 DCJ851579:DCJ851580 DMF851579:DMF851580 DWB851579:DWB851580 EFX851579:EFX851580 EPT851579:EPT851580 EZP851579:EZP851580 FJL851579:FJL851580 FTH851579:FTH851580 GDD851579:GDD851580 GMZ851579:GMZ851580 GWV851579:GWV851580 HGR851579:HGR851580 HQN851579:HQN851580 IAJ851579:IAJ851580 IKF851579:IKF851580 IUB851579:IUB851580 JDX851579:JDX851580 JNT851579:JNT851580 JXP851579:JXP851580 KHL851579:KHL851580 KRH851579:KRH851580 LBD851579:LBD851580 LKZ851579:LKZ851580 LUV851579:LUV851580 MER851579:MER851580 MON851579:MON851580 MYJ851579:MYJ851580 NIF851579:NIF851580 NSB851579:NSB851580 OBX851579:OBX851580 OLT851579:OLT851580 OVP851579:OVP851580 PFL851579:PFL851580 PPH851579:PPH851580 PZD851579:PZD851580 QIZ851579:QIZ851580 QSV851579:QSV851580 RCR851579:RCR851580 RMN851579:RMN851580 RWJ851579:RWJ851580 SGF851579:SGF851580 SQB851579:SQB851580 SZX851579:SZX851580 TJT851579:TJT851580 TTP851579:TTP851580 UDL851579:UDL851580 UNH851579:UNH851580 UXD851579:UXD851580 VGZ851579:VGZ851580 VQV851579:VQV851580 WAR851579:WAR851580 WKN851579:WKN851580 WUJ851579:WUJ851580 HX917115:HX917116 RT917115:RT917116 ABP917115:ABP917116 ALL917115:ALL917116 AVH917115:AVH917116 BFD917115:BFD917116 BOZ917115:BOZ917116 BYV917115:BYV917116 CIR917115:CIR917116 CSN917115:CSN917116 DCJ917115:DCJ917116 DMF917115:DMF917116 DWB917115:DWB917116 EFX917115:EFX917116 EPT917115:EPT917116 EZP917115:EZP917116 FJL917115:FJL917116 FTH917115:FTH917116 GDD917115:GDD917116 GMZ917115:GMZ917116 GWV917115:GWV917116 HGR917115:HGR917116 HQN917115:HQN917116 IAJ917115:IAJ917116 IKF917115:IKF917116 IUB917115:IUB917116 JDX917115:JDX917116 JNT917115:JNT917116 JXP917115:JXP917116 KHL917115:KHL917116 KRH917115:KRH917116 LBD917115:LBD917116 LKZ917115:LKZ917116 LUV917115:LUV917116 MER917115:MER917116 MON917115:MON917116 MYJ917115:MYJ917116 NIF917115:NIF917116 NSB917115:NSB917116 OBX917115:OBX917116 OLT917115:OLT917116 OVP917115:OVP917116 PFL917115:PFL917116 PPH917115:PPH917116 PZD917115:PZD917116 QIZ917115:QIZ917116 QSV917115:QSV917116 RCR917115:RCR917116 RMN917115:RMN917116 RWJ917115:RWJ917116 SGF917115:SGF917116 SQB917115:SQB917116 SZX917115:SZX917116 TJT917115:TJT917116 TTP917115:TTP917116 UDL917115:UDL917116 UNH917115:UNH917116 UXD917115:UXD917116 VGZ917115:VGZ917116 VQV917115:VQV917116 WAR917115:WAR917116 WKN917115:WKN917116 WUJ917115:WUJ917116 HX982651:HX982652 RT982651:RT982652 ABP982651:ABP982652 ALL982651:ALL982652 AVH982651:AVH982652 BFD982651:BFD982652 BOZ982651:BOZ982652 BYV982651:BYV982652 CIR982651:CIR982652 CSN982651:CSN982652 DCJ982651:DCJ982652 DMF982651:DMF982652 DWB982651:DWB982652 EFX982651:EFX982652 EPT982651:EPT982652 EZP982651:EZP982652 FJL982651:FJL982652 FTH982651:FTH982652 GDD982651:GDD982652 GMZ982651:GMZ982652 GWV982651:GWV982652 HGR982651:HGR982652 HQN982651:HQN982652 IAJ982651:IAJ982652 IKF982651:IKF982652 IUB982651:IUB982652 JDX982651:JDX982652 JNT982651:JNT982652 JXP982651:JXP982652 KHL982651:KHL982652 KRH982651:KRH982652 LBD982651:LBD982652 LKZ982651:LKZ982652 LUV982651:LUV982652 MER982651:MER982652 MON982651:MON982652 MYJ982651:MYJ982652 NIF982651:NIF982652 NSB982651:NSB982652 OBX982651:OBX982652 OLT982651:OLT982652 OVP982651:OVP982652 PFL982651:PFL982652 PPH982651:PPH982652 PZD982651:PZD982652 QIZ982651:QIZ982652 QSV982651:QSV982652 RCR982651:RCR982652 RMN982651:RMN982652 RWJ982651:RWJ982652 SGF982651:SGF982652 SQB982651:SQB982652 SZX982651:SZX982652 TJT982651:TJT982652 TTP982651:TTP982652 UDL982651:UDL982652 UNH982651:UNH982652 UXD982651:UXD982652 VGZ982651:VGZ982652 VQV982651:VQV982652 WAR982651:WAR982652 WKN982651:WKN982652" xr:uid="{24506527-1D7C-45BC-87A6-771619841246}">
      <formula1>875</formula1>
    </dataValidation>
  </dataValidations>
  <pageMargins left="0.23622047244094491" right="0.23622047244094491" top="0.78740157480314965" bottom="0.70866141732283472" header="0.31496062992125984" footer="0.31496062992125984"/>
  <pageSetup paperSize="9" firstPageNumber="60" fitToHeight="0" orientation="landscape" cellComments="asDisplayed" useFirstPageNumber="1" r:id="rId1"/>
  <headerFooter>
    <oddHeader>&amp;CTabela 3B
Liczba przedsiębiorstw wspieranych przez EFRR</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BA340"/>
  <sheetViews>
    <sheetView showGridLines="0" zoomScale="70" zoomScaleNormal="70" zoomScalePageLayoutView="98" workbookViewId="0">
      <pane ySplit="3" topLeftCell="A313" activePane="bottomLeft" state="frozen"/>
      <selection activeCell="B143" sqref="B143"/>
      <selection pane="bottomLeft" activeCell="M356" sqref="M356"/>
    </sheetView>
  </sheetViews>
  <sheetFormatPr defaultRowHeight="29.45" customHeight="1" x14ac:dyDescent="0.25"/>
  <cols>
    <col min="1" max="1" width="5" style="3" bestFit="1" customWidth="1"/>
    <col min="2" max="2" width="64.7109375" style="12" customWidth="1"/>
    <col min="3" max="3" width="15.28515625" style="3" customWidth="1"/>
    <col min="4" max="4" width="6.28515625" style="20" customWidth="1"/>
    <col min="5" max="5" width="6.5703125" style="20" customWidth="1"/>
    <col min="6" max="6" width="8.42578125" style="20" customWidth="1"/>
    <col min="7" max="7" width="6.5703125" style="17" customWidth="1"/>
    <col min="8" max="8" width="6.85546875" style="17" customWidth="1"/>
    <col min="9" max="9" width="6.5703125" style="17" customWidth="1"/>
    <col min="10" max="10" width="6.28515625" style="49" customWidth="1"/>
    <col min="11" max="12" width="6" style="49" customWidth="1"/>
    <col min="13" max="13" width="6.28515625" style="20" customWidth="1"/>
    <col min="14" max="15" width="4.85546875" style="20" customWidth="1"/>
    <col min="16" max="16" width="6.28515625" style="20" customWidth="1"/>
    <col min="17" max="18" width="5.7109375" style="20" customWidth="1"/>
    <col min="19" max="19" width="6.28515625" style="20" customWidth="1"/>
    <col min="20" max="21" width="4.85546875" style="20" customWidth="1"/>
    <col min="22" max="22" width="6.28515625" style="20" customWidth="1"/>
    <col min="23" max="24" width="4.85546875" style="20" customWidth="1"/>
    <col min="25" max="25" width="6.28515625" style="20" customWidth="1"/>
    <col min="26" max="26" width="4.85546875" style="20" customWidth="1"/>
    <col min="27" max="27" width="5.7109375" style="20" customWidth="1"/>
    <col min="28" max="28" width="6.28515625" style="20" customWidth="1"/>
    <col min="29" max="30" width="5.7109375" style="20" customWidth="1"/>
    <col min="31" max="31" width="6.28515625" style="20" customWidth="1"/>
    <col min="32" max="33" width="5.7109375" style="20" customWidth="1"/>
    <col min="34" max="34" width="6.7109375" style="20" customWidth="1"/>
    <col min="35" max="36" width="5.5703125" style="20" customWidth="1"/>
    <col min="37" max="37" width="7.7109375" style="17" customWidth="1"/>
    <col min="38" max="38" width="5.28515625" style="17" customWidth="1"/>
    <col min="39" max="39" width="6.28515625" style="17" customWidth="1"/>
    <col min="40" max="40" width="6.140625" style="49" customWidth="1"/>
    <col min="41" max="41" width="2.42578125" style="49" customWidth="1"/>
    <col min="42" max="42" width="3.28515625" style="49" customWidth="1"/>
    <col min="43" max="43" width="12.28515625" style="1066" customWidth="1"/>
    <col min="44" max="45" width="7.7109375" style="1058" customWidth="1"/>
    <col min="46" max="46" width="9.140625" style="1" customWidth="1"/>
    <col min="47" max="47" width="10" style="1" customWidth="1"/>
    <col min="48" max="48" width="15.28515625" style="1" customWidth="1"/>
    <col min="49" max="49" width="9.140625" style="1" customWidth="1"/>
    <col min="50" max="228" width="9.140625" style="1"/>
    <col min="229" max="229" width="17.85546875" style="1" customWidth="1"/>
    <col min="230" max="231" width="10.7109375" style="1" customWidth="1"/>
    <col min="232" max="232" width="9.7109375" style="1" customWidth="1"/>
    <col min="233" max="234" width="8.7109375" style="1" customWidth="1"/>
    <col min="235" max="236" width="4.7109375" style="1" customWidth="1"/>
    <col min="237" max="237" width="9.7109375" style="1" customWidth="1"/>
    <col min="238" max="239" width="4.7109375" style="1" customWidth="1"/>
    <col min="240" max="240" width="9.7109375" style="1" customWidth="1"/>
    <col min="241" max="242" width="4.7109375" style="1" customWidth="1"/>
    <col min="243" max="243" width="9.7109375" style="1" customWidth="1"/>
    <col min="244" max="245" width="4.7109375" style="1" customWidth="1"/>
    <col min="246" max="246" width="9.7109375" style="1" customWidth="1"/>
    <col min="247" max="248" width="4.7109375" style="1" customWidth="1"/>
    <col min="249" max="249" width="9.7109375" style="1" customWidth="1"/>
    <col min="250" max="251" width="4.7109375" style="1" customWidth="1"/>
    <col min="252" max="252" width="9.7109375" style="1" customWidth="1"/>
    <col min="253" max="254" width="4.7109375" style="1" customWidth="1"/>
    <col min="255" max="255" width="9.7109375" style="1" customWidth="1"/>
    <col min="256" max="257" width="4.7109375" style="1" customWidth="1"/>
    <col min="258" max="258" width="9.7109375" style="1" customWidth="1"/>
    <col min="259" max="260" width="4.7109375" style="1" customWidth="1"/>
    <col min="261" max="261" width="9.7109375" style="1" customWidth="1"/>
    <col min="262" max="263" width="4.7109375" style="1" customWidth="1"/>
    <col min="264" max="264" width="9.7109375" style="1" customWidth="1"/>
    <col min="265" max="266" width="4.7109375" style="1" customWidth="1"/>
    <col min="267" max="267" width="9.7109375" style="1" customWidth="1"/>
    <col min="268" max="268" width="12.28515625" style="1" customWidth="1"/>
    <col min="269" max="484" width="9.140625" style="1"/>
    <col min="485" max="485" width="17.85546875" style="1" customWidth="1"/>
    <col min="486" max="487" width="10.7109375" style="1" customWidth="1"/>
    <col min="488" max="488" width="9.7109375" style="1" customWidth="1"/>
    <col min="489" max="490" width="8.7109375" style="1" customWidth="1"/>
    <col min="491" max="492" width="4.7109375" style="1" customWidth="1"/>
    <col min="493" max="493" width="9.7109375" style="1" customWidth="1"/>
    <col min="494" max="495" width="4.7109375" style="1" customWidth="1"/>
    <col min="496" max="496" width="9.7109375" style="1" customWidth="1"/>
    <col min="497" max="498" width="4.7109375" style="1" customWidth="1"/>
    <col min="499" max="499" width="9.7109375" style="1" customWidth="1"/>
    <col min="500" max="501" width="4.7109375" style="1" customWidth="1"/>
    <col min="502" max="502" width="9.7109375" style="1" customWidth="1"/>
    <col min="503" max="504" width="4.7109375" style="1" customWidth="1"/>
    <col min="505" max="505" width="9.7109375" style="1" customWidth="1"/>
    <col min="506" max="507" width="4.7109375" style="1" customWidth="1"/>
    <col min="508" max="508" width="9.7109375" style="1" customWidth="1"/>
    <col min="509" max="510" width="4.7109375" style="1" customWidth="1"/>
    <col min="511" max="511" width="9.7109375" style="1" customWidth="1"/>
    <col min="512" max="513" width="4.7109375" style="1" customWidth="1"/>
    <col min="514" max="514" width="9.7109375" style="1" customWidth="1"/>
    <col min="515" max="516" width="4.7109375" style="1" customWidth="1"/>
    <col min="517" max="517" width="9.7109375" style="1" customWidth="1"/>
    <col min="518" max="519" width="4.7109375" style="1" customWidth="1"/>
    <col min="520" max="520" width="9.7109375" style="1" customWidth="1"/>
    <col min="521" max="522" width="4.7109375" style="1" customWidth="1"/>
    <col min="523" max="523" width="9.7109375" style="1" customWidth="1"/>
    <col min="524" max="524" width="12.28515625" style="1" customWidth="1"/>
    <col min="525" max="740" width="9.140625" style="1"/>
    <col min="741" max="741" width="17.85546875" style="1" customWidth="1"/>
    <col min="742" max="743" width="10.7109375" style="1" customWidth="1"/>
    <col min="744" max="744" width="9.7109375" style="1" customWidth="1"/>
    <col min="745" max="746" width="8.7109375" style="1" customWidth="1"/>
    <col min="747" max="748" width="4.7109375" style="1" customWidth="1"/>
    <col min="749" max="749" width="9.7109375" style="1" customWidth="1"/>
    <col min="750" max="751" width="4.7109375" style="1" customWidth="1"/>
    <col min="752" max="752" width="9.7109375" style="1" customWidth="1"/>
    <col min="753" max="754" width="4.7109375" style="1" customWidth="1"/>
    <col min="755" max="755" width="9.7109375" style="1" customWidth="1"/>
    <col min="756" max="757" width="4.7109375" style="1" customWidth="1"/>
    <col min="758" max="758" width="9.7109375" style="1" customWidth="1"/>
    <col min="759" max="760" width="4.7109375" style="1" customWidth="1"/>
    <col min="761" max="761" width="9.7109375" style="1" customWidth="1"/>
    <col min="762" max="763" width="4.7109375" style="1" customWidth="1"/>
    <col min="764" max="764" width="9.7109375" style="1" customWidth="1"/>
    <col min="765" max="766" width="4.7109375" style="1" customWidth="1"/>
    <col min="767" max="767" width="9.7109375" style="1" customWidth="1"/>
    <col min="768" max="769" width="4.7109375" style="1" customWidth="1"/>
    <col min="770" max="770" width="9.7109375" style="1" customWidth="1"/>
    <col min="771" max="772" width="4.7109375" style="1" customWidth="1"/>
    <col min="773" max="773" width="9.7109375" style="1" customWidth="1"/>
    <col min="774" max="775" width="4.7109375" style="1" customWidth="1"/>
    <col min="776" max="776" width="9.7109375" style="1" customWidth="1"/>
    <col min="777" max="778" width="4.7109375" style="1" customWidth="1"/>
    <col min="779" max="779" width="9.7109375" style="1" customWidth="1"/>
    <col min="780" max="780" width="12.28515625" style="1" customWidth="1"/>
    <col min="781" max="996" width="9.140625" style="1"/>
    <col min="997" max="997" width="17.85546875" style="1" customWidth="1"/>
    <col min="998" max="999" width="10.7109375" style="1" customWidth="1"/>
    <col min="1000" max="1000" width="9.7109375" style="1" customWidth="1"/>
    <col min="1001" max="1002" width="8.7109375" style="1" customWidth="1"/>
    <col min="1003" max="1004" width="4.7109375" style="1" customWidth="1"/>
    <col min="1005" max="1005" width="9.7109375" style="1" customWidth="1"/>
    <col min="1006" max="1007" width="4.7109375" style="1" customWidth="1"/>
    <col min="1008" max="1008" width="9.7109375" style="1" customWidth="1"/>
    <col min="1009" max="1010" width="4.7109375" style="1" customWidth="1"/>
    <col min="1011" max="1011" width="9.7109375" style="1" customWidth="1"/>
    <col min="1012" max="1013" width="4.7109375" style="1" customWidth="1"/>
    <col min="1014" max="1014" width="9.7109375" style="1" customWidth="1"/>
    <col min="1015" max="1016" width="4.7109375" style="1" customWidth="1"/>
    <col min="1017" max="1017" width="9.7109375" style="1" customWidth="1"/>
    <col min="1018" max="1019" width="4.7109375" style="1" customWidth="1"/>
    <col min="1020" max="1020" width="9.7109375" style="1" customWidth="1"/>
    <col min="1021" max="1022" width="4.7109375" style="1" customWidth="1"/>
    <col min="1023" max="1023" width="9.7109375" style="1" customWidth="1"/>
    <col min="1024" max="1025" width="4.7109375" style="1" customWidth="1"/>
    <col min="1026" max="1026" width="9.7109375" style="1" customWidth="1"/>
    <col min="1027" max="1028" width="4.7109375" style="1" customWidth="1"/>
    <col min="1029" max="1029" width="9.7109375" style="1" customWidth="1"/>
    <col min="1030" max="1031" width="4.7109375" style="1" customWidth="1"/>
    <col min="1032" max="1032" width="9.7109375" style="1" customWidth="1"/>
    <col min="1033" max="1034" width="4.7109375" style="1" customWidth="1"/>
    <col min="1035" max="1035" width="9.7109375" style="1" customWidth="1"/>
    <col min="1036" max="1036" width="12.28515625" style="1" customWidth="1"/>
    <col min="1037" max="1252" width="9.140625" style="1"/>
    <col min="1253" max="1253" width="17.85546875" style="1" customWidth="1"/>
    <col min="1254" max="1255" width="10.7109375" style="1" customWidth="1"/>
    <col min="1256" max="1256" width="9.7109375" style="1" customWidth="1"/>
    <col min="1257" max="1258" width="8.7109375" style="1" customWidth="1"/>
    <col min="1259" max="1260" width="4.7109375" style="1" customWidth="1"/>
    <col min="1261" max="1261" width="9.7109375" style="1" customWidth="1"/>
    <col min="1262" max="1263" width="4.7109375" style="1" customWidth="1"/>
    <col min="1264" max="1264" width="9.7109375" style="1" customWidth="1"/>
    <col min="1265" max="1266" width="4.7109375" style="1" customWidth="1"/>
    <col min="1267" max="1267" width="9.7109375" style="1" customWidth="1"/>
    <col min="1268" max="1269" width="4.7109375" style="1" customWidth="1"/>
    <col min="1270" max="1270" width="9.7109375" style="1" customWidth="1"/>
    <col min="1271" max="1272" width="4.7109375" style="1" customWidth="1"/>
    <col min="1273" max="1273" width="9.7109375" style="1" customWidth="1"/>
    <col min="1274" max="1275" width="4.7109375" style="1" customWidth="1"/>
    <col min="1276" max="1276" width="9.7109375" style="1" customWidth="1"/>
    <col min="1277" max="1278" width="4.7109375" style="1" customWidth="1"/>
    <col min="1279" max="1279" width="9.7109375" style="1" customWidth="1"/>
    <col min="1280" max="1281" width="4.7109375" style="1" customWidth="1"/>
    <col min="1282" max="1282" width="9.7109375" style="1" customWidth="1"/>
    <col min="1283" max="1284" width="4.7109375" style="1" customWidth="1"/>
    <col min="1285" max="1285" width="9.7109375" style="1" customWidth="1"/>
    <col min="1286" max="1287" width="4.7109375" style="1" customWidth="1"/>
    <col min="1288" max="1288" width="9.7109375" style="1" customWidth="1"/>
    <col min="1289" max="1290" width="4.7109375" style="1" customWidth="1"/>
    <col min="1291" max="1291" width="9.7109375" style="1" customWidth="1"/>
    <col min="1292" max="1292" width="12.28515625" style="1" customWidth="1"/>
    <col min="1293" max="1508" width="9.140625" style="1"/>
    <col min="1509" max="1509" width="17.85546875" style="1" customWidth="1"/>
    <col min="1510" max="1511" width="10.7109375" style="1" customWidth="1"/>
    <col min="1512" max="1512" width="9.7109375" style="1" customWidth="1"/>
    <col min="1513" max="1514" width="8.7109375" style="1" customWidth="1"/>
    <col min="1515" max="1516" width="4.7109375" style="1" customWidth="1"/>
    <col min="1517" max="1517" width="9.7109375" style="1" customWidth="1"/>
    <col min="1518" max="1519" width="4.7109375" style="1" customWidth="1"/>
    <col min="1520" max="1520" width="9.7109375" style="1" customWidth="1"/>
    <col min="1521" max="1522" width="4.7109375" style="1" customWidth="1"/>
    <col min="1523" max="1523" width="9.7109375" style="1" customWidth="1"/>
    <col min="1524" max="1525" width="4.7109375" style="1" customWidth="1"/>
    <col min="1526" max="1526" width="9.7109375" style="1" customWidth="1"/>
    <col min="1527" max="1528" width="4.7109375" style="1" customWidth="1"/>
    <col min="1529" max="1529" width="9.7109375" style="1" customWidth="1"/>
    <col min="1530" max="1531" width="4.7109375" style="1" customWidth="1"/>
    <col min="1532" max="1532" width="9.7109375" style="1" customWidth="1"/>
    <col min="1533" max="1534" width="4.7109375" style="1" customWidth="1"/>
    <col min="1535" max="1535" width="9.7109375" style="1" customWidth="1"/>
    <col min="1536" max="1537" width="4.7109375" style="1" customWidth="1"/>
    <col min="1538" max="1538" width="9.7109375" style="1" customWidth="1"/>
    <col min="1539" max="1540" width="4.7109375" style="1" customWidth="1"/>
    <col min="1541" max="1541" width="9.7109375" style="1" customWidth="1"/>
    <col min="1542" max="1543" width="4.7109375" style="1" customWidth="1"/>
    <col min="1544" max="1544" width="9.7109375" style="1" customWidth="1"/>
    <col min="1545" max="1546" width="4.7109375" style="1" customWidth="1"/>
    <col min="1547" max="1547" width="9.7109375" style="1" customWidth="1"/>
    <col min="1548" max="1548" width="12.28515625" style="1" customWidth="1"/>
    <col min="1549" max="1764" width="9.140625" style="1"/>
    <col min="1765" max="1765" width="17.85546875" style="1" customWidth="1"/>
    <col min="1766" max="1767" width="10.7109375" style="1" customWidth="1"/>
    <col min="1768" max="1768" width="9.7109375" style="1" customWidth="1"/>
    <col min="1769" max="1770" width="8.7109375" style="1" customWidth="1"/>
    <col min="1771" max="1772" width="4.7109375" style="1" customWidth="1"/>
    <col min="1773" max="1773" width="9.7109375" style="1" customWidth="1"/>
    <col min="1774" max="1775" width="4.7109375" style="1" customWidth="1"/>
    <col min="1776" max="1776" width="9.7109375" style="1" customWidth="1"/>
    <col min="1777" max="1778" width="4.7109375" style="1" customWidth="1"/>
    <col min="1779" max="1779" width="9.7109375" style="1" customWidth="1"/>
    <col min="1780" max="1781" width="4.7109375" style="1" customWidth="1"/>
    <col min="1782" max="1782" width="9.7109375" style="1" customWidth="1"/>
    <col min="1783" max="1784" width="4.7109375" style="1" customWidth="1"/>
    <col min="1785" max="1785" width="9.7109375" style="1" customWidth="1"/>
    <col min="1786" max="1787" width="4.7109375" style="1" customWidth="1"/>
    <col min="1788" max="1788" width="9.7109375" style="1" customWidth="1"/>
    <col min="1789" max="1790" width="4.7109375" style="1" customWidth="1"/>
    <col min="1791" max="1791" width="9.7109375" style="1" customWidth="1"/>
    <col min="1792" max="1793" width="4.7109375" style="1" customWidth="1"/>
    <col min="1794" max="1794" width="9.7109375" style="1" customWidth="1"/>
    <col min="1795" max="1796" width="4.7109375" style="1" customWidth="1"/>
    <col min="1797" max="1797" width="9.7109375" style="1" customWidth="1"/>
    <col min="1798" max="1799" width="4.7109375" style="1" customWidth="1"/>
    <col min="1800" max="1800" width="9.7109375" style="1" customWidth="1"/>
    <col min="1801" max="1802" width="4.7109375" style="1" customWidth="1"/>
    <col min="1803" max="1803" width="9.7109375" style="1" customWidth="1"/>
    <col min="1804" max="1804" width="12.28515625" style="1" customWidth="1"/>
    <col min="1805" max="2020" width="9.140625" style="1"/>
    <col min="2021" max="2021" width="17.85546875" style="1" customWidth="1"/>
    <col min="2022" max="2023" width="10.7109375" style="1" customWidth="1"/>
    <col min="2024" max="2024" width="9.7109375" style="1" customWidth="1"/>
    <col min="2025" max="2026" width="8.7109375" style="1" customWidth="1"/>
    <col min="2027" max="2028" width="4.7109375" style="1" customWidth="1"/>
    <col min="2029" max="2029" width="9.7109375" style="1" customWidth="1"/>
    <col min="2030" max="2031" width="4.7109375" style="1" customWidth="1"/>
    <col min="2032" max="2032" width="9.7109375" style="1" customWidth="1"/>
    <col min="2033" max="2034" width="4.7109375" style="1" customWidth="1"/>
    <col min="2035" max="2035" width="9.7109375" style="1" customWidth="1"/>
    <col min="2036" max="2037" width="4.7109375" style="1" customWidth="1"/>
    <col min="2038" max="2038" width="9.7109375" style="1" customWidth="1"/>
    <col min="2039" max="2040" width="4.7109375" style="1" customWidth="1"/>
    <col min="2041" max="2041" width="9.7109375" style="1" customWidth="1"/>
    <col min="2042" max="2043" width="4.7109375" style="1" customWidth="1"/>
    <col min="2044" max="2044" width="9.7109375" style="1" customWidth="1"/>
    <col min="2045" max="2046" width="4.7109375" style="1" customWidth="1"/>
    <col min="2047" max="2047" width="9.7109375" style="1" customWidth="1"/>
    <col min="2048" max="2049" width="4.7109375" style="1" customWidth="1"/>
    <col min="2050" max="2050" width="9.7109375" style="1" customWidth="1"/>
    <col min="2051" max="2052" width="4.7109375" style="1" customWidth="1"/>
    <col min="2053" max="2053" width="9.7109375" style="1" customWidth="1"/>
    <col min="2054" max="2055" width="4.7109375" style="1" customWidth="1"/>
    <col min="2056" max="2056" width="9.7109375" style="1" customWidth="1"/>
    <col min="2057" max="2058" width="4.7109375" style="1" customWidth="1"/>
    <col min="2059" max="2059" width="9.7109375" style="1" customWidth="1"/>
    <col min="2060" max="2060" width="12.28515625" style="1" customWidth="1"/>
    <col min="2061" max="2276" width="9.140625" style="1"/>
    <col min="2277" max="2277" width="17.85546875" style="1" customWidth="1"/>
    <col min="2278" max="2279" width="10.7109375" style="1" customWidth="1"/>
    <col min="2280" max="2280" width="9.7109375" style="1" customWidth="1"/>
    <col min="2281" max="2282" width="8.7109375" style="1" customWidth="1"/>
    <col min="2283" max="2284" width="4.7109375" style="1" customWidth="1"/>
    <col min="2285" max="2285" width="9.7109375" style="1" customWidth="1"/>
    <col min="2286" max="2287" width="4.7109375" style="1" customWidth="1"/>
    <col min="2288" max="2288" width="9.7109375" style="1" customWidth="1"/>
    <col min="2289" max="2290" width="4.7109375" style="1" customWidth="1"/>
    <col min="2291" max="2291" width="9.7109375" style="1" customWidth="1"/>
    <col min="2292" max="2293" width="4.7109375" style="1" customWidth="1"/>
    <col min="2294" max="2294" width="9.7109375" style="1" customWidth="1"/>
    <col min="2295" max="2296" width="4.7109375" style="1" customWidth="1"/>
    <col min="2297" max="2297" width="9.7109375" style="1" customWidth="1"/>
    <col min="2298" max="2299" width="4.7109375" style="1" customWidth="1"/>
    <col min="2300" max="2300" width="9.7109375" style="1" customWidth="1"/>
    <col min="2301" max="2302" width="4.7109375" style="1" customWidth="1"/>
    <col min="2303" max="2303" width="9.7109375" style="1" customWidth="1"/>
    <col min="2304" max="2305" width="4.7109375" style="1" customWidth="1"/>
    <col min="2306" max="2306" width="9.7109375" style="1" customWidth="1"/>
    <col min="2307" max="2308" width="4.7109375" style="1" customWidth="1"/>
    <col min="2309" max="2309" width="9.7109375" style="1" customWidth="1"/>
    <col min="2310" max="2311" width="4.7109375" style="1" customWidth="1"/>
    <col min="2312" max="2312" width="9.7109375" style="1" customWidth="1"/>
    <col min="2313" max="2314" width="4.7109375" style="1" customWidth="1"/>
    <col min="2315" max="2315" width="9.7109375" style="1" customWidth="1"/>
    <col min="2316" max="2316" width="12.28515625" style="1" customWidth="1"/>
    <col min="2317" max="2532" width="9.140625" style="1"/>
    <col min="2533" max="2533" width="17.85546875" style="1" customWidth="1"/>
    <col min="2534" max="2535" width="10.7109375" style="1" customWidth="1"/>
    <col min="2536" max="2536" width="9.7109375" style="1" customWidth="1"/>
    <col min="2537" max="2538" width="8.7109375" style="1" customWidth="1"/>
    <col min="2539" max="2540" width="4.7109375" style="1" customWidth="1"/>
    <col min="2541" max="2541" width="9.7109375" style="1" customWidth="1"/>
    <col min="2542" max="2543" width="4.7109375" style="1" customWidth="1"/>
    <col min="2544" max="2544" width="9.7109375" style="1" customWidth="1"/>
    <col min="2545" max="2546" width="4.7109375" style="1" customWidth="1"/>
    <col min="2547" max="2547" width="9.7109375" style="1" customWidth="1"/>
    <col min="2548" max="2549" width="4.7109375" style="1" customWidth="1"/>
    <col min="2550" max="2550" width="9.7109375" style="1" customWidth="1"/>
    <col min="2551" max="2552" width="4.7109375" style="1" customWidth="1"/>
    <col min="2553" max="2553" width="9.7109375" style="1" customWidth="1"/>
    <col min="2554" max="2555" width="4.7109375" style="1" customWidth="1"/>
    <col min="2556" max="2556" width="9.7109375" style="1" customWidth="1"/>
    <col min="2557" max="2558" width="4.7109375" style="1" customWidth="1"/>
    <col min="2559" max="2559" width="9.7109375" style="1" customWidth="1"/>
    <col min="2560" max="2561" width="4.7109375" style="1" customWidth="1"/>
    <col min="2562" max="2562" width="9.7109375" style="1" customWidth="1"/>
    <col min="2563" max="2564" width="4.7109375" style="1" customWidth="1"/>
    <col min="2565" max="2565" width="9.7109375" style="1" customWidth="1"/>
    <col min="2566" max="2567" width="4.7109375" style="1" customWidth="1"/>
    <col min="2568" max="2568" width="9.7109375" style="1" customWidth="1"/>
    <col min="2569" max="2570" width="4.7109375" style="1" customWidth="1"/>
    <col min="2571" max="2571" width="9.7109375" style="1" customWidth="1"/>
    <col min="2572" max="2572" width="12.28515625" style="1" customWidth="1"/>
    <col min="2573" max="2788" width="9.140625" style="1"/>
    <col min="2789" max="2789" width="17.85546875" style="1" customWidth="1"/>
    <col min="2790" max="2791" width="10.7109375" style="1" customWidth="1"/>
    <col min="2792" max="2792" width="9.7109375" style="1" customWidth="1"/>
    <col min="2793" max="2794" width="8.7109375" style="1" customWidth="1"/>
    <col min="2795" max="2796" width="4.7109375" style="1" customWidth="1"/>
    <col min="2797" max="2797" width="9.7109375" style="1" customWidth="1"/>
    <col min="2798" max="2799" width="4.7109375" style="1" customWidth="1"/>
    <col min="2800" max="2800" width="9.7109375" style="1" customWidth="1"/>
    <col min="2801" max="2802" width="4.7109375" style="1" customWidth="1"/>
    <col min="2803" max="2803" width="9.7109375" style="1" customWidth="1"/>
    <col min="2804" max="2805" width="4.7109375" style="1" customWidth="1"/>
    <col min="2806" max="2806" width="9.7109375" style="1" customWidth="1"/>
    <col min="2807" max="2808" width="4.7109375" style="1" customWidth="1"/>
    <col min="2809" max="2809" width="9.7109375" style="1" customWidth="1"/>
    <col min="2810" max="2811" width="4.7109375" style="1" customWidth="1"/>
    <col min="2812" max="2812" width="9.7109375" style="1" customWidth="1"/>
    <col min="2813" max="2814" width="4.7109375" style="1" customWidth="1"/>
    <col min="2815" max="2815" width="9.7109375" style="1" customWidth="1"/>
    <col min="2816" max="2817" width="4.7109375" style="1" customWidth="1"/>
    <col min="2818" max="2818" width="9.7109375" style="1" customWidth="1"/>
    <col min="2819" max="2820" width="4.7109375" style="1" customWidth="1"/>
    <col min="2821" max="2821" width="9.7109375" style="1" customWidth="1"/>
    <col min="2822" max="2823" width="4.7109375" style="1" customWidth="1"/>
    <col min="2824" max="2824" width="9.7109375" style="1" customWidth="1"/>
    <col min="2825" max="2826" width="4.7109375" style="1" customWidth="1"/>
    <col min="2827" max="2827" width="9.7109375" style="1" customWidth="1"/>
    <col min="2828" max="2828" width="12.28515625" style="1" customWidth="1"/>
    <col min="2829" max="3044" width="9.140625" style="1"/>
    <col min="3045" max="3045" width="17.85546875" style="1" customWidth="1"/>
    <col min="3046" max="3047" width="10.7109375" style="1" customWidth="1"/>
    <col min="3048" max="3048" width="9.7109375" style="1" customWidth="1"/>
    <col min="3049" max="3050" width="8.7109375" style="1" customWidth="1"/>
    <col min="3051" max="3052" width="4.7109375" style="1" customWidth="1"/>
    <col min="3053" max="3053" width="9.7109375" style="1" customWidth="1"/>
    <col min="3054" max="3055" width="4.7109375" style="1" customWidth="1"/>
    <col min="3056" max="3056" width="9.7109375" style="1" customWidth="1"/>
    <col min="3057" max="3058" width="4.7109375" style="1" customWidth="1"/>
    <col min="3059" max="3059" width="9.7109375" style="1" customWidth="1"/>
    <col min="3060" max="3061" width="4.7109375" style="1" customWidth="1"/>
    <col min="3062" max="3062" width="9.7109375" style="1" customWidth="1"/>
    <col min="3063" max="3064" width="4.7109375" style="1" customWidth="1"/>
    <col min="3065" max="3065" width="9.7109375" style="1" customWidth="1"/>
    <col min="3066" max="3067" width="4.7109375" style="1" customWidth="1"/>
    <col min="3068" max="3068" width="9.7109375" style="1" customWidth="1"/>
    <col min="3069" max="3070" width="4.7109375" style="1" customWidth="1"/>
    <col min="3071" max="3071" width="9.7109375" style="1" customWidth="1"/>
    <col min="3072" max="3073" width="4.7109375" style="1" customWidth="1"/>
    <col min="3074" max="3074" width="9.7109375" style="1" customWidth="1"/>
    <col min="3075" max="3076" width="4.7109375" style="1" customWidth="1"/>
    <col min="3077" max="3077" width="9.7109375" style="1" customWidth="1"/>
    <col min="3078" max="3079" width="4.7109375" style="1" customWidth="1"/>
    <col min="3080" max="3080" width="9.7109375" style="1" customWidth="1"/>
    <col min="3081" max="3082" width="4.7109375" style="1" customWidth="1"/>
    <col min="3083" max="3083" width="9.7109375" style="1" customWidth="1"/>
    <col min="3084" max="3084" width="12.28515625" style="1" customWidth="1"/>
    <col min="3085" max="3300" width="9.140625" style="1"/>
    <col min="3301" max="3301" width="17.85546875" style="1" customWidth="1"/>
    <col min="3302" max="3303" width="10.7109375" style="1" customWidth="1"/>
    <col min="3304" max="3304" width="9.7109375" style="1" customWidth="1"/>
    <col min="3305" max="3306" width="8.7109375" style="1" customWidth="1"/>
    <col min="3307" max="3308" width="4.7109375" style="1" customWidth="1"/>
    <col min="3309" max="3309" width="9.7109375" style="1" customWidth="1"/>
    <col min="3310" max="3311" width="4.7109375" style="1" customWidth="1"/>
    <col min="3312" max="3312" width="9.7109375" style="1" customWidth="1"/>
    <col min="3313" max="3314" width="4.7109375" style="1" customWidth="1"/>
    <col min="3315" max="3315" width="9.7109375" style="1" customWidth="1"/>
    <col min="3316" max="3317" width="4.7109375" style="1" customWidth="1"/>
    <col min="3318" max="3318" width="9.7109375" style="1" customWidth="1"/>
    <col min="3319" max="3320" width="4.7109375" style="1" customWidth="1"/>
    <col min="3321" max="3321" width="9.7109375" style="1" customWidth="1"/>
    <col min="3322" max="3323" width="4.7109375" style="1" customWidth="1"/>
    <col min="3324" max="3324" width="9.7109375" style="1" customWidth="1"/>
    <col min="3325" max="3326" width="4.7109375" style="1" customWidth="1"/>
    <col min="3327" max="3327" width="9.7109375" style="1" customWidth="1"/>
    <col min="3328" max="3329" width="4.7109375" style="1" customWidth="1"/>
    <col min="3330" max="3330" width="9.7109375" style="1" customWidth="1"/>
    <col min="3331" max="3332" width="4.7109375" style="1" customWidth="1"/>
    <col min="3333" max="3333" width="9.7109375" style="1" customWidth="1"/>
    <col min="3334" max="3335" width="4.7109375" style="1" customWidth="1"/>
    <col min="3336" max="3336" width="9.7109375" style="1" customWidth="1"/>
    <col min="3337" max="3338" width="4.7109375" style="1" customWidth="1"/>
    <col min="3339" max="3339" width="9.7109375" style="1" customWidth="1"/>
    <col min="3340" max="3340" width="12.28515625" style="1" customWidth="1"/>
    <col min="3341" max="3556" width="9.140625" style="1"/>
    <col min="3557" max="3557" width="17.85546875" style="1" customWidth="1"/>
    <col min="3558" max="3559" width="10.7109375" style="1" customWidth="1"/>
    <col min="3560" max="3560" width="9.7109375" style="1" customWidth="1"/>
    <col min="3561" max="3562" width="8.7109375" style="1" customWidth="1"/>
    <col min="3563" max="3564" width="4.7109375" style="1" customWidth="1"/>
    <col min="3565" max="3565" width="9.7109375" style="1" customWidth="1"/>
    <col min="3566" max="3567" width="4.7109375" style="1" customWidth="1"/>
    <col min="3568" max="3568" width="9.7109375" style="1" customWidth="1"/>
    <col min="3569" max="3570" width="4.7109375" style="1" customWidth="1"/>
    <col min="3571" max="3571" width="9.7109375" style="1" customWidth="1"/>
    <col min="3572" max="3573" width="4.7109375" style="1" customWidth="1"/>
    <col min="3574" max="3574" width="9.7109375" style="1" customWidth="1"/>
    <col min="3575" max="3576" width="4.7109375" style="1" customWidth="1"/>
    <col min="3577" max="3577" width="9.7109375" style="1" customWidth="1"/>
    <col min="3578" max="3579" width="4.7109375" style="1" customWidth="1"/>
    <col min="3580" max="3580" width="9.7109375" style="1" customWidth="1"/>
    <col min="3581" max="3582" width="4.7109375" style="1" customWidth="1"/>
    <col min="3583" max="3583" width="9.7109375" style="1" customWidth="1"/>
    <col min="3584" max="3585" width="4.7109375" style="1" customWidth="1"/>
    <col min="3586" max="3586" width="9.7109375" style="1" customWidth="1"/>
    <col min="3587" max="3588" width="4.7109375" style="1" customWidth="1"/>
    <col min="3589" max="3589" width="9.7109375" style="1" customWidth="1"/>
    <col min="3590" max="3591" width="4.7109375" style="1" customWidth="1"/>
    <col min="3592" max="3592" width="9.7109375" style="1" customWidth="1"/>
    <col min="3593" max="3594" width="4.7109375" style="1" customWidth="1"/>
    <col min="3595" max="3595" width="9.7109375" style="1" customWidth="1"/>
    <col min="3596" max="3596" width="12.28515625" style="1" customWidth="1"/>
    <col min="3597" max="3812" width="9.140625" style="1"/>
    <col min="3813" max="3813" width="17.85546875" style="1" customWidth="1"/>
    <col min="3814" max="3815" width="10.7109375" style="1" customWidth="1"/>
    <col min="3816" max="3816" width="9.7109375" style="1" customWidth="1"/>
    <col min="3817" max="3818" width="8.7109375" style="1" customWidth="1"/>
    <col min="3819" max="3820" width="4.7109375" style="1" customWidth="1"/>
    <col min="3821" max="3821" width="9.7109375" style="1" customWidth="1"/>
    <col min="3822" max="3823" width="4.7109375" style="1" customWidth="1"/>
    <col min="3824" max="3824" width="9.7109375" style="1" customWidth="1"/>
    <col min="3825" max="3826" width="4.7109375" style="1" customWidth="1"/>
    <col min="3827" max="3827" width="9.7109375" style="1" customWidth="1"/>
    <col min="3828" max="3829" width="4.7109375" style="1" customWidth="1"/>
    <col min="3830" max="3830" width="9.7109375" style="1" customWidth="1"/>
    <col min="3831" max="3832" width="4.7109375" style="1" customWidth="1"/>
    <col min="3833" max="3833" width="9.7109375" style="1" customWidth="1"/>
    <col min="3834" max="3835" width="4.7109375" style="1" customWidth="1"/>
    <col min="3836" max="3836" width="9.7109375" style="1" customWidth="1"/>
    <col min="3837" max="3838" width="4.7109375" style="1" customWidth="1"/>
    <col min="3839" max="3839" width="9.7109375" style="1" customWidth="1"/>
    <col min="3840" max="3841" width="4.7109375" style="1" customWidth="1"/>
    <col min="3842" max="3842" width="9.7109375" style="1" customWidth="1"/>
    <col min="3843" max="3844" width="4.7109375" style="1" customWidth="1"/>
    <col min="3845" max="3845" width="9.7109375" style="1" customWidth="1"/>
    <col min="3846" max="3847" width="4.7109375" style="1" customWidth="1"/>
    <col min="3848" max="3848" width="9.7109375" style="1" customWidth="1"/>
    <col min="3849" max="3850" width="4.7109375" style="1" customWidth="1"/>
    <col min="3851" max="3851" width="9.7109375" style="1" customWidth="1"/>
    <col min="3852" max="3852" width="12.28515625" style="1" customWidth="1"/>
    <col min="3853" max="4068" width="9.140625" style="1"/>
    <col min="4069" max="4069" width="17.85546875" style="1" customWidth="1"/>
    <col min="4070" max="4071" width="10.7109375" style="1" customWidth="1"/>
    <col min="4072" max="4072" width="9.7109375" style="1" customWidth="1"/>
    <col min="4073" max="4074" width="8.7109375" style="1" customWidth="1"/>
    <col min="4075" max="4076" width="4.7109375" style="1" customWidth="1"/>
    <col min="4077" max="4077" width="9.7109375" style="1" customWidth="1"/>
    <col min="4078" max="4079" width="4.7109375" style="1" customWidth="1"/>
    <col min="4080" max="4080" width="9.7109375" style="1" customWidth="1"/>
    <col min="4081" max="4082" width="4.7109375" style="1" customWidth="1"/>
    <col min="4083" max="4083" width="9.7109375" style="1" customWidth="1"/>
    <col min="4084" max="4085" width="4.7109375" style="1" customWidth="1"/>
    <col min="4086" max="4086" width="9.7109375" style="1" customWidth="1"/>
    <col min="4087" max="4088" width="4.7109375" style="1" customWidth="1"/>
    <col min="4089" max="4089" width="9.7109375" style="1" customWidth="1"/>
    <col min="4090" max="4091" width="4.7109375" style="1" customWidth="1"/>
    <col min="4092" max="4092" width="9.7109375" style="1" customWidth="1"/>
    <col min="4093" max="4094" width="4.7109375" style="1" customWidth="1"/>
    <col min="4095" max="4095" width="9.7109375" style="1" customWidth="1"/>
    <col min="4096" max="4097" width="4.7109375" style="1" customWidth="1"/>
    <col min="4098" max="4098" width="9.7109375" style="1" customWidth="1"/>
    <col min="4099" max="4100" width="4.7109375" style="1" customWidth="1"/>
    <col min="4101" max="4101" width="9.7109375" style="1" customWidth="1"/>
    <col min="4102" max="4103" width="4.7109375" style="1" customWidth="1"/>
    <col min="4104" max="4104" width="9.7109375" style="1" customWidth="1"/>
    <col min="4105" max="4106" width="4.7109375" style="1" customWidth="1"/>
    <col min="4107" max="4107" width="9.7109375" style="1" customWidth="1"/>
    <col min="4108" max="4108" width="12.28515625" style="1" customWidth="1"/>
    <col min="4109" max="4324" width="9.140625" style="1"/>
    <col min="4325" max="4325" width="17.85546875" style="1" customWidth="1"/>
    <col min="4326" max="4327" width="10.7109375" style="1" customWidth="1"/>
    <col min="4328" max="4328" width="9.7109375" style="1" customWidth="1"/>
    <col min="4329" max="4330" width="8.7109375" style="1" customWidth="1"/>
    <col min="4331" max="4332" width="4.7109375" style="1" customWidth="1"/>
    <col min="4333" max="4333" width="9.7109375" style="1" customWidth="1"/>
    <col min="4334" max="4335" width="4.7109375" style="1" customWidth="1"/>
    <col min="4336" max="4336" width="9.7109375" style="1" customWidth="1"/>
    <col min="4337" max="4338" width="4.7109375" style="1" customWidth="1"/>
    <col min="4339" max="4339" width="9.7109375" style="1" customWidth="1"/>
    <col min="4340" max="4341" width="4.7109375" style="1" customWidth="1"/>
    <col min="4342" max="4342" width="9.7109375" style="1" customWidth="1"/>
    <col min="4343" max="4344" width="4.7109375" style="1" customWidth="1"/>
    <col min="4345" max="4345" width="9.7109375" style="1" customWidth="1"/>
    <col min="4346" max="4347" width="4.7109375" style="1" customWidth="1"/>
    <col min="4348" max="4348" width="9.7109375" style="1" customWidth="1"/>
    <col min="4349" max="4350" width="4.7109375" style="1" customWidth="1"/>
    <col min="4351" max="4351" width="9.7109375" style="1" customWidth="1"/>
    <col min="4352" max="4353" width="4.7109375" style="1" customWidth="1"/>
    <col min="4354" max="4354" width="9.7109375" style="1" customWidth="1"/>
    <col min="4355" max="4356" width="4.7109375" style="1" customWidth="1"/>
    <col min="4357" max="4357" width="9.7109375" style="1" customWidth="1"/>
    <col min="4358" max="4359" width="4.7109375" style="1" customWidth="1"/>
    <col min="4360" max="4360" width="9.7109375" style="1" customWidth="1"/>
    <col min="4361" max="4362" width="4.7109375" style="1" customWidth="1"/>
    <col min="4363" max="4363" width="9.7109375" style="1" customWidth="1"/>
    <col min="4364" max="4364" width="12.28515625" style="1" customWidth="1"/>
    <col min="4365" max="4580" width="9.140625" style="1"/>
    <col min="4581" max="4581" width="17.85546875" style="1" customWidth="1"/>
    <col min="4582" max="4583" width="10.7109375" style="1" customWidth="1"/>
    <col min="4584" max="4584" width="9.7109375" style="1" customWidth="1"/>
    <col min="4585" max="4586" width="8.7109375" style="1" customWidth="1"/>
    <col min="4587" max="4588" width="4.7109375" style="1" customWidth="1"/>
    <col min="4589" max="4589" width="9.7109375" style="1" customWidth="1"/>
    <col min="4590" max="4591" width="4.7109375" style="1" customWidth="1"/>
    <col min="4592" max="4592" width="9.7109375" style="1" customWidth="1"/>
    <col min="4593" max="4594" width="4.7109375" style="1" customWidth="1"/>
    <col min="4595" max="4595" width="9.7109375" style="1" customWidth="1"/>
    <col min="4596" max="4597" width="4.7109375" style="1" customWidth="1"/>
    <col min="4598" max="4598" width="9.7109375" style="1" customWidth="1"/>
    <col min="4599" max="4600" width="4.7109375" style="1" customWidth="1"/>
    <col min="4601" max="4601" width="9.7109375" style="1" customWidth="1"/>
    <col min="4602" max="4603" width="4.7109375" style="1" customWidth="1"/>
    <col min="4604" max="4604" width="9.7109375" style="1" customWidth="1"/>
    <col min="4605" max="4606" width="4.7109375" style="1" customWidth="1"/>
    <col min="4607" max="4607" width="9.7109375" style="1" customWidth="1"/>
    <col min="4608" max="4609" width="4.7109375" style="1" customWidth="1"/>
    <col min="4610" max="4610" width="9.7109375" style="1" customWidth="1"/>
    <col min="4611" max="4612" width="4.7109375" style="1" customWidth="1"/>
    <col min="4613" max="4613" width="9.7109375" style="1" customWidth="1"/>
    <col min="4614" max="4615" width="4.7109375" style="1" customWidth="1"/>
    <col min="4616" max="4616" width="9.7109375" style="1" customWidth="1"/>
    <col min="4617" max="4618" width="4.7109375" style="1" customWidth="1"/>
    <col min="4619" max="4619" width="9.7109375" style="1" customWidth="1"/>
    <col min="4620" max="4620" width="12.28515625" style="1" customWidth="1"/>
    <col min="4621" max="4836" width="9.140625" style="1"/>
    <col min="4837" max="4837" width="17.85546875" style="1" customWidth="1"/>
    <col min="4838" max="4839" width="10.7109375" style="1" customWidth="1"/>
    <col min="4840" max="4840" width="9.7109375" style="1" customWidth="1"/>
    <col min="4841" max="4842" width="8.7109375" style="1" customWidth="1"/>
    <col min="4843" max="4844" width="4.7109375" style="1" customWidth="1"/>
    <col min="4845" max="4845" width="9.7109375" style="1" customWidth="1"/>
    <col min="4846" max="4847" width="4.7109375" style="1" customWidth="1"/>
    <col min="4848" max="4848" width="9.7109375" style="1" customWidth="1"/>
    <col min="4849" max="4850" width="4.7109375" style="1" customWidth="1"/>
    <col min="4851" max="4851" width="9.7109375" style="1" customWidth="1"/>
    <col min="4852" max="4853" width="4.7109375" style="1" customWidth="1"/>
    <col min="4854" max="4854" width="9.7109375" style="1" customWidth="1"/>
    <col min="4855" max="4856" width="4.7109375" style="1" customWidth="1"/>
    <col min="4857" max="4857" width="9.7109375" style="1" customWidth="1"/>
    <col min="4858" max="4859" width="4.7109375" style="1" customWidth="1"/>
    <col min="4860" max="4860" width="9.7109375" style="1" customWidth="1"/>
    <col min="4861" max="4862" width="4.7109375" style="1" customWidth="1"/>
    <col min="4863" max="4863" width="9.7109375" style="1" customWidth="1"/>
    <col min="4864" max="4865" width="4.7109375" style="1" customWidth="1"/>
    <col min="4866" max="4866" width="9.7109375" style="1" customWidth="1"/>
    <col min="4867" max="4868" width="4.7109375" style="1" customWidth="1"/>
    <col min="4869" max="4869" width="9.7109375" style="1" customWidth="1"/>
    <col min="4870" max="4871" width="4.7109375" style="1" customWidth="1"/>
    <col min="4872" max="4872" width="9.7109375" style="1" customWidth="1"/>
    <col min="4873" max="4874" width="4.7109375" style="1" customWidth="1"/>
    <col min="4875" max="4875" width="9.7109375" style="1" customWidth="1"/>
    <col min="4876" max="4876" width="12.28515625" style="1" customWidth="1"/>
    <col min="4877" max="5092" width="9.140625" style="1"/>
    <col min="5093" max="5093" width="17.85546875" style="1" customWidth="1"/>
    <col min="5094" max="5095" width="10.7109375" style="1" customWidth="1"/>
    <col min="5096" max="5096" width="9.7109375" style="1" customWidth="1"/>
    <col min="5097" max="5098" width="8.7109375" style="1" customWidth="1"/>
    <col min="5099" max="5100" width="4.7109375" style="1" customWidth="1"/>
    <col min="5101" max="5101" width="9.7109375" style="1" customWidth="1"/>
    <col min="5102" max="5103" width="4.7109375" style="1" customWidth="1"/>
    <col min="5104" max="5104" width="9.7109375" style="1" customWidth="1"/>
    <col min="5105" max="5106" width="4.7109375" style="1" customWidth="1"/>
    <col min="5107" max="5107" width="9.7109375" style="1" customWidth="1"/>
    <col min="5108" max="5109" width="4.7109375" style="1" customWidth="1"/>
    <col min="5110" max="5110" width="9.7109375" style="1" customWidth="1"/>
    <col min="5111" max="5112" width="4.7109375" style="1" customWidth="1"/>
    <col min="5113" max="5113" width="9.7109375" style="1" customWidth="1"/>
    <col min="5114" max="5115" width="4.7109375" style="1" customWidth="1"/>
    <col min="5116" max="5116" width="9.7109375" style="1" customWidth="1"/>
    <col min="5117" max="5118" width="4.7109375" style="1" customWidth="1"/>
    <col min="5119" max="5119" width="9.7109375" style="1" customWidth="1"/>
    <col min="5120" max="5121" width="4.7109375" style="1" customWidth="1"/>
    <col min="5122" max="5122" width="9.7109375" style="1" customWidth="1"/>
    <col min="5123" max="5124" width="4.7109375" style="1" customWidth="1"/>
    <col min="5125" max="5125" width="9.7109375" style="1" customWidth="1"/>
    <col min="5126" max="5127" width="4.7109375" style="1" customWidth="1"/>
    <col min="5128" max="5128" width="9.7109375" style="1" customWidth="1"/>
    <col min="5129" max="5130" width="4.7109375" style="1" customWidth="1"/>
    <col min="5131" max="5131" width="9.7109375" style="1" customWidth="1"/>
    <col min="5132" max="5132" width="12.28515625" style="1" customWidth="1"/>
    <col min="5133" max="5348" width="9.140625" style="1"/>
    <col min="5349" max="5349" width="17.85546875" style="1" customWidth="1"/>
    <col min="5350" max="5351" width="10.7109375" style="1" customWidth="1"/>
    <col min="5352" max="5352" width="9.7109375" style="1" customWidth="1"/>
    <col min="5353" max="5354" width="8.7109375" style="1" customWidth="1"/>
    <col min="5355" max="5356" width="4.7109375" style="1" customWidth="1"/>
    <col min="5357" max="5357" width="9.7109375" style="1" customWidth="1"/>
    <col min="5358" max="5359" width="4.7109375" style="1" customWidth="1"/>
    <col min="5360" max="5360" width="9.7109375" style="1" customWidth="1"/>
    <col min="5361" max="5362" width="4.7109375" style="1" customWidth="1"/>
    <col min="5363" max="5363" width="9.7109375" style="1" customWidth="1"/>
    <col min="5364" max="5365" width="4.7109375" style="1" customWidth="1"/>
    <col min="5366" max="5366" width="9.7109375" style="1" customWidth="1"/>
    <col min="5367" max="5368" width="4.7109375" style="1" customWidth="1"/>
    <col min="5369" max="5369" width="9.7109375" style="1" customWidth="1"/>
    <col min="5370" max="5371" width="4.7109375" style="1" customWidth="1"/>
    <col min="5372" max="5372" width="9.7109375" style="1" customWidth="1"/>
    <col min="5373" max="5374" width="4.7109375" style="1" customWidth="1"/>
    <col min="5375" max="5375" width="9.7109375" style="1" customWidth="1"/>
    <col min="5376" max="5377" width="4.7109375" style="1" customWidth="1"/>
    <col min="5378" max="5378" width="9.7109375" style="1" customWidth="1"/>
    <col min="5379" max="5380" width="4.7109375" style="1" customWidth="1"/>
    <col min="5381" max="5381" width="9.7109375" style="1" customWidth="1"/>
    <col min="5382" max="5383" width="4.7109375" style="1" customWidth="1"/>
    <col min="5384" max="5384" width="9.7109375" style="1" customWidth="1"/>
    <col min="5385" max="5386" width="4.7109375" style="1" customWidth="1"/>
    <col min="5387" max="5387" width="9.7109375" style="1" customWidth="1"/>
    <col min="5388" max="5388" width="12.28515625" style="1" customWidth="1"/>
    <col min="5389" max="5604" width="9.140625" style="1"/>
    <col min="5605" max="5605" width="17.85546875" style="1" customWidth="1"/>
    <col min="5606" max="5607" width="10.7109375" style="1" customWidth="1"/>
    <col min="5608" max="5608" width="9.7109375" style="1" customWidth="1"/>
    <col min="5609" max="5610" width="8.7109375" style="1" customWidth="1"/>
    <col min="5611" max="5612" width="4.7109375" style="1" customWidth="1"/>
    <col min="5613" max="5613" width="9.7109375" style="1" customWidth="1"/>
    <col min="5614" max="5615" width="4.7109375" style="1" customWidth="1"/>
    <col min="5616" max="5616" width="9.7109375" style="1" customWidth="1"/>
    <col min="5617" max="5618" width="4.7109375" style="1" customWidth="1"/>
    <col min="5619" max="5619" width="9.7109375" style="1" customWidth="1"/>
    <col min="5620" max="5621" width="4.7109375" style="1" customWidth="1"/>
    <col min="5622" max="5622" width="9.7109375" style="1" customWidth="1"/>
    <col min="5623" max="5624" width="4.7109375" style="1" customWidth="1"/>
    <col min="5625" max="5625" width="9.7109375" style="1" customWidth="1"/>
    <col min="5626" max="5627" width="4.7109375" style="1" customWidth="1"/>
    <col min="5628" max="5628" width="9.7109375" style="1" customWidth="1"/>
    <col min="5629" max="5630" width="4.7109375" style="1" customWidth="1"/>
    <col min="5631" max="5631" width="9.7109375" style="1" customWidth="1"/>
    <col min="5632" max="5633" width="4.7109375" style="1" customWidth="1"/>
    <col min="5634" max="5634" width="9.7109375" style="1" customWidth="1"/>
    <col min="5635" max="5636" width="4.7109375" style="1" customWidth="1"/>
    <col min="5637" max="5637" width="9.7109375" style="1" customWidth="1"/>
    <col min="5638" max="5639" width="4.7109375" style="1" customWidth="1"/>
    <col min="5640" max="5640" width="9.7109375" style="1" customWidth="1"/>
    <col min="5641" max="5642" width="4.7109375" style="1" customWidth="1"/>
    <col min="5643" max="5643" width="9.7109375" style="1" customWidth="1"/>
    <col min="5644" max="5644" width="12.28515625" style="1" customWidth="1"/>
    <col min="5645" max="5860" width="9.140625" style="1"/>
    <col min="5861" max="5861" width="17.85546875" style="1" customWidth="1"/>
    <col min="5862" max="5863" width="10.7109375" style="1" customWidth="1"/>
    <col min="5864" max="5864" width="9.7109375" style="1" customWidth="1"/>
    <col min="5865" max="5866" width="8.7109375" style="1" customWidth="1"/>
    <col min="5867" max="5868" width="4.7109375" style="1" customWidth="1"/>
    <col min="5869" max="5869" width="9.7109375" style="1" customWidth="1"/>
    <col min="5870" max="5871" width="4.7109375" style="1" customWidth="1"/>
    <col min="5872" max="5872" width="9.7109375" style="1" customWidth="1"/>
    <col min="5873" max="5874" width="4.7109375" style="1" customWidth="1"/>
    <col min="5875" max="5875" width="9.7109375" style="1" customWidth="1"/>
    <col min="5876" max="5877" width="4.7109375" style="1" customWidth="1"/>
    <col min="5878" max="5878" width="9.7109375" style="1" customWidth="1"/>
    <col min="5879" max="5880" width="4.7109375" style="1" customWidth="1"/>
    <col min="5881" max="5881" width="9.7109375" style="1" customWidth="1"/>
    <col min="5882" max="5883" width="4.7109375" style="1" customWidth="1"/>
    <col min="5884" max="5884" width="9.7109375" style="1" customWidth="1"/>
    <col min="5885" max="5886" width="4.7109375" style="1" customWidth="1"/>
    <col min="5887" max="5887" width="9.7109375" style="1" customWidth="1"/>
    <col min="5888" max="5889" width="4.7109375" style="1" customWidth="1"/>
    <col min="5890" max="5890" width="9.7109375" style="1" customWidth="1"/>
    <col min="5891" max="5892" width="4.7109375" style="1" customWidth="1"/>
    <col min="5893" max="5893" width="9.7109375" style="1" customWidth="1"/>
    <col min="5894" max="5895" width="4.7109375" style="1" customWidth="1"/>
    <col min="5896" max="5896" width="9.7109375" style="1" customWidth="1"/>
    <col min="5897" max="5898" width="4.7109375" style="1" customWidth="1"/>
    <col min="5899" max="5899" width="9.7109375" style="1" customWidth="1"/>
    <col min="5900" max="5900" width="12.28515625" style="1" customWidth="1"/>
    <col min="5901" max="6116" width="9.140625" style="1"/>
    <col min="6117" max="6117" width="17.85546875" style="1" customWidth="1"/>
    <col min="6118" max="6119" width="10.7109375" style="1" customWidth="1"/>
    <col min="6120" max="6120" width="9.7109375" style="1" customWidth="1"/>
    <col min="6121" max="6122" width="8.7109375" style="1" customWidth="1"/>
    <col min="6123" max="6124" width="4.7109375" style="1" customWidth="1"/>
    <col min="6125" max="6125" width="9.7109375" style="1" customWidth="1"/>
    <col min="6126" max="6127" width="4.7109375" style="1" customWidth="1"/>
    <col min="6128" max="6128" width="9.7109375" style="1" customWidth="1"/>
    <col min="6129" max="6130" width="4.7109375" style="1" customWidth="1"/>
    <col min="6131" max="6131" width="9.7109375" style="1" customWidth="1"/>
    <col min="6132" max="6133" width="4.7109375" style="1" customWidth="1"/>
    <col min="6134" max="6134" width="9.7109375" style="1" customWidth="1"/>
    <col min="6135" max="6136" width="4.7109375" style="1" customWidth="1"/>
    <col min="6137" max="6137" width="9.7109375" style="1" customWidth="1"/>
    <col min="6138" max="6139" width="4.7109375" style="1" customWidth="1"/>
    <col min="6140" max="6140" width="9.7109375" style="1" customWidth="1"/>
    <col min="6141" max="6142" width="4.7109375" style="1" customWidth="1"/>
    <col min="6143" max="6143" width="9.7109375" style="1" customWidth="1"/>
    <col min="6144" max="6145" width="4.7109375" style="1" customWidth="1"/>
    <col min="6146" max="6146" width="9.7109375" style="1" customWidth="1"/>
    <col min="6147" max="6148" width="4.7109375" style="1" customWidth="1"/>
    <col min="6149" max="6149" width="9.7109375" style="1" customWidth="1"/>
    <col min="6150" max="6151" width="4.7109375" style="1" customWidth="1"/>
    <col min="6152" max="6152" width="9.7109375" style="1" customWidth="1"/>
    <col min="6153" max="6154" width="4.7109375" style="1" customWidth="1"/>
    <col min="6155" max="6155" width="9.7109375" style="1" customWidth="1"/>
    <col min="6156" max="6156" width="12.28515625" style="1" customWidth="1"/>
    <col min="6157" max="6372" width="9.140625" style="1"/>
    <col min="6373" max="6373" width="17.85546875" style="1" customWidth="1"/>
    <col min="6374" max="6375" width="10.7109375" style="1" customWidth="1"/>
    <col min="6376" max="6376" width="9.7109375" style="1" customWidth="1"/>
    <col min="6377" max="6378" width="8.7109375" style="1" customWidth="1"/>
    <col min="6379" max="6380" width="4.7109375" style="1" customWidth="1"/>
    <col min="6381" max="6381" width="9.7109375" style="1" customWidth="1"/>
    <col min="6382" max="6383" width="4.7109375" style="1" customWidth="1"/>
    <col min="6384" max="6384" width="9.7109375" style="1" customWidth="1"/>
    <col min="6385" max="6386" width="4.7109375" style="1" customWidth="1"/>
    <col min="6387" max="6387" width="9.7109375" style="1" customWidth="1"/>
    <col min="6388" max="6389" width="4.7109375" style="1" customWidth="1"/>
    <col min="6390" max="6390" width="9.7109375" style="1" customWidth="1"/>
    <col min="6391" max="6392" width="4.7109375" style="1" customWidth="1"/>
    <col min="6393" max="6393" width="9.7109375" style="1" customWidth="1"/>
    <col min="6394" max="6395" width="4.7109375" style="1" customWidth="1"/>
    <col min="6396" max="6396" width="9.7109375" style="1" customWidth="1"/>
    <col min="6397" max="6398" width="4.7109375" style="1" customWidth="1"/>
    <col min="6399" max="6399" width="9.7109375" style="1" customWidth="1"/>
    <col min="6400" max="6401" width="4.7109375" style="1" customWidth="1"/>
    <col min="6402" max="6402" width="9.7109375" style="1" customWidth="1"/>
    <col min="6403" max="6404" width="4.7109375" style="1" customWidth="1"/>
    <col min="6405" max="6405" width="9.7109375" style="1" customWidth="1"/>
    <col min="6406" max="6407" width="4.7109375" style="1" customWidth="1"/>
    <col min="6408" max="6408" width="9.7109375" style="1" customWidth="1"/>
    <col min="6409" max="6410" width="4.7109375" style="1" customWidth="1"/>
    <col min="6411" max="6411" width="9.7109375" style="1" customWidth="1"/>
    <col min="6412" max="6412" width="12.28515625" style="1" customWidth="1"/>
    <col min="6413" max="6628" width="9.140625" style="1"/>
    <col min="6629" max="6629" width="17.85546875" style="1" customWidth="1"/>
    <col min="6630" max="6631" width="10.7109375" style="1" customWidth="1"/>
    <col min="6632" max="6632" width="9.7109375" style="1" customWidth="1"/>
    <col min="6633" max="6634" width="8.7109375" style="1" customWidth="1"/>
    <col min="6635" max="6636" width="4.7109375" style="1" customWidth="1"/>
    <col min="6637" max="6637" width="9.7109375" style="1" customWidth="1"/>
    <col min="6638" max="6639" width="4.7109375" style="1" customWidth="1"/>
    <col min="6640" max="6640" width="9.7109375" style="1" customWidth="1"/>
    <col min="6641" max="6642" width="4.7109375" style="1" customWidth="1"/>
    <col min="6643" max="6643" width="9.7109375" style="1" customWidth="1"/>
    <col min="6644" max="6645" width="4.7109375" style="1" customWidth="1"/>
    <col min="6646" max="6646" width="9.7109375" style="1" customWidth="1"/>
    <col min="6647" max="6648" width="4.7109375" style="1" customWidth="1"/>
    <col min="6649" max="6649" width="9.7109375" style="1" customWidth="1"/>
    <col min="6650" max="6651" width="4.7109375" style="1" customWidth="1"/>
    <col min="6652" max="6652" width="9.7109375" style="1" customWidth="1"/>
    <col min="6653" max="6654" width="4.7109375" style="1" customWidth="1"/>
    <col min="6655" max="6655" width="9.7109375" style="1" customWidth="1"/>
    <col min="6656" max="6657" width="4.7109375" style="1" customWidth="1"/>
    <col min="6658" max="6658" width="9.7109375" style="1" customWidth="1"/>
    <col min="6659" max="6660" width="4.7109375" style="1" customWidth="1"/>
    <col min="6661" max="6661" width="9.7109375" style="1" customWidth="1"/>
    <col min="6662" max="6663" width="4.7109375" style="1" customWidth="1"/>
    <col min="6664" max="6664" width="9.7109375" style="1" customWidth="1"/>
    <col min="6665" max="6666" width="4.7109375" style="1" customWidth="1"/>
    <col min="6667" max="6667" width="9.7109375" style="1" customWidth="1"/>
    <col min="6668" max="6668" width="12.28515625" style="1" customWidth="1"/>
    <col min="6669" max="6884" width="9.140625" style="1"/>
    <col min="6885" max="6885" width="17.85546875" style="1" customWidth="1"/>
    <col min="6886" max="6887" width="10.7109375" style="1" customWidth="1"/>
    <col min="6888" max="6888" width="9.7109375" style="1" customWidth="1"/>
    <col min="6889" max="6890" width="8.7109375" style="1" customWidth="1"/>
    <col min="6891" max="6892" width="4.7109375" style="1" customWidth="1"/>
    <col min="6893" max="6893" width="9.7109375" style="1" customWidth="1"/>
    <col min="6894" max="6895" width="4.7109375" style="1" customWidth="1"/>
    <col min="6896" max="6896" width="9.7109375" style="1" customWidth="1"/>
    <col min="6897" max="6898" width="4.7109375" style="1" customWidth="1"/>
    <col min="6899" max="6899" width="9.7109375" style="1" customWidth="1"/>
    <col min="6900" max="6901" width="4.7109375" style="1" customWidth="1"/>
    <col min="6902" max="6902" width="9.7109375" style="1" customWidth="1"/>
    <col min="6903" max="6904" width="4.7109375" style="1" customWidth="1"/>
    <col min="6905" max="6905" width="9.7109375" style="1" customWidth="1"/>
    <col min="6906" max="6907" width="4.7109375" style="1" customWidth="1"/>
    <col min="6908" max="6908" width="9.7109375" style="1" customWidth="1"/>
    <col min="6909" max="6910" width="4.7109375" style="1" customWidth="1"/>
    <col min="6911" max="6911" width="9.7109375" style="1" customWidth="1"/>
    <col min="6912" max="6913" width="4.7109375" style="1" customWidth="1"/>
    <col min="6914" max="6914" width="9.7109375" style="1" customWidth="1"/>
    <col min="6915" max="6916" width="4.7109375" style="1" customWidth="1"/>
    <col min="6917" max="6917" width="9.7109375" style="1" customWidth="1"/>
    <col min="6918" max="6919" width="4.7109375" style="1" customWidth="1"/>
    <col min="6920" max="6920" width="9.7109375" style="1" customWidth="1"/>
    <col min="6921" max="6922" width="4.7109375" style="1" customWidth="1"/>
    <col min="6923" max="6923" width="9.7109375" style="1" customWidth="1"/>
    <col min="6924" max="6924" width="12.28515625" style="1" customWidth="1"/>
    <col min="6925" max="7140" width="9.140625" style="1"/>
    <col min="7141" max="7141" width="17.85546875" style="1" customWidth="1"/>
    <col min="7142" max="7143" width="10.7109375" style="1" customWidth="1"/>
    <col min="7144" max="7144" width="9.7109375" style="1" customWidth="1"/>
    <col min="7145" max="7146" width="8.7109375" style="1" customWidth="1"/>
    <col min="7147" max="7148" width="4.7109375" style="1" customWidth="1"/>
    <col min="7149" max="7149" width="9.7109375" style="1" customWidth="1"/>
    <col min="7150" max="7151" width="4.7109375" style="1" customWidth="1"/>
    <col min="7152" max="7152" width="9.7109375" style="1" customWidth="1"/>
    <col min="7153" max="7154" width="4.7109375" style="1" customWidth="1"/>
    <col min="7155" max="7155" width="9.7109375" style="1" customWidth="1"/>
    <col min="7156" max="7157" width="4.7109375" style="1" customWidth="1"/>
    <col min="7158" max="7158" width="9.7109375" style="1" customWidth="1"/>
    <col min="7159" max="7160" width="4.7109375" style="1" customWidth="1"/>
    <col min="7161" max="7161" width="9.7109375" style="1" customWidth="1"/>
    <col min="7162" max="7163" width="4.7109375" style="1" customWidth="1"/>
    <col min="7164" max="7164" width="9.7109375" style="1" customWidth="1"/>
    <col min="7165" max="7166" width="4.7109375" style="1" customWidth="1"/>
    <col min="7167" max="7167" width="9.7109375" style="1" customWidth="1"/>
    <col min="7168" max="7169" width="4.7109375" style="1" customWidth="1"/>
    <col min="7170" max="7170" width="9.7109375" style="1" customWidth="1"/>
    <col min="7171" max="7172" width="4.7109375" style="1" customWidth="1"/>
    <col min="7173" max="7173" width="9.7109375" style="1" customWidth="1"/>
    <col min="7174" max="7175" width="4.7109375" style="1" customWidth="1"/>
    <col min="7176" max="7176" width="9.7109375" style="1" customWidth="1"/>
    <col min="7177" max="7178" width="4.7109375" style="1" customWidth="1"/>
    <col min="7179" max="7179" width="9.7109375" style="1" customWidth="1"/>
    <col min="7180" max="7180" width="12.28515625" style="1" customWidth="1"/>
    <col min="7181" max="7396" width="9.140625" style="1"/>
    <col min="7397" max="7397" width="17.85546875" style="1" customWidth="1"/>
    <col min="7398" max="7399" width="10.7109375" style="1" customWidth="1"/>
    <col min="7400" max="7400" width="9.7109375" style="1" customWidth="1"/>
    <col min="7401" max="7402" width="8.7109375" style="1" customWidth="1"/>
    <col min="7403" max="7404" width="4.7109375" style="1" customWidth="1"/>
    <col min="7405" max="7405" width="9.7109375" style="1" customWidth="1"/>
    <col min="7406" max="7407" width="4.7109375" style="1" customWidth="1"/>
    <col min="7408" max="7408" width="9.7109375" style="1" customWidth="1"/>
    <col min="7409" max="7410" width="4.7109375" style="1" customWidth="1"/>
    <col min="7411" max="7411" width="9.7109375" style="1" customWidth="1"/>
    <col min="7412" max="7413" width="4.7109375" style="1" customWidth="1"/>
    <col min="7414" max="7414" width="9.7109375" style="1" customWidth="1"/>
    <col min="7415" max="7416" width="4.7109375" style="1" customWidth="1"/>
    <col min="7417" max="7417" width="9.7109375" style="1" customWidth="1"/>
    <col min="7418" max="7419" width="4.7109375" style="1" customWidth="1"/>
    <col min="7420" max="7420" width="9.7109375" style="1" customWidth="1"/>
    <col min="7421" max="7422" width="4.7109375" style="1" customWidth="1"/>
    <col min="7423" max="7423" width="9.7109375" style="1" customWidth="1"/>
    <col min="7424" max="7425" width="4.7109375" style="1" customWidth="1"/>
    <col min="7426" max="7426" width="9.7109375" style="1" customWidth="1"/>
    <col min="7427" max="7428" width="4.7109375" style="1" customWidth="1"/>
    <col min="7429" max="7429" width="9.7109375" style="1" customWidth="1"/>
    <col min="7430" max="7431" width="4.7109375" style="1" customWidth="1"/>
    <col min="7432" max="7432" width="9.7109375" style="1" customWidth="1"/>
    <col min="7433" max="7434" width="4.7109375" style="1" customWidth="1"/>
    <col min="7435" max="7435" width="9.7109375" style="1" customWidth="1"/>
    <col min="7436" max="7436" width="12.28515625" style="1" customWidth="1"/>
    <col min="7437" max="7652" width="9.140625" style="1"/>
    <col min="7653" max="7653" width="17.85546875" style="1" customWidth="1"/>
    <col min="7654" max="7655" width="10.7109375" style="1" customWidth="1"/>
    <col min="7656" max="7656" width="9.7109375" style="1" customWidth="1"/>
    <col min="7657" max="7658" width="8.7109375" style="1" customWidth="1"/>
    <col min="7659" max="7660" width="4.7109375" style="1" customWidth="1"/>
    <col min="7661" max="7661" width="9.7109375" style="1" customWidth="1"/>
    <col min="7662" max="7663" width="4.7109375" style="1" customWidth="1"/>
    <col min="7664" max="7664" width="9.7109375" style="1" customWidth="1"/>
    <col min="7665" max="7666" width="4.7109375" style="1" customWidth="1"/>
    <col min="7667" max="7667" width="9.7109375" style="1" customWidth="1"/>
    <col min="7668" max="7669" width="4.7109375" style="1" customWidth="1"/>
    <col min="7670" max="7670" width="9.7109375" style="1" customWidth="1"/>
    <col min="7671" max="7672" width="4.7109375" style="1" customWidth="1"/>
    <col min="7673" max="7673" width="9.7109375" style="1" customWidth="1"/>
    <col min="7674" max="7675" width="4.7109375" style="1" customWidth="1"/>
    <col min="7676" max="7676" width="9.7109375" style="1" customWidth="1"/>
    <col min="7677" max="7678" width="4.7109375" style="1" customWidth="1"/>
    <col min="7679" max="7679" width="9.7109375" style="1" customWidth="1"/>
    <col min="7680" max="7681" width="4.7109375" style="1" customWidth="1"/>
    <col min="7682" max="7682" width="9.7109375" style="1" customWidth="1"/>
    <col min="7683" max="7684" width="4.7109375" style="1" customWidth="1"/>
    <col min="7685" max="7685" width="9.7109375" style="1" customWidth="1"/>
    <col min="7686" max="7687" width="4.7109375" style="1" customWidth="1"/>
    <col min="7688" max="7688" width="9.7109375" style="1" customWidth="1"/>
    <col min="7689" max="7690" width="4.7109375" style="1" customWidth="1"/>
    <col min="7691" max="7691" width="9.7109375" style="1" customWidth="1"/>
    <col min="7692" max="7692" width="12.28515625" style="1" customWidth="1"/>
    <col min="7693" max="7908" width="9.140625" style="1"/>
    <col min="7909" max="7909" width="17.85546875" style="1" customWidth="1"/>
    <col min="7910" max="7911" width="10.7109375" style="1" customWidth="1"/>
    <col min="7912" max="7912" width="9.7109375" style="1" customWidth="1"/>
    <col min="7913" max="7914" width="8.7109375" style="1" customWidth="1"/>
    <col min="7915" max="7916" width="4.7109375" style="1" customWidth="1"/>
    <col min="7917" max="7917" width="9.7109375" style="1" customWidth="1"/>
    <col min="7918" max="7919" width="4.7109375" style="1" customWidth="1"/>
    <col min="7920" max="7920" width="9.7109375" style="1" customWidth="1"/>
    <col min="7921" max="7922" width="4.7109375" style="1" customWidth="1"/>
    <col min="7923" max="7923" width="9.7109375" style="1" customWidth="1"/>
    <col min="7924" max="7925" width="4.7109375" style="1" customWidth="1"/>
    <col min="7926" max="7926" width="9.7109375" style="1" customWidth="1"/>
    <col min="7927" max="7928" width="4.7109375" style="1" customWidth="1"/>
    <col min="7929" max="7929" width="9.7109375" style="1" customWidth="1"/>
    <col min="7930" max="7931" width="4.7109375" style="1" customWidth="1"/>
    <col min="7932" max="7932" width="9.7109375" style="1" customWidth="1"/>
    <col min="7933" max="7934" width="4.7109375" style="1" customWidth="1"/>
    <col min="7935" max="7935" width="9.7109375" style="1" customWidth="1"/>
    <col min="7936" max="7937" width="4.7109375" style="1" customWidth="1"/>
    <col min="7938" max="7938" width="9.7109375" style="1" customWidth="1"/>
    <col min="7939" max="7940" width="4.7109375" style="1" customWidth="1"/>
    <col min="7941" max="7941" width="9.7109375" style="1" customWidth="1"/>
    <col min="7942" max="7943" width="4.7109375" style="1" customWidth="1"/>
    <col min="7944" max="7944" width="9.7109375" style="1" customWidth="1"/>
    <col min="7945" max="7946" width="4.7109375" style="1" customWidth="1"/>
    <col min="7947" max="7947" width="9.7109375" style="1" customWidth="1"/>
    <col min="7948" max="7948" width="12.28515625" style="1" customWidth="1"/>
    <col min="7949" max="8164" width="9.140625" style="1"/>
    <col min="8165" max="8165" width="17.85546875" style="1" customWidth="1"/>
    <col min="8166" max="8167" width="10.7109375" style="1" customWidth="1"/>
    <col min="8168" max="8168" width="9.7109375" style="1" customWidth="1"/>
    <col min="8169" max="8170" width="8.7109375" style="1" customWidth="1"/>
    <col min="8171" max="8172" width="4.7109375" style="1" customWidth="1"/>
    <col min="8173" max="8173" width="9.7109375" style="1" customWidth="1"/>
    <col min="8174" max="8175" width="4.7109375" style="1" customWidth="1"/>
    <col min="8176" max="8176" width="9.7109375" style="1" customWidth="1"/>
    <col min="8177" max="8178" width="4.7109375" style="1" customWidth="1"/>
    <col min="8179" max="8179" width="9.7109375" style="1" customWidth="1"/>
    <col min="8180" max="8181" width="4.7109375" style="1" customWidth="1"/>
    <col min="8182" max="8182" width="9.7109375" style="1" customWidth="1"/>
    <col min="8183" max="8184" width="4.7109375" style="1" customWidth="1"/>
    <col min="8185" max="8185" width="9.7109375" style="1" customWidth="1"/>
    <col min="8186" max="8187" width="4.7109375" style="1" customWidth="1"/>
    <col min="8188" max="8188" width="9.7109375" style="1" customWidth="1"/>
    <col min="8189" max="8190" width="4.7109375" style="1" customWidth="1"/>
    <col min="8191" max="8191" width="9.7109375" style="1" customWidth="1"/>
    <col min="8192" max="8193" width="4.7109375" style="1" customWidth="1"/>
    <col min="8194" max="8194" width="9.7109375" style="1" customWidth="1"/>
    <col min="8195" max="8196" width="4.7109375" style="1" customWidth="1"/>
    <col min="8197" max="8197" width="9.7109375" style="1" customWidth="1"/>
    <col min="8198" max="8199" width="4.7109375" style="1" customWidth="1"/>
    <col min="8200" max="8200" width="9.7109375" style="1" customWidth="1"/>
    <col min="8201" max="8202" width="4.7109375" style="1" customWidth="1"/>
    <col min="8203" max="8203" width="9.7109375" style="1" customWidth="1"/>
    <col min="8204" max="8204" width="12.28515625" style="1" customWidth="1"/>
    <col min="8205" max="8420" width="9.140625" style="1"/>
    <col min="8421" max="8421" width="17.85546875" style="1" customWidth="1"/>
    <col min="8422" max="8423" width="10.7109375" style="1" customWidth="1"/>
    <col min="8424" max="8424" width="9.7109375" style="1" customWidth="1"/>
    <col min="8425" max="8426" width="8.7109375" style="1" customWidth="1"/>
    <col min="8427" max="8428" width="4.7109375" style="1" customWidth="1"/>
    <col min="8429" max="8429" width="9.7109375" style="1" customWidth="1"/>
    <col min="8430" max="8431" width="4.7109375" style="1" customWidth="1"/>
    <col min="8432" max="8432" width="9.7109375" style="1" customWidth="1"/>
    <col min="8433" max="8434" width="4.7109375" style="1" customWidth="1"/>
    <col min="8435" max="8435" width="9.7109375" style="1" customWidth="1"/>
    <col min="8436" max="8437" width="4.7109375" style="1" customWidth="1"/>
    <col min="8438" max="8438" width="9.7109375" style="1" customWidth="1"/>
    <col min="8439" max="8440" width="4.7109375" style="1" customWidth="1"/>
    <col min="8441" max="8441" width="9.7109375" style="1" customWidth="1"/>
    <col min="8442" max="8443" width="4.7109375" style="1" customWidth="1"/>
    <col min="8444" max="8444" width="9.7109375" style="1" customWidth="1"/>
    <col min="8445" max="8446" width="4.7109375" style="1" customWidth="1"/>
    <col min="8447" max="8447" width="9.7109375" style="1" customWidth="1"/>
    <col min="8448" max="8449" width="4.7109375" style="1" customWidth="1"/>
    <col min="8450" max="8450" width="9.7109375" style="1" customWidth="1"/>
    <col min="8451" max="8452" width="4.7109375" style="1" customWidth="1"/>
    <col min="8453" max="8453" width="9.7109375" style="1" customWidth="1"/>
    <col min="8454" max="8455" width="4.7109375" style="1" customWidth="1"/>
    <col min="8456" max="8456" width="9.7109375" style="1" customWidth="1"/>
    <col min="8457" max="8458" width="4.7109375" style="1" customWidth="1"/>
    <col min="8459" max="8459" width="9.7109375" style="1" customWidth="1"/>
    <col min="8460" max="8460" width="12.28515625" style="1" customWidth="1"/>
    <col min="8461" max="8676" width="9.140625" style="1"/>
    <col min="8677" max="8677" width="17.85546875" style="1" customWidth="1"/>
    <col min="8678" max="8679" width="10.7109375" style="1" customWidth="1"/>
    <col min="8680" max="8680" width="9.7109375" style="1" customWidth="1"/>
    <col min="8681" max="8682" width="8.7109375" style="1" customWidth="1"/>
    <col min="8683" max="8684" width="4.7109375" style="1" customWidth="1"/>
    <col min="8685" max="8685" width="9.7109375" style="1" customWidth="1"/>
    <col min="8686" max="8687" width="4.7109375" style="1" customWidth="1"/>
    <col min="8688" max="8688" width="9.7109375" style="1" customWidth="1"/>
    <col min="8689" max="8690" width="4.7109375" style="1" customWidth="1"/>
    <col min="8691" max="8691" width="9.7109375" style="1" customWidth="1"/>
    <col min="8692" max="8693" width="4.7109375" style="1" customWidth="1"/>
    <col min="8694" max="8694" width="9.7109375" style="1" customWidth="1"/>
    <col min="8695" max="8696" width="4.7109375" style="1" customWidth="1"/>
    <col min="8697" max="8697" width="9.7109375" style="1" customWidth="1"/>
    <col min="8698" max="8699" width="4.7109375" style="1" customWidth="1"/>
    <col min="8700" max="8700" width="9.7109375" style="1" customWidth="1"/>
    <col min="8701" max="8702" width="4.7109375" style="1" customWidth="1"/>
    <col min="8703" max="8703" width="9.7109375" style="1" customWidth="1"/>
    <col min="8704" max="8705" width="4.7109375" style="1" customWidth="1"/>
    <col min="8706" max="8706" width="9.7109375" style="1" customWidth="1"/>
    <col min="8707" max="8708" width="4.7109375" style="1" customWidth="1"/>
    <col min="8709" max="8709" width="9.7109375" style="1" customWidth="1"/>
    <col min="8710" max="8711" width="4.7109375" style="1" customWidth="1"/>
    <col min="8712" max="8712" width="9.7109375" style="1" customWidth="1"/>
    <col min="8713" max="8714" width="4.7109375" style="1" customWidth="1"/>
    <col min="8715" max="8715" width="9.7109375" style="1" customWidth="1"/>
    <col min="8716" max="8716" width="12.28515625" style="1" customWidth="1"/>
    <col min="8717" max="8932" width="9.140625" style="1"/>
    <col min="8933" max="8933" width="17.85546875" style="1" customWidth="1"/>
    <col min="8934" max="8935" width="10.7109375" style="1" customWidth="1"/>
    <col min="8936" max="8936" width="9.7109375" style="1" customWidth="1"/>
    <col min="8937" max="8938" width="8.7109375" style="1" customWidth="1"/>
    <col min="8939" max="8940" width="4.7109375" style="1" customWidth="1"/>
    <col min="8941" max="8941" width="9.7109375" style="1" customWidth="1"/>
    <col min="8942" max="8943" width="4.7109375" style="1" customWidth="1"/>
    <col min="8944" max="8944" width="9.7109375" style="1" customWidth="1"/>
    <col min="8945" max="8946" width="4.7109375" style="1" customWidth="1"/>
    <col min="8947" max="8947" width="9.7109375" style="1" customWidth="1"/>
    <col min="8948" max="8949" width="4.7109375" style="1" customWidth="1"/>
    <col min="8950" max="8950" width="9.7109375" style="1" customWidth="1"/>
    <col min="8951" max="8952" width="4.7109375" style="1" customWidth="1"/>
    <col min="8953" max="8953" width="9.7109375" style="1" customWidth="1"/>
    <col min="8954" max="8955" width="4.7109375" style="1" customWidth="1"/>
    <col min="8956" max="8956" width="9.7109375" style="1" customWidth="1"/>
    <col min="8957" max="8958" width="4.7109375" style="1" customWidth="1"/>
    <col min="8959" max="8959" width="9.7109375" style="1" customWidth="1"/>
    <col min="8960" max="8961" width="4.7109375" style="1" customWidth="1"/>
    <col min="8962" max="8962" width="9.7109375" style="1" customWidth="1"/>
    <col min="8963" max="8964" width="4.7109375" style="1" customWidth="1"/>
    <col min="8965" max="8965" width="9.7109375" style="1" customWidth="1"/>
    <col min="8966" max="8967" width="4.7109375" style="1" customWidth="1"/>
    <col min="8968" max="8968" width="9.7109375" style="1" customWidth="1"/>
    <col min="8969" max="8970" width="4.7109375" style="1" customWidth="1"/>
    <col min="8971" max="8971" width="9.7109375" style="1" customWidth="1"/>
    <col min="8972" max="8972" width="12.28515625" style="1" customWidth="1"/>
    <col min="8973" max="9188" width="9.140625" style="1"/>
    <col min="9189" max="9189" width="17.85546875" style="1" customWidth="1"/>
    <col min="9190" max="9191" width="10.7109375" style="1" customWidth="1"/>
    <col min="9192" max="9192" width="9.7109375" style="1" customWidth="1"/>
    <col min="9193" max="9194" width="8.7109375" style="1" customWidth="1"/>
    <col min="9195" max="9196" width="4.7109375" style="1" customWidth="1"/>
    <col min="9197" max="9197" width="9.7109375" style="1" customWidth="1"/>
    <col min="9198" max="9199" width="4.7109375" style="1" customWidth="1"/>
    <col min="9200" max="9200" width="9.7109375" style="1" customWidth="1"/>
    <col min="9201" max="9202" width="4.7109375" style="1" customWidth="1"/>
    <col min="9203" max="9203" width="9.7109375" style="1" customWidth="1"/>
    <col min="9204" max="9205" width="4.7109375" style="1" customWidth="1"/>
    <col min="9206" max="9206" width="9.7109375" style="1" customWidth="1"/>
    <col min="9207" max="9208" width="4.7109375" style="1" customWidth="1"/>
    <col min="9209" max="9209" width="9.7109375" style="1" customWidth="1"/>
    <col min="9210" max="9211" width="4.7109375" style="1" customWidth="1"/>
    <col min="9212" max="9212" width="9.7109375" style="1" customWidth="1"/>
    <col min="9213" max="9214" width="4.7109375" style="1" customWidth="1"/>
    <col min="9215" max="9215" width="9.7109375" style="1" customWidth="1"/>
    <col min="9216" max="9217" width="4.7109375" style="1" customWidth="1"/>
    <col min="9218" max="9218" width="9.7109375" style="1" customWidth="1"/>
    <col min="9219" max="9220" width="4.7109375" style="1" customWidth="1"/>
    <col min="9221" max="9221" width="9.7109375" style="1" customWidth="1"/>
    <col min="9222" max="9223" width="4.7109375" style="1" customWidth="1"/>
    <col min="9224" max="9224" width="9.7109375" style="1" customWidth="1"/>
    <col min="9225" max="9226" width="4.7109375" style="1" customWidth="1"/>
    <col min="9227" max="9227" width="9.7109375" style="1" customWidth="1"/>
    <col min="9228" max="9228" width="12.28515625" style="1" customWidth="1"/>
    <col min="9229" max="9444" width="9.140625" style="1"/>
    <col min="9445" max="9445" width="17.85546875" style="1" customWidth="1"/>
    <col min="9446" max="9447" width="10.7109375" style="1" customWidth="1"/>
    <col min="9448" max="9448" width="9.7109375" style="1" customWidth="1"/>
    <col min="9449" max="9450" width="8.7109375" style="1" customWidth="1"/>
    <col min="9451" max="9452" width="4.7109375" style="1" customWidth="1"/>
    <col min="9453" max="9453" width="9.7109375" style="1" customWidth="1"/>
    <col min="9454" max="9455" width="4.7109375" style="1" customWidth="1"/>
    <col min="9456" max="9456" width="9.7109375" style="1" customWidth="1"/>
    <col min="9457" max="9458" width="4.7109375" style="1" customWidth="1"/>
    <col min="9459" max="9459" width="9.7109375" style="1" customWidth="1"/>
    <col min="9460" max="9461" width="4.7109375" style="1" customWidth="1"/>
    <col min="9462" max="9462" width="9.7109375" style="1" customWidth="1"/>
    <col min="9463" max="9464" width="4.7109375" style="1" customWidth="1"/>
    <col min="9465" max="9465" width="9.7109375" style="1" customWidth="1"/>
    <col min="9466" max="9467" width="4.7109375" style="1" customWidth="1"/>
    <col min="9468" max="9468" width="9.7109375" style="1" customWidth="1"/>
    <col min="9469" max="9470" width="4.7109375" style="1" customWidth="1"/>
    <col min="9471" max="9471" width="9.7109375" style="1" customWidth="1"/>
    <col min="9472" max="9473" width="4.7109375" style="1" customWidth="1"/>
    <col min="9474" max="9474" width="9.7109375" style="1" customWidth="1"/>
    <col min="9475" max="9476" width="4.7109375" style="1" customWidth="1"/>
    <col min="9477" max="9477" width="9.7109375" style="1" customWidth="1"/>
    <col min="9478" max="9479" width="4.7109375" style="1" customWidth="1"/>
    <col min="9480" max="9480" width="9.7109375" style="1" customWidth="1"/>
    <col min="9481" max="9482" width="4.7109375" style="1" customWidth="1"/>
    <col min="9483" max="9483" width="9.7109375" style="1" customWidth="1"/>
    <col min="9484" max="9484" width="12.28515625" style="1" customWidth="1"/>
    <col min="9485" max="9700" width="9.140625" style="1"/>
    <col min="9701" max="9701" width="17.85546875" style="1" customWidth="1"/>
    <col min="9702" max="9703" width="10.7109375" style="1" customWidth="1"/>
    <col min="9704" max="9704" width="9.7109375" style="1" customWidth="1"/>
    <col min="9705" max="9706" width="8.7109375" style="1" customWidth="1"/>
    <col min="9707" max="9708" width="4.7109375" style="1" customWidth="1"/>
    <col min="9709" max="9709" width="9.7109375" style="1" customWidth="1"/>
    <col min="9710" max="9711" width="4.7109375" style="1" customWidth="1"/>
    <col min="9712" max="9712" width="9.7109375" style="1" customWidth="1"/>
    <col min="9713" max="9714" width="4.7109375" style="1" customWidth="1"/>
    <col min="9715" max="9715" width="9.7109375" style="1" customWidth="1"/>
    <col min="9716" max="9717" width="4.7109375" style="1" customWidth="1"/>
    <col min="9718" max="9718" width="9.7109375" style="1" customWidth="1"/>
    <col min="9719" max="9720" width="4.7109375" style="1" customWidth="1"/>
    <col min="9721" max="9721" width="9.7109375" style="1" customWidth="1"/>
    <col min="9722" max="9723" width="4.7109375" style="1" customWidth="1"/>
    <col min="9724" max="9724" width="9.7109375" style="1" customWidth="1"/>
    <col min="9725" max="9726" width="4.7109375" style="1" customWidth="1"/>
    <col min="9727" max="9727" width="9.7109375" style="1" customWidth="1"/>
    <col min="9728" max="9729" width="4.7109375" style="1" customWidth="1"/>
    <col min="9730" max="9730" width="9.7109375" style="1" customWidth="1"/>
    <col min="9731" max="9732" width="4.7109375" style="1" customWidth="1"/>
    <col min="9733" max="9733" width="9.7109375" style="1" customWidth="1"/>
    <col min="9734" max="9735" width="4.7109375" style="1" customWidth="1"/>
    <col min="9736" max="9736" width="9.7109375" style="1" customWidth="1"/>
    <col min="9737" max="9738" width="4.7109375" style="1" customWidth="1"/>
    <col min="9739" max="9739" width="9.7109375" style="1" customWidth="1"/>
    <col min="9740" max="9740" width="12.28515625" style="1" customWidth="1"/>
    <col min="9741" max="9956" width="9.140625" style="1"/>
    <col min="9957" max="9957" width="17.85546875" style="1" customWidth="1"/>
    <col min="9958" max="9959" width="10.7109375" style="1" customWidth="1"/>
    <col min="9960" max="9960" width="9.7109375" style="1" customWidth="1"/>
    <col min="9961" max="9962" width="8.7109375" style="1" customWidth="1"/>
    <col min="9963" max="9964" width="4.7109375" style="1" customWidth="1"/>
    <col min="9965" max="9965" width="9.7109375" style="1" customWidth="1"/>
    <col min="9966" max="9967" width="4.7109375" style="1" customWidth="1"/>
    <col min="9968" max="9968" width="9.7109375" style="1" customWidth="1"/>
    <col min="9969" max="9970" width="4.7109375" style="1" customWidth="1"/>
    <col min="9971" max="9971" width="9.7109375" style="1" customWidth="1"/>
    <col min="9972" max="9973" width="4.7109375" style="1" customWidth="1"/>
    <col min="9974" max="9974" width="9.7109375" style="1" customWidth="1"/>
    <col min="9975" max="9976" width="4.7109375" style="1" customWidth="1"/>
    <col min="9977" max="9977" width="9.7109375" style="1" customWidth="1"/>
    <col min="9978" max="9979" width="4.7109375" style="1" customWidth="1"/>
    <col min="9980" max="9980" width="9.7109375" style="1" customWidth="1"/>
    <col min="9981" max="9982" width="4.7109375" style="1" customWidth="1"/>
    <col min="9983" max="9983" width="9.7109375" style="1" customWidth="1"/>
    <col min="9984" max="9985" width="4.7109375" style="1" customWidth="1"/>
    <col min="9986" max="9986" width="9.7109375" style="1" customWidth="1"/>
    <col min="9987" max="9988" width="4.7109375" style="1" customWidth="1"/>
    <col min="9989" max="9989" width="9.7109375" style="1" customWidth="1"/>
    <col min="9990" max="9991" width="4.7109375" style="1" customWidth="1"/>
    <col min="9992" max="9992" width="9.7109375" style="1" customWidth="1"/>
    <col min="9993" max="9994" width="4.7109375" style="1" customWidth="1"/>
    <col min="9995" max="9995" width="9.7109375" style="1" customWidth="1"/>
    <col min="9996" max="9996" width="12.28515625" style="1" customWidth="1"/>
    <col min="9997" max="10212" width="9.140625" style="1"/>
    <col min="10213" max="10213" width="17.85546875" style="1" customWidth="1"/>
    <col min="10214" max="10215" width="10.7109375" style="1" customWidth="1"/>
    <col min="10216" max="10216" width="9.7109375" style="1" customWidth="1"/>
    <col min="10217" max="10218" width="8.7109375" style="1" customWidth="1"/>
    <col min="10219" max="10220" width="4.7109375" style="1" customWidth="1"/>
    <col min="10221" max="10221" width="9.7109375" style="1" customWidth="1"/>
    <col min="10222" max="10223" width="4.7109375" style="1" customWidth="1"/>
    <col min="10224" max="10224" width="9.7109375" style="1" customWidth="1"/>
    <col min="10225" max="10226" width="4.7109375" style="1" customWidth="1"/>
    <col min="10227" max="10227" width="9.7109375" style="1" customWidth="1"/>
    <col min="10228" max="10229" width="4.7109375" style="1" customWidth="1"/>
    <col min="10230" max="10230" width="9.7109375" style="1" customWidth="1"/>
    <col min="10231" max="10232" width="4.7109375" style="1" customWidth="1"/>
    <col min="10233" max="10233" width="9.7109375" style="1" customWidth="1"/>
    <col min="10234" max="10235" width="4.7109375" style="1" customWidth="1"/>
    <col min="10236" max="10236" width="9.7109375" style="1" customWidth="1"/>
    <col min="10237" max="10238" width="4.7109375" style="1" customWidth="1"/>
    <col min="10239" max="10239" width="9.7109375" style="1" customWidth="1"/>
    <col min="10240" max="10241" width="4.7109375" style="1" customWidth="1"/>
    <col min="10242" max="10242" width="9.7109375" style="1" customWidth="1"/>
    <col min="10243" max="10244" width="4.7109375" style="1" customWidth="1"/>
    <col min="10245" max="10245" width="9.7109375" style="1" customWidth="1"/>
    <col min="10246" max="10247" width="4.7109375" style="1" customWidth="1"/>
    <col min="10248" max="10248" width="9.7109375" style="1" customWidth="1"/>
    <col min="10249" max="10250" width="4.7109375" style="1" customWidth="1"/>
    <col min="10251" max="10251" width="9.7109375" style="1" customWidth="1"/>
    <col min="10252" max="10252" width="12.28515625" style="1" customWidth="1"/>
    <col min="10253" max="10468" width="9.140625" style="1"/>
    <col min="10469" max="10469" width="17.85546875" style="1" customWidth="1"/>
    <col min="10470" max="10471" width="10.7109375" style="1" customWidth="1"/>
    <col min="10472" max="10472" width="9.7109375" style="1" customWidth="1"/>
    <col min="10473" max="10474" width="8.7109375" style="1" customWidth="1"/>
    <col min="10475" max="10476" width="4.7109375" style="1" customWidth="1"/>
    <col min="10477" max="10477" width="9.7109375" style="1" customWidth="1"/>
    <col min="10478" max="10479" width="4.7109375" style="1" customWidth="1"/>
    <col min="10480" max="10480" width="9.7109375" style="1" customWidth="1"/>
    <col min="10481" max="10482" width="4.7109375" style="1" customWidth="1"/>
    <col min="10483" max="10483" width="9.7109375" style="1" customWidth="1"/>
    <col min="10484" max="10485" width="4.7109375" style="1" customWidth="1"/>
    <col min="10486" max="10486" width="9.7109375" style="1" customWidth="1"/>
    <col min="10487" max="10488" width="4.7109375" style="1" customWidth="1"/>
    <col min="10489" max="10489" width="9.7109375" style="1" customWidth="1"/>
    <col min="10490" max="10491" width="4.7109375" style="1" customWidth="1"/>
    <col min="10492" max="10492" width="9.7109375" style="1" customWidth="1"/>
    <col min="10493" max="10494" width="4.7109375" style="1" customWidth="1"/>
    <col min="10495" max="10495" width="9.7109375" style="1" customWidth="1"/>
    <col min="10496" max="10497" width="4.7109375" style="1" customWidth="1"/>
    <col min="10498" max="10498" width="9.7109375" style="1" customWidth="1"/>
    <col min="10499" max="10500" width="4.7109375" style="1" customWidth="1"/>
    <col min="10501" max="10501" width="9.7109375" style="1" customWidth="1"/>
    <col min="10502" max="10503" width="4.7109375" style="1" customWidth="1"/>
    <col min="10504" max="10504" width="9.7109375" style="1" customWidth="1"/>
    <col min="10505" max="10506" width="4.7109375" style="1" customWidth="1"/>
    <col min="10507" max="10507" width="9.7109375" style="1" customWidth="1"/>
    <col min="10508" max="10508" width="12.28515625" style="1" customWidth="1"/>
    <col min="10509" max="10724" width="9.140625" style="1"/>
    <col min="10725" max="10725" width="17.85546875" style="1" customWidth="1"/>
    <col min="10726" max="10727" width="10.7109375" style="1" customWidth="1"/>
    <col min="10728" max="10728" width="9.7109375" style="1" customWidth="1"/>
    <col min="10729" max="10730" width="8.7109375" style="1" customWidth="1"/>
    <col min="10731" max="10732" width="4.7109375" style="1" customWidth="1"/>
    <col min="10733" max="10733" width="9.7109375" style="1" customWidth="1"/>
    <col min="10734" max="10735" width="4.7109375" style="1" customWidth="1"/>
    <col min="10736" max="10736" width="9.7109375" style="1" customWidth="1"/>
    <col min="10737" max="10738" width="4.7109375" style="1" customWidth="1"/>
    <col min="10739" max="10739" width="9.7109375" style="1" customWidth="1"/>
    <col min="10740" max="10741" width="4.7109375" style="1" customWidth="1"/>
    <col min="10742" max="10742" width="9.7109375" style="1" customWidth="1"/>
    <col min="10743" max="10744" width="4.7109375" style="1" customWidth="1"/>
    <col min="10745" max="10745" width="9.7109375" style="1" customWidth="1"/>
    <col min="10746" max="10747" width="4.7109375" style="1" customWidth="1"/>
    <col min="10748" max="10748" width="9.7109375" style="1" customWidth="1"/>
    <col min="10749" max="10750" width="4.7109375" style="1" customWidth="1"/>
    <col min="10751" max="10751" width="9.7109375" style="1" customWidth="1"/>
    <col min="10752" max="10753" width="4.7109375" style="1" customWidth="1"/>
    <col min="10754" max="10754" width="9.7109375" style="1" customWidth="1"/>
    <col min="10755" max="10756" width="4.7109375" style="1" customWidth="1"/>
    <col min="10757" max="10757" width="9.7109375" style="1" customWidth="1"/>
    <col min="10758" max="10759" width="4.7109375" style="1" customWidth="1"/>
    <col min="10760" max="10760" width="9.7109375" style="1" customWidth="1"/>
    <col min="10761" max="10762" width="4.7109375" style="1" customWidth="1"/>
    <col min="10763" max="10763" width="9.7109375" style="1" customWidth="1"/>
    <col min="10764" max="10764" width="12.28515625" style="1" customWidth="1"/>
    <col min="10765" max="10980" width="9.140625" style="1"/>
    <col min="10981" max="10981" width="17.85546875" style="1" customWidth="1"/>
    <col min="10982" max="10983" width="10.7109375" style="1" customWidth="1"/>
    <col min="10984" max="10984" width="9.7109375" style="1" customWidth="1"/>
    <col min="10985" max="10986" width="8.7109375" style="1" customWidth="1"/>
    <col min="10987" max="10988" width="4.7109375" style="1" customWidth="1"/>
    <col min="10989" max="10989" width="9.7109375" style="1" customWidth="1"/>
    <col min="10990" max="10991" width="4.7109375" style="1" customWidth="1"/>
    <col min="10992" max="10992" width="9.7109375" style="1" customWidth="1"/>
    <col min="10993" max="10994" width="4.7109375" style="1" customWidth="1"/>
    <col min="10995" max="10995" width="9.7109375" style="1" customWidth="1"/>
    <col min="10996" max="10997" width="4.7109375" style="1" customWidth="1"/>
    <col min="10998" max="10998" width="9.7109375" style="1" customWidth="1"/>
    <col min="10999" max="11000" width="4.7109375" style="1" customWidth="1"/>
    <col min="11001" max="11001" width="9.7109375" style="1" customWidth="1"/>
    <col min="11002" max="11003" width="4.7109375" style="1" customWidth="1"/>
    <col min="11004" max="11004" width="9.7109375" style="1" customWidth="1"/>
    <col min="11005" max="11006" width="4.7109375" style="1" customWidth="1"/>
    <col min="11007" max="11007" width="9.7109375" style="1" customWidth="1"/>
    <col min="11008" max="11009" width="4.7109375" style="1" customWidth="1"/>
    <col min="11010" max="11010" width="9.7109375" style="1" customWidth="1"/>
    <col min="11011" max="11012" width="4.7109375" style="1" customWidth="1"/>
    <col min="11013" max="11013" width="9.7109375" style="1" customWidth="1"/>
    <col min="11014" max="11015" width="4.7109375" style="1" customWidth="1"/>
    <col min="11016" max="11016" width="9.7109375" style="1" customWidth="1"/>
    <col min="11017" max="11018" width="4.7109375" style="1" customWidth="1"/>
    <col min="11019" max="11019" width="9.7109375" style="1" customWidth="1"/>
    <col min="11020" max="11020" width="12.28515625" style="1" customWidth="1"/>
    <col min="11021" max="11236" width="9.140625" style="1"/>
    <col min="11237" max="11237" width="17.85546875" style="1" customWidth="1"/>
    <col min="11238" max="11239" width="10.7109375" style="1" customWidth="1"/>
    <col min="11240" max="11240" width="9.7109375" style="1" customWidth="1"/>
    <col min="11241" max="11242" width="8.7109375" style="1" customWidth="1"/>
    <col min="11243" max="11244" width="4.7109375" style="1" customWidth="1"/>
    <col min="11245" max="11245" width="9.7109375" style="1" customWidth="1"/>
    <col min="11246" max="11247" width="4.7109375" style="1" customWidth="1"/>
    <col min="11248" max="11248" width="9.7109375" style="1" customWidth="1"/>
    <col min="11249" max="11250" width="4.7109375" style="1" customWidth="1"/>
    <col min="11251" max="11251" width="9.7109375" style="1" customWidth="1"/>
    <col min="11252" max="11253" width="4.7109375" style="1" customWidth="1"/>
    <col min="11254" max="11254" width="9.7109375" style="1" customWidth="1"/>
    <col min="11255" max="11256" width="4.7109375" style="1" customWidth="1"/>
    <col min="11257" max="11257" width="9.7109375" style="1" customWidth="1"/>
    <col min="11258" max="11259" width="4.7109375" style="1" customWidth="1"/>
    <col min="11260" max="11260" width="9.7109375" style="1" customWidth="1"/>
    <col min="11261" max="11262" width="4.7109375" style="1" customWidth="1"/>
    <col min="11263" max="11263" width="9.7109375" style="1" customWidth="1"/>
    <col min="11264" max="11265" width="4.7109375" style="1" customWidth="1"/>
    <col min="11266" max="11266" width="9.7109375" style="1" customWidth="1"/>
    <col min="11267" max="11268" width="4.7109375" style="1" customWidth="1"/>
    <col min="11269" max="11269" width="9.7109375" style="1" customWidth="1"/>
    <col min="11270" max="11271" width="4.7109375" style="1" customWidth="1"/>
    <col min="11272" max="11272" width="9.7109375" style="1" customWidth="1"/>
    <col min="11273" max="11274" width="4.7109375" style="1" customWidth="1"/>
    <col min="11275" max="11275" width="9.7109375" style="1" customWidth="1"/>
    <col min="11276" max="11276" width="12.28515625" style="1" customWidth="1"/>
    <col min="11277" max="11492" width="9.140625" style="1"/>
    <col min="11493" max="11493" width="17.85546875" style="1" customWidth="1"/>
    <col min="11494" max="11495" width="10.7109375" style="1" customWidth="1"/>
    <col min="11496" max="11496" width="9.7109375" style="1" customWidth="1"/>
    <col min="11497" max="11498" width="8.7109375" style="1" customWidth="1"/>
    <col min="11499" max="11500" width="4.7109375" style="1" customWidth="1"/>
    <col min="11501" max="11501" width="9.7109375" style="1" customWidth="1"/>
    <col min="11502" max="11503" width="4.7109375" style="1" customWidth="1"/>
    <col min="11504" max="11504" width="9.7109375" style="1" customWidth="1"/>
    <col min="11505" max="11506" width="4.7109375" style="1" customWidth="1"/>
    <col min="11507" max="11507" width="9.7109375" style="1" customWidth="1"/>
    <col min="11508" max="11509" width="4.7109375" style="1" customWidth="1"/>
    <col min="11510" max="11510" width="9.7109375" style="1" customWidth="1"/>
    <col min="11511" max="11512" width="4.7109375" style="1" customWidth="1"/>
    <col min="11513" max="11513" width="9.7109375" style="1" customWidth="1"/>
    <col min="11514" max="11515" width="4.7109375" style="1" customWidth="1"/>
    <col min="11516" max="11516" width="9.7109375" style="1" customWidth="1"/>
    <col min="11517" max="11518" width="4.7109375" style="1" customWidth="1"/>
    <col min="11519" max="11519" width="9.7109375" style="1" customWidth="1"/>
    <col min="11520" max="11521" width="4.7109375" style="1" customWidth="1"/>
    <col min="11522" max="11522" width="9.7109375" style="1" customWidth="1"/>
    <col min="11523" max="11524" width="4.7109375" style="1" customWidth="1"/>
    <col min="11525" max="11525" width="9.7109375" style="1" customWidth="1"/>
    <col min="11526" max="11527" width="4.7109375" style="1" customWidth="1"/>
    <col min="11528" max="11528" width="9.7109375" style="1" customWidth="1"/>
    <col min="11529" max="11530" width="4.7109375" style="1" customWidth="1"/>
    <col min="11531" max="11531" width="9.7109375" style="1" customWidth="1"/>
    <col min="11532" max="11532" width="12.28515625" style="1" customWidth="1"/>
    <col min="11533" max="11748" width="9.140625" style="1"/>
    <col min="11749" max="11749" width="17.85546875" style="1" customWidth="1"/>
    <col min="11750" max="11751" width="10.7109375" style="1" customWidth="1"/>
    <col min="11752" max="11752" width="9.7109375" style="1" customWidth="1"/>
    <col min="11753" max="11754" width="8.7109375" style="1" customWidth="1"/>
    <col min="11755" max="11756" width="4.7109375" style="1" customWidth="1"/>
    <col min="11757" max="11757" width="9.7109375" style="1" customWidth="1"/>
    <col min="11758" max="11759" width="4.7109375" style="1" customWidth="1"/>
    <col min="11760" max="11760" width="9.7109375" style="1" customWidth="1"/>
    <col min="11761" max="11762" width="4.7109375" style="1" customWidth="1"/>
    <col min="11763" max="11763" width="9.7109375" style="1" customWidth="1"/>
    <col min="11764" max="11765" width="4.7109375" style="1" customWidth="1"/>
    <col min="11766" max="11766" width="9.7109375" style="1" customWidth="1"/>
    <col min="11767" max="11768" width="4.7109375" style="1" customWidth="1"/>
    <col min="11769" max="11769" width="9.7109375" style="1" customWidth="1"/>
    <col min="11770" max="11771" width="4.7109375" style="1" customWidth="1"/>
    <col min="11772" max="11772" width="9.7109375" style="1" customWidth="1"/>
    <col min="11773" max="11774" width="4.7109375" style="1" customWidth="1"/>
    <col min="11775" max="11775" width="9.7109375" style="1" customWidth="1"/>
    <col min="11776" max="11777" width="4.7109375" style="1" customWidth="1"/>
    <col min="11778" max="11778" width="9.7109375" style="1" customWidth="1"/>
    <col min="11779" max="11780" width="4.7109375" style="1" customWidth="1"/>
    <col min="11781" max="11781" width="9.7109375" style="1" customWidth="1"/>
    <col min="11782" max="11783" width="4.7109375" style="1" customWidth="1"/>
    <col min="11784" max="11784" width="9.7109375" style="1" customWidth="1"/>
    <col min="11785" max="11786" width="4.7109375" style="1" customWidth="1"/>
    <col min="11787" max="11787" width="9.7109375" style="1" customWidth="1"/>
    <col min="11788" max="11788" width="12.28515625" style="1" customWidth="1"/>
    <col min="11789" max="12004" width="9.140625" style="1"/>
    <col min="12005" max="12005" width="17.85546875" style="1" customWidth="1"/>
    <col min="12006" max="12007" width="10.7109375" style="1" customWidth="1"/>
    <col min="12008" max="12008" width="9.7109375" style="1" customWidth="1"/>
    <col min="12009" max="12010" width="8.7109375" style="1" customWidth="1"/>
    <col min="12011" max="12012" width="4.7109375" style="1" customWidth="1"/>
    <col min="12013" max="12013" width="9.7109375" style="1" customWidth="1"/>
    <col min="12014" max="12015" width="4.7109375" style="1" customWidth="1"/>
    <col min="12016" max="12016" width="9.7109375" style="1" customWidth="1"/>
    <col min="12017" max="12018" width="4.7109375" style="1" customWidth="1"/>
    <col min="12019" max="12019" width="9.7109375" style="1" customWidth="1"/>
    <col min="12020" max="12021" width="4.7109375" style="1" customWidth="1"/>
    <col min="12022" max="12022" width="9.7109375" style="1" customWidth="1"/>
    <col min="12023" max="12024" width="4.7109375" style="1" customWidth="1"/>
    <col min="12025" max="12025" width="9.7109375" style="1" customWidth="1"/>
    <col min="12026" max="12027" width="4.7109375" style="1" customWidth="1"/>
    <col min="12028" max="12028" width="9.7109375" style="1" customWidth="1"/>
    <col min="12029" max="12030" width="4.7109375" style="1" customWidth="1"/>
    <col min="12031" max="12031" width="9.7109375" style="1" customWidth="1"/>
    <col min="12032" max="12033" width="4.7109375" style="1" customWidth="1"/>
    <col min="12034" max="12034" width="9.7109375" style="1" customWidth="1"/>
    <col min="12035" max="12036" width="4.7109375" style="1" customWidth="1"/>
    <col min="12037" max="12037" width="9.7109375" style="1" customWidth="1"/>
    <col min="12038" max="12039" width="4.7109375" style="1" customWidth="1"/>
    <col min="12040" max="12040" width="9.7109375" style="1" customWidth="1"/>
    <col min="12041" max="12042" width="4.7109375" style="1" customWidth="1"/>
    <col min="12043" max="12043" width="9.7109375" style="1" customWidth="1"/>
    <col min="12044" max="12044" width="12.28515625" style="1" customWidth="1"/>
    <col min="12045" max="12260" width="9.140625" style="1"/>
    <col min="12261" max="12261" width="17.85546875" style="1" customWidth="1"/>
    <col min="12262" max="12263" width="10.7109375" style="1" customWidth="1"/>
    <col min="12264" max="12264" width="9.7109375" style="1" customWidth="1"/>
    <col min="12265" max="12266" width="8.7109375" style="1" customWidth="1"/>
    <col min="12267" max="12268" width="4.7109375" style="1" customWidth="1"/>
    <col min="12269" max="12269" width="9.7109375" style="1" customWidth="1"/>
    <col min="12270" max="12271" width="4.7109375" style="1" customWidth="1"/>
    <col min="12272" max="12272" width="9.7109375" style="1" customWidth="1"/>
    <col min="12273" max="12274" width="4.7109375" style="1" customWidth="1"/>
    <col min="12275" max="12275" width="9.7109375" style="1" customWidth="1"/>
    <col min="12276" max="12277" width="4.7109375" style="1" customWidth="1"/>
    <col min="12278" max="12278" width="9.7109375" style="1" customWidth="1"/>
    <col min="12279" max="12280" width="4.7109375" style="1" customWidth="1"/>
    <col min="12281" max="12281" width="9.7109375" style="1" customWidth="1"/>
    <col min="12282" max="12283" width="4.7109375" style="1" customWidth="1"/>
    <col min="12284" max="12284" width="9.7109375" style="1" customWidth="1"/>
    <col min="12285" max="12286" width="4.7109375" style="1" customWidth="1"/>
    <col min="12287" max="12287" width="9.7109375" style="1" customWidth="1"/>
    <col min="12288" max="12289" width="4.7109375" style="1" customWidth="1"/>
    <col min="12290" max="12290" width="9.7109375" style="1" customWidth="1"/>
    <col min="12291" max="12292" width="4.7109375" style="1" customWidth="1"/>
    <col min="12293" max="12293" width="9.7109375" style="1" customWidth="1"/>
    <col min="12294" max="12295" width="4.7109375" style="1" customWidth="1"/>
    <col min="12296" max="12296" width="9.7109375" style="1" customWidth="1"/>
    <col min="12297" max="12298" width="4.7109375" style="1" customWidth="1"/>
    <col min="12299" max="12299" width="9.7109375" style="1" customWidth="1"/>
    <col min="12300" max="12300" width="12.28515625" style="1" customWidth="1"/>
    <col min="12301" max="12516" width="9.140625" style="1"/>
    <col min="12517" max="12517" width="17.85546875" style="1" customWidth="1"/>
    <col min="12518" max="12519" width="10.7109375" style="1" customWidth="1"/>
    <col min="12520" max="12520" width="9.7109375" style="1" customWidth="1"/>
    <col min="12521" max="12522" width="8.7109375" style="1" customWidth="1"/>
    <col min="12523" max="12524" width="4.7109375" style="1" customWidth="1"/>
    <col min="12525" max="12525" width="9.7109375" style="1" customWidth="1"/>
    <col min="12526" max="12527" width="4.7109375" style="1" customWidth="1"/>
    <col min="12528" max="12528" width="9.7109375" style="1" customWidth="1"/>
    <col min="12529" max="12530" width="4.7109375" style="1" customWidth="1"/>
    <col min="12531" max="12531" width="9.7109375" style="1" customWidth="1"/>
    <col min="12532" max="12533" width="4.7109375" style="1" customWidth="1"/>
    <col min="12534" max="12534" width="9.7109375" style="1" customWidth="1"/>
    <col min="12535" max="12536" width="4.7109375" style="1" customWidth="1"/>
    <col min="12537" max="12537" width="9.7109375" style="1" customWidth="1"/>
    <col min="12538" max="12539" width="4.7109375" style="1" customWidth="1"/>
    <col min="12540" max="12540" width="9.7109375" style="1" customWidth="1"/>
    <col min="12541" max="12542" width="4.7109375" style="1" customWidth="1"/>
    <col min="12543" max="12543" width="9.7109375" style="1" customWidth="1"/>
    <col min="12544" max="12545" width="4.7109375" style="1" customWidth="1"/>
    <col min="12546" max="12546" width="9.7109375" style="1" customWidth="1"/>
    <col min="12547" max="12548" width="4.7109375" style="1" customWidth="1"/>
    <col min="12549" max="12549" width="9.7109375" style="1" customWidth="1"/>
    <col min="12550" max="12551" width="4.7109375" style="1" customWidth="1"/>
    <col min="12552" max="12552" width="9.7109375" style="1" customWidth="1"/>
    <col min="12553" max="12554" width="4.7109375" style="1" customWidth="1"/>
    <col min="12555" max="12555" width="9.7109375" style="1" customWidth="1"/>
    <col min="12556" max="12556" width="12.28515625" style="1" customWidth="1"/>
    <col min="12557" max="12772" width="9.140625" style="1"/>
    <col min="12773" max="12773" width="17.85546875" style="1" customWidth="1"/>
    <col min="12774" max="12775" width="10.7109375" style="1" customWidth="1"/>
    <col min="12776" max="12776" width="9.7109375" style="1" customWidth="1"/>
    <col min="12777" max="12778" width="8.7109375" style="1" customWidth="1"/>
    <col min="12779" max="12780" width="4.7109375" style="1" customWidth="1"/>
    <col min="12781" max="12781" width="9.7109375" style="1" customWidth="1"/>
    <col min="12782" max="12783" width="4.7109375" style="1" customWidth="1"/>
    <col min="12784" max="12784" width="9.7109375" style="1" customWidth="1"/>
    <col min="12785" max="12786" width="4.7109375" style="1" customWidth="1"/>
    <col min="12787" max="12787" width="9.7109375" style="1" customWidth="1"/>
    <col min="12788" max="12789" width="4.7109375" style="1" customWidth="1"/>
    <col min="12790" max="12790" width="9.7109375" style="1" customWidth="1"/>
    <col min="12791" max="12792" width="4.7109375" style="1" customWidth="1"/>
    <col min="12793" max="12793" width="9.7109375" style="1" customWidth="1"/>
    <col min="12794" max="12795" width="4.7109375" style="1" customWidth="1"/>
    <col min="12796" max="12796" width="9.7109375" style="1" customWidth="1"/>
    <col min="12797" max="12798" width="4.7109375" style="1" customWidth="1"/>
    <col min="12799" max="12799" width="9.7109375" style="1" customWidth="1"/>
    <col min="12800" max="12801" width="4.7109375" style="1" customWidth="1"/>
    <col min="12802" max="12802" width="9.7109375" style="1" customWidth="1"/>
    <col min="12803" max="12804" width="4.7109375" style="1" customWidth="1"/>
    <col min="12805" max="12805" width="9.7109375" style="1" customWidth="1"/>
    <col min="12806" max="12807" width="4.7109375" style="1" customWidth="1"/>
    <col min="12808" max="12808" width="9.7109375" style="1" customWidth="1"/>
    <col min="12809" max="12810" width="4.7109375" style="1" customWidth="1"/>
    <col min="12811" max="12811" width="9.7109375" style="1" customWidth="1"/>
    <col min="12812" max="12812" width="12.28515625" style="1" customWidth="1"/>
    <col min="12813" max="13028" width="9.140625" style="1"/>
    <col min="13029" max="13029" width="17.85546875" style="1" customWidth="1"/>
    <col min="13030" max="13031" width="10.7109375" style="1" customWidth="1"/>
    <col min="13032" max="13032" width="9.7109375" style="1" customWidth="1"/>
    <col min="13033" max="13034" width="8.7109375" style="1" customWidth="1"/>
    <col min="13035" max="13036" width="4.7109375" style="1" customWidth="1"/>
    <col min="13037" max="13037" width="9.7109375" style="1" customWidth="1"/>
    <col min="13038" max="13039" width="4.7109375" style="1" customWidth="1"/>
    <col min="13040" max="13040" width="9.7109375" style="1" customWidth="1"/>
    <col min="13041" max="13042" width="4.7109375" style="1" customWidth="1"/>
    <col min="13043" max="13043" width="9.7109375" style="1" customWidth="1"/>
    <col min="13044" max="13045" width="4.7109375" style="1" customWidth="1"/>
    <col min="13046" max="13046" width="9.7109375" style="1" customWidth="1"/>
    <col min="13047" max="13048" width="4.7109375" style="1" customWidth="1"/>
    <col min="13049" max="13049" width="9.7109375" style="1" customWidth="1"/>
    <col min="13050" max="13051" width="4.7109375" style="1" customWidth="1"/>
    <col min="13052" max="13052" width="9.7109375" style="1" customWidth="1"/>
    <col min="13053" max="13054" width="4.7109375" style="1" customWidth="1"/>
    <col min="13055" max="13055" width="9.7109375" style="1" customWidth="1"/>
    <col min="13056" max="13057" width="4.7109375" style="1" customWidth="1"/>
    <col min="13058" max="13058" width="9.7109375" style="1" customWidth="1"/>
    <col min="13059" max="13060" width="4.7109375" style="1" customWidth="1"/>
    <col min="13061" max="13061" width="9.7109375" style="1" customWidth="1"/>
    <col min="13062" max="13063" width="4.7109375" style="1" customWidth="1"/>
    <col min="13064" max="13064" width="9.7109375" style="1" customWidth="1"/>
    <col min="13065" max="13066" width="4.7109375" style="1" customWidth="1"/>
    <col min="13067" max="13067" width="9.7109375" style="1" customWidth="1"/>
    <col min="13068" max="13068" width="12.28515625" style="1" customWidth="1"/>
    <col min="13069" max="13284" width="9.140625" style="1"/>
    <col min="13285" max="13285" width="17.85546875" style="1" customWidth="1"/>
    <col min="13286" max="13287" width="10.7109375" style="1" customWidth="1"/>
    <col min="13288" max="13288" width="9.7109375" style="1" customWidth="1"/>
    <col min="13289" max="13290" width="8.7109375" style="1" customWidth="1"/>
    <col min="13291" max="13292" width="4.7109375" style="1" customWidth="1"/>
    <col min="13293" max="13293" width="9.7109375" style="1" customWidth="1"/>
    <col min="13294" max="13295" width="4.7109375" style="1" customWidth="1"/>
    <col min="13296" max="13296" width="9.7109375" style="1" customWidth="1"/>
    <col min="13297" max="13298" width="4.7109375" style="1" customWidth="1"/>
    <col min="13299" max="13299" width="9.7109375" style="1" customWidth="1"/>
    <col min="13300" max="13301" width="4.7109375" style="1" customWidth="1"/>
    <col min="13302" max="13302" width="9.7109375" style="1" customWidth="1"/>
    <col min="13303" max="13304" width="4.7109375" style="1" customWidth="1"/>
    <col min="13305" max="13305" width="9.7109375" style="1" customWidth="1"/>
    <col min="13306" max="13307" width="4.7109375" style="1" customWidth="1"/>
    <col min="13308" max="13308" width="9.7109375" style="1" customWidth="1"/>
    <col min="13309" max="13310" width="4.7109375" style="1" customWidth="1"/>
    <col min="13311" max="13311" width="9.7109375" style="1" customWidth="1"/>
    <col min="13312" max="13313" width="4.7109375" style="1" customWidth="1"/>
    <col min="13314" max="13314" width="9.7109375" style="1" customWidth="1"/>
    <col min="13315" max="13316" width="4.7109375" style="1" customWidth="1"/>
    <col min="13317" max="13317" width="9.7109375" style="1" customWidth="1"/>
    <col min="13318" max="13319" width="4.7109375" style="1" customWidth="1"/>
    <col min="13320" max="13320" width="9.7109375" style="1" customWidth="1"/>
    <col min="13321" max="13322" width="4.7109375" style="1" customWidth="1"/>
    <col min="13323" max="13323" width="9.7109375" style="1" customWidth="1"/>
    <col min="13324" max="13324" width="12.28515625" style="1" customWidth="1"/>
    <col min="13325" max="13540" width="9.140625" style="1"/>
    <col min="13541" max="13541" width="17.85546875" style="1" customWidth="1"/>
    <col min="13542" max="13543" width="10.7109375" style="1" customWidth="1"/>
    <col min="13544" max="13544" width="9.7109375" style="1" customWidth="1"/>
    <col min="13545" max="13546" width="8.7109375" style="1" customWidth="1"/>
    <col min="13547" max="13548" width="4.7109375" style="1" customWidth="1"/>
    <col min="13549" max="13549" width="9.7109375" style="1" customWidth="1"/>
    <col min="13550" max="13551" width="4.7109375" style="1" customWidth="1"/>
    <col min="13552" max="13552" width="9.7109375" style="1" customWidth="1"/>
    <col min="13553" max="13554" width="4.7109375" style="1" customWidth="1"/>
    <col min="13555" max="13555" width="9.7109375" style="1" customWidth="1"/>
    <col min="13556" max="13557" width="4.7109375" style="1" customWidth="1"/>
    <col min="13558" max="13558" width="9.7109375" style="1" customWidth="1"/>
    <col min="13559" max="13560" width="4.7109375" style="1" customWidth="1"/>
    <col min="13561" max="13561" width="9.7109375" style="1" customWidth="1"/>
    <col min="13562" max="13563" width="4.7109375" style="1" customWidth="1"/>
    <col min="13564" max="13564" width="9.7109375" style="1" customWidth="1"/>
    <col min="13565" max="13566" width="4.7109375" style="1" customWidth="1"/>
    <col min="13567" max="13567" width="9.7109375" style="1" customWidth="1"/>
    <col min="13568" max="13569" width="4.7109375" style="1" customWidth="1"/>
    <col min="13570" max="13570" width="9.7109375" style="1" customWidth="1"/>
    <col min="13571" max="13572" width="4.7109375" style="1" customWidth="1"/>
    <col min="13573" max="13573" width="9.7109375" style="1" customWidth="1"/>
    <col min="13574" max="13575" width="4.7109375" style="1" customWidth="1"/>
    <col min="13576" max="13576" width="9.7109375" style="1" customWidth="1"/>
    <col min="13577" max="13578" width="4.7109375" style="1" customWidth="1"/>
    <col min="13579" max="13579" width="9.7109375" style="1" customWidth="1"/>
    <col min="13580" max="13580" width="12.28515625" style="1" customWidth="1"/>
    <col min="13581" max="13796" width="9.140625" style="1"/>
    <col min="13797" max="13797" width="17.85546875" style="1" customWidth="1"/>
    <col min="13798" max="13799" width="10.7109375" style="1" customWidth="1"/>
    <col min="13800" max="13800" width="9.7109375" style="1" customWidth="1"/>
    <col min="13801" max="13802" width="8.7109375" style="1" customWidth="1"/>
    <col min="13803" max="13804" width="4.7109375" style="1" customWidth="1"/>
    <col min="13805" max="13805" width="9.7109375" style="1" customWidth="1"/>
    <col min="13806" max="13807" width="4.7109375" style="1" customWidth="1"/>
    <col min="13808" max="13808" width="9.7109375" style="1" customWidth="1"/>
    <col min="13809" max="13810" width="4.7109375" style="1" customWidth="1"/>
    <col min="13811" max="13811" width="9.7109375" style="1" customWidth="1"/>
    <col min="13812" max="13813" width="4.7109375" style="1" customWidth="1"/>
    <col min="13814" max="13814" width="9.7109375" style="1" customWidth="1"/>
    <col min="13815" max="13816" width="4.7109375" style="1" customWidth="1"/>
    <col min="13817" max="13817" width="9.7109375" style="1" customWidth="1"/>
    <col min="13818" max="13819" width="4.7109375" style="1" customWidth="1"/>
    <col min="13820" max="13820" width="9.7109375" style="1" customWidth="1"/>
    <col min="13821" max="13822" width="4.7109375" style="1" customWidth="1"/>
    <col min="13823" max="13823" width="9.7109375" style="1" customWidth="1"/>
    <col min="13824" max="13825" width="4.7109375" style="1" customWidth="1"/>
    <col min="13826" max="13826" width="9.7109375" style="1" customWidth="1"/>
    <col min="13827" max="13828" width="4.7109375" style="1" customWidth="1"/>
    <col min="13829" max="13829" width="9.7109375" style="1" customWidth="1"/>
    <col min="13830" max="13831" width="4.7109375" style="1" customWidth="1"/>
    <col min="13832" max="13832" width="9.7109375" style="1" customWidth="1"/>
    <col min="13833" max="13834" width="4.7109375" style="1" customWidth="1"/>
    <col min="13835" max="13835" width="9.7109375" style="1" customWidth="1"/>
    <col min="13836" max="13836" width="12.28515625" style="1" customWidth="1"/>
    <col min="13837" max="14052" width="9.140625" style="1"/>
    <col min="14053" max="14053" width="17.85546875" style="1" customWidth="1"/>
    <col min="14054" max="14055" width="10.7109375" style="1" customWidth="1"/>
    <col min="14056" max="14056" width="9.7109375" style="1" customWidth="1"/>
    <col min="14057" max="14058" width="8.7109375" style="1" customWidth="1"/>
    <col min="14059" max="14060" width="4.7109375" style="1" customWidth="1"/>
    <col min="14061" max="14061" width="9.7109375" style="1" customWidth="1"/>
    <col min="14062" max="14063" width="4.7109375" style="1" customWidth="1"/>
    <col min="14064" max="14064" width="9.7109375" style="1" customWidth="1"/>
    <col min="14065" max="14066" width="4.7109375" style="1" customWidth="1"/>
    <col min="14067" max="14067" width="9.7109375" style="1" customWidth="1"/>
    <col min="14068" max="14069" width="4.7109375" style="1" customWidth="1"/>
    <col min="14070" max="14070" width="9.7109375" style="1" customWidth="1"/>
    <col min="14071" max="14072" width="4.7109375" style="1" customWidth="1"/>
    <col min="14073" max="14073" width="9.7109375" style="1" customWidth="1"/>
    <col min="14074" max="14075" width="4.7109375" style="1" customWidth="1"/>
    <col min="14076" max="14076" width="9.7109375" style="1" customWidth="1"/>
    <col min="14077" max="14078" width="4.7109375" style="1" customWidth="1"/>
    <col min="14079" max="14079" width="9.7109375" style="1" customWidth="1"/>
    <col min="14080" max="14081" width="4.7109375" style="1" customWidth="1"/>
    <col min="14082" max="14082" width="9.7109375" style="1" customWidth="1"/>
    <col min="14083" max="14084" width="4.7109375" style="1" customWidth="1"/>
    <col min="14085" max="14085" width="9.7109375" style="1" customWidth="1"/>
    <col min="14086" max="14087" width="4.7109375" style="1" customWidth="1"/>
    <col min="14088" max="14088" width="9.7109375" style="1" customWidth="1"/>
    <col min="14089" max="14090" width="4.7109375" style="1" customWidth="1"/>
    <col min="14091" max="14091" width="9.7109375" style="1" customWidth="1"/>
    <col min="14092" max="14092" width="12.28515625" style="1" customWidth="1"/>
    <col min="14093" max="14308" width="9.140625" style="1"/>
    <col min="14309" max="14309" width="17.85546875" style="1" customWidth="1"/>
    <col min="14310" max="14311" width="10.7109375" style="1" customWidth="1"/>
    <col min="14312" max="14312" width="9.7109375" style="1" customWidth="1"/>
    <col min="14313" max="14314" width="8.7109375" style="1" customWidth="1"/>
    <col min="14315" max="14316" width="4.7109375" style="1" customWidth="1"/>
    <col min="14317" max="14317" width="9.7109375" style="1" customWidth="1"/>
    <col min="14318" max="14319" width="4.7109375" style="1" customWidth="1"/>
    <col min="14320" max="14320" width="9.7109375" style="1" customWidth="1"/>
    <col min="14321" max="14322" width="4.7109375" style="1" customWidth="1"/>
    <col min="14323" max="14323" width="9.7109375" style="1" customWidth="1"/>
    <col min="14324" max="14325" width="4.7109375" style="1" customWidth="1"/>
    <col min="14326" max="14326" width="9.7109375" style="1" customWidth="1"/>
    <col min="14327" max="14328" width="4.7109375" style="1" customWidth="1"/>
    <col min="14329" max="14329" width="9.7109375" style="1" customWidth="1"/>
    <col min="14330" max="14331" width="4.7109375" style="1" customWidth="1"/>
    <col min="14332" max="14332" width="9.7109375" style="1" customWidth="1"/>
    <col min="14333" max="14334" width="4.7109375" style="1" customWidth="1"/>
    <col min="14335" max="14335" width="9.7109375" style="1" customWidth="1"/>
    <col min="14336" max="14337" width="4.7109375" style="1" customWidth="1"/>
    <col min="14338" max="14338" width="9.7109375" style="1" customWidth="1"/>
    <col min="14339" max="14340" width="4.7109375" style="1" customWidth="1"/>
    <col min="14341" max="14341" width="9.7109375" style="1" customWidth="1"/>
    <col min="14342" max="14343" width="4.7109375" style="1" customWidth="1"/>
    <col min="14344" max="14344" width="9.7109375" style="1" customWidth="1"/>
    <col min="14345" max="14346" width="4.7109375" style="1" customWidth="1"/>
    <col min="14347" max="14347" width="9.7109375" style="1" customWidth="1"/>
    <col min="14348" max="14348" width="12.28515625" style="1" customWidth="1"/>
    <col min="14349" max="14564" width="9.140625" style="1"/>
    <col min="14565" max="14565" width="17.85546875" style="1" customWidth="1"/>
    <col min="14566" max="14567" width="10.7109375" style="1" customWidth="1"/>
    <col min="14568" max="14568" width="9.7109375" style="1" customWidth="1"/>
    <col min="14569" max="14570" width="8.7109375" style="1" customWidth="1"/>
    <col min="14571" max="14572" width="4.7109375" style="1" customWidth="1"/>
    <col min="14573" max="14573" width="9.7109375" style="1" customWidth="1"/>
    <col min="14574" max="14575" width="4.7109375" style="1" customWidth="1"/>
    <col min="14576" max="14576" width="9.7109375" style="1" customWidth="1"/>
    <col min="14577" max="14578" width="4.7109375" style="1" customWidth="1"/>
    <col min="14579" max="14579" width="9.7109375" style="1" customWidth="1"/>
    <col min="14580" max="14581" width="4.7109375" style="1" customWidth="1"/>
    <col min="14582" max="14582" width="9.7109375" style="1" customWidth="1"/>
    <col min="14583" max="14584" width="4.7109375" style="1" customWidth="1"/>
    <col min="14585" max="14585" width="9.7109375" style="1" customWidth="1"/>
    <col min="14586" max="14587" width="4.7109375" style="1" customWidth="1"/>
    <col min="14588" max="14588" width="9.7109375" style="1" customWidth="1"/>
    <col min="14589" max="14590" width="4.7109375" style="1" customWidth="1"/>
    <col min="14591" max="14591" width="9.7109375" style="1" customWidth="1"/>
    <col min="14592" max="14593" width="4.7109375" style="1" customWidth="1"/>
    <col min="14594" max="14594" width="9.7109375" style="1" customWidth="1"/>
    <col min="14595" max="14596" width="4.7109375" style="1" customWidth="1"/>
    <col min="14597" max="14597" width="9.7109375" style="1" customWidth="1"/>
    <col min="14598" max="14599" width="4.7109375" style="1" customWidth="1"/>
    <col min="14600" max="14600" width="9.7109375" style="1" customWidth="1"/>
    <col min="14601" max="14602" width="4.7109375" style="1" customWidth="1"/>
    <col min="14603" max="14603" width="9.7109375" style="1" customWidth="1"/>
    <col min="14604" max="14604" width="12.28515625" style="1" customWidth="1"/>
    <col min="14605" max="14820" width="9.140625" style="1"/>
    <col min="14821" max="14821" width="17.85546875" style="1" customWidth="1"/>
    <col min="14822" max="14823" width="10.7109375" style="1" customWidth="1"/>
    <col min="14824" max="14824" width="9.7109375" style="1" customWidth="1"/>
    <col min="14825" max="14826" width="8.7109375" style="1" customWidth="1"/>
    <col min="14827" max="14828" width="4.7109375" style="1" customWidth="1"/>
    <col min="14829" max="14829" width="9.7109375" style="1" customWidth="1"/>
    <col min="14830" max="14831" width="4.7109375" style="1" customWidth="1"/>
    <col min="14832" max="14832" width="9.7109375" style="1" customWidth="1"/>
    <col min="14833" max="14834" width="4.7109375" style="1" customWidth="1"/>
    <col min="14835" max="14835" width="9.7109375" style="1" customWidth="1"/>
    <col min="14836" max="14837" width="4.7109375" style="1" customWidth="1"/>
    <col min="14838" max="14838" width="9.7109375" style="1" customWidth="1"/>
    <col min="14839" max="14840" width="4.7109375" style="1" customWidth="1"/>
    <col min="14841" max="14841" width="9.7109375" style="1" customWidth="1"/>
    <col min="14842" max="14843" width="4.7109375" style="1" customWidth="1"/>
    <col min="14844" max="14844" width="9.7109375" style="1" customWidth="1"/>
    <col min="14845" max="14846" width="4.7109375" style="1" customWidth="1"/>
    <col min="14847" max="14847" width="9.7109375" style="1" customWidth="1"/>
    <col min="14848" max="14849" width="4.7109375" style="1" customWidth="1"/>
    <col min="14850" max="14850" width="9.7109375" style="1" customWidth="1"/>
    <col min="14851" max="14852" width="4.7109375" style="1" customWidth="1"/>
    <col min="14853" max="14853" width="9.7109375" style="1" customWidth="1"/>
    <col min="14854" max="14855" width="4.7109375" style="1" customWidth="1"/>
    <col min="14856" max="14856" width="9.7109375" style="1" customWidth="1"/>
    <col min="14857" max="14858" width="4.7109375" style="1" customWidth="1"/>
    <col min="14859" max="14859" width="9.7109375" style="1" customWidth="1"/>
    <col min="14860" max="14860" width="12.28515625" style="1" customWidth="1"/>
    <col min="14861" max="15076" width="9.140625" style="1"/>
    <col min="15077" max="15077" width="17.85546875" style="1" customWidth="1"/>
    <col min="15078" max="15079" width="10.7109375" style="1" customWidth="1"/>
    <col min="15080" max="15080" width="9.7109375" style="1" customWidth="1"/>
    <col min="15081" max="15082" width="8.7109375" style="1" customWidth="1"/>
    <col min="15083" max="15084" width="4.7109375" style="1" customWidth="1"/>
    <col min="15085" max="15085" width="9.7109375" style="1" customWidth="1"/>
    <col min="15086" max="15087" width="4.7109375" style="1" customWidth="1"/>
    <col min="15088" max="15088" width="9.7109375" style="1" customWidth="1"/>
    <col min="15089" max="15090" width="4.7109375" style="1" customWidth="1"/>
    <col min="15091" max="15091" width="9.7109375" style="1" customWidth="1"/>
    <col min="15092" max="15093" width="4.7109375" style="1" customWidth="1"/>
    <col min="15094" max="15094" width="9.7109375" style="1" customWidth="1"/>
    <col min="15095" max="15096" width="4.7109375" style="1" customWidth="1"/>
    <col min="15097" max="15097" width="9.7109375" style="1" customWidth="1"/>
    <col min="15098" max="15099" width="4.7109375" style="1" customWidth="1"/>
    <col min="15100" max="15100" width="9.7109375" style="1" customWidth="1"/>
    <col min="15101" max="15102" width="4.7109375" style="1" customWidth="1"/>
    <col min="15103" max="15103" width="9.7109375" style="1" customWidth="1"/>
    <col min="15104" max="15105" width="4.7109375" style="1" customWidth="1"/>
    <col min="15106" max="15106" width="9.7109375" style="1" customWidth="1"/>
    <col min="15107" max="15108" width="4.7109375" style="1" customWidth="1"/>
    <col min="15109" max="15109" width="9.7109375" style="1" customWidth="1"/>
    <col min="15110" max="15111" width="4.7109375" style="1" customWidth="1"/>
    <col min="15112" max="15112" width="9.7109375" style="1" customWidth="1"/>
    <col min="15113" max="15114" width="4.7109375" style="1" customWidth="1"/>
    <col min="15115" max="15115" width="9.7109375" style="1" customWidth="1"/>
    <col min="15116" max="15116" width="12.28515625" style="1" customWidth="1"/>
    <col min="15117" max="15332" width="9.140625" style="1"/>
    <col min="15333" max="15333" width="17.85546875" style="1" customWidth="1"/>
    <col min="15334" max="15335" width="10.7109375" style="1" customWidth="1"/>
    <col min="15336" max="15336" width="9.7109375" style="1" customWidth="1"/>
    <col min="15337" max="15338" width="8.7109375" style="1" customWidth="1"/>
    <col min="15339" max="15340" width="4.7109375" style="1" customWidth="1"/>
    <col min="15341" max="15341" width="9.7109375" style="1" customWidth="1"/>
    <col min="15342" max="15343" width="4.7109375" style="1" customWidth="1"/>
    <col min="15344" max="15344" width="9.7109375" style="1" customWidth="1"/>
    <col min="15345" max="15346" width="4.7109375" style="1" customWidth="1"/>
    <col min="15347" max="15347" width="9.7109375" style="1" customWidth="1"/>
    <col min="15348" max="15349" width="4.7109375" style="1" customWidth="1"/>
    <col min="15350" max="15350" width="9.7109375" style="1" customWidth="1"/>
    <col min="15351" max="15352" width="4.7109375" style="1" customWidth="1"/>
    <col min="15353" max="15353" width="9.7109375" style="1" customWidth="1"/>
    <col min="15354" max="15355" width="4.7109375" style="1" customWidth="1"/>
    <col min="15356" max="15356" width="9.7109375" style="1" customWidth="1"/>
    <col min="15357" max="15358" width="4.7109375" style="1" customWidth="1"/>
    <col min="15359" max="15359" width="9.7109375" style="1" customWidth="1"/>
    <col min="15360" max="15361" width="4.7109375" style="1" customWidth="1"/>
    <col min="15362" max="15362" width="9.7109375" style="1" customWidth="1"/>
    <col min="15363" max="15364" width="4.7109375" style="1" customWidth="1"/>
    <col min="15365" max="15365" width="9.7109375" style="1" customWidth="1"/>
    <col min="15366" max="15367" width="4.7109375" style="1" customWidth="1"/>
    <col min="15368" max="15368" width="9.7109375" style="1" customWidth="1"/>
    <col min="15369" max="15370" width="4.7109375" style="1" customWidth="1"/>
    <col min="15371" max="15371" width="9.7109375" style="1" customWidth="1"/>
    <col min="15372" max="15372" width="12.28515625" style="1" customWidth="1"/>
    <col min="15373" max="15588" width="9.140625" style="1"/>
    <col min="15589" max="15589" width="17.85546875" style="1" customWidth="1"/>
    <col min="15590" max="15591" width="10.7109375" style="1" customWidth="1"/>
    <col min="15592" max="15592" width="9.7109375" style="1" customWidth="1"/>
    <col min="15593" max="15594" width="8.7109375" style="1" customWidth="1"/>
    <col min="15595" max="15596" width="4.7109375" style="1" customWidth="1"/>
    <col min="15597" max="15597" width="9.7109375" style="1" customWidth="1"/>
    <col min="15598" max="15599" width="4.7109375" style="1" customWidth="1"/>
    <col min="15600" max="15600" width="9.7109375" style="1" customWidth="1"/>
    <col min="15601" max="15602" width="4.7109375" style="1" customWidth="1"/>
    <col min="15603" max="15603" width="9.7109375" style="1" customWidth="1"/>
    <col min="15604" max="15605" width="4.7109375" style="1" customWidth="1"/>
    <col min="15606" max="15606" width="9.7109375" style="1" customWidth="1"/>
    <col min="15607" max="15608" width="4.7109375" style="1" customWidth="1"/>
    <col min="15609" max="15609" width="9.7109375" style="1" customWidth="1"/>
    <col min="15610" max="15611" width="4.7109375" style="1" customWidth="1"/>
    <col min="15612" max="15612" width="9.7109375" style="1" customWidth="1"/>
    <col min="15613" max="15614" width="4.7109375" style="1" customWidth="1"/>
    <col min="15615" max="15615" width="9.7109375" style="1" customWidth="1"/>
    <col min="15616" max="15617" width="4.7109375" style="1" customWidth="1"/>
    <col min="15618" max="15618" width="9.7109375" style="1" customWidth="1"/>
    <col min="15619" max="15620" width="4.7109375" style="1" customWidth="1"/>
    <col min="15621" max="15621" width="9.7109375" style="1" customWidth="1"/>
    <col min="15622" max="15623" width="4.7109375" style="1" customWidth="1"/>
    <col min="15624" max="15624" width="9.7109375" style="1" customWidth="1"/>
    <col min="15625" max="15626" width="4.7109375" style="1" customWidth="1"/>
    <col min="15627" max="15627" width="9.7109375" style="1" customWidth="1"/>
    <col min="15628" max="15628" width="12.28515625" style="1" customWidth="1"/>
    <col min="15629" max="15844" width="9.140625" style="1"/>
    <col min="15845" max="15845" width="17.85546875" style="1" customWidth="1"/>
    <col min="15846" max="15847" width="10.7109375" style="1" customWidth="1"/>
    <col min="15848" max="15848" width="9.7109375" style="1" customWidth="1"/>
    <col min="15849" max="15850" width="8.7109375" style="1" customWidth="1"/>
    <col min="15851" max="15852" width="4.7109375" style="1" customWidth="1"/>
    <col min="15853" max="15853" width="9.7109375" style="1" customWidth="1"/>
    <col min="15854" max="15855" width="4.7109375" style="1" customWidth="1"/>
    <col min="15856" max="15856" width="9.7109375" style="1" customWidth="1"/>
    <col min="15857" max="15858" width="4.7109375" style="1" customWidth="1"/>
    <col min="15859" max="15859" width="9.7109375" style="1" customWidth="1"/>
    <col min="15860" max="15861" width="4.7109375" style="1" customWidth="1"/>
    <col min="15862" max="15862" width="9.7109375" style="1" customWidth="1"/>
    <col min="15863" max="15864" width="4.7109375" style="1" customWidth="1"/>
    <col min="15865" max="15865" width="9.7109375" style="1" customWidth="1"/>
    <col min="15866" max="15867" width="4.7109375" style="1" customWidth="1"/>
    <col min="15868" max="15868" width="9.7109375" style="1" customWidth="1"/>
    <col min="15869" max="15870" width="4.7109375" style="1" customWidth="1"/>
    <col min="15871" max="15871" width="9.7109375" style="1" customWidth="1"/>
    <col min="15872" max="15873" width="4.7109375" style="1" customWidth="1"/>
    <col min="15874" max="15874" width="9.7109375" style="1" customWidth="1"/>
    <col min="15875" max="15876" width="4.7109375" style="1" customWidth="1"/>
    <col min="15877" max="15877" width="9.7109375" style="1" customWidth="1"/>
    <col min="15878" max="15879" width="4.7109375" style="1" customWidth="1"/>
    <col min="15880" max="15880" width="9.7109375" style="1" customWidth="1"/>
    <col min="15881" max="15882" width="4.7109375" style="1" customWidth="1"/>
    <col min="15883" max="15883" width="9.7109375" style="1" customWidth="1"/>
    <col min="15884" max="15884" width="12.28515625" style="1" customWidth="1"/>
    <col min="15885" max="16100" width="9.140625" style="1"/>
    <col min="16101" max="16101" width="17.85546875" style="1" customWidth="1"/>
    <col min="16102" max="16103" width="10.7109375" style="1" customWidth="1"/>
    <col min="16104" max="16104" width="9.7109375" style="1" customWidth="1"/>
    <col min="16105" max="16106" width="8.7109375" style="1" customWidth="1"/>
    <col min="16107" max="16108" width="4.7109375" style="1" customWidth="1"/>
    <col min="16109" max="16109" width="9.7109375" style="1" customWidth="1"/>
    <col min="16110" max="16111" width="4.7109375" style="1" customWidth="1"/>
    <col min="16112" max="16112" width="9.7109375" style="1" customWidth="1"/>
    <col min="16113" max="16114" width="4.7109375" style="1" customWidth="1"/>
    <col min="16115" max="16115" width="9.7109375" style="1" customWidth="1"/>
    <col min="16116" max="16117" width="4.7109375" style="1" customWidth="1"/>
    <col min="16118" max="16118" width="9.7109375" style="1" customWidth="1"/>
    <col min="16119" max="16120" width="4.7109375" style="1" customWidth="1"/>
    <col min="16121" max="16121" width="9.7109375" style="1" customWidth="1"/>
    <col min="16122" max="16123" width="4.7109375" style="1" customWidth="1"/>
    <col min="16124" max="16124" width="9.7109375" style="1" customWidth="1"/>
    <col min="16125" max="16126" width="4.7109375" style="1" customWidth="1"/>
    <col min="16127" max="16127" width="9.7109375" style="1" customWidth="1"/>
    <col min="16128" max="16129" width="4.7109375" style="1" customWidth="1"/>
    <col min="16130" max="16130" width="9.7109375" style="1" customWidth="1"/>
    <col min="16131" max="16132" width="4.7109375" style="1" customWidth="1"/>
    <col min="16133" max="16133" width="9.7109375" style="1" customWidth="1"/>
    <col min="16134" max="16135" width="4.7109375" style="1" customWidth="1"/>
    <col min="16136" max="16136" width="9.7109375" style="1" customWidth="1"/>
    <col min="16137" max="16138" width="4.7109375" style="1" customWidth="1"/>
    <col min="16139" max="16139" width="9.7109375" style="1" customWidth="1"/>
    <col min="16140" max="16140" width="12.28515625" style="1" customWidth="1"/>
    <col min="16141" max="16383" width="9.140625" style="1"/>
    <col min="16384" max="16384" width="9.140625" style="1" customWidth="1"/>
  </cols>
  <sheetData>
    <row r="1" spans="1:50" ht="29.45" customHeight="1" thickBot="1" x14ac:dyDescent="0.3">
      <c r="A1" s="1668"/>
      <c r="B1" s="1669"/>
      <c r="C1" s="1669"/>
      <c r="D1" s="1669"/>
      <c r="E1" s="1669"/>
      <c r="F1" s="1670"/>
      <c r="G1" s="28"/>
      <c r="H1" s="28"/>
      <c r="I1" s="28"/>
      <c r="J1" s="29"/>
      <c r="K1" s="29"/>
      <c r="L1" s="30"/>
      <c r="M1" s="1665" t="s">
        <v>4</v>
      </c>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7"/>
      <c r="AQ1" s="1057"/>
    </row>
    <row r="2" spans="1:50" s="2" customFormat="1" ht="29.45" customHeight="1" thickBot="1" x14ac:dyDescent="0.3">
      <c r="A2" s="16" t="s">
        <v>0</v>
      </c>
      <c r="B2" s="16" t="s">
        <v>201</v>
      </c>
      <c r="C2" s="16" t="s">
        <v>34</v>
      </c>
      <c r="D2" s="1671" t="s">
        <v>3</v>
      </c>
      <c r="E2" s="1672"/>
      <c r="F2" s="1673"/>
      <c r="G2" s="1671" t="s">
        <v>135</v>
      </c>
      <c r="H2" s="1672"/>
      <c r="I2" s="1673"/>
      <c r="J2" s="1674" t="s">
        <v>64</v>
      </c>
      <c r="K2" s="1675"/>
      <c r="L2" s="1676"/>
      <c r="M2" s="1662" t="s">
        <v>241</v>
      </c>
      <c r="N2" s="1663"/>
      <c r="O2" s="1664"/>
      <c r="P2" s="1662" t="s">
        <v>232</v>
      </c>
      <c r="Q2" s="1663"/>
      <c r="R2" s="1664"/>
      <c r="S2" s="1662" t="s">
        <v>221</v>
      </c>
      <c r="T2" s="1663"/>
      <c r="U2" s="1664"/>
      <c r="V2" s="1662" t="s">
        <v>207</v>
      </c>
      <c r="W2" s="1663"/>
      <c r="X2" s="1664"/>
      <c r="Y2" s="1662" t="s">
        <v>206</v>
      </c>
      <c r="Z2" s="1663"/>
      <c r="AA2" s="1664"/>
      <c r="AB2" s="1662" t="s">
        <v>9</v>
      </c>
      <c r="AC2" s="1663"/>
      <c r="AD2" s="1664"/>
      <c r="AE2" s="1662" t="s">
        <v>8</v>
      </c>
      <c r="AF2" s="1663"/>
      <c r="AG2" s="1664"/>
      <c r="AH2" s="1662" t="s">
        <v>7</v>
      </c>
      <c r="AI2" s="1663"/>
      <c r="AJ2" s="1664"/>
      <c r="AK2" s="1677" t="s">
        <v>6</v>
      </c>
      <c r="AL2" s="1678"/>
      <c r="AM2" s="1679"/>
      <c r="AN2" s="1680" t="s">
        <v>5</v>
      </c>
      <c r="AO2" s="1675"/>
      <c r="AP2" s="1681"/>
      <c r="AQ2" s="1059"/>
      <c r="AR2" s="1060"/>
      <c r="AS2" s="1060"/>
    </row>
    <row r="3" spans="1:50" s="3" customFormat="1" ht="29.45" customHeight="1" thickBot="1" x14ac:dyDescent="0.3">
      <c r="A3" s="179" t="s">
        <v>10</v>
      </c>
      <c r="B3" s="179" t="s">
        <v>10</v>
      </c>
      <c r="C3" s="179" t="s">
        <v>10</v>
      </c>
      <c r="D3" s="221" t="s">
        <v>13</v>
      </c>
      <c r="E3" s="222" t="s">
        <v>11</v>
      </c>
      <c r="F3" s="137" t="s">
        <v>12</v>
      </c>
      <c r="G3" s="221" t="s">
        <v>13</v>
      </c>
      <c r="H3" s="222" t="s">
        <v>11</v>
      </c>
      <c r="I3" s="137" t="s">
        <v>12</v>
      </c>
      <c r="J3" s="221" t="s">
        <v>13</v>
      </c>
      <c r="K3" s="222" t="s">
        <v>11</v>
      </c>
      <c r="L3" s="137" t="s">
        <v>12</v>
      </c>
      <c r="M3" s="223" t="s">
        <v>13</v>
      </c>
      <c r="N3" s="224" t="s">
        <v>11</v>
      </c>
      <c r="O3" s="225" t="s">
        <v>12</v>
      </c>
      <c r="P3" s="223" t="s">
        <v>13</v>
      </c>
      <c r="Q3" s="224" t="s">
        <v>11</v>
      </c>
      <c r="R3" s="225" t="s">
        <v>12</v>
      </c>
      <c r="S3" s="223" t="s">
        <v>13</v>
      </c>
      <c r="T3" s="224" t="s">
        <v>11</v>
      </c>
      <c r="U3" s="225" t="s">
        <v>12</v>
      </c>
      <c r="V3" s="223" t="s">
        <v>13</v>
      </c>
      <c r="W3" s="224" t="s">
        <v>11</v>
      </c>
      <c r="X3" s="225" t="s">
        <v>12</v>
      </c>
      <c r="Y3" s="223" t="s">
        <v>13</v>
      </c>
      <c r="Z3" s="224" t="s">
        <v>11</v>
      </c>
      <c r="AA3" s="225" t="s">
        <v>12</v>
      </c>
      <c r="AB3" s="223" t="s">
        <v>13</v>
      </c>
      <c r="AC3" s="224" t="s">
        <v>11</v>
      </c>
      <c r="AD3" s="225" t="s">
        <v>12</v>
      </c>
      <c r="AE3" s="223" t="s">
        <v>13</v>
      </c>
      <c r="AF3" s="224" t="s">
        <v>11</v>
      </c>
      <c r="AG3" s="225" t="s">
        <v>12</v>
      </c>
      <c r="AH3" s="223" t="s">
        <v>13</v>
      </c>
      <c r="AI3" s="224" t="s">
        <v>11</v>
      </c>
      <c r="AJ3" s="225" t="s">
        <v>12</v>
      </c>
      <c r="AK3" s="223" t="s">
        <v>13</v>
      </c>
      <c r="AL3" s="224" t="s">
        <v>11</v>
      </c>
      <c r="AM3" s="225" t="s">
        <v>12</v>
      </c>
      <c r="AN3" s="221" t="s">
        <v>13</v>
      </c>
      <c r="AO3" s="222" t="s">
        <v>11</v>
      </c>
      <c r="AP3" s="137" t="s">
        <v>12</v>
      </c>
      <c r="AQ3" s="1061"/>
      <c r="AR3" s="1062"/>
      <c r="AS3" s="1062"/>
    </row>
    <row r="4" spans="1:50" s="4" customFormat="1" ht="29.45" customHeight="1" thickBot="1" x14ac:dyDescent="0.3">
      <c r="A4" s="1574" t="s">
        <v>113</v>
      </c>
      <c r="B4" s="1575"/>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7"/>
      <c r="AQ4" s="1063"/>
      <c r="AR4" s="62"/>
      <c r="AS4" s="62"/>
    </row>
    <row r="5" spans="1:50" s="4" customFormat="1" ht="29.45" customHeight="1" thickBot="1" x14ac:dyDescent="0.3">
      <c r="A5" s="1578" t="s">
        <v>114</v>
      </c>
      <c r="B5" s="1579"/>
      <c r="C5" s="1579"/>
      <c r="D5" s="1579"/>
      <c r="E5" s="1579"/>
      <c r="F5" s="1579"/>
      <c r="G5" s="1580"/>
      <c r="H5" s="1580"/>
      <c r="I5" s="1580"/>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c r="AG5" s="1579"/>
      <c r="AH5" s="1579"/>
      <c r="AI5" s="1579"/>
      <c r="AJ5" s="1579"/>
      <c r="AK5" s="1580"/>
      <c r="AL5" s="1580"/>
      <c r="AM5" s="1580"/>
      <c r="AN5" s="1579"/>
      <c r="AO5" s="1579"/>
      <c r="AP5" s="1581"/>
      <c r="AQ5" s="1063"/>
      <c r="AR5" s="62"/>
      <c r="AS5" s="62"/>
    </row>
    <row r="6" spans="1:50" s="62" customFormat="1" ht="29.45" customHeight="1" x14ac:dyDescent="0.25">
      <c r="A6" s="462" t="s">
        <v>36</v>
      </c>
      <c r="B6" s="957" t="s">
        <v>51</v>
      </c>
      <c r="C6" s="958" t="s">
        <v>15</v>
      </c>
      <c r="D6" s="959" t="s">
        <v>10</v>
      </c>
      <c r="E6" s="960" t="s">
        <v>10</v>
      </c>
      <c r="F6" s="961" t="s">
        <v>10</v>
      </c>
      <c r="G6" s="962">
        <v>133</v>
      </c>
      <c r="H6" s="963">
        <v>53</v>
      </c>
      <c r="I6" s="964">
        <v>80</v>
      </c>
      <c r="J6" s="97" t="s">
        <v>10</v>
      </c>
      <c r="K6" s="75" t="s">
        <v>10</v>
      </c>
      <c r="L6" s="101" t="s">
        <v>10</v>
      </c>
      <c r="M6" s="748">
        <v>0</v>
      </c>
      <c r="N6" s="335">
        <v>0</v>
      </c>
      <c r="O6" s="551">
        <v>0</v>
      </c>
      <c r="P6" s="98">
        <v>0</v>
      </c>
      <c r="Q6" s="335">
        <v>0</v>
      </c>
      <c r="R6" s="551">
        <v>0</v>
      </c>
      <c r="S6" s="98">
        <v>0</v>
      </c>
      <c r="T6" s="335">
        <v>0</v>
      </c>
      <c r="U6" s="556">
        <v>0</v>
      </c>
      <c r="V6" s="748">
        <v>0</v>
      </c>
      <c r="W6" s="335">
        <v>0</v>
      </c>
      <c r="X6" s="551">
        <v>0</v>
      </c>
      <c r="Y6" s="98">
        <v>0</v>
      </c>
      <c r="Z6" s="335">
        <v>0</v>
      </c>
      <c r="AA6" s="551">
        <v>0</v>
      </c>
      <c r="AB6" s="98">
        <v>1</v>
      </c>
      <c r="AC6" s="335">
        <v>0</v>
      </c>
      <c r="AD6" s="556">
        <v>1</v>
      </c>
      <c r="AE6" s="748">
        <v>59</v>
      </c>
      <c r="AF6" s="113">
        <v>24</v>
      </c>
      <c r="AG6" s="114">
        <v>35</v>
      </c>
      <c r="AH6" s="98">
        <v>73</v>
      </c>
      <c r="AI6" s="113">
        <v>29</v>
      </c>
      <c r="AJ6" s="535">
        <v>44</v>
      </c>
      <c r="AK6" s="748">
        <v>0</v>
      </c>
      <c r="AL6" s="619">
        <v>0</v>
      </c>
      <c r="AM6" s="114">
        <v>0</v>
      </c>
      <c r="AN6" s="747">
        <v>0</v>
      </c>
      <c r="AO6" s="229">
        <v>0</v>
      </c>
      <c r="AP6" s="230">
        <v>0</v>
      </c>
      <c r="AQ6" s="691"/>
      <c r="AR6" s="691"/>
      <c r="AS6" s="691"/>
      <c r="AT6" s="691"/>
      <c r="AU6" s="691"/>
    </row>
    <row r="7" spans="1:50" s="4" customFormat="1" ht="29.45" customHeight="1" x14ac:dyDescent="0.25">
      <c r="A7" s="10" t="s">
        <v>37</v>
      </c>
      <c r="B7" s="11" t="s">
        <v>154</v>
      </c>
      <c r="C7" s="345" t="s">
        <v>15</v>
      </c>
      <c r="D7" s="35" t="s">
        <v>10</v>
      </c>
      <c r="E7" s="22" t="s">
        <v>10</v>
      </c>
      <c r="F7" s="52" t="s">
        <v>10</v>
      </c>
      <c r="G7" s="118">
        <v>68</v>
      </c>
      <c r="H7" s="94">
        <v>26</v>
      </c>
      <c r="I7" s="119">
        <v>42</v>
      </c>
      <c r="J7" s="32" t="s">
        <v>10</v>
      </c>
      <c r="K7" s="22" t="s">
        <v>10</v>
      </c>
      <c r="L7" s="52" t="s">
        <v>10</v>
      </c>
      <c r="M7" s="117">
        <v>0</v>
      </c>
      <c r="N7" s="33">
        <v>0</v>
      </c>
      <c r="O7" s="36">
        <v>0</v>
      </c>
      <c r="P7" s="98">
        <v>0</v>
      </c>
      <c r="Q7" s="33">
        <v>0</v>
      </c>
      <c r="R7" s="36">
        <v>0</v>
      </c>
      <c r="S7" s="98">
        <v>0</v>
      </c>
      <c r="T7" s="33">
        <v>0</v>
      </c>
      <c r="U7" s="34">
        <v>0</v>
      </c>
      <c r="V7" s="117">
        <v>0</v>
      </c>
      <c r="W7" s="33">
        <v>0</v>
      </c>
      <c r="X7" s="36">
        <v>0</v>
      </c>
      <c r="Y7" s="98">
        <v>0</v>
      </c>
      <c r="Z7" s="33">
        <v>0</v>
      </c>
      <c r="AA7" s="36">
        <v>0</v>
      </c>
      <c r="AB7" s="98">
        <v>0</v>
      </c>
      <c r="AC7" s="45">
        <v>0</v>
      </c>
      <c r="AD7" s="46">
        <v>0</v>
      </c>
      <c r="AE7" s="117">
        <v>39</v>
      </c>
      <c r="AF7" s="334">
        <v>14</v>
      </c>
      <c r="AG7" s="47">
        <v>25</v>
      </c>
      <c r="AH7" s="98">
        <v>29</v>
      </c>
      <c r="AI7" s="45">
        <v>12</v>
      </c>
      <c r="AJ7" s="46">
        <v>17</v>
      </c>
      <c r="AK7" s="117">
        <v>0</v>
      </c>
      <c r="AL7" s="334">
        <v>0</v>
      </c>
      <c r="AM7" s="36">
        <v>0</v>
      </c>
      <c r="AN7" s="32">
        <v>0</v>
      </c>
      <c r="AO7" s="33">
        <v>0</v>
      </c>
      <c r="AP7" s="36">
        <v>0</v>
      </c>
      <c r="AQ7" s="691"/>
      <c r="AR7" s="691"/>
      <c r="AS7" s="691"/>
      <c r="AT7" s="787"/>
      <c r="AU7" s="787"/>
    </row>
    <row r="8" spans="1:50" s="62" customFormat="1" ht="29.45" customHeight="1" x14ac:dyDescent="0.25">
      <c r="A8" s="26" t="s">
        <v>39</v>
      </c>
      <c r="B8" s="25" t="s">
        <v>155</v>
      </c>
      <c r="C8" s="347" t="s">
        <v>15</v>
      </c>
      <c r="D8" s="99" t="s">
        <v>10</v>
      </c>
      <c r="E8" s="75" t="s">
        <v>10</v>
      </c>
      <c r="F8" s="101" t="s">
        <v>10</v>
      </c>
      <c r="G8" s="117">
        <v>186315</v>
      </c>
      <c r="H8" s="98">
        <v>92260</v>
      </c>
      <c r="I8" s="128">
        <v>94055</v>
      </c>
      <c r="J8" s="97" t="s">
        <v>10</v>
      </c>
      <c r="K8" s="75" t="s">
        <v>10</v>
      </c>
      <c r="L8" s="101" t="s">
        <v>10</v>
      </c>
      <c r="M8" s="117">
        <v>2961</v>
      </c>
      <c r="N8" s="45">
        <v>1408</v>
      </c>
      <c r="O8" s="47">
        <v>1553</v>
      </c>
      <c r="P8" s="98">
        <v>19703</v>
      </c>
      <c r="Q8" s="45">
        <v>9958</v>
      </c>
      <c r="R8" s="47">
        <v>9745</v>
      </c>
      <c r="S8" s="98">
        <v>7131</v>
      </c>
      <c r="T8" s="45">
        <v>3499</v>
      </c>
      <c r="U8" s="46">
        <v>3632</v>
      </c>
      <c r="V8" s="117">
        <v>4525</v>
      </c>
      <c r="W8" s="45">
        <v>2224</v>
      </c>
      <c r="X8" s="47">
        <v>2301</v>
      </c>
      <c r="Y8" s="98">
        <v>8993</v>
      </c>
      <c r="Z8" s="45">
        <v>4455</v>
      </c>
      <c r="AA8" s="47">
        <v>4538</v>
      </c>
      <c r="AB8" s="98">
        <v>20943</v>
      </c>
      <c r="AC8" s="45">
        <v>10613</v>
      </c>
      <c r="AD8" s="46">
        <v>10330</v>
      </c>
      <c r="AE8" s="117">
        <v>76557</v>
      </c>
      <c r="AF8" s="334">
        <v>37850</v>
      </c>
      <c r="AG8" s="47">
        <v>38707</v>
      </c>
      <c r="AH8" s="98">
        <v>44981</v>
      </c>
      <c r="AI8" s="45">
        <v>22087</v>
      </c>
      <c r="AJ8" s="46">
        <v>22894</v>
      </c>
      <c r="AK8" s="117">
        <v>521</v>
      </c>
      <c r="AL8" s="334">
        <v>166</v>
      </c>
      <c r="AM8" s="47">
        <v>355</v>
      </c>
      <c r="AN8" s="97">
        <v>0</v>
      </c>
      <c r="AO8" s="45">
        <v>0</v>
      </c>
      <c r="AP8" s="47">
        <v>0</v>
      </c>
      <c r="AQ8" s="691"/>
      <c r="AR8" s="691"/>
      <c r="AS8" s="691"/>
      <c r="AT8" s="691"/>
      <c r="AU8" s="691"/>
    </row>
    <row r="9" spans="1:50" s="4" customFormat="1" ht="29.45" customHeight="1" x14ac:dyDescent="0.25">
      <c r="A9" s="10" t="s">
        <v>156</v>
      </c>
      <c r="B9" s="11" t="s">
        <v>157</v>
      </c>
      <c r="C9" s="345" t="s">
        <v>15</v>
      </c>
      <c r="D9" s="35" t="s">
        <v>10</v>
      </c>
      <c r="E9" s="22" t="s">
        <v>10</v>
      </c>
      <c r="F9" s="52" t="s">
        <v>10</v>
      </c>
      <c r="G9" s="118">
        <v>0</v>
      </c>
      <c r="H9" s="94">
        <v>0</v>
      </c>
      <c r="I9" s="119">
        <v>0</v>
      </c>
      <c r="J9" s="32" t="s">
        <v>10</v>
      </c>
      <c r="K9" s="22" t="s">
        <v>10</v>
      </c>
      <c r="L9" s="52" t="s">
        <v>10</v>
      </c>
      <c r="M9" s="117">
        <v>0</v>
      </c>
      <c r="N9" s="33">
        <v>0</v>
      </c>
      <c r="O9" s="36">
        <v>0</v>
      </c>
      <c r="P9" s="98">
        <v>0</v>
      </c>
      <c r="Q9" s="33">
        <v>0</v>
      </c>
      <c r="R9" s="36">
        <v>0</v>
      </c>
      <c r="S9" s="98">
        <v>0</v>
      </c>
      <c r="T9" s="33">
        <v>0</v>
      </c>
      <c r="U9" s="34">
        <v>0</v>
      </c>
      <c r="V9" s="117">
        <v>0</v>
      </c>
      <c r="W9" s="33">
        <v>0</v>
      </c>
      <c r="X9" s="36">
        <v>0</v>
      </c>
      <c r="Y9" s="98">
        <v>0</v>
      </c>
      <c r="Z9" s="33">
        <v>0</v>
      </c>
      <c r="AA9" s="36">
        <v>0</v>
      </c>
      <c r="AB9" s="98">
        <v>0</v>
      </c>
      <c r="AC9" s="45">
        <v>0</v>
      </c>
      <c r="AD9" s="46">
        <v>0</v>
      </c>
      <c r="AE9" s="117">
        <v>0</v>
      </c>
      <c r="AF9" s="334">
        <v>0</v>
      </c>
      <c r="AG9" s="47">
        <v>0</v>
      </c>
      <c r="AH9" s="98">
        <v>0</v>
      </c>
      <c r="AI9" s="45">
        <v>0</v>
      </c>
      <c r="AJ9" s="46">
        <v>0</v>
      </c>
      <c r="AK9" s="117">
        <v>0</v>
      </c>
      <c r="AL9" s="334">
        <v>0</v>
      </c>
      <c r="AM9" s="36">
        <v>0</v>
      </c>
      <c r="AN9" s="32">
        <v>0</v>
      </c>
      <c r="AO9" s="33">
        <v>0</v>
      </c>
      <c r="AP9" s="36">
        <v>0</v>
      </c>
      <c r="AQ9" s="691"/>
      <c r="AR9" s="691"/>
      <c r="AS9" s="691"/>
      <c r="AT9" s="787"/>
      <c r="AU9" s="787"/>
    </row>
    <row r="10" spans="1:50" s="4" customFormat="1" ht="29.45" customHeight="1" x14ac:dyDescent="0.25">
      <c r="A10" s="10" t="s">
        <v>158</v>
      </c>
      <c r="B10" s="11" t="s">
        <v>159</v>
      </c>
      <c r="C10" s="345" t="s">
        <v>15</v>
      </c>
      <c r="D10" s="35" t="s">
        <v>10</v>
      </c>
      <c r="E10" s="22" t="s">
        <v>10</v>
      </c>
      <c r="F10" s="52" t="s">
        <v>10</v>
      </c>
      <c r="G10" s="118">
        <v>19109</v>
      </c>
      <c r="H10" s="94">
        <v>2331</v>
      </c>
      <c r="I10" s="119">
        <v>16778</v>
      </c>
      <c r="J10" s="32" t="s">
        <v>10</v>
      </c>
      <c r="K10" s="22" t="s">
        <v>10</v>
      </c>
      <c r="L10" s="52" t="s">
        <v>10</v>
      </c>
      <c r="M10" s="117">
        <v>446</v>
      </c>
      <c r="N10" s="33">
        <v>80</v>
      </c>
      <c r="O10" s="36">
        <v>366</v>
      </c>
      <c r="P10" s="98">
        <v>1630</v>
      </c>
      <c r="Q10" s="33">
        <v>165</v>
      </c>
      <c r="R10" s="36">
        <v>1465</v>
      </c>
      <c r="S10" s="98">
        <v>720</v>
      </c>
      <c r="T10" s="33">
        <v>80</v>
      </c>
      <c r="U10" s="34">
        <v>640</v>
      </c>
      <c r="V10" s="117">
        <v>368</v>
      </c>
      <c r="W10" s="33">
        <v>22</v>
      </c>
      <c r="X10" s="36">
        <v>346</v>
      </c>
      <c r="Y10" s="98">
        <v>819</v>
      </c>
      <c r="Z10" s="33">
        <v>31</v>
      </c>
      <c r="AA10" s="36">
        <v>788</v>
      </c>
      <c r="AB10" s="98">
        <v>4653</v>
      </c>
      <c r="AC10" s="45">
        <v>588</v>
      </c>
      <c r="AD10" s="46">
        <v>4065</v>
      </c>
      <c r="AE10" s="117">
        <v>8468</v>
      </c>
      <c r="AF10" s="334">
        <v>1074</v>
      </c>
      <c r="AG10" s="47">
        <v>7394</v>
      </c>
      <c r="AH10" s="98">
        <v>1964</v>
      </c>
      <c r="AI10" s="45">
        <v>284</v>
      </c>
      <c r="AJ10" s="46">
        <v>1680</v>
      </c>
      <c r="AK10" s="117">
        <v>41</v>
      </c>
      <c r="AL10" s="334">
        <v>7</v>
      </c>
      <c r="AM10" s="36">
        <v>34</v>
      </c>
      <c r="AN10" s="32">
        <v>0</v>
      </c>
      <c r="AO10" s="33">
        <v>0</v>
      </c>
      <c r="AP10" s="36">
        <v>0</v>
      </c>
      <c r="AQ10" s="691"/>
      <c r="AR10" s="691"/>
      <c r="AS10" s="691"/>
      <c r="AT10" s="787"/>
      <c r="AU10" s="787"/>
    </row>
    <row r="11" spans="1:50" s="4" customFormat="1" ht="29.45" customHeight="1" x14ac:dyDescent="0.25">
      <c r="A11" s="10" t="s">
        <v>38</v>
      </c>
      <c r="B11" s="11" t="s">
        <v>160</v>
      </c>
      <c r="C11" s="345" t="s">
        <v>15</v>
      </c>
      <c r="D11" s="35" t="s">
        <v>10</v>
      </c>
      <c r="E11" s="22" t="s">
        <v>10</v>
      </c>
      <c r="F11" s="52" t="s">
        <v>10</v>
      </c>
      <c r="G11" s="118">
        <v>186941</v>
      </c>
      <c r="H11" s="94">
        <v>92391</v>
      </c>
      <c r="I11" s="119">
        <v>94550</v>
      </c>
      <c r="J11" s="32" t="s">
        <v>10</v>
      </c>
      <c r="K11" s="22" t="s">
        <v>10</v>
      </c>
      <c r="L11" s="52" t="s">
        <v>10</v>
      </c>
      <c r="M11" s="117">
        <v>2969</v>
      </c>
      <c r="N11" s="33">
        <v>1408</v>
      </c>
      <c r="O11" s="36">
        <v>1561</v>
      </c>
      <c r="P11" s="98">
        <v>19759</v>
      </c>
      <c r="Q11" s="33">
        <v>9960</v>
      </c>
      <c r="R11" s="36">
        <v>9799</v>
      </c>
      <c r="S11" s="98">
        <v>7156</v>
      </c>
      <c r="T11" s="33">
        <v>3502</v>
      </c>
      <c r="U11" s="34">
        <v>3654</v>
      </c>
      <c r="V11" s="117">
        <v>4542</v>
      </c>
      <c r="W11" s="33">
        <v>2224</v>
      </c>
      <c r="X11" s="36">
        <v>2318</v>
      </c>
      <c r="Y11" s="98">
        <v>9030</v>
      </c>
      <c r="Z11" s="33">
        <v>4458</v>
      </c>
      <c r="AA11" s="36">
        <v>4572</v>
      </c>
      <c r="AB11" s="98">
        <v>21052</v>
      </c>
      <c r="AC11" s="45">
        <v>10625</v>
      </c>
      <c r="AD11" s="46">
        <v>10427</v>
      </c>
      <c r="AE11" s="117">
        <v>76770</v>
      </c>
      <c r="AF11" s="334">
        <v>37900</v>
      </c>
      <c r="AG11" s="47">
        <v>38870</v>
      </c>
      <c r="AH11" s="98">
        <v>45142</v>
      </c>
      <c r="AI11" s="45">
        <v>22148</v>
      </c>
      <c r="AJ11" s="46">
        <v>22994</v>
      </c>
      <c r="AK11" s="117">
        <v>521</v>
      </c>
      <c r="AL11" s="334">
        <v>166</v>
      </c>
      <c r="AM11" s="36">
        <v>355</v>
      </c>
      <c r="AN11" s="32">
        <v>0</v>
      </c>
      <c r="AO11" s="33">
        <v>0</v>
      </c>
      <c r="AP11" s="36">
        <v>0</v>
      </c>
      <c r="AQ11" s="691"/>
      <c r="AR11" s="691"/>
      <c r="AS11" s="691"/>
      <c r="AT11" s="787"/>
      <c r="AU11" s="787"/>
    </row>
    <row r="12" spans="1:50" s="4" customFormat="1" ht="29.45" customHeight="1" x14ac:dyDescent="0.25">
      <c r="A12" s="10" t="s">
        <v>161</v>
      </c>
      <c r="B12" s="11" t="s">
        <v>162</v>
      </c>
      <c r="C12" s="345" t="s">
        <v>15</v>
      </c>
      <c r="D12" s="35" t="s">
        <v>10</v>
      </c>
      <c r="E12" s="22" t="s">
        <v>10</v>
      </c>
      <c r="F12" s="52" t="s">
        <v>10</v>
      </c>
      <c r="G12" s="118">
        <v>2431</v>
      </c>
      <c r="H12" s="94">
        <v>346</v>
      </c>
      <c r="I12" s="119">
        <v>2085</v>
      </c>
      <c r="J12" s="32" t="s">
        <v>10</v>
      </c>
      <c r="K12" s="22" t="s">
        <v>10</v>
      </c>
      <c r="L12" s="52" t="s">
        <v>10</v>
      </c>
      <c r="M12" s="117">
        <v>70</v>
      </c>
      <c r="N12" s="33">
        <v>22</v>
      </c>
      <c r="O12" s="36">
        <v>48</v>
      </c>
      <c r="P12" s="98">
        <v>202</v>
      </c>
      <c r="Q12" s="33">
        <v>33</v>
      </c>
      <c r="R12" s="36">
        <v>169</v>
      </c>
      <c r="S12" s="98">
        <v>88</v>
      </c>
      <c r="T12" s="33">
        <v>8</v>
      </c>
      <c r="U12" s="34">
        <v>80</v>
      </c>
      <c r="V12" s="117">
        <v>29</v>
      </c>
      <c r="W12" s="33">
        <v>2</v>
      </c>
      <c r="X12" s="36">
        <v>27</v>
      </c>
      <c r="Y12" s="98">
        <v>70</v>
      </c>
      <c r="Z12" s="33">
        <v>4</v>
      </c>
      <c r="AA12" s="36">
        <v>66</v>
      </c>
      <c r="AB12" s="98">
        <v>720</v>
      </c>
      <c r="AC12" s="45">
        <v>94</v>
      </c>
      <c r="AD12" s="46">
        <v>626</v>
      </c>
      <c r="AE12" s="117">
        <v>1043</v>
      </c>
      <c r="AF12" s="334">
        <v>154</v>
      </c>
      <c r="AG12" s="47">
        <v>889</v>
      </c>
      <c r="AH12" s="98">
        <v>208</v>
      </c>
      <c r="AI12" s="45">
        <v>29</v>
      </c>
      <c r="AJ12" s="46">
        <v>179</v>
      </c>
      <c r="AK12" s="117">
        <v>1</v>
      </c>
      <c r="AL12" s="334">
        <v>0</v>
      </c>
      <c r="AM12" s="36">
        <v>1</v>
      </c>
      <c r="AN12" s="32">
        <v>0</v>
      </c>
      <c r="AO12" s="33">
        <v>0</v>
      </c>
      <c r="AP12" s="36">
        <v>0</v>
      </c>
      <c r="AQ12" s="691"/>
      <c r="AR12" s="691"/>
      <c r="AS12" s="691"/>
      <c r="AT12" s="787"/>
      <c r="AU12" s="787"/>
      <c r="AV12" s="787"/>
      <c r="AW12" s="787"/>
      <c r="AX12" s="787"/>
    </row>
    <row r="13" spans="1:50" s="4" customFormat="1" ht="29.45" customHeight="1" x14ac:dyDescent="0.25">
      <c r="A13" s="10" t="s">
        <v>163</v>
      </c>
      <c r="B13" s="11" t="s">
        <v>164</v>
      </c>
      <c r="C13" s="345" t="s">
        <v>15</v>
      </c>
      <c r="D13" s="35" t="s">
        <v>10</v>
      </c>
      <c r="E13" s="22" t="s">
        <v>10</v>
      </c>
      <c r="F13" s="52" t="s">
        <v>10</v>
      </c>
      <c r="G13" s="118">
        <v>0</v>
      </c>
      <c r="H13" s="94">
        <v>0</v>
      </c>
      <c r="I13" s="119">
        <v>0</v>
      </c>
      <c r="J13" s="32" t="s">
        <v>10</v>
      </c>
      <c r="K13" s="22" t="s">
        <v>10</v>
      </c>
      <c r="L13" s="52" t="s">
        <v>10</v>
      </c>
      <c r="M13" s="117">
        <v>0</v>
      </c>
      <c r="N13" s="33">
        <v>0</v>
      </c>
      <c r="O13" s="36">
        <v>0</v>
      </c>
      <c r="P13" s="98">
        <v>0</v>
      </c>
      <c r="Q13" s="33">
        <v>0</v>
      </c>
      <c r="R13" s="36">
        <v>0</v>
      </c>
      <c r="S13" s="98">
        <v>0</v>
      </c>
      <c r="T13" s="33">
        <v>0</v>
      </c>
      <c r="U13" s="34">
        <v>0</v>
      </c>
      <c r="V13" s="117">
        <v>0</v>
      </c>
      <c r="W13" s="33">
        <v>0</v>
      </c>
      <c r="X13" s="36">
        <v>0</v>
      </c>
      <c r="Y13" s="98">
        <v>0</v>
      </c>
      <c r="Z13" s="33">
        <v>0</v>
      </c>
      <c r="AA13" s="36">
        <v>0</v>
      </c>
      <c r="AB13" s="98">
        <v>0</v>
      </c>
      <c r="AC13" s="45">
        <v>0</v>
      </c>
      <c r="AD13" s="46">
        <v>0</v>
      </c>
      <c r="AE13" s="117">
        <v>0</v>
      </c>
      <c r="AF13" s="334">
        <v>0</v>
      </c>
      <c r="AG13" s="47">
        <v>0</v>
      </c>
      <c r="AH13" s="98">
        <v>0</v>
      </c>
      <c r="AI13" s="45">
        <v>0</v>
      </c>
      <c r="AJ13" s="46">
        <v>0</v>
      </c>
      <c r="AK13" s="117">
        <v>0</v>
      </c>
      <c r="AL13" s="334">
        <v>0</v>
      </c>
      <c r="AM13" s="36">
        <v>0</v>
      </c>
      <c r="AN13" s="32">
        <v>0</v>
      </c>
      <c r="AO13" s="33">
        <v>0</v>
      </c>
      <c r="AP13" s="36">
        <v>0</v>
      </c>
      <c r="AQ13" s="691"/>
      <c r="AR13" s="691"/>
      <c r="AS13" s="691"/>
      <c r="AT13" s="787"/>
      <c r="AU13" s="787"/>
    </row>
    <row r="14" spans="1:50" s="62" customFormat="1" ht="29.45" customHeight="1" x14ac:dyDescent="0.25">
      <c r="A14" s="26" t="s">
        <v>40</v>
      </c>
      <c r="B14" s="25" t="s">
        <v>165</v>
      </c>
      <c r="C14" s="347" t="s">
        <v>15</v>
      </c>
      <c r="D14" s="99" t="s">
        <v>10</v>
      </c>
      <c r="E14" s="75" t="s">
        <v>10</v>
      </c>
      <c r="F14" s="101" t="s">
        <v>10</v>
      </c>
      <c r="G14" s="118">
        <v>145285</v>
      </c>
      <c r="H14" s="94">
        <v>71124</v>
      </c>
      <c r="I14" s="119">
        <v>74161</v>
      </c>
      <c r="J14" s="97" t="s">
        <v>10</v>
      </c>
      <c r="K14" s="75" t="s">
        <v>10</v>
      </c>
      <c r="L14" s="101" t="s">
        <v>10</v>
      </c>
      <c r="M14" s="117">
        <v>2163</v>
      </c>
      <c r="N14" s="45">
        <v>991</v>
      </c>
      <c r="O14" s="47">
        <v>1172</v>
      </c>
      <c r="P14" s="98">
        <v>9454</v>
      </c>
      <c r="Q14" s="45">
        <v>4664</v>
      </c>
      <c r="R14" s="47">
        <v>4790</v>
      </c>
      <c r="S14" s="98">
        <v>4041</v>
      </c>
      <c r="T14" s="45">
        <v>1946</v>
      </c>
      <c r="U14" s="46">
        <v>2095</v>
      </c>
      <c r="V14" s="117">
        <v>2633</v>
      </c>
      <c r="W14" s="45">
        <v>1219</v>
      </c>
      <c r="X14" s="47">
        <v>1414</v>
      </c>
      <c r="Y14" s="98">
        <v>2975</v>
      </c>
      <c r="Z14" s="45">
        <v>1355</v>
      </c>
      <c r="AA14" s="47">
        <v>1620</v>
      </c>
      <c r="AB14" s="98">
        <v>16570</v>
      </c>
      <c r="AC14" s="45">
        <v>8403</v>
      </c>
      <c r="AD14" s="46">
        <v>8167</v>
      </c>
      <c r="AE14" s="117">
        <v>64529</v>
      </c>
      <c r="AF14" s="334">
        <v>31633</v>
      </c>
      <c r="AG14" s="47">
        <v>32896</v>
      </c>
      <c r="AH14" s="98">
        <v>42399</v>
      </c>
      <c r="AI14" s="45">
        <v>20747</v>
      </c>
      <c r="AJ14" s="46">
        <v>21652</v>
      </c>
      <c r="AK14" s="117">
        <v>521</v>
      </c>
      <c r="AL14" s="334">
        <v>166</v>
      </c>
      <c r="AM14" s="47">
        <v>355</v>
      </c>
      <c r="AN14" s="97">
        <v>0</v>
      </c>
      <c r="AO14" s="45">
        <v>0</v>
      </c>
      <c r="AP14" s="47">
        <v>0</v>
      </c>
      <c r="AQ14" s="691"/>
      <c r="AR14" s="691"/>
      <c r="AS14" s="691"/>
      <c r="AT14" s="787"/>
      <c r="AU14" s="787"/>
    </row>
    <row r="15" spans="1:50" s="62" customFormat="1" ht="29.45" customHeight="1" x14ac:dyDescent="0.25">
      <c r="A15" s="26" t="s">
        <v>166</v>
      </c>
      <c r="B15" s="25" t="s">
        <v>167</v>
      </c>
      <c r="C15" s="347" t="s">
        <v>15</v>
      </c>
      <c r="D15" s="99" t="s">
        <v>10</v>
      </c>
      <c r="E15" s="75" t="s">
        <v>10</v>
      </c>
      <c r="F15" s="101" t="s">
        <v>10</v>
      </c>
      <c r="G15" s="118">
        <v>769</v>
      </c>
      <c r="H15" s="94">
        <v>342</v>
      </c>
      <c r="I15" s="119">
        <v>427</v>
      </c>
      <c r="J15" s="97" t="s">
        <v>10</v>
      </c>
      <c r="K15" s="75" t="s">
        <v>10</v>
      </c>
      <c r="L15" s="101" t="s">
        <v>10</v>
      </c>
      <c r="M15" s="117">
        <v>4</v>
      </c>
      <c r="N15" s="45">
        <v>0</v>
      </c>
      <c r="O15" s="47">
        <v>4</v>
      </c>
      <c r="P15" s="98">
        <v>14</v>
      </c>
      <c r="Q15" s="45">
        <v>0</v>
      </c>
      <c r="R15" s="47">
        <v>14</v>
      </c>
      <c r="S15" s="98">
        <v>4</v>
      </c>
      <c r="T15" s="45">
        <v>0</v>
      </c>
      <c r="U15" s="46">
        <v>4</v>
      </c>
      <c r="V15" s="117">
        <v>11</v>
      </c>
      <c r="W15" s="45">
        <v>0</v>
      </c>
      <c r="X15" s="47">
        <v>11</v>
      </c>
      <c r="Y15" s="98">
        <v>12</v>
      </c>
      <c r="Z15" s="45">
        <v>0</v>
      </c>
      <c r="AA15" s="47">
        <v>12</v>
      </c>
      <c r="AB15" s="98">
        <v>49</v>
      </c>
      <c r="AC15" s="45">
        <v>15</v>
      </c>
      <c r="AD15" s="46">
        <v>34</v>
      </c>
      <c r="AE15" s="117">
        <v>299</v>
      </c>
      <c r="AF15" s="334">
        <v>129</v>
      </c>
      <c r="AG15" s="47">
        <v>170</v>
      </c>
      <c r="AH15" s="98">
        <v>376</v>
      </c>
      <c r="AI15" s="45">
        <v>198</v>
      </c>
      <c r="AJ15" s="46">
        <v>178</v>
      </c>
      <c r="AK15" s="117">
        <v>0</v>
      </c>
      <c r="AL15" s="334">
        <v>0</v>
      </c>
      <c r="AM15" s="47">
        <v>0</v>
      </c>
      <c r="AN15" s="97">
        <v>0</v>
      </c>
      <c r="AO15" s="45">
        <v>0</v>
      </c>
      <c r="AP15" s="47">
        <v>0</v>
      </c>
      <c r="AQ15" s="691"/>
      <c r="AR15" s="691"/>
      <c r="AS15" s="691"/>
      <c r="AT15" s="787"/>
      <c r="AU15" s="787"/>
    </row>
    <row r="16" spans="1:50" s="62" customFormat="1" ht="29.45" customHeight="1" x14ac:dyDescent="0.25">
      <c r="A16" s="26" t="s">
        <v>168</v>
      </c>
      <c r="B16" s="25" t="s">
        <v>169</v>
      </c>
      <c r="C16" s="347" t="s">
        <v>15</v>
      </c>
      <c r="D16" s="99" t="s">
        <v>10</v>
      </c>
      <c r="E16" s="75" t="s">
        <v>10</v>
      </c>
      <c r="F16" s="101" t="s">
        <v>10</v>
      </c>
      <c r="G16" s="118">
        <v>18907</v>
      </c>
      <c r="H16" s="94">
        <v>2263</v>
      </c>
      <c r="I16" s="119">
        <v>16644</v>
      </c>
      <c r="J16" s="97" t="s">
        <v>10</v>
      </c>
      <c r="K16" s="75" t="s">
        <v>10</v>
      </c>
      <c r="L16" s="101" t="s">
        <v>10</v>
      </c>
      <c r="M16" s="117">
        <v>443</v>
      </c>
      <c r="N16" s="45">
        <v>80</v>
      </c>
      <c r="O16" s="47">
        <v>363</v>
      </c>
      <c r="P16" s="98">
        <v>1616</v>
      </c>
      <c r="Q16" s="45">
        <v>165</v>
      </c>
      <c r="R16" s="47">
        <v>1451</v>
      </c>
      <c r="S16" s="98">
        <v>716</v>
      </c>
      <c r="T16" s="45">
        <v>80</v>
      </c>
      <c r="U16" s="46">
        <v>636</v>
      </c>
      <c r="V16" s="117">
        <v>356</v>
      </c>
      <c r="W16" s="45">
        <v>22</v>
      </c>
      <c r="X16" s="47">
        <v>334</v>
      </c>
      <c r="Y16" s="98">
        <v>807</v>
      </c>
      <c r="Z16" s="45">
        <v>31</v>
      </c>
      <c r="AA16" s="47">
        <v>776</v>
      </c>
      <c r="AB16" s="98">
        <v>4638</v>
      </c>
      <c r="AC16" s="45">
        <v>586</v>
      </c>
      <c r="AD16" s="46">
        <v>4052</v>
      </c>
      <c r="AE16" s="117">
        <v>8411</v>
      </c>
      <c r="AF16" s="334">
        <v>1051</v>
      </c>
      <c r="AG16" s="47">
        <v>7360</v>
      </c>
      <c r="AH16" s="98">
        <v>1879</v>
      </c>
      <c r="AI16" s="45">
        <v>241</v>
      </c>
      <c r="AJ16" s="46">
        <v>1638</v>
      </c>
      <c r="AK16" s="117">
        <v>41</v>
      </c>
      <c r="AL16" s="334">
        <v>7</v>
      </c>
      <c r="AM16" s="47">
        <v>34</v>
      </c>
      <c r="AN16" s="97">
        <v>0</v>
      </c>
      <c r="AO16" s="45">
        <v>0</v>
      </c>
      <c r="AP16" s="47">
        <v>0</v>
      </c>
      <c r="AQ16" s="691"/>
      <c r="AR16" s="691"/>
      <c r="AS16" s="691"/>
      <c r="AT16" s="787"/>
      <c r="AU16" s="787"/>
    </row>
    <row r="17" spans="1:53" s="4" customFormat="1" ht="29.45" customHeight="1" x14ac:dyDescent="0.25">
      <c r="A17" s="10" t="s">
        <v>170</v>
      </c>
      <c r="B17" s="11" t="s">
        <v>171</v>
      </c>
      <c r="C17" s="345" t="s">
        <v>15</v>
      </c>
      <c r="D17" s="35" t="s">
        <v>10</v>
      </c>
      <c r="E17" s="22" t="s">
        <v>10</v>
      </c>
      <c r="F17" s="52" t="s">
        <v>10</v>
      </c>
      <c r="G17" s="118">
        <v>1880</v>
      </c>
      <c r="H17" s="94">
        <v>920</v>
      </c>
      <c r="I17" s="119">
        <v>960</v>
      </c>
      <c r="J17" s="32" t="s">
        <v>10</v>
      </c>
      <c r="K17" s="22" t="s">
        <v>10</v>
      </c>
      <c r="L17" s="52" t="s">
        <v>10</v>
      </c>
      <c r="M17" s="117">
        <v>99</v>
      </c>
      <c r="N17" s="33">
        <v>66</v>
      </c>
      <c r="O17" s="36">
        <v>33</v>
      </c>
      <c r="P17" s="98">
        <v>509</v>
      </c>
      <c r="Q17" s="33">
        <v>243</v>
      </c>
      <c r="R17" s="36">
        <v>266</v>
      </c>
      <c r="S17" s="98">
        <v>55</v>
      </c>
      <c r="T17" s="33">
        <v>27</v>
      </c>
      <c r="U17" s="34">
        <v>28</v>
      </c>
      <c r="V17" s="117">
        <v>32</v>
      </c>
      <c r="W17" s="33">
        <v>13</v>
      </c>
      <c r="X17" s="36">
        <v>19</v>
      </c>
      <c r="Y17" s="98">
        <v>39</v>
      </c>
      <c r="Z17" s="33">
        <v>13</v>
      </c>
      <c r="AA17" s="36">
        <v>26</v>
      </c>
      <c r="AB17" s="98">
        <v>268</v>
      </c>
      <c r="AC17" s="45">
        <v>146</v>
      </c>
      <c r="AD17" s="46">
        <v>122</v>
      </c>
      <c r="AE17" s="117">
        <v>610</v>
      </c>
      <c r="AF17" s="334">
        <v>289</v>
      </c>
      <c r="AG17" s="47">
        <v>321</v>
      </c>
      <c r="AH17" s="98">
        <v>268</v>
      </c>
      <c r="AI17" s="45">
        <v>123</v>
      </c>
      <c r="AJ17" s="46">
        <v>145</v>
      </c>
      <c r="AK17" s="117">
        <v>0</v>
      </c>
      <c r="AL17" s="334">
        <v>0</v>
      </c>
      <c r="AM17" s="47">
        <v>0</v>
      </c>
      <c r="AN17" s="32">
        <v>0</v>
      </c>
      <c r="AO17" s="33">
        <v>0</v>
      </c>
      <c r="AP17" s="36">
        <v>0</v>
      </c>
      <c r="AQ17" s="691"/>
      <c r="AR17" s="691"/>
      <c r="AS17" s="691"/>
      <c r="AT17" s="787"/>
      <c r="AU17" s="787"/>
    </row>
    <row r="18" spans="1:53" s="4" customFormat="1" ht="29.45" customHeight="1" x14ac:dyDescent="0.25">
      <c r="A18" s="10" t="s">
        <v>172</v>
      </c>
      <c r="B18" s="11" t="s">
        <v>173</v>
      </c>
      <c r="C18" s="345" t="s">
        <v>15</v>
      </c>
      <c r="D18" s="35" t="s">
        <v>10</v>
      </c>
      <c r="E18" s="22" t="s">
        <v>10</v>
      </c>
      <c r="F18" s="52" t="s">
        <v>10</v>
      </c>
      <c r="G18" s="118">
        <v>5634</v>
      </c>
      <c r="H18" s="94">
        <v>3324</v>
      </c>
      <c r="I18" s="119">
        <v>2310</v>
      </c>
      <c r="J18" s="32" t="s">
        <v>10</v>
      </c>
      <c r="K18" s="22" t="s">
        <v>10</v>
      </c>
      <c r="L18" s="52" t="s">
        <v>10</v>
      </c>
      <c r="M18" s="117">
        <v>54</v>
      </c>
      <c r="N18" s="33">
        <v>32</v>
      </c>
      <c r="O18" s="36">
        <v>22</v>
      </c>
      <c r="P18" s="98">
        <v>588</v>
      </c>
      <c r="Q18" s="33">
        <v>372</v>
      </c>
      <c r="R18" s="36">
        <v>216</v>
      </c>
      <c r="S18" s="98">
        <v>212</v>
      </c>
      <c r="T18" s="33">
        <v>121</v>
      </c>
      <c r="U18" s="34">
        <v>91</v>
      </c>
      <c r="V18" s="117">
        <v>107</v>
      </c>
      <c r="W18" s="33">
        <v>62</v>
      </c>
      <c r="X18" s="36">
        <v>45</v>
      </c>
      <c r="Y18" s="98">
        <v>271</v>
      </c>
      <c r="Z18" s="33">
        <v>173</v>
      </c>
      <c r="AA18" s="36">
        <v>98</v>
      </c>
      <c r="AB18" s="98">
        <v>662</v>
      </c>
      <c r="AC18" s="45">
        <v>379</v>
      </c>
      <c r="AD18" s="46">
        <v>283</v>
      </c>
      <c r="AE18" s="117">
        <v>2098</v>
      </c>
      <c r="AF18" s="334">
        <v>1191</v>
      </c>
      <c r="AG18" s="47">
        <v>907</v>
      </c>
      <c r="AH18" s="98">
        <v>1628</v>
      </c>
      <c r="AI18" s="45">
        <v>989</v>
      </c>
      <c r="AJ18" s="46">
        <v>639</v>
      </c>
      <c r="AK18" s="117">
        <v>14</v>
      </c>
      <c r="AL18" s="334">
        <v>5</v>
      </c>
      <c r="AM18" s="47">
        <v>9</v>
      </c>
      <c r="AN18" s="32">
        <v>0</v>
      </c>
      <c r="AO18" s="33">
        <v>0</v>
      </c>
      <c r="AP18" s="36">
        <v>0</v>
      </c>
      <c r="AQ18" s="691"/>
      <c r="AR18" s="691"/>
      <c r="AS18" s="691"/>
      <c r="AT18" s="787"/>
      <c r="AU18" s="787"/>
    </row>
    <row r="19" spans="1:53" s="62" customFormat="1" ht="29.45" customHeight="1" x14ac:dyDescent="0.25">
      <c r="A19" s="26" t="s">
        <v>174</v>
      </c>
      <c r="B19" s="25" t="s">
        <v>175</v>
      </c>
      <c r="C19" s="347" t="s">
        <v>15</v>
      </c>
      <c r="D19" s="99" t="s">
        <v>10</v>
      </c>
      <c r="E19" s="75" t="s">
        <v>10</v>
      </c>
      <c r="F19" s="101" t="s">
        <v>10</v>
      </c>
      <c r="G19" s="117">
        <v>103454</v>
      </c>
      <c r="H19" s="94">
        <v>47947</v>
      </c>
      <c r="I19" s="119">
        <v>55507</v>
      </c>
      <c r="J19" s="97" t="s">
        <v>10</v>
      </c>
      <c r="K19" s="75" t="s">
        <v>10</v>
      </c>
      <c r="L19" s="101" t="s">
        <v>10</v>
      </c>
      <c r="M19" s="117">
        <v>1586</v>
      </c>
      <c r="N19" s="45">
        <v>661</v>
      </c>
      <c r="O19" s="47">
        <v>925</v>
      </c>
      <c r="P19" s="98">
        <v>11502</v>
      </c>
      <c r="Q19" s="45">
        <v>5460</v>
      </c>
      <c r="R19" s="47">
        <v>6042</v>
      </c>
      <c r="S19" s="98">
        <v>4642</v>
      </c>
      <c r="T19" s="45">
        <v>2121</v>
      </c>
      <c r="U19" s="46">
        <v>2521</v>
      </c>
      <c r="V19" s="117">
        <v>2381</v>
      </c>
      <c r="W19" s="45">
        <v>1118</v>
      </c>
      <c r="X19" s="47">
        <v>1263</v>
      </c>
      <c r="Y19" s="98">
        <v>5375</v>
      </c>
      <c r="Z19" s="45">
        <v>2503</v>
      </c>
      <c r="AA19" s="47">
        <v>2872</v>
      </c>
      <c r="AB19" s="98">
        <v>6032</v>
      </c>
      <c r="AC19" s="45">
        <v>2649</v>
      </c>
      <c r="AD19" s="46">
        <v>3383</v>
      </c>
      <c r="AE19" s="117">
        <v>40904</v>
      </c>
      <c r="AF19" s="334">
        <v>18770</v>
      </c>
      <c r="AG19" s="47">
        <v>22134</v>
      </c>
      <c r="AH19" s="98">
        <v>30637</v>
      </c>
      <c r="AI19" s="45">
        <v>14550</v>
      </c>
      <c r="AJ19" s="46">
        <v>16087</v>
      </c>
      <c r="AK19" s="117">
        <v>395</v>
      </c>
      <c r="AL19" s="334">
        <v>115</v>
      </c>
      <c r="AM19" s="47">
        <v>280</v>
      </c>
      <c r="AN19" s="97">
        <v>0</v>
      </c>
      <c r="AO19" s="45">
        <v>0</v>
      </c>
      <c r="AP19" s="47">
        <v>0</v>
      </c>
      <c r="AQ19" s="691"/>
      <c r="AR19" s="691"/>
      <c r="AS19" s="691"/>
      <c r="AT19" s="787"/>
      <c r="AU19" s="787"/>
    </row>
    <row r="20" spans="1:53" s="62" customFormat="1" ht="29.45" customHeight="1" x14ac:dyDescent="0.25">
      <c r="A20" s="26" t="s">
        <v>176</v>
      </c>
      <c r="B20" s="25" t="s">
        <v>177</v>
      </c>
      <c r="C20" s="347" t="s">
        <v>15</v>
      </c>
      <c r="D20" s="99" t="s">
        <v>10</v>
      </c>
      <c r="E20" s="75" t="s">
        <v>10</v>
      </c>
      <c r="F20" s="101" t="s">
        <v>10</v>
      </c>
      <c r="G20" s="118">
        <v>153</v>
      </c>
      <c r="H20" s="94">
        <v>69</v>
      </c>
      <c r="I20" s="119">
        <v>84</v>
      </c>
      <c r="J20" s="97" t="s">
        <v>10</v>
      </c>
      <c r="K20" s="75" t="s">
        <v>10</v>
      </c>
      <c r="L20" s="101" t="s">
        <v>10</v>
      </c>
      <c r="M20" s="117">
        <v>2</v>
      </c>
      <c r="N20" s="45">
        <v>1</v>
      </c>
      <c r="O20" s="47">
        <v>1</v>
      </c>
      <c r="P20" s="98">
        <v>18</v>
      </c>
      <c r="Q20" s="45">
        <v>10</v>
      </c>
      <c r="R20" s="47">
        <v>8</v>
      </c>
      <c r="S20" s="98">
        <v>4</v>
      </c>
      <c r="T20" s="45">
        <v>3</v>
      </c>
      <c r="U20" s="46">
        <v>1</v>
      </c>
      <c r="V20" s="117">
        <v>3</v>
      </c>
      <c r="W20" s="45">
        <v>0</v>
      </c>
      <c r="X20" s="47">
        <v>3</v>
      </c>
      <c r="Y20" s="98">
        <v>3</v>
      </c>
      <c r="Z20" s="45">
        <v>1</v>
      </c>
      <c r="AA20" s="47">
        <v>2</v>
      </c>
      <c r="AB20" s="98">
        <v>14</v>
      </c>
      <c r="AC20" s="45">
        <v>6</v>
      </c>
      <c r="AD20" s="46">
        <v>8</v>
      </c>
      <c r="AE20" s="117">
        <v>82</v>
      </c>
      <c r="AF20" s="334">
        <v>38</v>
      </c>
      <c r="AG20" s="47">
        <v>44</v>
      </c>
      <c r="AH20" s="98">
        <v>25</v>
      </c>
      <c r="AI20" s="45">
        <v>10</v>
      </c>
      <c r="AJ20" s="46">
        <v>15</v>
      </c>
      <c r="AK20" s="117">
        <v>2</v>
      </c>
      <c r="AL20" s="334">
        <v>0</v>
      </c>
      <c r="AM20" s="47">
        <v>2</v>
      </c>
      <c r="AN20" s="97">
        <v>0</v>
      </c>
      <c r="AO20" s="45">
        <v>0</v>
      </c>
      <c r="AP20" s="47">
        <v>0</v>
      </c>
      <c r="AQ20" s="691"/>
      <c r="AR20" s="691"/>
      <c r="AS20" s="691"/>
      <c r="AT20" s="787"/>
      <c r="AU20" s="787"/>
    </row>
    <row r="21" spans="1:53" s="62" customFormat="1" ht="29.45" customHeight="1" x14ac:dyDescent="0.25">
      <c r="A21" s="26" t="s">
        <v>42</v>
      </c>
      <c r="B21" s="25" t="s">
        <v>178</v>
      </c>
      <c r="C21" s="347" t="s">
        <v>15</v>
      </c>
      <c r="D21" s="99" t="s">
        <v>10</v>
      </c>
      <c r="E21" s="75" t="s">
        <v>10</v>
      </c>
      <c r="F21" s="101" t="s">
        <v>10</v>
      </c>
      <c r="G21" s="118">
        <v>103787</v>
      </c>
      <c r="H21" s="94">
        <v>48070</v>
      </c>
      <c r="I21" s="119">
        <v>55717</v>
      </c>
      <c r="J21" s="97" t="s">
        <v>10</v>
      </c>
      <c r="K21" s="75" t="s">
        <v>10</v>
      </c>
      <c r="L21" s="101" t="s">
        <v>10</v>
      </c>
      <c r="M21" s="117">
        <v>1586</v>
      </c>
      <c r="N21" s="45">
        <v>661</v>
      </c>
      <c r="O21" s="47">
        <v>925</v>
      </c>
      <c r="P21" s="98">
        <v>11499</v>
      </c>
      <c r="Q21" s="45">
        <v>5458</v>
      </c>
      <c r="R21" s="47">
        <v>6041</v>
      </c>
      <c r="S21" s="98">
        <v>4642</v>
      </c>
      <c r="T21" s="45">
        <v>2121</v>
      </c>
      <c r="U21" s="46">
        <v>2521</v>
      </c>
      <c r="V21" s="117">
        <v>2385</v>
      </c>
      <c r="W21" s="45">
        <v>1119</v>
      </c>
      <c r="X21" s="47">
        <v>1266</v>
      </c>
      <c r="Y21" s="98">
        <v>5375</v>
      </c>
      <c r="Z21" s="45">
        <v>2503</v>
      </c>
      <c r="AA21" s="47">
        <v>2872</v>
      </c>
      <c r="AB21" s="98">
        <v>6035</v>
      </c>
      <c r="AC21" s="45">
        <v>2650</v>
      </c>
      <c r="AD21" s="46">
        <v>3385</v>
      </c>
      <c r="AE21" s="117">
        <v>41253</v>
      </c>
      <c r="AF21" s="334">
        <v>18904</v>
      </c>
      <c r="AG21" s="47">
        <v>22349</v>
      </c>
      <c r="AH21" s="98">
        <v>30617</v>
      </c>
      <c r="AI21" s="45">
        <v>14539</v>
      </c>
      <c r="AJ21" s="46">
        <v>16078</v>
      </c>
      <c r="AK21" s="117">
        <v>395</v>
      </c>
      <c r="AL21" s="334">
        <v>115</v>
      </c>
      <c r="AM21" s="47">
        <v>280</v>
      </c>
      <c r="AN21" s="97">
        <v>0</v>
      </c>
      <c r="AO21" s="45">
        <v>0</v>
      </c>
      <c r="AP21" s="47">
        <v>0</v>
      </c>
      <c r="AQ21" s="691"/>
      <c r="AR21" s="691"/>
      <c r="AS21" s="691"/>
      <c r="AT21" s="787"/>
      <c r="AU21" s="787"/>
    </row>
    <row r="22" spans="1:53" s="741" customFormat="1" ht="29.45" customHeight="1" x14ac:dyDescent="0.25">
      <c r="A22" s="733" t="s">
        <v>41</v>
      </c>
      <c r="B22" s="734" t="s">
        <v>179</v>
      </c>
      <c r="C22" s="735" t="s">
        <v>15</v>
      </c>
      <c r="D22" s="152" t="s">
        <v>10</v>
      </c>
      <c r="E22" s="736" t="s">
        <v>10</v>
      </c>
      <c r="F22" s="737" t="s">
        <v>10</v>
      </c>
      <c r="G22" s="117">
        <v>16</v>
      </c>
      <c r="H22" s="738" t="s">
        <v>10</v>
      </c>
      <c r="I22" s="155" t="s">
        <v>10</v>
      </c>
      <c r="J22" s="50" t="s">
        <v>10</v>
      </c>
      <c r="K22" s="736" t="s">
        <v>10</v>
      </c>
      <c r="L22" s="737" t="s">
        <v>10</v>
      </c>
      <c r="M22" s="129">
        <v>0</v>
      </c>
      <c r="N22" s="738" t="s">
        <v>10</v>
      </c>
      <c r="O22" s="155" t="s">
        <v>10</v>
      </c>
      <c r="P22" s="129">
        <v>0</v>
      </c>
      <c r="Q22" s="738" t="s">
        <v>10</v>
      </c>
      <c r="R22" s="155" t="s">
        <v>10</v>
      </c>
      <c r="S22" s="739">
        <v>11</v>
      </c>
      <c r="T22" s="738" t="s">
        <v>10</v>
      </c>
      <c r="U22" s="740" t="s">
        <v>10</v>
      </c>
      <c r="V22" s="129">
        <v>0</v>
      </c>
      <c r="W22" s="738" t="s">
        <v>10</v>
      </c>
      <c r="X22" s="155" t="s">
        <v>10</v>
      </c>
      <c r="Y22" s="129">
        <v>0</v>
      </c>
      <c r="Z22" s="738" t="s">
        <v>10</v>
      </c>
      <c r="AA22" s="155" t="s">
        <v>10</v>
      </c>
      <c r="AB22" s="739">
        <v>0</v>
      </c>
      <c r="AC22" s="738" t="s">
        <v>10</v>
      </c>
      <c r="AD22" s="740" t="s">
        <v>10</v>
      </c>
      <c r="AE22" s="129">
        <v>0</v>
      </c>
      <c r="AF22" s="50" t="s">
        <v>10</v>
      </c>
      <c r="AG22" s="141" t="s">
        <v>10</v>
      </c>
      <c r="AH22" s="152">
        <v>9</v>
      </c>
      <c r="AI22" s="736" t="s">
        <v>10</v>
      </c>
      <c r="AJ22" s="737" t="s">
        <v>10</v>
      </c>
      <c r="AK22" s="129">
        <v>0</v>
      </c>
      <c r="AL22" s="50" t="s">
        <v>10</v>
      </c>
      <c r="AM22" s="141" t="s">
        <v>10</v>
      </c>
      <c r="AN22" s="50">
        <v>0</v>
      </c>
      <c r="AO22" s="736" t="s">
        <v>10</v>
      </c>
      <c r="AP22" s="141" t="s">
        <v>10</v>
      </c>
      <c r="AQ22" s="691"/>
      <c r="AR22" s="691"/>
      <c r="AS22" s="691"/>
      <c r="AT22" s="787"/>
      <c r="AU22" s="787"/>
      <c r="AV22" s="742"/>
      <c r="AW22" s="742"/>
      <c r="AX22" s="742"/>
      <c r="AY22" s="742"/>
      <c r="AZ22" s="742"/>
    </row>
    <row r="23" spans="1:53" s="4" customFormat="1" ht="29.45" customHeight="1" x14ac:dyDescent="0.25">
      <c r="A23" s="10" t="s">
        <v>180</v>
      </c>
      <c r="B23" s="11" t="s">
        <v>181</v>
      </c>
      <c r="C23" s="345" t="s">
        <v>15</v>
      </c>
      <c r="D23" s="35" t="s">
        <v>10</v>
      </c>
      <c r="E23" s="22" t="s">
        <v>10</v>
      </c>
      <c r="F23" s="52" t="s">
        <v>10</v>
      </c>
      <c r="G23" s="118">
        <v>0</v>
      </c>
      <c r="H23" s="94" t="s">
        <v>10</v>
      </c>
      <c r="I23" s="119" t="s">
        <v>10</v>
      </c>
      <c r="J23" s="32" t="s">
        <v>10</v>
      </c>
      <c r="K23" s="22" t="s">
        <v>10</v>
      </c>
      <c r="L23" s="52" t="s">
        <v>10</v>
      </c>
      <c r="M23" s="118">
        <v>0</v>
      </c>
      <c r="N23" s="94" t="s">
        <v>10</v>
      </c>
      <c r="O23" s="119" t="s">
        <v>10</v>
      </c>
      <c r="P23" s="118">
        <v>0</v>
      </c>
      <c r="Q23" s="94" t="s">
        <v>10</v>
      </c>
      <c r="R23" s="119" t="s">
        <v>10</v>
      </c>
      <c r="S23" s="552">
        <v>0</v>
      </c>
      <c r="T23" s="94" t="s">
        <v>10</v>
      </c>
      <c r="U23" s="554" t="s">
        <v>10</v>
      </c>
      <c r="V23" s="118">
        <v>0</v>
      </c>
      <c r="W23" s="94" t="s">
        <v>10</v>
      </c>
      <c r="X23" s="119" t="s">
        <v>10</v>
      </c>
      <c r="Y23" s="118">
        <v>0</v>
      </c>
      <c r="Z23" s="94" t="s">
        <v>10</v>
      </c>
      <c r="AA23" s="119" t="s">
        <v>10</v>
      </c>
      <c r="AB23" s="552">
        <v>0</v>
      </c>
      <c r="AC23" s="94" t="s">
        <v>10</v>
      </c>
      <c r="AD23" s="554" t="s">
        <v>10</v>
      </c>
      <c r="AE23" s="118">
        <v>0</v>
      </c>
      <c r="AF23" s="32" t="s">
        <v>10</v>
      </c>
      <c r="AG23" s="53" t="s">
        <v>10</v>
      </c>
      <c r="AH23" s="35">
        <v>0</v>
      </c>
      <c r="AI23" s="22" t="s">
        <v>10</v>
      </c>
      <c r="AJ23" s="52" t="s">
        <v>10</v>
      </c>
      <c r="AK23" s="117">
        <v>0</v>
      </c>
      <c r="AL23" s="32" t="s">
        <v>10</v>
      </c>
      <c r="AM23" s="53" t="s">
        <v>10</v>
      </c>
      <c r="AN23" s="32">
        <v>0</v>
      </c>
      <c r="AO23" s="22" t="s">
        <v>10</v>
      </c>
      <c r="AP23" s="53" t="s">
        <v>10</v>
      </c>
      <c r="AQ23" s="691"/>
      <c r="AR23" s="691"/>
      <c r="AS23" s="691"/>
      <c r="AT23" s="787"/>
      <c r="AU23" s="787"/>
      <c r="AV23" s="541"/>
      <c r="AW23" s="541"/>
      <c r="AX23" s="541"/>
      <c r="AY23" s="541"/>
      <c r="AZ23" s="541"/>
    </row>
    <row r="24" spans="1:53" s="4" customFormat="1" ht="29.45" customHeight="1" x14ac:dyDescent="0.25">
      <c r="A24" s="10" t="s">
        <v>182</v>
      </c>
      <c r="B24" s="11" t="s">
        <v>183</v>
      </c>
      <c r="C24" s="345" t="s">
        <v>15</v>
      </c>
      <c r="D24" s="35" t="s">
        <v>10</v>
      </c>
      <c r="E24" s="22" t="s">
        <v>10</v>
      </c>
      <c r="F24" s="52" t="s">
        <v>10</v>
      </c>
      <c r="G24" s="118">
        <v>0</v>
      </c>
      <c r="H24" s="94" t="s">
        <v>10</v>
      </c>
      <c r="I24" s="119" t="s">
        <v>10</v>
      </c>
      <c r="J24" s="32" t="s">
        <v>10</v>
      </c>
      <c r="K24" s="22" t="s">
        <v>10</v>
      </c>
      <c r="L24" s="52" t="s">
        <v>10</v>
      </c>
      <c r="M24" s="118">
        <v>0</v>
      </c>
      <c r="N24" s="94" t="s">
        <v>10</v>
      </c>
      <c r="O24" s="119" t="s">
        <v>10</v>
      </c>
      <c r="P24" s="118">
        <v>0</v>
      </c>
      <c r="Q24" s="94" t="s">
        <v>10</v>
      </c>
      <c r="R24" s="119" t="s">
        <v>10</v>
      </c>
      <c r="S24" s="552">
        <v>0</v>
      </c>
      <c r="T24" s="94" t="s">
        <v>10</v>
      </c>
      <c r="U24" s="554" t="s">
        <v>10</v>
      </c>
      <c r="V24" s="118">
        <v>0</v>
      </c>
      <c r="W24" s="94" t="s">
        <v>10</v>
      </c>
      <c r="X24" s="119" t="s">
        <v>10</v>
      </c>
      <c r="Y24" s="118">
        <v>0</v>
      </c>
      <c r="Z24" s="94" t="s">
        <v>10</v>
      </c>
      <c r="AA24" s="119" t="s">
        <v>10</v>
      </c>
      <c r="AB24" s="552">
        <v>0</v>
      </c>
      <c r="AC24" s="94" t="s">
        <v>10</v>
      </c>
      <c r="AD24" s="554" t="s">
        <v>10</v>
      </c>
      <c r="AE24" s="118">
        <v>0</v>
      </c>
      <c r="AF24" s="32" t="s">
        <v>10</v>
      </c>
      <c r="AG24" s="53" t="s">
        <v>10</v>
      </c>
      <c r="AH24" s="35">
        <v>0</v>
      </c>
      <c r="AI24" s="22" t="s">
        <v>10</v>
      </c>
      <c r="AJ24" s="52" t="s">
        <v>10</v>
      </c>
      <c r="AK24" s="117">
        <v>0</v>
      </c>
      <c r="AL24" s="32" t="s">
        <v>10</v>
      </c>
      <c r="AM24" s="53" t="s">
        <v>10</v>
      </c>
      <c r="AN24" s="32">
        <v>0</v>
      </c>
      <c r="AO24" s="22" t="s">
        <v>10</v>
      </c>
      <c r="AP24" s="53" t="s">
        <v>10</v>
      </c>
      <c r="AQ24" s="691"/>
      <c r="AR24" s="691"/>
      <c r="AS24" s="691"/>
      <c r="AT24" s="787"/>
      <c r="AU24" s="787"/>
      <c r="AV24" s="541"/>
      <c r="AW24" s="541"/>
      <c r="AX24" s="541"/>
      <c r="AY24" s="541"/>
      <c r="AZ24" s="541"/>
    </row>
    <row r="25" spans="1:53" s="4" customFormat="1" ht="29.45" customHeight="1" thickBot="1" x14ac:dyDescent="0.3">
      <c r="A25" s="557" t="s">
        <v>43</v>
      </c>
      <c r="B25" s="558" t="s">
        <v>184</v>
      </c>
      <c r="C25" s="559" t="s">
        <v>15</v>
      </c>
      <c r="D25" s="266" t="s">
        <v>10</v>
      </c>
      <c r="E25" s="268" t="s">
        <v>10</v>
      </c>
      <c r="F25" s="560" t="s">
        <v>10</v>
      </c>
      <c r="G25" s="749">
        <v>28</v>
      </c>
      <c r="H25" s="751" t="s">
        <v>10</v>
      </c>
      <c r="I25" s="752" t="s">
        <v>10</v>
      </c>
      <c r="J25" s="548" t="s">
        <v>10</v>
      </c>
      <c r="K25" s="268" t="s">
        <v>10</v>
      </c>
      <c r="L25" s="560" t="s">
        <v>10</v>
      </c>
      <c r="M25" s="750">
        <v>0</v>
      </c>
      <c r="N25" s="751" t="s">
        <v>10</v>
      </c>
      <c r="O25" s="752" t="s">
        <v>10</v>
      </c>
      <c r="P25" s="561">
        <v>2</v>
      </c>
      <c r="Q25" s="330" t="s">
        <v>10</v>
      </c>
      <c r="R25" s="331" t="s">
        <v>10</v>
      </c>
      <c r="S25" s="562">
        <v>0</v>
      </c>
      <c r="T25" s="330" t="s">
        <v>10</v>
      </c>
      <c r="U25" s="563" t="s">
        <v>10</v>
      </c>
      <c r="V25" s="750">
        <v>0</v>
      </c>
      <c r="W25" s="751" t="s">
        <v>10</v>
      </c>
      <c r="X25" s="752" t="s">
        <v>10</v>
      </c>
      <c r="Y25" s="561">
        <v>2</v>
      </c>
      <c r="Z25" s="330" t="s">
        <v>10</v>
      </c>
      <c r="AA25" s="331" t="s">
        <v>10</v>
      </c>
      <c r="AB25" s="562">
        <v>3</v>
      </c>
      <c r="AC25" s="330" t="s">
        <v>10</v>
      </c>
      <c r="AD25" s="563" t="s">
        <v>10</v>
      </c>
      <c r="AE25" s="750">
        <v>2</v>
      </c>
      <c r="AF25" s="431" t="s">
        <v>10</v>
      </c>
      <c r="AG25" s="343" t="s">
        <v>10</v>
      </c>
      <c r="AH25" s="266">
        <v>8</v>
      </c>
      <c r="AI25" s="268" t="s">
        <v>10</v>
      </c>
      <c r="AJ25" s="560" t="s">
        <v>10</v>
      </c>
      <c r="AK25" s="749">
        <v>0</v>
      </c>
      <c r="AL25" s="431" t="s">
        <v>10</v>
      </c>
      <c r="AM25" s="343" t="s">
        <v>10</v>
      </c>
      <c r="AN25" s="548">
        <v>0</v>
      </c>
      <c r="AO25" s="268" t="s">
        <v>10</v>
      </c>
      <c r="AP25" s="267" t="s">
        <v>10</v>
      </c>
      <c r="AQ25" s="691"/>
      <c r="AR25" s="691"/>
      <c r="AS25" s="691"/>
      <c r="AT25" s="787"/>
      <c r="AU25" s="787"/>
      <c r="AV25" s="541"/>
      <c r="AW25" s="542"/>
      <c r="AX25" s="542"/>
      <c r="AY25" s="542"/>
      <c r="AZ25" s="541"/>
    </row>
    <row r="26" spans="1:53" s="4" customFormat="1" ht="29.45" customHeight="1" thickBot="1" x14ac:dyDescent="0.3">
      <c r="A26" s="564"/>
      <c r="B26" s="565" t="s">
        <v>185</v>
      </c>
      <c r="C26" s="566"/>
      <c r="D26" s="567" t="s">
        <v>10</v>
      </c>
      <c r="E26" s="568" t="s">
        <v>10</v>
      </c>
      <c r="F26" s="569" t="s">
        <v>10</v>
      </c>
      <c r="G26" s="754">
        <v>205557</v>
      </c>
      <c r="H26" s="754">
        <v>94644</v>
      </c>
      <c r="I26" s="754">
        <v>110913</v>
      </c>
      <c r="J26" s="569" t="s">
        <v>10</v>
      </c>
      <c r="K26" s="569" t="s">
        <v>10</v>
      </c>
      <c r="L26" s="569" t="s">
        <v>10</v>
      </c>
      <c r="M26" s="575">
        <v>3407</v>
      </c>
      <c r="N26" s="569">
        <v>1488</v>
      </c>
      <c r="O26" s="576">
        <v>1919</v>
      </c>
      <c r="P26" s="575">
        <v>21333</v>
      </c>
      <c r="Q26" s="569">
        <v>10123</v>
      </c>
      <c r="R26" s="576">
        <v>11210</v>
      </c>
      <c r="S26" s="755">
        <v>7851</v>
      </c>
      <c r="T26" s="569">
        <v>3579</v>
      </c>
      <c r="U26" s="569">
        <v>4272</v>
      </c>
      <c r="V26" s="575">
        <v>4893</v>
      </c>
      <c r="W26" s="569">
        <v>2246</v>
      </c>
      <c r="X26" s="576">
        <v>2647</v>
      </c>
      <c r="Y26" s="755">
        <v>9812</v>
      </c>
      <c r="Z26" s="569">
        <v>4486</v>
      </c>
      <c r="AA26" s="569">
        <v>5326</v>
      </c>
      <c r="AB26" s="575">
        <v>25597</v>
      </c>
      <c r="AC26" s="569">
        <v>11201</v>
      </c>
      <c r="AD26" s="576">
        <v>14396</v>
      </c>
      <c r="AE26" s="755">
        <v>85084</v>
      </c>
      <c r="AF26" s="569">
        <v>38948</v>
      </c>
      <c r="AG26" s="569">
        <v>46136</v>
      </c>
      <c r="AH26" s="575">
        <v>47018</v>
      </c>
      <c r="AI26" s="569">
        <v>22400</v>
      </c>
      <c r="AJ26" s="576">
        <v>24618</v>
      </c>
      <c r="AK26" s="575">
        <v>562</v>
      </c>
      <c r="AL26" s="569">
        <v>173</v>
      </c>
      <c r="AM26" s="576">
        <v>389</v>
      </c>
      <c r="AN26" s="573">
        <v>0</v>
      </c>
      <c r="AO26" s="568">
        <v>0</v>
      </c>
      <c r="AP26" s="576">
        <v>0</v>
      </c>
      <c r="AQ26" s="691"/>
      <c r="AR26" s="691"/>
      <c r="AS26" s="691"/>
      <c r="AT26" s="787"/>
      <c r="AU26" s="787"/>
      <c r="AV26" s="541"/>
      <c r="AW26" s="541"/>
      <c r="AX26" s="541"/>
      <c r="AY26" s="541"/>
      <c r="AZ26" s="541"/>
    </row>
    <row r="27" spans="1:53" s="4" customFormat="1" ht="29.45" customHeight="1" thickBot="1" x14ac:dyDescent="0.3">
      <c r="A27" s="1656" t="s">
        <v>115</v>
      </c>
      <c r="B27" s="1583"/>
      <c r="C27" s="1583"/>
      <c r="D27" s="1583"/>
      <c r="E27" s="1583"/>
      <c r="F27" s="1583"/>
      <c r="G27" s="1582"/>
      <c r="H27" s="1582"/>
      <c r="I27" s="1582"/>
      <c r="J27" s="1583"/>
      <c r="K27" s="1583"/>
      <c r="L27" s="1583"/>
      <c r="M27" s="1582"/>
      <c r="N27" s="1582"/>
      <c r="O27" s="1582"/>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2"/>
      <c r="AL27" s="1582"/>
      <c r="AM27" s="1582"/>
      <c r="AN27" s="1583"/>
      <c r="AO27" s="1583"/>
      <c r="AP27" s="1657"/>
      <c r="AQ27" s="691"/>
      <c r="AR27" s="691"/>
      <c r="AS27" s="691"/>
      <c r="AT27" s="787"/>
      <c r="AU27" s="787"/>
      <c r="AV27" s="541"/>
      <c r="AW27" s="541"/>
      <c r="AX27" s="541"/>
      <c r="AY27" s="541"/>
      <c r="AZ27" s="541"/>
    </row>
    <row r="28" spans="1:53" s="704" customFormat="1" ht="29.45" customHeight="1" x14ac:dyDescent="0.25">
      <c r="A28" s="694" t="s">
        <v>36</v>
      </c>
      <c r="B28" s="693" t="s">
        <v>51</v>
      </c>
      <c r="C28" s="694" t="s">
        <v>15</v>
      </c>
      <c r="D28" s="980" t="s">
        <v>10</v>
      </c>
      <c r="E28" s="981" t="s">
        <v>10</v>
      </c>
      <c r="F28" s="982" t="s">
        <v>10</v>
      </c>
      <c r="G28" s="983">
        <v>20</v>
      </c>
      <c r="H28" s="984">
        <v>2</v>
      </c>
      <c r="I28" s="985">
        <v>18</v>
      </c>
      <c r="J28" s="986" t="s">
        <v>10</v>
      </c>
      <c r="K28" s="981" t="s">
        <v>10</v>
      </c>
      <c r="L28" s="982" t="s">
        <v>10</v>
      </c>
      <c r="M28" s="969">
        <v>0</v>
      </c>
      <c r="N28" s="972">
        <v>0</v>
      </c>
      <c r="O28" s="972">
        <v>0</v>
      </c>
      <c r="P28" s="987">
        <v>0</v>
      </c>
      <c r="Q28" s="988">
        <v>0</v>
      </c>
      <c r="R28" s="989">
        <v>0</v>
      </c>
      <c r="S28" s="973">
        <v>1</v>
      </c>
      <c r="T28" s="988">
        <v>0</v>
      </c>
      <c r="U28" s="989">
        <v>1</v>
      </c>
      <c r="V28" s="969">
        <v>5</v>
      </c>
      <c r="W28" s="988">
        <v>0</v>
      </c>
      <c r="X28" s="990">
        <v>5</v>
      </c>
      <c r="Y28" s="983">
        <v>14</v>
      </c>
      <c r="Z28" s="988">
        <v>2</v>
      </c>
      <c r="AA28" s="989">
        <v>12</v>
      </c>
      <c r="AB28" s="969">
        <v>0</v>
      </c>
      <c r="AC28" s="988">
        <v>0</v>
      </c>
      <c r="AD28" s="990">
        <v>0</v>
      </c>
      <c r="AE28" s="983">
        <v>0</v>
      </c>
      <c r="AF28" s="988">
        <v>0</v>
      </c>
      <c r="AG28" s="991">
        <v>0</v>
      </c>
      <c r="AH28" s="969">
        <v>0</v>
      </c>
      <c r="AI28" s="992">
        <v>0</v>
      </c>
      <c r="AJ28" s="993">
        <v>0</v>
      </c>
      <c r="AK28" s="994">
        <v>0</v>
      </c>
      <c r="AL28" s="992">
        <v>0</v>
      </c>
      <c r="AM28" s="991">
        <v>0</v>
      </c>
      <c r="AN28" s="995">
        <v>0</v>
      </c>
      <c r="AO28" s="992">
        <v>0</v>
      </c>
      <c r="AP28" s="991">
        <v>0</v>
      </c>
      <c r="AQ28" s="691"/>
      <c r="AR28" s="691"/>
      <c r="AS28" s="691"/>
      <c r="AT28" s="979"/>
      <c r="AU28" s="979"/>
      <c r="AY28" s="979"/>
      <c r="AZ28" s="979"/>
      <c r="BA28" s="979"/>
    </row>
    <row r="29" spans="1:53" s="4" customFormat="1" ht="30" customHeight="1" x14ac:dyDescent="0.25">
      <c r="A29" s="18" t="s">
        <v>37</v>
      </c>
      <c r="B29" s="9" t="s">
        <v>154</v>
      </c>
      <c r="C29" s="18" t="s">
        <v>15</v>
      </c>
      <c r="D29" s="35" t="s">
        <v>10</v>
      </c>
      <c r="E29" s="22" t="s">
        <v>10</v>
      </c>
      <c r="F29" s="52" t="s">
        <v>10</v>
      </c>
      <c r="G29" s="118">
        <v>1</v>
      </c>
      <c r="H29" s="94">
        <v>0</v>
      </c>
      <c r="I29" s="119">
        <v>1</v>
      </c>
      <c r="J29" s="32" t="s">
        <v>10</v>
      </c>
      <c r="K29" s="22" t="s">
        <v>10</v>
      </c>
      <c r="L29" s="52" t="s">
        <v>10</v>
      </c>
      <c r="M29" s="98">
        <v>0</v>
      </c>
      <c r="N29" s="33">
        <v>0</v>
      </c>
      <c r="O29" s="33">
        <v>0</v>
      </c>
      <c r="P29" s="337">
        <v>0</v>
      </c>
      <c r="Q29" s="33">
        <v>0</v>
      </c>
      <c r="R29" s="36">
        <v>0</v>
      </c>
      <c r="S29" s="337">
        <v>1</v>
      </c>
      <c r="T29" s="33">
        <v>0</v>
      </c>
      <c r="U29" s="36">
        <v>1</v>
      </c>
      <c r="V29" s="98">
        <v>0</v>
      </c>
      <c r="W29" s="33">
        <v>0</v>
      </c>
      <c r="X29" s="34">
        <v>0</v>
      </c>
      <c r="Y29" s="117">
        <v>0</v>
      </c>
      <c r="Z29" s="33">
        <v>0</v>
      </c>
      <c r="AA29" s="36">
        <v>0</v>
      </c>
      <c r="AB29" s="98">
        <v>0</v>
      </c>
      <c r="AC29" s="33">
        <v>0</v>
      </c>
      <c r="AD29" s="34">
        <v>0</v>
      </c>
      <c r="AE29" s="117">
        <v>0</v>
      </c>
      <c r="AF29" s="33">
        <v>0</v>
      </c>
      <c r="AG29" s="577">
        <v>0</v>
      </c>
      <c r="AH29" s="98">
        <v>0</v>
      </c>
      <c r="AI29" s="33">
        <v>0</v>
      </c>
      <c r="AJ29" s="34">
        <v>0</v>
      </c>
      <c r="AK29" s="124">
        <v>0</v>
      </c>
      <c r="AL29" s="33">
        <v>0</v>
      </c>
      <c r="AM29" s="36">
        <v>0</v>
      </c>
      <c r="AN29" s="39">
        <v>0</v>
      </c>
      <c r="AO29" s="33">
        <v>0</v>
      </c>
      <c r="AP29" s="36">
        <v>0</v>
      </c>
      <c r="AQ29" s="691"/>
      <c r="AR29" s="691"/>
      <c r="AS29" s="691"/>
      <c r="AT29" s="787"/>
      <c r="AU29" s="787"/>
      <c r="AV29" s="787"/>
      <c r="AW29" s="787"/>
      <c r="AX29" s="787"/>
    </row>
    <row r="30" spans="1:53" s="704" customFormat="1" ht="29.45" customHeight="1" x14ac:dyDescent="0.25">
      <c r="A30" s="707" t="s">
        <v>39</v>
      </c>
      <c r="B30" s="706" t="s">
        <v>155</v>
      </c>
      <c r="C30" s="707" t="s">
        <v>15</v>
      </c>
      <c r="D30" s="965" t="s">
        <v>10</v>
      </c>
      <c r="E30" s="966" t="s">
        <v>10</v>
      </c>
      <c r="F30" s="967" t="s">
        <v>10</v>
      </c>
      <c r="G30" s="968">
        <v>40623</v>
      </c>
      <c r="H30" s="969">
        <v>25123</v>
      </c>
      <c r="I30" s="970">
        <v>15500</v>
      </c>
      <c r="J30" s="971" t="s">
        <v>10</v>
      </c>
      <c r="K30" s="966" t="s">
        <v>10</v>
      </c>
      <c r="L30" s="967" t="s">
        <v>10</v>
      </c>
      <c r="M30" s="969">
        <v>1504</v>
      </c>
      <c r="N30" s="972">
        <v>1001</v>
      </c>
      <c r="O30" s="972">
        <v>503</v>
      </c>
      <c r="P30" s="973">
        <v>2163</v>
      </c>
      <c r="Q30" s="972">
        <v>1430</v>
      </c>
      <c r="R30" s="974">
        <v>733</v>
      </c>
      <c r="S30" s="973">
        <v>4051</v>
      </c>
      <c r="T30" s="972">
        <v>2631</v>
      </c>
      <c r="U30" s="974">
        <v>1420</v>
      </c>
      <c r="V30" s="969">
        <v>4345</v>
      </c>
      <c r="W30" s="972">
        <v>2957</v>
      </c>
      <c r="X30" s="975">
        <v>1388</v>
      </c>
      <c r="Y30" s="968">
        <v>8915</v>
      </c>
      <c r="Z30" s="972">
        <v>5040</v>
      </c>
      <c r="AA30" s="974">
        <v>3875</v>
      </c>
      <c r="AB30" s="969">
        <v>5754</v>
      </c>
      <c r="AC30" s="972">
        <v>3757</v>
      </c>
      <c r="AD30" s="975">
        <v>1997</v>
      </c>
      <c r="AE30" s="968">
        <v>12763</v>
      </c>
      <c r="AF30" s="972">
        <v>7724</v>
      </c>
      <c r="AG30" s="976">
        <v>5039</v>
      </c>
      <c r="AH30" s="969">
        <v>1128</v>
      </c>
      <c r="AI30" s="972">
        <v>583</v>
      </c>
      <c r="AJ30" s="975">
        <v>545</v>
      </c>
      <c r="AK30" s="977">
        <v>0</v>
      </c>
      <c r="AL30" s="972">
        <v>0</v>
      </c>
      <c r="AM30" s="974">
        <v>0</v>
      </c>
      <c r="AN30" s="978">
        <v>0</v>
      </c>
      <c r="AO30" s="972">
        <v>0</v>
      </c>
      <c r="AP30" s="974">
        <v>0</v>
      </c>
      <c r="AQ30" s="691"/>
      <c r="AR30" s="691"/>
      <c r="AS30" s="691"/>
      <c r="AT30" s="979"/>
      <c r="AU30" s="979"/>
    </row>
    <row r="31" spans="1:53" s="4" customFormat="1" ht="29.45" customHeight="1" x14ac:dyDescent="0.25">
      <c r="A31" s="18" t="s">
        <v>156</v>
      </c>
      <c r="B31" s="9" t="s">
        <v>157</v>
      </c>
      <c r="C31" s="18" t="s">
        <v>15</v>
      </c>
      <c r="D31" s="35" t="s">
        <v>10</v>
      </c>
      <c r="E31" s="22" t="s">
        <v>10</v>
      </c>
      <c r="F31" s="52" t="s">
        <v>10</v>
      </c>
      <c r="G31" s="118">
        <v>0</v>
      </c>
      <c r="H31" s="94">
        <v>0</v>
      </c>
      <c r="I31" s="119">
        <v>0</v>
      </c>
      <c r="J31" s="32" t="s">
        <v>10</v>
      </c>
      <c r="K31" s="22" t="s">
        <v>10</v>
      </c>
      <c r="L31" s="52" t="s">
        <v>10</v>
      </c>
      <c r="M31" s="98">
        <v>0</v>
      </c>
      <c r="N31" s="33">
        <v>0</v>
      </c>
      <c r="O31" s="33">
        <v>0</v>
      </c>
      <c r="P31" s="337">
        <v>0</v>
      </c>
      <c r="Q31" s="33">
        <v>0</v>
      </c>
      <c r="R31" s="36">
        <v>0</v>
      </c>
      <c r="S31" s="337">
        <v>0</v>
      </c>
      <c r="T31" s="33">
        <v>0</v>
      </c>
      <c r="U31" s="36">
        <v>0</v>
      </c>
      <c r="V31" s="98">
        <v>0</v>
      </c>
      <c r="W31" s="33">
        <v>0</v>
      </c>
      <c r="X31" s="34">
        <v>0</v>
      </c>
      <c r="Y31" s="117">
        <v>0</v>
      </c>
      <c r="Z31" s="33">
        <v>0</v>
      </c>
      <c r="AA31" s="36">
        <v>0</v>
      </c>
      <c r="AB31" s="98">
        <v>0</v>
      </c>
      <c r="AC31" s="33">
        <v>0</v>
      </c>
      <c r="AD31" s="34">
        <v>0</v>
      </c>
      <c r="AE31" s="117">
        <v>0</v>
      </c>
      <c r="AF31" s="45">
        <v>0</v>
      </c>
      <c r="AG31" s="578">
        <v>0</v>
      </c>
      <c r="AH31" s="98">
        <v>0</v>
      </c>
      <c r="AI31" s="45">
        <v>0</v>
      </c>
      <c r="AJ31" s="46">
        <v>0</v>
      </c>
      <c r="AK31" s="124">
        <v>0</v>
      </c>
      <c r="AL31" s="33">
        <v>0</v>
      </c>
      <c r="AM31" s="36">
        <v>0</v>
      </c>
      <c r="AN31" s="39">
        <v>0</v>
      </c>
      <c r="AO31" s="33">
        <v>0</v>
      </c>
      <c r="AP31" s="36">
        <v>0</v>
      </c>
      <c r="AQ31" s="691"/>
      <c r="AR31" s="691"/>
      <c r="AS31" s="691"/>
      <c r="AT31" s="787"/>
      <c r="AU31" s="787"/>
    </row>
    <row r="32" spans="1:53" s="4" customFormat="1" ht="29.45" customHeight="1" x14ac:dyDescent="0.25">
      <c r="A32" s="18" t="s">
        <v>158</v>
      </c>
      <c r="B32" s="9" t="s">
        <v>159</v>
      </c>
      <c r="C32" s="18" t="s">
        <v>15</v>
      </c>
      <c r="D32" s="35" t="s">
        <v>10</v>
      </c>
      <c r="E32" s="22" t="s">
        <v>10</v>
      </c>
      <c r="F32" s="52" t="s">
        <v>10</v>
      </c>
      <c r="G32" s="118">
        <v>1468</v>
      </c>
      <c r="H32" s="94">
        <v>664</v>
      </c>
      <c r="I32" s="119">
        <v>804</v>
      </c>
      <c r="J32" s="32" t="s">
        <v>10</v>
      </c>
      <c r="K32" s="22" t="s">
        <v>10</v>
      </c>
      <c r="L32" s="52" t="s">
        <v>10</v>
      </c>
      <c r="M32" s="98">
        <v>59</v>
      </c>
      <c r="N32" s="33">
        <v>46</v>
      </c>
      <c r="O32" s="33">
        <v>13</v>
      </c>
      <c r="P32" s="337">
        <v>68</v>
      </c>
      <c r="Q32" s="33">
        <v>28</v>
      </c>
      <c r="R32" s="36">
        <v>40</v>
      </c>
      <c r="S32" s="337">
        <v>143</v>
      </c>
      <c r="T32" s="33">
        <v>55</v>
      </c>
      <c r="U32" s="36">
        <v>88</v>
      </c>
      <c r="V32" s="98">
        <v>105</v>
      </c>
      <c r="W32" s="33">
        <v>35</v>
      </c>
      <c r="X32" s="34">
        <v>70</v>
      </c>
      <c r="Y32" s="117">
        <v>218</v>
      </c>
      <c r="Z32" s="33">
        <v>86</v>
      </c>
      <c r="AA32" s="36">
        <v>132</v>
      </c>
      <c r="AB32" s="98">
        <v>316</v>
      </c>
      <c r="AC32" s="33">
        <v>155</v>
      </c>
      <c r="AD32" s="34">
        <v>161</v>
      </c>
      <c r="AE32" s="117">
        <v>529</v>
      </c>
      <c r="AF32" s="45">
        <v>243</v>
      </c>
      <c r="AG32" s="578">
        <v>286</v>
      </c>
      <c r="AH32" s="98">
        <v>30</v>
      </c>
      <c r="AI32" s="45">
        <v>16</v>
      </c>
      <c r="AJ32" s="46">
        <v>14</v>
      </c>
      <c r="AK32" s="124">
        <v>0</v>
      </c>
      <c r="AL32" s="33">
        <v>0</v>
      </c>
      <c r="AM32" s="36">
        <v>0</v>
      </c>
      <c r="AN32" s="39">
        <v>0</v>
      </c>
      <c r="AO32" s="33">
        <v>0</v>
      </c>
      <c r="AP32" s="36">
        <v>0</v>
      </c>
      <c r="AQ32" s="691"/>
      <c r="AR32" s="691"/>
      <c r="AS32" s="691"/>
      <c r="AT32" s="787"/>
      <c r="AU32" s="787"/>
    </row>
    <row r="33" spans="1:47" s="62" customFormat="1" ht="29.45" customHeight="1" x14ac:dyDescent="0.25">
      <c r="A33" s="54" t="s">
        <v>38</v>
      </c>
      <c r="B33" s="55" t="s">
        <v>160</v>
      </c>
      <c r="C33" s="54" t="s">
        <v>15</v>
      </c>
      <c r="D33" s="99" t="s">
        <v>10</v>
      </c>
      <c r="E33" s="75" t="s">
        <v>10</v>
      </c>
      <c r="F33" s="101" t="s">
        <v>10</v>
      </c>
      <c r="G33" s="118">
        <v>40493</v>
      </c>
      <c r="H33" s="94">
        <v>25161</v>
      </c>
      <c r="I33" s="119">
        <v>15332</v>
      </c>
      <c r="J33" s="97" t="s">
        <v>10</v>
      </c>
      <c r="K33" s="75" t="s">
        <v>10</v>
      </c>
      <c r="L33" s="101" t="s">
        <v>10</v>
      </c>
      <c r="M33" s="98">
        <v>1504</v>
      </c>
      <c r="N33" s="45">
        <v>1001</v>
      </c>
      <c r="O33" s="45">
        <v>503</v>
      </c>
      <c r="P33" s="337">
        <v>2163</v>
      </c>
      <c r="Q33" s="45">
        <v>1430</v>
      </c>
      <c r="R33" s="47">
        <v>733</v>
      </c>
      <c r="S33" s="337">
        <v>3990</v>
      </c>
      <c r="T33" s="45">
        <v>2618</v>
      </c>
      <c r="U33" s="47">
        <v>1372</v>
      </c>
      <c r="V33" s="98">
        <v>4320</v>
      </c>
      <c r="W33" s="45">
        <v>2954</v>
      </c>
      <c r="X33" s="46">
        <v>1366</v>
      </c>
      <c r="Y33" s="117">
        <v>8894</v>
      </c>
      <c r="Z33" s="45">
        <v>5034</v>
      </c>
      <c r="AA33" s="47">
        <v>3860</v>
      </c>
      <c r="AB33" s="98">
        <v>5754</v>
      </c>
      <c r="AC33" s="45">
        <v>3779</v>
      </c>
      <c r="AD33" s="46">
        <v>1975</v>
      </c>
      <c r="AE33" s="117">
        <v>12739</v>
      </c>
      <c r="AF33" s="45">
        <v>7762</v>
      </c>
      <c r="AG33" s="578">
        <v>4977</v>
      </c>
      <c r="AH33" s="98">
        <v>1129</v>
      </c>
      <c r="AI33" s="45">
        <v>583</v>
      </c>
      <c r="AJ33" s="46">
        <v>546</v>
      </c>
      <c r="AK33" s="124">
        <v>0</v>
      </c>
      <c r="AL33" s="45">
        <v>0</v>
      </c>
      <c r="AM33" s="47">
        <v>0</v>
      </c>
      <c r="AN33" s="95">
        <v>0</v>
      </c>
      <c r="AO33" s="45">
        <v>0</v>
      </c>
      <c r="AP33" s="47">
        <v>0</v>
      </c>
      <c r="AQ33" s="691"/>
      <c r="AR33" s="691"/>
      <c r="AS33" s="691"/>
      <c r="AT33" s="787"/>
      <c r="AU33" s="787"/>
    </row>
    <row r="34" spans="1:47" s="4" customFormat="1" ht="29.45" customHeight="1" x14ac:dyDescent="0.25">
      <c r="A34" s="18" t="s">
        <v>161</v>
      </c>
      <c r="B34" s="9" t="s">
        <v>162</v>
      </c>
      <c r="C34" s="18" t="s">
        <v>15</v>
      </c>
      <c r="D34" s="35" t="s">
        <v>10</v>
      </c>
      <c r="E34" s="22" t="s">
        <v>10</v>
      </c>
      <c r="F34" s="52" t="s">
        <v>10</v>
      </c>
      <c r="G34" s="118">
        <v>323</v>
      </c>
      <c r="H34" s="94">
        <v>172</v>
      </c>
      <c r="I34" s="119">
        <v>151</v>
      </c>
      <c r="J34" s="32" t="s">
        <v>10</v>
      </c>
      <c r="K34" s="22" t="s">
        <v>10</v>
      </c>
      <c r="L34" s="52" t="s">
        <v>10</v>
      </c>
      <c r="M34" s="98">
        <v>16</v>
      </c>
      <c r="N34" s="33">
        <v>16</v>
      </c>
      <c r="O34" s="33">
        <v>0</v>
      </c>
      <c r="P34" s="337">
        <v>17</v>
      </c>
      <c r="Q34" s="33">
        <v>11</v>
      </c>
      <c r="R34" s="36">
        <v>6</v>
      </c>
      <c r="S34" s="337">
        <v>33</v>
      </c>
      <c r="T34" s="33">
        <v>22</v>
      </c>
      <c r="U34" s="36">
        <v>11</v>
      </c>
      <c r="V34" s="98">
        <v>12</v>
      </c>
      <c r="W34" s="33">
        <v>5</v>
      </c>
      <c r="X34" s="34">
        <v>7</v>
      </c>
      <c r="Y34" s="117">
        <v>45</v>
      </c>
      <c r="Z34" s="33">
        <v>20</v>
      </c>
      <c r="AA34" s="36">
        <v>25</v>
      </c>
      <c r="AB34" s="98">
        <v>63</v>
      </c>
      <c r="AC34" s="33">
        <v>34</v>
      </c>
      <c r="AD34" s="34">
        <v>29</v>
      </c>
      <c r="AE34" s="117">
        <v>131</v>
      </c>
      <c r="AF34" s="45">
        <v>61</v>
      </c>
      <c r="AG34" s="578">
        <v>70</v>
      </c>
      <c r="AH34" s="98">
        <v>6</v>
      </c>
      <c r="AI34" s="45">
        <v>3</v>
      </c>
      <c r="AJ34" s="46">
        <v>3</v>
      </c>
      <c r="AK34" s="124">
        <v>0</v>
      </c>
      <c r="AL34" s="33">
        <v>0</v>
      </c>
      <c r="AM34" s="36">
        <v>0</v>
      </c>
      <c r="AN34" s="39">
        <v>0</v>
      </c>
      <c r="AO34" s="33">
        <v>0</v>
      </c>
      <c r="AP34" s="36">
        <v>0</v>
      </c>
      <c r="AQ34" s="691"/>
      <c r="AR34" s="691"/>
      <c r="AS34" s="691"/>
      <c r="AT34" s="787"/>
      <c r="AU34" s="787"/>
    </row>
    <row r="35" spans="1:47" s="4" customFormat="1" ht="29.45" customHeight="1" x14ac:dyDescent="0.25">
      <c r="A35" s="18" t="s">
        <v>163</v>
      </c>
      <c r="B35" s="9" t="s">
        <v>164</v>
      </c>
      <c r="C35" s="18" t="s">
        <v>15</v>
      </c>
      <c r="D35" s="35" t="s">
        <v>10</v>
      </c>
      <c r="E35" s="22" t="s">
        <v>10</v>
      </c>
      <c r="F35" s="52" t="s">
        <v>10</v>
      </c>
      <c r="G35" s="118">
        <v>0</v>
      </c>
      <c r="H35" s="94">
        <v>0</v>
      </c>
      <c r="I35" s="119">
        <v>0</v>
      </c>
      <c r="J35" s="32" t="s">
        <v>10</v>
      </c>
      <c r="K35" s="22" t="s">
        <v>10</v>
      </c>
      <c r="L35" s="52" t="s">
        <v>10</v>
      </c>
      <c r="M35" s="98">
        <v>0</v>
      </c>
      <c r="N35" s="33">
        <v>0</v>
      </c>
      <c r="O35" s="33">
        <v>0</v>
      </c>
      <c r="P35" s="337">
        <v>0</v>
      </c>
      <c r="Q35" s="33">
        <v>0</v>
      </c>
      <c r="R35" s="36">
        <v>0</v>
      </c>
      <c r="S35" s="337">
        <v>0</v>
      </c>
      <c r="T35" s="33">
        <v>0</v>
      </c>
      <c r="U35" s="36">
        <v>0</v>
      </c>
      <c r="V35" s="98">
        <v>0</v>
      </c>
      <c r="W35" s="33">
        <v>0</v>
      </c>
      <c r="X35" s="34">
        <v>0</v>
      </c>
      <c r="Y35" s="117">
        <v>0</v>
      </c>
      <c r="Z35" s="33">
        <v>0</v>
      </c>
      <c r="AA35" s="36">
        <v>0</v>
      </c>
      <c r="AB35" s="98">
        <v>0</v>
      </c>
      <c r="AC35" s="33">
        <v>0</v>
      </c>
      <c r="AD35" s="34">
        <v>0</v>
      </c>
      <c r="AE35" s="117">
        <v>0</v>
      </c>
      <c r="AF35" s="45">
        <v>0</v>
      </c>
      <c r="AG35" s="578">
        <v>0</v>
      </c>
      <c r="AH35" s="98">
        <v>0</v>
      </c>
      <c r="AI35" s="45">
        <v>0</v>
      </c>
      <c r="AJ35" s="46">
        <v>0</v>
      </c>
      <c r="AK35" s="124">
        <v>0</v>
      </c>
      <c r="AL35" s="33">
        <v>0</v>
      </c>
      <c r="AM35" s="36">
        <v>0</v>
      </c>
      <c r="AN35" s="39">
        <v>0</v>
      </c>
      <c r="AO35" s="33">
        <v>0</v>
      </c>
      <c r="AP35" s="36">
        <v>0</v>
      </c>
      <c r="AQ35" s="691"/>
      <c r="AR35" s="691"/>
      <c r="AS35" s="691"/>
      <c r="AT35" s="787"/>
      <c r="AU35" s="787"/>
    </row>
    <row r="36" spans="1:47" s="62" customFormat="1" ht="29.45" customHeight="1" x14ac:dyDescent="0.25">
      <c r="A36" s="54" t="s">
        <v>40</v>
      </c>
      <c r="B36" s="55" t="s">
        <v>165</v>
      </c>
      <c r="C36" s="54" t="s">
        <v>15</v>
      </c>
      <c r="D36" s="99" t="s">
        <v>10</v>
      </c>
      <c r="E36" s="75" t="s">
        <v>10</v>
      </c>
      <c r="F36" s="101" t="s">
        <v>10</v>
      </c>
      <c r="G36" s="118">
        <v>39992</v>
      </c>
      <c r="H36" s="94">
        <v>25028</v>
      </c>
      <c r="I36" s="119">
        <v>14964</v>
      </c>
      <c r="J36" s="97" t="s">
        <v>10</v>
      </c>
      <c r="K36" s="75" t="s">
        <v>10</v>
      </c>
      <c r="L36" s="101" t="s">
        <v>10</v>
      </c>
      <c r="M36" s="98">
        <v>1503</v>
      </c>
      <c r="N36" s="45">
        <v>1000</v>
      </c>
      <c r="O36" s="45">
        <v>503</v>
      </c>
      <c r="P36" s="337">
        <v>2163</v>
      </c>
      <c r="Q36" s="45">
        <v>1430</v>
      </c>
      <c r="R36" s="47">
        <v>733</v>
      </c>
      <c r="S36" s="337">
        <v>3929</v>
      </c>
      <c r="T36" s="45">
        <v>2596</v>
      </c>
      <c r="U36" s="47">
        <v>1333</v>
      </c>
      <c r="V36" s="98">
        <v>4285</v>
      </c>
      <c r="W36" s="45">
        <v>2949</v>
      </c>
      <c r="X36" s="46">
        <v>1336</v>
      </c>
      <c r="Y36" s="117">
        <v>8788</v>
      </c>
      <c r="Z36" s="45">
        <v>5015</v>
      </c>
      <c r="AA36" s="47">
        <v>3773</v>
      </c>
      <c r="AB36" s="98">
        <v>5653</v>
      </c>
      <c r="AC36" s="45">
        <v>3758</v>
      </c>
      <c r="AD36" s="46">
        <v>1895</v>
      </c>
      <c r="AE36" s="117">
        <v>12543</v>
      </c>
      <c r="AF36" s="45">
        <v>7697</v>
      </c>
      <c r="AG36" s="578">
        <v>4846</v>
      </c>
      <c r="AH36" s="98">
        <v>1128</v>
      </c>
      <c r="AI36" s="45">
        <v>583</v>
      </c>
      <c r="AJ36" s="46">
        <v>545</v>
      </c>
      <c r="AK36" s="124">
        <v>0</v>
      </c>
      <c r="AL36" s="45">
        <v>0</v>
      </c>
      <c r="AM36" s="47">
        <v>0</v>
      </c>
      <c r="AN36" s="95">
        <v>0</v>
      </c>
      <c r="AO36" s="45">
        <v>0</v>
      </c>
      <c r="AP36" s="47">
        <v>0</v>
      </c>
      <c r="AQ36" s="691"/>
      <c r="AR36" s="691"/>
      <c r="AS36" s="691"/>
      <c r="AT36" s="787"/>
      <c r="AU36" s="787"/>
    </row>
    <row r="37" spans="1:47" s="62" customFormat="1" ht="29.45" customHeight="1" x14ac:dyDescent="0.25">
      <c r="A37" s="54" t="s">
        <v>166</v>
      </c>
      <c r="B37" s="55" t="s">
        <v>167</v>
      </c>
      <c r="C37" s="54" t="s">
        <v>15</v>
      </c>
      <c r="D37" s="99" t="s">
        <v>10</v>
      </c>
      <c r="E37" s="75" t="s">
        <v>10</v>
      </c>
      <c r="F37" s="101" t="s">
        <v>10</v>
      </c>
      <c r="G37" s="118">
        <v>738</v>
      </c>
      <c r="H37" s="94">
        <v>216</v>
      </c>
      <c r="I37" s="119">
        <v>522</v>
      </c>
      <c r="J37" s="97" t="s">
        <v>10</v>
      </c>
      <c r="K37" s="75" t="s">
        <v>10</v>
      </c>
      <c r="L37" s="101" t="s">
        <v>10</v>
      </c>
      <c r="M37" s="98">
        <v>34</v>
      </c>
      <c r="N37" s="45">
        <v>33</v>
      </c>
      <c r="O37" s="45">
        <v>1</v>
      </c>
      <c r="P37" s="337">
        <v>3</v>
      </c>
      <c r="Q37" s="45">
        <v>3</v>
      </c>
      <c r="R37" s="47">
        <v>0</v>
      </c>
      <c r="S37" s="337">
        <v>106</v>
      </c>
      <c r="T37" s="45">
        <v>39</v>
      </c>
      <c r="U37" s="47">
        <v>67</v>
      </c>
      <c r="V37" s="98">
        <v>64</v>
      </c>
      <c r="W37" s="45">
        <v>7</v>
      </c>
      <c r="X37" s="46">
        <v>57</v>
      </c>
      <c r="Y37" s="117">
        <v>144</v>
      </c>
      <c r="Z37" s="45">
        <v>28</v>
      </c>
      <c r="AA37" s="47">
        <v>116</v>
      </c>
      <c r="AB37" s="98">
        <v>133</v>
      </c>
      <c r="AC37" s="45">
        <v>26</v>
      </c>
      <c r="AD37" s="46">
        <v>107</v>
      </c>
      <c r="AE37" s="117">
        <v>253</v>
      </c>
      <c r="AF37" s="45">
        <v>79</v>
      </c>
      <c r="AG37" s="578">
        <v>174</v>
      </c>
      <c r="AH37" s="98">
        <v>1</v>
      </c>
      <c r="AI37" s="45">
        <v>1</v>
      </c>
      <c r="AJ37" s="46">
        <v>0</v>
      </c>
      <c r="AK37" s="124">
        <v>0</v>
      </c>
      <c r="AL37" s="45">
        <v>0</v>
      </c>
      <c r="AM37" s="47">
        <v>0</v>
      </c>
      <c r="AN37" s="95">
        <v>0</v>
      </c>
      <c r="AO37" s="45">
        <v>0</v>
      </c>
      <c r="AP37" s="47">
        <v>0</v>
      </c>
      <c r="AQ37" s="691"/>
      <c r="AR37" s="691"/>
      <c r="AS37" s="691"/>
      <c r="AT37" s="787"/>
      <c r="AU37" s="787"/>
    </row>
    <row r="38" spans="1:47" s="62" customFormat="1" ht="29.45" customHeight="1" x14ac:dyDescent="0.25">
      <c r="A38" s="54" t="s">
        <v>168</v>
      </c>
      <c r="B38" s="55" t="s">
        <v>169</v>
      </c>
      <c r="C38" s="54" t="s">
        <v>15</v>
      </c>
      <c r="D38" s="99" t="s">
        <v>10</v>
      </c>
      <c r="E38" s="75" t="s">
        <v>10</v>
      </c>
      <c r="F38" s="101" t="s">
        <v>10</v>
      </c>
      <c r="G38" s="118">
        <v>1381</v>
      </c>
      <c r="H38" s="94">
        <v>545</v>
      </c>
      <c r="I38" s="119">
        <v>836</v>
      </c>
      <c r="J38" s="97" t="s">
        <v>10</v>
      </c>
      <c r="K38" s="75" t="s">
        <v>10</v>
      </c>
      <c r="L38" s="101" t="s">
        <v>10</v>
      </c>
      <c r="M38" s="98">
        <v>26</v>
      </c>
      <c r="N38" s="45">
        <v>14</v>
      </c>
      <c r="O38" s="45">
        <v>12</v>
      </c>
      <c r="P38" s="337">
        <v>65</v>
      </c>
      <c r="Q38" s="45">
        <v>25</v>
      </c>
      <c r="R38" s="47">
        <v>40</v>
      </c>
      <c r="S38" s="337">
        <v>160</v>
      </c>
      <c r="T38" s="45">
        <v>51</v>
      </c>
      <c r="U38" s="47">
        <v>109</v>
      </c>
      <c r="V38" s="98">
        <v>106</v>
      </c>
      <c r="W38" s="45">
        <v>36</v>
      </c>
      <c r="X38" s="46">
        <v>70</v>
      </c>
      <c r="Y38" s="117">
        <v>215</v>
      </c>
      <c r="Z38" s="45">
        <v>85</v>
      </c>
      <c r="AA38" s="47">
        <v>130</v>
      </c>
      <c r="AB38" s="98">
        <v>284</v>
      </c>
      <c r="AC38" s="45">
        <v>128</v>
      </c>
      <c r="AD38" s="46">
        <v>156</v>
      </c>
      <c r="AE38" s="117">
        <v>496</v>
      </c>
      <c r="AF38" s="45">
        <v>191</v>
      </c>
      <c r="AG38" s="578">
        <v>305</v>
      </c>
      <c r="AH38" s="98">
        <v>29</v>
      </c>
      <c r="AI38" s="45">
        <v>15</v>
      </c>
      <c r="AJ38" s="46">
        <v>14</v>
      </c>
      <c r="AK38" s="124">
        <v>0</v>
      </c>
      <c r="AL38" s="45">
        <v>0</v>
      </c>
      <c r="AM38" s="47">
        <v>0</v>
      </c>
      <c r="AN38" s="95">
        <v>0</v>
      </c>
      <c r="AO38" s="45">
        <v>0</v>
      </c>
      <c r="AP38" s="47">
        <v>0</v>
      </c>
      <c r="AQ38" s="691"/>
      <c r="AR38" s="691"/>
      <c r="AS38" s="691"/>
      <c r="AT38" s="787"/>
      <c r="AU38" s="787"/>
    </row>
    <row r="39" spans="1:47" s="4" customFormat="1" ht="29.45" customHeight="1" x14ac:dyDescent="0.25">
      <c r="A39" s="18" t="s">
        <v>170</v>
      </c>
      <c r="B39" s="9" t="s">
        <v>171</v>
      </c>
      <c r="C39" s="18" t="s">
        <v>15</v>
      </c>
      <c r="D39" s="35" t="s">
        <v>10</v>
      </c>
      <c r="E39" s="22" t="s">
        <v>10</v>
      </c>
      <c r="F39" s="52" t="s">
        <v>10</v>
      </c>
      <c r="G39" s="118">
        <v>503</v>
      </c>
      <c r="H39" s="94">
        <v>254</v>
      </c>
      <c r="I39" s="119">
        <v>249</v>
      </c>
      <c r="J39" s="32" t="s">
        <v>10</v>
      </c>
      <c r="K39" s="22" t="s">
        <v>10</v>
      </c>
      <c r="L39" s="52" t="s">
        <v>10</v>
      </c>
      <c r="M39" s="98">
        <v>33</v>
      </c>
      <c r="N39" s="33">
        <v>25</v>
      </c>
      <c r="O39" s="33">
        <v>8</v>
      </c>
      <c r="P39" s="337">
        <v>97</v>
      </c>
      <c r="Q39" s="33">
        <v>41</v>
      </c>
      <c r="R39" s="36">
        <v>56</v>
      </c>
      <c r="S39" s="337">
        <v>77</v>
      </c>
      <c r="T39" s="33">
        <v>43</v>
      </c>
      <c r="U39" s="36">
        <v>34</v>
      </c>
      <c r="V39" s="98">
        <v>22</v>
      </c>
      <c r="W39" s="33">
        <v>11</v>
      </c>
      <c r="X39" s="34">
        <v>11</v>
      </c>
      <c r="Y39" s="117">
        <v>143</v>
      </c>
      <c r="Z39" s="45">
        <v>69</v>
      </c>
      <c r="AA39" s="47">
        <v>74</v>
      </c>
      <c r="AB39" s="98">
        <v>36</v>
      </c>
      <c r="AC39" s="45">
        <v>16</v>
      </c>
      <c r="AD39" s="46">
        <v>20</v>
      </c>
      <c r="AE39" s="117">
        <v>86</v>
      </c>
      <c r="AF39" s="45">
        <v>43</v>
      </c>
      <c r="AG39" s="578">
        <v>43</v>
      </c>
      <c r="AH39" s="98">
        <v>9</v>
      </c>
      <c r="AI39" s="45">
        <v>6</v>
      </c>
      <c r="AJ39" s="46">
        <v>3</v>
      </c>
      <c r="AK39" s="124">
        <v>0</v>
      </c>
      <c r="AL39" s="45">
        <v>0</v>
      </c>
      <c r="AM39" s="47">
        <v>0</v>
      </c>
      <c r="AN39" s="39">
        <v>0</v>
      </c>
      <c r="AO39" s="33">
        <v>0</v>
      </c>
      <c r="AP39" s="36">
        <v>0</v>
      </c>
      <c r="AQ39" s="691"/>
      <c r="AR39" s="691"/>
      <c r="AS39" s="691"/>
      <c r="AT39" s="787"/>
      <c r="AU39" s="787"/>
    </row>
    <row r="40" spans="1:47" s="279" customFormat="1" ht="29.45" customHeight="1" x14ac:dyDescent="0.25">
      <c r="A40" s="10" t="s">
        <v>172</v>
      </c>
      <c r="B40" s="11" t="s">
        <v>173</v>
      </c>
      <c r="C40" s="10" t="s">
        <v>15</v>
      </c>
      <c r="D40" s="35" t="s">
        <v>10</v>
      </c>
      <c r="E40" s="22" t="s">
        <v>10</v>
      </c>
      <c r="F40" s="52" t="s">
        <v>10</v>
      </c>
      <c r="G40" s="118">
        <v>689</v>
      </c>
      <c r="H40" s="94">
        <v>359</v>
      </c>
      <c r="I40" s="119">
        <v>330</v>
      </c>
      <c r="J40" s="32" t="s">
        <v>10</v>
      </c>
      <c r="K40" s="22" t="s">
        <v>10</v>
      </c>
      <c r="L40" s="52" t="s">
        <v>10</v>
      </c>
      <c r="M40" s="98">
        <v>37</v>
      </c>
      <c r="N40" s="33">
        <v>24</v>
      </c>
      <c r="O40" s="33">
        <v>13</v>
      </c>
      <c r="P40" s="337">
        <v>46</v>
      </c>
      <c r="Q40" s="33">
        <v>23</v>
      </c>
      <c r="R40" s="36">
        <v>23</v>
      </c>
      <c r="S40" s="337">
        <v>82</v>
      </c>
      <c r="T40" s="33">
        <v>42</v>
      </c>
      <c r="U40" s="36">
        <v>40</v>
      </c>
      <c r="V40" s="98">
        <v>76</v>
      </c>
      <c r="W40" s="33">
        <v>40</v>
      </c>
      <c r="X40" s="34">
        <v>36</v>
      </c>
      <c r="Y40" s="117">
        <v>162</v>
      </c>
      <c r="Z40" s="45">
        <v>87</v>
      </c>
      <c r="AA40" s="47">
        <v>75</v>
      </c>
      <c r="AB40" s="98">
        <v>98</v>
      </c>
      <c r="AC40" s="45">
        <v>49</v>
      </c>
      <c r="AD40" s="46">
        <v>49</v>
      </c>
      <c r="AE40" s="117">
        <v>146</v>
      </c>
      <c r="AF40" s="45">
        <v>76</v>
      </c>
      <c r="AG40" s="578">
        <v>70</v>
      </c>
      <c r="AH40" s="98">
        <v>42</v>
      </c>
      <c r="AI40" s="45">
        <v>18</v>
      </c>
      <c r="AJ40" s="46">
        <v>24</v>
      </c>
      <c r="AK40" s="124">
        <v>0</v>
      </c>
      <c r="AL40" s="98">
        <v>0</v>
      </c>
      <c r="AM40" s="128">
        <v>0</v>
      </c>
      <c r="AN40" s="35">
        <v>0</v>
      </c>
      <c r="AO40" s="94">
        <v>0</v>
      </c>
      <c r="AP40" s="119">
        <v>0</v>
      </c>
      <c r="AQ40" s="691"/>
      <c r="AR40" s="691"/>
      <c r="AS40" s="691"/>
      <c r="AT40" s="787"/>
      <c r="AU40" s="787"/>
    </row>
    <row r="41" spans="1:47" s="62" customFormat="1" ht="29.45" customHeight="1" x14ac:dyDescent="0.25">
      <c r="A41" s="54" t="s">
        <v>174</v>
      </c>
      <c r="B41" s="55" t="s">
        <v>175</v>
      </c>
      <c r="C41" s="54" t="s">
        <v>15</v>
      </c>
      <c r="D41" s="99" t="s">
        <v>10</v>
      </c>
      <c r="E41" s="75" t="s">
        <v>10</v>
      </c>
      <c r="F41" s="101" t="s">
        <v>10</v>
      </c>
      <c r="G41" s="118">
        <v>21647</v>
      </c>
      <c r="H41" s="94">
        <v>12946</v>
      </c>
      <c r="I41" s="119">
        <v>8701</v>
      </c>
      <c r="J41" s="97" t="s">
        <v>10</v>
      </c>
      <c r="K41" s="75" t="s">
        <v>10</v>
      </c>
      <c r="L41" s="101" t="s">
        <v>10</v>
      </c>
      <c r="M41" s="98">
        <v>824</v>
      </c>
      <c r="N41" s="45">
        <v>528</v>
      </c>
      <c r="O41" s="45">
        <v>296</v>
      </c>
      <c r="P41" s="337">
        <v>1069</v>
      </c>
      <c r="Q41" s="45">
        <v>692</v>
      </c>
      <c r="R41" s="47">
        <v>377</v>
      </c>
      <c r="S41" s="337">
        <v>2020</v>
      </c>
      <c r="T41" s="45">
        <v>1255</v>
      </c>
      <c r="U41" s="47">
        <v>765</v>
      </c>
      <c r="V41" s="98">
        <v>2020</v>
      </c>
      <c r="W41" s="45">
        <v>1360</v>
      </c>
      <c r="X41" s="46">
        <v>660</v>
      </c>
      <c r="Y41" s="117">
        <v>4381</v>
      </c>
      <c r="Z41" s="45">
        <v>2346</v>
      </c>
      <c r="AA41" s="47">
        <v>2035</v>
      </c>
      <c r="AB41" s="98">
        <v>2892</v>
      </c>
      <c r="AC41" s="45">
        <v>1847</v>
      </c>
      <c r="AD41" s="46">
        <v>1045</v>
      </c>
      <c r="AE41" s="117">
        <v>7615</v>
      </c>
      <c r="AF41" s="45">
        <v>4513</v>
      </c>
      <c r="AG41" s="578">
        <v>3102</v>
      </c>
      <c r="AH41" s="98">
        <v>826</v>
      </c>
      <c r="AI41" s="45">
        <v>405</v>
      </c>
      <c r="AJ41" s="46">
        <v>421</v>
      </c>
      <c r="AK41" s="124">
        <v>0</v>
      </c>
      <c r="AL41" s="45">
        <v>0</v>
      </c>
      <c r="AM41" s="47">
        <v>0</v>
      </c>
      <c r="AN41" s="95">
        <v>0</v>
      </c>
      <c r="AO41" s="45">
        <v>0</v>
      </c>
      <c r="AP41" s="47">
        <v>0</v>
      </c>
      <c r="AQ41" s="691"/>
      <c r="AR41" s="691"/>
      <c r="AS41" s="691"/>
      <c r="AT41" s="787"/>
      <c r="AU41" s="787"/>
    </row>
    <row r="42" spans="1:47" s="62" customFormat="1" ht="29.45" customHeight="1" x14ac:dyDescent="0.25">
      <c r="A42" s="54" t="s">
        <v>176</v>
      </c>
      <c r="B42" s="55" t="s">
        <v>177</v>
      </c>
      <c r="C42" s="54" t="s">
        <v>15</v>
      </c>
      <c r="D42" s="99" t="s">
        <v>10</v>
      </c>
      <c r="E42" s="75" t="s">
        <v>10</v>
      </c>
      <c r="F42" s="101" t="s">
        <v>10</v>
      </c>
      <c r="G42" s="118">
        <v>8</v>
      </c>
      <c r="H42" s="94">
        <v>7</v>
      </c>
      <c r="I42" s="119">
        <v>1</v>
      </c>
      <c r="J42" s="97" t="s">
        <v>10</v>
      </c>
      <c r="K42" s="75" t="s">
        <v>10</v>
      </c>
      <c r="L42" s="101" t="s">
        <v>10</v>
      </c>
      <c r="M42" s="98">
        <v>0</v>
      </c>
      <c r="N42" s="45">
        <v>0</v>
      </c>
      <c r="O42" s="45">
        <v>0</v>
      </c>
      <c r="P42" s="337">
        <v>0</v>
      </c>
      <c r="Q42" s="45">
        <v>0</v>
      </c>
      <c r="R42" s="47">
        <v>0</v>
      </c>
      <c r="S42" s="337">
        <v>0</v>
      </c>
      <c r="T42" s="45">
        <v>0</v>
      </c>
      <c r="U42" s="47">
        <v>0</v>
      </c>
      <c r="V42" s="98">
        <v>0</v>
      </c>
      <c r="W42" s="45">
        <v>0</v>
      </c>
      <c r="X42" s="46">
        <v>0</v>
      </c>
      <c r="Y42" s="117">
        <v>2</v>
      </c>
      <c r="Z42" s="45">
        <v>2</v>
      </c>
      <c r="AA42" s="47">
        <v>0</v>
      </c>
      <c r="AB42" s="98">
        <v>2</v>
      </c>
      <c r="AC42" s="45">
        <v>2</v>
      </c>
      <c r="AD42" s="46">
        <v>0</v>
      </c>
      <c r="AE42" s="117">
        <v>3</v>
      </c>
      <c r="AF42" s="45">
        <v>2</v>
      </c>
      <c r="AG42" s="578">
        <v>1</v>
      </c>
      <c r="AH42" s="98">
        <v>1</v>
      </c>
      <c r="AI42" s="45">
        <v>1</v>
      </c>
      <c r="AJ42" s="46">
        <v>0</v>
      </c>
      <c r="AK42" s="124">
        <v>0</v>
      </c>
      <c r="AL42" s="45">
        <v>0</v>
      </c>
      <c r="AM42" s="47">
        <v>0</v>
      </c>
      <c r="AN42" s="95">
        <v>0</v>
      </c>
      <c r="AO42" s="45">
        <v>0</v>
      </c>
      <c r="AP42" s="47">
        <v>0</v>
      </c>
      <c r="AQ42" s="691"/>
      <c r="AR42" s="691"/>
      <c r="AS42" s="691"/>
      <c r="AT42" s="787"/>
      <c r="AU42" s="787"/>
    </row>
    <row r="43" spans="1:47" s="62" customFormat="1" ht="29.45" customHeight="1" x14ac:dyDescent="0.25">
      <c r="A43" s="54" t="s">
        <v>42</v>
      </c>
      <c r="B43" s="55" t="s">
        <v>178</v>
      </c>
      <c r="C43" s="54" t="s">
        <v>15</v>
      </c>
      <c r="D43" s="99" t="s">
        <v>10</v>
      </c>
      <c r="E43" s="75" t="s">
        <v>10</v>
      </c>
      <c r="F43" s="101" t="s">
        <v>10</v>
      </c>
      <c r="G43" s="117">
        <v>21657</v>
      </c>
      <c r="H43" s="98">
        <v>12951</v>
      </c>
      <c r="I43" s="128">
        <v>8706</v>
      </c>
      <c r="J43" s="97" t="s">
        <v>10</v>
      </c>
      <c r="K43" s="75" t="s">
        <v>10</v>
      </c>
      <c r="L43" s="101" t="s">
        <v>10</v>
      </c>
      <c r="M43" s="98">
        <v>824</v>
      </c>
      <c r="N43" s="45">
        <v>528</v>
      </c>
      <c r="O43" s="45">
        <v>296</v>
      </c>
      <c r="P43" s="337">
        <v>1069</v>
      </c>
      <c r="Q43" s="45">
        <v>692</v>
      </c>
      <c r="R43" s="47">
        <v>377</v>
      </c>
      <c r="S43" s="337">
        <v>2030</v>
      </c>
      <c r="T43" s="45">
        <v>1260</v>
      </c>
      <c r="U43" s="47">
        <v>770</v>
      </c>
      <c r="V43" s="98">
        <v>2020</v>
      </c>
      <c r="W43" s="45">
        <v>1360</v>
      </c>
      <c r="X43" s="46">
        <v>660</v>
      </c>
      <c r="Y43" s="117">
        <v>4381</v>
      </c>
      <c r="Z43" s="45">
        <v>2346</v>
      </c>
      <c r="AA43" s="47">
        <v>2035</v>
      </c>
      <c r="AB43" s="98">
        <v>2892</v>
      </c>
      <c r="AC43" s="45">
        <v>1847</v>
      </c>
      <c r="AD43" s="46">
        <v>1045</v>
      </c>
      <c r="AE43" s="117">
        <v>7615</v>
      </c>
      <c r="AF43" s="45">
        <v>4513</v>
      </c>
      <c r="AG43" s="578">
        <v>3102</v>
      </c>
      <c r="AH43" s="98">
        <v>826</v>
      </c>
      <c r="AI43" s="45">
        <v>405</v>
      </c>
      <c r="AJ43" s="46">
        <v>421</v>
      </c>
      <c r="AK43" s="125">
        <v>0</v>
      </c>
      <c r="AL43" s="45">
        <v>0</v>
      </c>
      <c r="AM43" s="47">
        <v>0</v>
      </c>
      <c r="AN43" s="95">
        <v>0</v>
      </c>
      <c r="AO43" s="45">
        <v>0</v>
      </c>
      <c r="AP43" s="47">
        <v>0</v>
      </c>
      <c r="AQ43" s="691"/>
      <c r="AR43" s="691"/>
      <c r="AS43" s="691"/>
      <c r="AT43" s="787"/>
      <c r="AU43" s="787"/>
    </row>
    <row r="44" spans="1:47" s="4" customFormat="1" ht="29.45" customHeight="1" x14ac:dyDescent="0.25">
      <c r="A44" s="18" t="s">
        <v>41</v>
      </c>
      <c r="B44" s="9" t="s">
        <v>186</v>
      </c>
      <c r="C44" s="18" t="s">
        <v>15</v>
      </c>
      <c r="D44" s="35" t="s">
        <v>10</v>
      </c>
      <c r="E44" s="22" t="s">
        <v>10</v>
      </c>
      <c r="F44" s="52" t="s">
        <v>10</v>
      </c>
      <c r="G44" s="118">
        <v>0</v>
      </c>
      <c r="H44" s="94" t="s">
        <v>10</v>
      </c>
      <c r="I44" s="119" t="s">
        <v>10</v>
      </c>
      <c r="J44" s="32" t="s">
        <v>10</v>
      </c>
      <c r="K44" s="22" t="s">
        <v>10</v>
      </c>
      <c r="L44" s="52" t="s">
        <v>10</v>
      </c>
      <c r="M44" s="94">
        <v>0</v>
      </c>
      <c r="N44" s="94" t="s">
        <v>10</v>
      </c>
      <c r="O44" s="94" t="s">
        <v>10</v>
      </c>
      <c r="P44" s="552">
        <v>0</v>
      </c>
      <c r="Q44" s="94" t="s">
        <v>10</v>
      </c>
      <c r="R44" s="119" t="s">
        <v>10</v>
      </c>
      <c r="S44" s="552">
        <v>0</v>
      </c>
      <c r="T44" s="94" t="s">
        <v>10</v>
      </c>
      <c r="U44" s="119" t="s">
        <v>10</v>
      </c>
      <c r="V44" s="552">
        <v>0</v>
      </c>
      <c r="W44" s="94" t="s">
        <v>10</v>
      </c>
      <c r="X44" s="554" t="s">
        <v>10</v>
      </c>
      <c r="Y44" s="118">
        <v>0</v>
      </c>
      <c r="Z44" s="94" t="s">
        <v>10</v>
      </c>
      <c r="AA44" s="119" t="s">
        <v>10</v>
      </c>
      <c r="AB44" s="552">
        <v>0</v>
      </c>
      <c r="AC44" s="94" t="s">
        <v>10</v>
      </c>
      <c r="AD44" s="554" t="s">
        <v>10</v>
      </c>
      <c r="AE44" s="124">
        <v>0</v>
      </c>
      <c r="AF44" s="94" t="s">
        <v>10</v>
      </c>
      <c r="AG44" s="336" t="s">
        <v>10</v>
      </c>
      <c r="AH44" s="39">
        <v>0</v>
      </c>
      <c r="AI44" s="22" t="s">
        <v>10</v>
      </c>
      <c r="AJ44" s="52" t="s">
        <v>10</v>
      </c>
      <c r="AK44" s="233">
        <v>0</v>
      </c>
      <c r="AL44" s="75" t="s">
        <v>10</v>
      </c>
      <c r="AM44" s="102" t="s">
        <v>10</v>
      </c>
      <c r="AN44" s="39">
        <v>0</v>
      </c>
      <c r="AO44" s="22" t="s">
        <v>10</v>
      </c>
      <c r="AP44" s="53" t="s">
        <v>10</v>
      </c>
      <c r="AQ44" s="691"/>
      <c r="AR44" s="691"/>
      <c r="AS44" s="691"/>
      <c r="AT44" s="787"/>
      <c r="AU44" s="787"/>
    </row>
    <row r="45" spans="1:47" s="4" customFormat="1" ht="29.45" customHeight="1" x14ac:dyDescent="0.25">
      <c r="A45" s="18" t="s">
        <v>180</v>
      </c>
      <c r="B45" s="9" t="s">
        <v>181</v>
      </c>
      <c r="C45" s="18" t="s">
        <v>15</v>
      </c>
      <c r="D45" s="35" t="s">
        <v>10</v>
      </c>
      <c r="E45" s="22" t="s">
        <v>10</v>
      </c>
      <c r="F45" s="52" t="s">
        <v>10</v>
      </c>
      <c r="G45" s="118">
        <v>0</v>
      </c>
      <c r="H45" s="94" t="s">
        <v>10</v>
      </c>
      <c r="I45" s="119" t="s">
        <v>10</v>
      </c>
      <c r="J45" s="32" t="s">
        <v>10</v>
      </c>
      <c r="K45" s="22" t="s">
        <v>10</v>
      </c>
      <c r="L45" s="52" t="s">
        <v>10</v>
      </c>
      <c r="M45" s="94">
        <v>0</v>
      </c>
      <c r="N45" s="94" t="s">
        <v>10</v>
      </c>
      <c r="O45" s="94" t="s">
        <v>10</v>
      </c>
      <c r="P45" s="552">
        <v>0</v>
      </c>
      <c r="Q45" s="94" t="s">
        <v>10</v>
      </c>
      <c r="R45" s="119" t="s">
        <v>10</v>
      </c>
      <c r="S45" s="552">
        <v>0</v>
      </c>
      <c r="T45" s="94" t="s">
        <v>10</v>
      </c>
      <c r="U45" s="119" t="s">
        <v>10</v>
      </c>
      <c r="V45" s="287">
        <v>0</v>
      </c>
      <c r="W45" s="94" t="s">
        <v>10</v>
      </c>
      <c r="X45" s="554" t="s">
        <v>10</v>
      </c>
      <c r="Y45" s="118">
        <v>0</v>
      </c>
      <c r="Z45" s="94" t="s">
        <v>10</v>
      </c>
      <c r="AA45" s="119" t="s">
        <v>10</v>
      </c>
      <c r="AB45" s="552">
        <v>0</v>
      </c>
      <c r="AC45" s="94" t="s">
        <v>10</v>
      </c>
      <c r="AD45" s="554" t="s">
        <v>10</v>
      </c>
      <c r="AE45" s="124">
        <v>0</v>
      </c>
      <c r="AF45" s="94" t="s">
        <v>10</v>
      </c>
      <c r="AG45" s="336" t="s">
        <v>10</v>
      </c>
      <c r="AH45" s="39">
        <v>0</v>
      </c>
      <c r="AI45" s="22" t="s">
        <v>10</v>
      </c>
      <c r="AJ45" s="52" t="s">
        <v>10</v>
      </c>
      <c r="AK45" s="39">
        <v>0</v>
      </c>
      <c r="AL45" s="22" t="s">
        <v>10</v>
      </c>
      <c r="AM45" s="53" t="s">
        <v>10</v>
      </c>
      <c r="AN45" s="39">
        <v>0</v>
      </c>
      <c r="AO45" s="22" t="s">
        <v>10</v>
      </c>
      <c r="AP45" s="53" t="s">
        <v>10</v>
      </c>
      <c r="AQ45" s="691"/>
      <c r="AR45" s="691"/>
      <c r="AS45" s="691"/>
      <c r="AT45" s="787"/>
      <c r="AU45" s="787"/>
    </row>
    <row r="46" spans="1:47" s="4" customFormat="1" ht="29.45" customHeight="1" x14ac:dyDescent="0.25">
      <c r="A46" s="18" t="s">
        <v>182</v>
      </c>
      <c r="B46" s="9" t="s">
        <v>183</v>
      </c>
      <c r="C46" s="18" t="s">
        <v>15</v>
      </c>
      <c r="D46" s="35" t="s">
        <v>10</v>
      </c>
      <c r="E46" s="22" t="s">
        <v>10</v>
      </c>
      <c r="F46" s="52" t="s">
        <v>10</v>
      </c>
      <c r="G46" s="118">
        <v>0</v>
      </c>
      <c r="H46" s="94" t="s">
        <v>10</v>
      </c>
      <c r="I46" s="119" t="s">
        <v>10</v>
      </c>
      <c r="J46" s="32" t="s">
        <v>10</v>
      </c>
      <c r="K46" s="22" t="s">
        <v>10</v>
      </c>
      <c r="L46" s="52" t="s">
        <v>10</v>
      </c>
      <c r="M46" s="94">
        <v>0</v>
      </c>
      <c r="N46" s="94" t="s">
        <v>10</v>
      </c>
      <c r="O46" s="94" t="s">
        <v>10</v>
      </c>
      <c r="P46" s="552">
        <v>0</v>
      </c>
      <c r="Q46" s="94" t="s">
        <v>10</v>
      </c>
      <c r="R46" s="119" t="s">
        <v>10</v>
      </c>
      <c r="S46" s="552">
        <v>0</v>
      </c>
      <c r="T46" s="94" t="s">
        <v>10</v>
      </c>
      <c r="U46" s="119" t="s">
        <v>10</v>
      </c>
      <c r="V46" s="287">
        <v>0</v>
      </c>
      <c r="W46" s="94" t="s">
        <v>10</v>
      </c>
      <c r="X46" s="554" t="s">
        <v>10</v>
      </c>
      <c r="Y46" s="118">
        <v>0</v>
      </c>
      <c r="Z46" s="94" t="s">
        <v>10</v>
      </c>
      <c r="AA46" s="119" t="s">
        <v>10</v>
      </c>
      <c r="AB46" s="552">
        <v>0</v>
      </c>
      <c r="AC46" s="94" t="s">
        <v>10</v>
      </c>
      <c r="AD46" s="554" t="s">
        <v>10</v>
      </c>
      <c r="AE46" s="124">
        <v>0</v>
      </c>
      <c r="AF46" s="94" t="s">
        <v>10</v>
      </c>
      <c r="AG46" s="336" t="s">
        <v>10</v>
      </c>
      <c r="AH46" s="39">
        <v>0</v>
      </c>
      <c r="AI46" s="22" t="s">
        <v>10</v>
      </c>
      <c r="AJ46" s="52" t="s">
        <v>10</v>
      </c>
      <c r="AK46" s="39">
        <v>0</v>
      </c>
      <c r="AL46" s="22" t="s">
        <v>10</v>
      </c>
      <c r="AM46" s="53" t="s">
        <v>10</v>
      </c>
      <c r="AN46" s="39">
        <v>0</v>
      </c>
      <c r="AO46" s="22" t="s">
        <v>10</v>
      </c>
      <c r="AP46" s="53" t="s">
        <v>10</v>
      </c>
      <c r="AQ46" s="691"/>
      <c r="AR46" s="691"/>
      <c r="AS46" s="691"/>
      <c r="AT46" s="787"/>
      <c r="AU46" s="787"/>
    </row>
    <row r="47" spans="1:47" s="4" customFormat="1" ht="29.45" customHeight="1" thickBot="1" x14ac:dyDescent="0.3">
      <c r="A47" s="63" t="s">
        <v>43</v>
      </c>
      <c r="B47" s="64" t="s">
        <v>184</v>
      </c>
      <c r="C47" s="63" t="s">
        <v>15</v>
      </c>
      <c r="D47" s="266" t="s">
        <v>10</v>
      </c>
      <c r="E47" s="266" t="s">
        <v>10</v>
      </c>
      <c r="F47" s="560" t="s">
        <v>10</v>
      </c>
      <c r="G47" s="561">
        <v>0</v>
      </c>
      <c r="H47" s="330" t="s">
        <v>10</v>
      </c>
      <c r="I47" s="331" t="s">
        <v>10</v>
      </c>
      <c r="J47" s="548" t="s">
        <v>10</v>
      </c>
      <c r="K47" s="268" t="s">
        <v>10</v>
      </c>
      <c r="L47" s="560" t="s">
        <v>10</v>
      </c>
      <c r="M47" s="94">
        <v>0</v>
      </c>
      <c r="N47" s="94" t="s">
        <v>10</v>
      </c>
      <c r="O47" s="94" t="s">
        <v>10</v>
      </c>
      <c r="P47" s="562">
        <v>0</v>
      </c>
      <c r="Q47" s="330" t="s">
        <v>10</v>
      </c>
      <c r="R47" s="331" t="s">
        <v>10</v>
      </c>
      <c r="S47" s="562">
        <v>0</v>
      </c>
      <c r="T47" s="330" t="s">
        <v>10</v>
      </c>
      <c r="U47" s="331" t="s">
        <v>10</v>
      </c>
      <c r="V47" s="580">
        <v>0</v>
      </c>
      <c r="W47" s="330" t="s">
        <v>10</v>
      </c>
      <c r="X47" s="563" t="s">
        <v>10</v>
      </c>
      <c r="Y47" s="561">
        <v>0</v>
      </c>
      <c r="Z47" s="330" t="s">
        <v>10</v>
      </c>
      <c r="AA47" s="331" t="s">
        <v>10</v>
      </c>
      <c r="AB47" s="562">
        <v>0</v>
      </c>
      <c r="AC47" s="330" t="s">
        <v>10</v>
      </c>
      <c r="AD47" s="563" t="s">
        <v>10</v>
      </c>
      <c r="AE47" s="581">
        <v>0</v>
      </c>
      <c r="AF47" s="330" t="s">
        <v>10</v>
      </c>
      <c r="AG47" s="579" t="s">
        <v>10</v>
      </c>
      <c r="AH47" s="191">
        <v>0</v>
      </c>
      <c r="AI47" s="268" t="s">
        <v>10</v>
      </c>
      <c r="AJ47" s="560" t="s">
        <v>10</v>
      </c>
      <c r="AK47" s="191">
        <v>0</v>
      </c>
      <c r="AL47" s="268" t="s">
        <v>10</v>
      </c>
      <c r="AM47" s="267" t="s">
        <v>10</v>
      </c>
      <c r="AN47" s="191">
        <v>0</v>
      </c>
      <c r="AO47" s="268" t="s">
        <v>10</v>
      </c>
      <c r="AP47" s="267" t="s">
        <v>10</v>
      </c>
      <c r="AQ47" s="691"/>
      <c r="AR47" s="691"/>
      <c r="AS47" s="691"/>
      <c r="AT47" s="787"/>
      <c r="AU47" s="787"/>
    </row>
    <row r="48" spans="1:47" s="4" customFormat="1" ht="29.45" customHeight="1" thickBot="1" x14ac:dyDescent="0.3">
      <c r="A48" s="564"/>
      <c r="B48" s="565" t="s">
        <v>187</v>
      </c>
      <c r="C48" s="582"/>
      <c r="D48" s="567" t="s">
        <v>10</v>
      </c>
      <c r="E48" s="568" t="s">
        <v>10</v>
      </c>
      <c r="F48" s="569" t="s">
        <v>10</v>
      </c>
      <c r="G48" s="583">
        <v>42111</v>
      </c>
      <c r="H48" s="754">
        <v>25789</v>
      </c>
      <c r="I48" s="757">
        <v>16322</v>
      </c>
      <c r="J48" s="573" t="s">
        <v>10</v>
      </c>
      <c r="K48" s="568" t="s">
        <v>10</v>
      </c>
      <c r="L48" s="569" t="s">
        <v>10</v>
      </c>
      <c r="M48" s="917">
        <v>1563</v>
      </c>
      <c r="N48" s="917">
        <v>1047</v>
      </c>
      <c r="O48" s="917">
        <v>516</v>
      </c>
      <c r="P48" s="755">
        <v>2231</v>
      </c>
      <c r="Q48" s="569">
        <v>1458</v>
      </c>
      <c r="R48" s="576">
        <v>773</v>
      </c>
      <c r="S48" s="755">
        <v>4195</v>
      </c>
      <c r="T48" s="569">
        <v>2686</v>
      </c>
      <c r="U48" s="569">
        <v>1509</v>
      </c>
      <c r="V48" s="569">
        <v>4455</v>
      </c>
      <c r="W48" s="569">
        <v>2992</v>
      </c>
      <c r="X48" s="569">
        <v>1463</v>
      </c>
      <c r="Y48" s="569">
        <v>9147</v>
      </c>
      <c r="Z48" s="569">
        <v>5128</v>
      </c>
      <c r="AA48" s="569">
        <v>4019</v>
      </c>
      <c r="AB48" s="569">
        <v>6070</v>
      </c>
      <c r="AC48" s="569">
        <v>3912</v>
      </c>
      <c r="AD48" s="569">
        <v>2158</v>
      </c>
      <c r="AE48" s="569">
        <v>13292</v>
      </c>
      <c r="AF48" s="569">
        <v>7967</v>
      </c>
      <c r="AG48" s="569">
        <v>5325</v>
      </c>
      <c r="AH48" s="569">
        <v>1158</v>
      </c>
      <c r="AI48" s="569">
        <v>599</v>
      </c>
      <c r="AJ48" s="569">
        <v>559</v>
      </c>
      <c r="AK48" s="569">
        <v>0</v>
      </c>
      <c r="AL48" s="569">
        <v>0</v>
      </c>
      <c r="AM48" s="569">
        <v>0</v>
      </c>
      <c r="AN48" s="575">
        <v>0</v>
      </c>
      <c r="AO48" s="572">
        <v>0</v>
      </c>
      <c r="AP48" s="574">
        <v>0</v>
      </c>
      <c r="AQ48" s="691"/>
      <c r="AR48" s="691"/>
      <c r="AS48" s="691"/>
      <c r="AT48" s="787"/>
      <c r="AU48" s="787"/>
    </row>
    <row r="49" spans="1:50" s="4" customFormat="1" ht="29.45" customHeight="1" thickBot="1" x14ac:dyDescent="0.3">
      <c r="A49" s="1574" t="s">
        <v>119</v>
      </c>
      <c r="B49" s="1575"/>
      <c r="C49" s="1575"/>
      <c r="D49" s="1575"/>
      <c r="E49" s="1575"/>
      <c r="F49" s="1575"/>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c r="AN49" s="1576"/>
      <c r="AO49" s="1576"/>
      <c r="AP49" s="1661"/>
      <c r="AQ49" s="691"/>
      <c r="AR49" s="691"/>
      <c r="AS49" s="691"/>
      <c r="AT49" s="787"/>
      <c r="AU49" s="787"/>
    </row>
    <row r="50" spans="1:50" s="4" customFormat="1" ht="29.45" customHeight="1" thickBot="1" x14ac:dyDescent="0.3">
      <c r="A50" s="1578" t="s">
        <v>120</v>
      </c>
      <c r="B50" s="1579"/>
      <c r="C50" s="1579"/>
      <c r="D50" s="1579"/>
      <c r="E50" s="1579"/>
      <c r="F50" s="1579"/>
      <c r="G50" s="1580"/>
      <c r="H50" s="1580"/>
      <c r="I50" s="1580"/>
      <c r="J50" s="1580"/>
      <c r="K50" s="1580"/>
      <c r="L50" s="1580"/>
      <c r="M50" s="1580"/>
      <c r="N50" s="1580"/>
      <c r="O50" s="1580"/>
      <c r="P50" s="1579"/>
      <c r="Q50" s="1579"/>
      <c r="R50" s="1579"/>
      <c r="S50" s="1579"/>
      <c r="T50" s="1579"/>
      <c r="U50" s="1579"/>
      <c r="V50" s="1580"/>
      <c r="W50" s="1580"/>
      <c r="X50" s="1580"/>
      <c r="Y50" s="1579"/>
      <c r="Z50" s="1579"/>
      <c r="AA50" s="1579"/>
      <c r="AB50" s="1579"/>
      <c r="AC50" s="1579"/>
      <c r="AD50" s="1579"/>
      <c r="AE50" s="1579"/>
      <c r="AF50" s="1579"/>
      <c r="AG50" s="1579"/>
      <c r="AH50" s="1579"/>
      <c r="AI50" s="1579"/>
      <c r="AJ50" s="1579"/>
      <c r="AK50" s="1579"/>
      <c r="AL50" s="1579"/>
      <c r="AM50" s="1579"/>
      <c r="AN50" s="1579"/>
      <c r="AO50" s="1579"/>
      <c r="AP50" s="1581"/>
      <c r="AQ50" s="691"/>
      <c r="AR50" s="691"/>
      <c r="AS50" s="691"/>
      <c r="AT50" s="787"/>
      <c r="AU50" s="787"/>
    </row>
    <row r="51" spans="1:50" s="62" customFormat="1" ht="29.45" customHeight="1" x14ac:dyDescent="0.25">
      <c r="A51" s="214" t="s">
        <v>36</v>
      </c>
      <c r="B51" s="211" t="s">
        <v>51</v>
      </c>
      <c r="C51" s="346" t="s">
        <v>15</v>
      </c>
      <c r="D51" s="126">
        <v>32780</v>
      </c>
      <c r="E51" s="348">
        <v>11320</v>
      </c>
      <c r="F51" s="349">
        <v>21460</v>
      </c>
      <c r="G51" s="748">
        <v>36982</v>
      </c>
      <c r="H51" s="1040">
        <v>14841</v>
      </c>
      <c r="I51" s="1041">
        <v>22141</v>
      </c>
      <c r="J51" s="1042">
        <v>1.1281879194630873</v>
      </c>
      <c r="K51" s="1042">
        <v>1.311042402826855</v>
      </c>
      <c r="L51" s="1043">
        <v>1.0317334575955266</v>
      </c>
      <c r="M51" s="748">
        <v>513</v>
      </c>
      <c r="N51" s="335">
        <v>162</v>
      </c>
      <c r="O51" s="551">
        <v>351</v>
      </c>
      <c r="P51" s="337">
        <v>2752</v>
      </c>
      <c r="Q51" s="335">
        <v>1014</v>
      </c>
      <c r="R51" s="551">
        <v>1738</v>
      </c>
      <c r="S51" s="98">
        <v>2620</v>
      </c>
      <c r="T51" s="335">
        <v>915</v>
      </c>
      <c r="U51" s="551">
        <v>1705</v>
      </c>
      <c r="V51" s="98">
        <v>2829</v>
      </c>
      <c r="W51" s="335">
        <v>1109</v>
      </c>
      <c r="X51" s="551">
        <v>1720</v>
      </c>
      <c r="Y51" s="98">
        <v>4370</v>
      </c>
      <c r="Z51" s="335">
        <v>1649</v>
      </c>
      <c r="AA51" s="551">
        <v>2721</v>
      </c>
      <c r="AB51" s="98">
        <v>8190</v>
      </c>
      <c r="AC51" s="335">
        <v>3438</v>
      </c>
      <c r="AD51" s="551">
        <v>4752</v>
      </c>
      <c r="AE51" s="98">
        <v>8051</v>
      </c>
      <c r="AF51" s="229">
        <v>3322</v>
      </c>
      <c r="AG51" s="230">
        <v>4729</v>
      </c>
      <c r="AH51" s="98">
        <v>5294</v>
      </c>
      <c r="AI51" s="229">
        <v>2209</v>
      </c>
      <c r="AJ51" s="231">
        <v>3085</v>
      </c>
      <c r="AK51" s="1044">
        <v>2363</v>
      </c>
      <c r="AL51" s="335">
        <v>1023</v>
      </c>
      <c r="AM51" s="114">
        <v>1340</v>
      </c>
      <c r="AN51" s="1045">
        <v>0</v>
      </c>
      <c r="AO51" s="1046">
        <v>0</v>
      </c>
      <c r="AP51" s="1047">
        <v>0</v>
      </c>
      <c r="AQ51" s="691"/>
      <c r="AR51" s="691"/>
      <c r="AS51" s="691"/>
      <c r="AT51" s="691"/>
      <c r="AU51" s="691"/>
      <c r="AV51" s="691"/>
      <c r="AW51" s="691"/>
      <c r="AX51" s="691"/>
    </row>
    <row r="52" spans="1:50" s="62" customFormat="1" ht="29.45" customHeight="1" x14ac:dyDescent="0.25">
      <c r="A52" s="54" t="s">
        <v>37</v>
      </c>
      <c r="B52" s="55" t="s">
        <v>154</v>
      </c>
      <c r="C52" s="72" t="s">
        <v>15</v>
      </c>
      <c r="D52" s="95">
        <v>11400</v>
      </c>
      <c r="E52" s="56">
        <v>4000</v>
      </c>
      <c r="F52" s="373">
        <v>7400</v>
      </c>
      <c r="G52" s="117">
        <v>14192</v>
      </c>
      <c r="H52" s="98">
        <v>5462</v>
      </c>
      <c r="I52" s="128">
        <v>8730</v>
      </c>
      <c r="J52" s="486">
        <v>1.2449122807017543</v>
      </c>
      <c r="K52" s="486">
        <v>1.3654999999999999</v>
      </c>
      <c r="L52" s="918">
        <v>1.1797297297297298</v>
      </c>
      <c r="M52" s="117">
        <v>161</v>
      </c>
      <c r="N52" s="45">
        <v>51</v>
      </c>
      <c r="O52" s="47">
        <v>110</v>
      </c>
      <c r="P52" s="337">
        <v>1012</v>
      </c>
      <c r="Q52" s="45">
        <v>374</v>
      </c>
      <c r="R52" s="47">
        <v>638</v>
      </c>
      <c r="S52" s="98">
        <v>1120</v>
      </c>
      <c r="T52" s="45">
        <v>350</v>
      </c>
      <c r="U52" s="47">
        <v>770</v>
      </c>
      <c r="V52" s="98">
        <v>1095</v>
      </c>
      <c r="W52" s="45">
        <v>409</v>
      </c>
      <c r="X52" s="47">
        <v>686</v>
      </c>
      <c r="Y52" s="98">
        <v>1580</v>
      </c>
      <c r="Z52" s="45">
        <v>555</v>
      </c>
      <c r="AA52" s="47">
        <v>1025</v>
      </c>
      <c r="AB52" s="98">
        <v>2797</v>
      </c>
      <c r="AC52" s="45">
        <v>1100</v>
      </c>
      <c r="AD52" s="47">
        <v>1697</v>
      </c>
      <c r="AE52" s="98">
        <v>3067</v>
      </c>
      <c r="AF52" s="584">
        <v>1255</v>
      </c>
      <c r="AG52" s="230">
        <v>1812</v>
      </c>
      <c r="AH52" s="98">
        <v>2267</v>
      </c>
      <c r="AI52" s="229">
        <v>898</v>
      </c>
      <c r="AJ52" s="231">
        <v>1369</v>
      </c>
      <c r="AK52" s="125">
        <v>1093</v>
      </c>
      <c r="AL52" s="45">
        <v>470</v>
      </c>
      <c r="AM52" s="47">
        <v>623</v>
      </c>
      <c r="AN52" s="96">
        <v>0</v>
      </c>
      <c r="AO52" s="100">
        <v>0</v>
      </c>
      <c r="AP52" s="127">
        <v>0</v>
      </c>
      <c r="AQ52" s="691"/>
      <c r="AR52" s="691"/>
      <c r="AS52" s="691"/>
      <c r="AT52" s="691"/>
      <c r="AU52" s="691"/>
      <c r="AV52" s="691"/>
      <c r="AW52" s="691"/>
      <c r="AX52" s="691"/>
    </row>
    <row r="53" spans="1:50" s="62" customFormat="1" ht="29.45" customHeight="1" x14ac:dyDescent="0.25">
      <c r="A53" s="54" t="s">
        <v>39</v>
      </c>
      <c r="B53" s="55" t="s">
        <v>155</v>
      </c>
      <c r="C53" s="72" t="s">
        <v>15</v>
      </c>
      <c r="D53" s="95">
        <v>1020</v>
      </c>
      <c r="E53" s="56">
        <v>410</v>
      </c>
      <c r="F53" s="373">
        <v>610</v>
      </c>
      <c r="G53" s="117">
        <v>1491</v>
      </c>
      <c r="H53" s="98">
        <v>586</v>
      </c>
      <c r="I53" s="128">
        <v>905</v>
      </c>
      <c r="J53" s="486">
        <v>1.4617647058823529</v>
      </c>
      <c r="K53" s="486">
        <v>1.4292682926829268</v>
      </c>
      <c r="L53" s="918">
        <v>1.4836065573770492</v>
      </c>
      <c r="M53" s="117">
        <v>39</v>
      </c>
      <c r="N53" s="45">
        <v>14</v>
      </c>
      <c r="O53" s="47">
        <v>25</v>
      </c>
      <c r="P53" s="337">
        <v>45</v>
      </c>
      <c r="Q53" s="45">
        <v>17</v>
      </c>
      <c r="R53" s="47">
        <v>28</v>
      </c>
      <c r="S53" s="98">
        <v>72</v>
      </c>
      <c r="T53" s="45">
        <v>18</v>
      </c>
      <c r="U53" s="47">
        <v>54</v>
      </c>
      <c r="V53" s="98">
        <v>81</v>
      </c>
      <c r="W53" s="45">
        <v>35</v>
      </c>
      <c r="X53" s="47">
        <v>46</v>
      </c>
      <c r="Y53" s="98">
        <v>245</v>
      </c>
      <c r="Z53" s="45">
        <v>90</v>
      </c>
      <c r="AA53" s="47">
        <v>155</v>
      </c>
      <c r="AB53" s="98">
        <v>492</v>
      </c>
      <c r="AC53" s="45">
        <v>210</v>
      </c>
      <c r="AD53" s="47">
        <v>282</v>
      </c>
      <c r="AE53" s="98">
        <v>393</v>
      </c>
      <c r="AF53" s="584">
        <v>160</v>
      </c>
      <c r="AG53" s="230">
        <v>233</v>
      </c>
      <c r="AH53" s="98">
        <v>124</v>
      </c>
      <c r="AI53" s="229">
        <v>42</v>
      </c>
      <c r="AJ53" s="231">
        <v>82</v>
      </c>
      <c r="AK53" s="233">
        <v>0</v>
      </c>
      <c r="AL53" s="229">
        <v>0</v>
      </c>
      <c r="AM53" s="230">
        <v>0</v>
      </c>
      <c r="AN53" s="96">
        <v>0</v>
      </c>
      <c r="AO53" s="100">
        <v>0</v>
      </c>
      <c r="AP53" s="127">
        <v>0</v>
      </c>
      <c r="AQ53" s="691"/>
      <c r="AR53" s="691"/>
      <c r="AS53" s="691"/>
      <c r="AT53" s="691"/>
      <c r="AU53" s="691"/>
    </row>
    <row r="54" spans="1:50" s="62" customFormat="1" ht="29.45" customHeight="1" x14ac:dyDescent="0.25">
      <c r="A54" s="54" t="s">
        <v>156</v>
      </c>
      <c r="B54" s="55" t="s">
        <v>157</v>
      </c>
      <c r="C54" s="72" t="s">
        <v>15</v>
      </c>
      <c r="D54" s="95" t="s">
        <v>10</v>
      </c>
      <c r="E54" s="56" t="s">
        <v>10</v>
      </c>
      <c r="F54" s="373" t="s">
        <v>10</v>
      </c>
      <c r="G54" s="118">
        <v>222</v>
      </c>
      <c r="H54" s="94">
        <v>72</v>
      </c>
      <c r="I54" s="119">
        <v>150</v>
      </c>
      <c r="J54" s="325" t="s">
        <v>10</v>
      </c>
      <c r="K54" s="226" t="s">
        <v>10</v>
      </c>
      <c r="L54" s="546" t="s">
        <v>10</v>
      </c>
      <c r="M54" s="117">
        <v>2</v>
      </c>
      <c r="N54" s="33">
        <v>0</v>
      </c>
      <c r="O54" s="36">
        <v>2</v>
      </c>
      <c r="P54" s="337">
        <v>6</v>
      </c>
      <c r="Q54" s="33">
        <v>0</v>
      </c>
      <c r="R54" s="36">
        <v>6</v>
      </c>
      <c r="S54" s="98">
        <v>20</v>
      </c>
      <c r="T54" s="33">
        <v>6</v>
      </c>
      <c r="U54" s="36">
        <v>14</v>
      </c>
      <c r="V54" s="98">
        <v>10</v>
      </c>
      <c r="W54" s="33">
        <v>2</v>
      </c>
      <c r="X54" s="36">
        <v>8</v>
      </c>
      <c r="Y54" s="98">
        <v>56</v>
      </c>
      <c r="Z54" s="33">
        <v>11</v>
      </c>
      <c r="AA54" s="36">
        <v>45</v>
      </c>
      <c r="AB54" s="98">
        <v>55</v>
      </c>
      <c r="AC54" s="45">
        <v>22</v>
      </c>
      <c r="AD54" s="47">
        <v>33</v>
      </c>
      <c r="AE54" s="98">
        <v>48</v>
      </c>
      <c r="AF54" s="584">
        <v>18</v>
      </c>
      <c r="AG54" s="230">
        <v>30</v>
      </c>
      <c r="AH54" s="98">
        <v>25</v>
      </c>
      <c r="AI54" s="229">
        <v>13</v>
      </c>
      <c r="AJ54" s="231">
        <v>12</v>
      </c>
      <c r="AK54" s="95">
        <v>0</v>
      </c>
      <c r="AL54" s="45">
        <v>0</v>
      </c>
      <c r="AM54" s="47">
        <v>0</v>
      </c>
      <c r="AN54" s="96">
        <v>0</v>
      </c>
      <c r="AO54" s="100">
        <v>0</v>
      </c>
      <c r="AP54" s="127">
        <v>0</v>
      </c>
      <c r="AQ54" s="691"/>
      <c r="AR54" s="691"/>
      <c r="AS54" s="691"/>
      <c r="AT54" s="787"/>
      <c r="AU54" s="787"/>
    </row>
    <row r="55" spans="1:50" s="283" customFormat="1" ht="29.45" customHeight="1" x14ac:dyDescent="0.25">
      <c r="A55" s="26" t="s">
        <v>158</v>
      </c>
      <c r="B55" s="25" t="s">
        <v>159</v>
      </c>
      <c r="C55" s="347" t="s">
        <v>15</v>
      </c>
      <c r="D55" s="99" t="s">
        <v>10</v>
      </c>
      <c r="E55" s="75" t="s">
        <v>10</v>
      </c>
      <c r="F55" s="101" t="s">
        <v>10</v>
      </c>
      <c r="G55" s="118">
        <v>13362</v>
      </c>
      <c r="H55" s="94">
        <v>8107</v>
      </c>
      <c r="I55" s="119">
        <v>5255</v>
      </c>
      <c r="J55" s="32" t="s">
        <v>10</v>
      </c>
      <c r="K55" s="22" t="s">
        <v>10</v>
      </c>
      <c r="L55" s="52" t="s">
        <v>10</v>
      </c>
      <c r="M55" s="117">
        <v>42</v>
      </c>
      <c r="N55" s="33">
        <v>13</v>
      </c>
      <c r="O55" s="36">
        <v>29</v>
      </c>
      <c r="P55" s="337">
        <v>152</v>
      </c>
      <c r="Q55" s="33">
        <v>74</v>
      </c>
      <c r="R55" s="36">
        <v>78</v>
      </c>
      <c r="S55" s="98">
        <v>149</v>
      </c>
      <c r="T55" s="33">
        <v>97</v>
      </c>
      <c r="U55" s="36">
        <v>52</v>
      </c>
      <c r="V55" s="98">
        <v>13005</v>
      </c>
      <c r="W55" s="33">
        <v>7916</v>
      </c>
      <c r="X55" s="36">
        <v>5089</v>
      </c>
      <c r="Y55" s="98">
        <v>14</v>
      </c>
      <c r="Z55" s="33">
        <v>7</v>
      </c>
      <c r="AA55" s="36">
        <v>7</v>
      </c>
      <c r="AB55" s="98">
        <v>0</v>
      </c>
      <c r="AC55" s="45">
        <v>0</v>
      </c>
      <c r="AD55" s="47">
        <v>0</v>
      </c>
      <c r="AE55" s="98">
        <v>0</v>
      </c>
      <c r="AF55" s="584">
        <v>0</v>
      </c>
      <c r="AG55" s="230">
        <v>0</v>
      </c>
      <c r="AH55" s="98">
        <v>0</v>
      </c>
      <c r="AI55" s="229">
        <v>0</v>
      </c>
      <c r="AJ55" s="231">
        <v>0</v>
      </c>
      <c r="AK55" s="99">
        <v>0</v>
      </c>
      <c r="AL55" s="98">
        <v>0</v>
      </c>
      <c r="AM55" s="128">
        <v>0</v>
      </c>
      <c r="AN55" s="280">
        <v>0</v>
      </c>
      <c r="AO55" s="281">
        <v>0</v>
      </c>
      <c r="AP55" s="282">
        <v>0</v>
      </c>
      <c r="AQ55" s="691"/>
      <c r="AR55" s="691"/>
      <c r="AS55" s="691"/>
      <c r="AT55" s="787"/>
      <c r="AU55" s="787"/>
      <c r="AV55" s="898"/>
      <c r="AW55" s="898"/>
      <c r="AX55" s="898"/>
    </row>
    <row r="56" spans="1:50" s="62" customFormat="1" ht="29.45" customHeight="1" x14ac:dyDescent="0.25">
      <c r="A56" s="54" t="s">
        <v>38</v>
      </c>
      <c r="B56" s="55" t="s">
        <v>160</v>
      </c>
      <c r="C56" s="72" t="s">
        <v>15</v>
      </c>
      <c r="D56" s="95" t="s">
        <v>10</v>
      </c>
      <c r="E56" s="56" t="s">
        <v>10</v>
      </c>
      <c r="F56" s="373" t="s">
        <v>10</v>
      </c>
      <c r="G56" s="118">
        <v>0</v>
      </c>
      <c r="H56" s="94">
        <v>0</v>
      </c>
      <c r="I56" s="119">
        <v>0</v>
      </c>
      <c r="J56" s="32" t="s">
        <v>10</v>
      </c>
      <c r="K56" s="22" t="s">
        <v>10</v>
      </c>
      <c r="L56" s="52" t="s">
        <v>10</v>
      </c>
      <c r="M56" s="117">
        <v>0</v>
      </c>
      <c r="N56" s="33">
        <v>0</v>
      </c>
      <c r="O56" s="36">
        <v>0</v>
      </c>
      <c r="P56" s="337">
        <v>0</v>
      </c>
      <c r="Q56" s="33">
        <v>0</v>
      </c>
      <c r="R56" s="36">
        <v>0</v>
      </c>
      <c r="S56" s="98">
        <v>0</v>
      </c>
      <c r="T56" s="33">
        <v>0</v>
      </c>
      <c r="U56" s="36">
        <v>0</v>
      </c>
      <c r="V56" s="98">
        <v>0</v>
      </c>
      <c r="W56" s="33">
        <v>0</v>
      </c>
      <c r="X56" s="36">
        <v>0</v>
      </c>
      <c r="Y56" s="98">
        <v>0</v>
      </c>
      <c r="Z56" s="33">
        <v>0</v>
      </c>
      <c r="AA56" s="36">
        <v>0</v>
      </c>
      <c r="AB56" s="98">
        <v>0</v>
      </c>
      <c r="AC56" s="45">
        <v>0</v>
      </c>
      <c r="AD56" s="47">
        <v>0</v>
      </c>
      <c r="AE56" s="98">
        <v>0</v>
      </c>
      <c r="AF56" s="584">
        <v>0</v>
      </c>
      <c r="AG56" s="230">
        <v>0</v>
      </c>
      <c r="AH56" s="98">
        <v>0</v>
      </c>
      <c r="AI56" s="229">
        <v>0</v>
      </c>
      <c r="AJ56" s="231">
        <v>0</v>
      </c>
      <c r="AK56" s="95">
        <v>0</v>
      </c>
      <c r="AL56" s="45">
        <v>0</v>
      </c>
      <c r="AM56" s="47">
        <v>0</v>
      </c>
      <c r="AN56" s="96">
        <v>0</v>
      </c>
      <c r="AO56" s="100">
        <v>0</v>
      </c>
      <c r="AP56" s="127">
        <v>0</v>
      </c>
      <c r="AQ56" s="691"/>
      <c r="AR56" s="691"/>
      <c r="AS56" s="691"/>
      <c r="AT56" s="787"/>
      <c r="AU56" s="787"/>
    </row>
    <row r="57" spans="1:50" s="62" customFormat="1" ht="29.45" customHeight="1" x14ac:dyDescent="0.25">
      <c r="A57" s="54" t="s">
        <v>161</v>
      </c>
      <c r="B57" s="55" t="s">
        <v>162</v>
      </c>
      <c r="C57" s="72" t="s">
        <v>15</v>
      </c>
      <c r="D57" s="95" t="s">
        <v>10</v>
      </c>
      <c r="E57" s="56" t="s">
        <v>10</v>
      </c>
      <c r="F57" s="373" t="s">
        <v>10</v>
      </c>
      <c r="G57" s="118">
        <v>6430</v>
      </c>
      <c r="H57" s="94">
        <v>4182</v>
      </c>
      <c r="I57" s="119">
        <v>2248</v>
      </c>
      <c r="J57" s="32" t="s">
        <v>10</v>
      </c>
      <c r="K57" s="22" t="s">
        <v>10</v>
      </c>
      <c r="L57" s="52" t="s">
        <v>10</v>
      </c>
      <c r="M57" s="117">
        <v>35</v>
      </c>
      <c r="N57" s="33">
        <v>18</v>
      </c>
      <c r="O57" s="36">
        <v>17</v>
      </c>
      <c r="P57" s="337">
        <v>206</v>
      </c>
      <c r="Q57" s="33">
        <v>134</v>
      </c>
      <c r="R57" s="36">
        <v>72</v>
      </c>
      <c r="S57" s="98">
        <v>218</v>
      </c>
      <c r="T57" s="33">
        <v>134</v>
      </c>
      <c r="U57" s="36">
        <v>84</v>
      </c>
      <c r="V57" s="98">
        <v>2900</v>
      </c>
      <c r="W57" s="33">
        <v>1990</v>
      </c>
      <c r="X57" s="36">
        <v>910</v>
      </c>
      <c r="Y57" s="98">
        <v>478</v>
      </c>
      <c r="Z57" s="33">
        <v>289</v>
      </c>
      <c r="AA57" s="36">
        <v>189</v>
      </c>
      <c r="AB57" s="98">
        <v>916</v>
      </c>
      <c r="AC57" s="45">
        <v>567</v>
      </c>
      <c r="AD57" s="47">
        <v>349</v>
      </c>
      <c r="AE57" s="98">
        <v>929</v>
      </c>
      <c r="AF57" s="584">
        <v>579</v>
      </c>
      <c r="AG57" s="230">
        <v>350</v>
      </c>
      <c r="AH57" s="98">
        <v>531</v>
      </c>
      <c r="AI57" s="229">
        <v>332</v>
      </c>
      <c r="AJ57" s="231">
        <v>199</v>
      </c>
      <c r="AK57" s="95">
        <v>217</v>
      </c>
      <c r="AL57" s="45">
        <v>139</v>
      </c>
      <c r="AM57" s="47">
        <v>78</v>
      </c>
      <c r="AN57" s="96">
        <v>0</v>
      </c>
      <c r="AO57" s="100">
        <v>0</v>
      </c>
      <c r="AP57" s="127">
        <v>0</v>
      </c>
      <c r="AQ57" s="691"/>
      <c r="AR57" s="691"/>
      <c r="AS57" s="691"/>
      <c r="AT57" s="787"/>
      <c r="AU57" s="787"/>
    </row>
    <row r="58" spans="1:50" s="62" customFormat="1" ht="29.45" customHeight="1" x14ac:dyDescent="0.25">
      <c r="A58" s="54" t="s">
        <v>163</v>
      </c>
      <c r="B58" s="55" t="s">
        <v>164</v>
      </c>
      <c r="C58" s="72" t="s">
        <v>15</v>
      </c>
      <c r="D58" s="95" t="s">
        <v>10</v>
      </c>
      <c r="E58" s="56" t="s">
        <v>10</v>
      </c>
      <c r="F58" s="373" t="s">
        <v>10</v>
      </c>
      <c r="G58" s="117">
        <v>3574</v>
      </c>
      <c r="H58" s="98">
        <v>2271</v>
      </c>
      <c r="I58" s="128">
        <v>1303</v>
      </c>
      <c r="J58" s="97" t="s">
        <v>10</v>
      </c>
      <c r="K58" s="75" t="s">
        <v>10</v>
      </c>
      <c r="L58" s="101" t="s">
        <v>10</v>
      </c>
      <c r="M58" s="117">
        <v>29</v>
      </c>
      <c r="N58" s="45">
        <v>15</v>
      </c>
      <c r="O58" s="47">
        <v>14</v>
      </c>
      <c r="P58" s="337">
        <v>189</v>
      </c>
      <c r="Q58" s="45">
        <v>127</v>
      </c>
      <c r="R58" s="47">
        <v>62</v>
      </c>
      <c r="S58" s="98">
        <v>202</v>
      </c>
      <c r="T58" s="45">
        <v>125</v>
      </c>
      <c r="U58" s="47">
        <v>77</v>
      </c>
      <c r="V58" s="98">
        <v>253</v>
      </c>
      <c r="W58" s="45">
        <v>174</v>
      </c>
      <c r="X58" s="47">
        <v>79</v>
      </c>
      <c r="Y58" s="98">
        <v>461</v>
      </c>
      <c r="Z58" s="45">
        <v>282</v>
      </c>
      <c r="AA58" s="47">
        <v>179</v>
      </c>
      <c r="AB58" s="98">
        <v>832</v>
      </c>
      <c r="AC58" s="45">
        <v>528</v>
      </c>
      <c r="AD58" s="47">
        <v>304</v>
      </c>
      <c r="AE58" s="98">
        <v>871</v>
      </c>
      <c r="AF58" s="584">
        <v>553</v>
      </c>
      <c r="AG58" s="230">
        <v>318</v>
      </c>
      <c r="AH58" s="98">
        <v>520</v>
      </c>
      <c r="AI58" s="229">
        <v>328</v>
      </c>
      <c r="AJ58" s="231">
        <v>192</v>
      </c>
      <c r="AK58" s="95">
        <v>217</v>
      </c>
      <c r="AL58" s="45">
        <v>139</v>
      </c>
      <c r="AM58" s="47">
        <v>78</v>
      </c>
      <c r="AN58" s="96">
        <v>0</v>
      </c>
      <c r="AO58" s="100">
        <v>0</v>
      </c>
      <c r="AP58" s="127">
        <v>0</v>
      </c>
      <c r="AQ58" s="691"/>
      <c r="AR58" s="691"/>
      <c r="AS58" s="691"/>
      <c r="AT58" s="787"/>
      <c r="AU58" s="787"/>
    </row>
    <row r="59" spans="1:50" s="62" customFormat="1" ht="29.45" customHeight="1" x14ac:dyDescent="0.25">
      <c r="A59" s="54" t="s">
        <v>40</v>
      </c>
      <c r="B59" s="55" t="s">
        <v>165</v>
      </c>
      <c r="C59" s="72" t="s">
        <v>15</v>
      </c>
      <c r="D59" s="95" t="s">
        <v>10</v>
      </c>
      <c r="E59" s="56" t="s">
        <v>10</v>
      </c>
      <c r="F59" s="373" t="s">
        <v>10</v>
      </c>
      <c r="G59" s="118">
        <v>6736</v>
      </c>
      <c r="H59" s="94">
        <v>4008</v>
      </c>
      <c r="I59" s="119">
        <v>2728</v>
      </c>
      <c r="J59" s="97" t="s">
        <v>10</v>
      </c>
      <c r="K59" s="75" t="s">
        <v>10</v>
      </c>
      <c r="L59" s="101" t="s">
        <v>10</v>
      </c>
      <c r="M59" s="117">
        <v>73</v>
      </c>
      <c r="N59" s="45">
        <v>35</v>
      </c>
      <c r="O59" s="47">
        <v>38</v>
      </c>
      <c r="P59" s="337">
        <v>385</v>
      </c>
      <c r="Q59" s="45">
        <v>223</v>
      </c>
      <c r="R59" s="47">
        <v>162</v>
      </c>
      <c r="S59" s="98">
        <v>393</v>
      </c>
      <c r="T59" s="45">
        <v>239</v>
      </c>
      <c r="U59" s="47">
        <v>154</v>
      </c>
      <c r="V59" s="98">
        <v>1223</v>
      </c>
      <c r="W59" s="45">
        <v>823</v>
      </c>
      <c r="X59" s="47">
        <v>400</v>
      </c>
      <c r="Y59" s="98">
        <v>670</v>
      </c>
      <c r="Z59" s="45">
        <v>379</v>
      </c>
      <c r="AA59" s="47">
        <v>291</v>
      </c>
      <c r="AB59" s="98">
        <v>1425</v>
      </c>
      <c r="AC59" s="45">
        <v>856</v>
      </c>
      <c r="AD59" s="47">
        <v>569</v>
      </c>
      <c r="AE59" s="98">
        <v>1362</v>
      </c>
      <c r="AF59" s="584">
        <v>787</v>
      </c>
      <c r="AG59" s="230">
        <v>575</v>
      </c>
      <c r="AH59" s="98">
        <v>859</v>
      </c>
      <c r="AI59" s="229">
        <v>456</v>
      </c>
      <c r="AJ59" s="231">
        <v>403</v>
      </c>
      <c r="AK59" s="95">
        <v>346</v>
      </c>
      <c r="AL59" s="45">
        <v>210</v>
      </c>
      <c r="AM59" s="47">
        <v>136</v>
      </c>
      <c r="AN59" s="96">
        <v>0</v>
      </c>
      <c r="AO59" s="100">
        <v>0</v>
      </c>
      <c r="AP59" s="127">
        <v>0</v>
      </c>
      <c r="AQ59" s="691"/>
      <c r="AR59" s="691"/>
      <c r="AS59" s="691"/>
      <c r="AT59" s="787"/>
      <c r="AU59" s="787"/>
    </row>
    <row r="60" spans="1:50" s="62" customFormat="1" ht="29.45" customHeight="1" x14ac:dyDescent="0.25">
      <c r="A60" s="54" t="s">
        <v>166</v>
      </c>
      <c r="B60" s="55" t="s">
        <v>167</v>
      </c>
      <c r="C60" s="72" t="s">
        <v>15</v>
      </c>
      <c r="D60" s="95" t="s">
        <v>10</v>
      </c>
      <c r="E60" s="56" t="s">
        <v>10</v>
      </c>
      <c r="F60" s="373" t="s">
        <v>10</v>
      </c>
      <c r="G60" s="118">
        <v>33646</v>
      </c>
      <c r="H60" s="94">
        <v>16526</v>
      </c>
      <c r="I60" s="119">
        <v>17120</v>
      </c>
      <c r="J60" s="97" t="s">
        <v>10</v>
      </c>
      <c r="K60" s="75" t="s">
        <v>10</v>
      </c>
      <c r="L60" s="101" t="s">
        <v>10</v>
      </c>
      <c r="M60" s="117">
        <v>303</v>
      </c>
      <c r="N60" s="45">
        <v>111</v>
      </c>
      <c r="O60" s="47">
        <v>192</v>
      </c>
      <c r="P60" s="337">
        <v>1769</v>
      </c>
      <c r="Q60" s="45">
        <v>752</v>
      </c>
      <c r="R60" s="47">
        <v>1017</v>
      </c>
      <c r="S60" s="98">
        <v>1734</v>
      </c>
      <c r="T60" s="45">
        <v>696</v>
      </c>
      <c r="U60" s="47">
        <v>1038</v>
      </c>
      <c r="V60" s="98">
        <v>10589</v>
      </c>
      <c r="W60" s="45">
        <v>6366</v>
      </c>
      <c r="X60" s="47">
        <v>4223</v>
      </c>
      <c r="Y60" s="98">
        <v>3022</v>
      </c>
      <c r="Z60" s="45">
        <v>1189</v>
      </c>
      <c r="AA60" s="47">
        <v>1833</v>
      </c>
      <c r="AB60" s="98">
        <v>5639</v>
      </c>
      <c r="AC60" s="45">
        <v>2541</v>
      </c>
      <c r="AD60" s="47">
        <v>3098</v>
      </c>
      <c r="AE60" s="98">
        <v>5462</v>
      </c>
      <c r="AF60" s="584">
        <v>2453</v>
      </c>
      <c r="AG60" s="230">
        <v>3009</v>
      </c>
      <c r="AH60" s="98">
        <v>3549</v>
      </c>
      <c r="AI60" s="229">
        <v>1652</v>
      </c>
      <c r="AJ60" s="231">
        <v>1897</v>
      </c>
      <c r="AK60" s="95">
        <v>1579</v>
      </c>
      <c r="AL60" s="45">
        <v>766</v>
      </c>
      <c r="AM60" s="47">
        <v>813</v>
      </c>
      <c r="AN60" s="96">
        <v>0</v>
      </c>
      <c r="AO60" s="100">
        <v>0</v>
      </c>
      <c r="AP60" s="127">
        <v>0</v>
      </c>
      <c r="AQ60" s="691"/>
      <c r="AR60" s="691"/>
      <c r="AS60" s="691"/>
      <c r="AT60" s="787"/>
      <c r="AU60" s="787"/>
    </row>
    <row r="61" spans="1:50" s="62" customFormat="1" ht="29.45" customHeight="1" x14ac:dyDescent="0.25">
      <c r="A61" s="54" t="s">
        <v>168</v>
      </c>
      <c r="B61" s="55" t="s">
        <v>169</v>
      </c>
      <c r="C61" s="72" t="s">
        <v>15</v>
      </c>
      <c r="D61" s="95" t="s">
        <v>10</v>
      </c>
      <c r="E61" s="56" t="s">
        <v>10</v>
      </c>
      <c r="F61" s="373" t="s">
        <v>10</v>
      </c>
      <c r="G61" s="118">
        <v>11263</v>
      </c>
      <c r="H61" s="94">
        <v>2878</v>
      </c>
      <c r="I61" s="119">
        <v>8385</v>
      </c>
      <c r="J61" s="97" t="s">
        <v>10</v>
      </c>
      <c r="K61" s="75" t="s">
        <v>10</v>
      </c>
      <c r="L61" s="101" t="s">
        <v>10</v>
      </c>
      <c r="M61" s="117">
        <v>212</v>
      </c>
      <c r="N61" s="45">
        <v>41</v>
      </c>
      <c r="O61" s="47">
        <v>171</v>
      </c>
      <c r="P61" s="337">
        <v>778</v>
      </c>
      <c r="Q61" s="45">
        <v>119</v>
      </c>
      <c r="R61" s="47">
        <v>659</v>
      </c>
      <c r="S61" s="98">
        <v>701</v>
      </c>
      <c r="T61" s="45">
        <v>87</v>
      </c>
      <c r="U61" s="47">
        <v>614</v>
      </c>
      <c r="V61" s="98">
        <v>4073</v>
      </c>
      <c r="W61" s="45">
        <v>1847</v>
      </c>
      <c r="X61" s="47">
        <v>2226</v>
      </c>
      <c r="Y61" s="98">
        <v>920</v>
      </c>
      <c r="Z61" s="45">
        <v>166</v>
      </c>
      <c r="AA61" s="47">
        <v>754</v>
      </c>
      <c r="AB61" s="98">
        <v>1565</v>
      </c>
      <c r="AC61" s="45">
        <v>216</v>
      </c>
      <c r="AD61" s="47">
        <v>1349</v>
      </c>
      <c r="AE61" s="98">
        <v>1588</v>
      </c>
      <c r="AF61" s="584">
        <v>227</v>
      </c>
      <c r="AG61" s="230">
        <v>1361</v>
      </c>
      <c r="AH61" s="98">
        <v>991</v>
      </c>
      <c r="AI61" s="229">
        <v>131</v>
      </c>
      <c r="AJ61" s="231">
        <v>860</v>
      </c>
      <c r="AK61" s="95">
        <v>435</v>
      </c>
      <c r="AL61" s="45">
        <v>44</v>
      </c>
      <c r="AM61" s="47">
        <v>391</v>
      </c>
      <c r="AN61" s="96">
        <v>0</v>
      </c>
      <c r="AO61" s="100">
        <v>0</v>
      </c>
      <c r="AP61" s="127">
        <v>0</v>
      </c>
      <c r="AQ61" s="691"/>
      <c r="AR61" s="691"/>
      <c r="AS61" s="691"/>
      <c r="AT61" s="787"/>
      <c r="AU61" s="787"/>
    </row>
    <row r="62" spans="1:50" s="62" customFormat="1" ht="29.45" customHeight="1" x14ac:dyDescent="0.25">
      <c r="A62" s="54" t="s">
        <v>170</v>
      </c>
      <c r="B62" s="55" t="s">
        <v>171</v>
      </c>
      <c r="C62" s="72" t="s">
        <v>15</v>
      </c>
      <c r="D62" s="95" t="s">
        <v>10</v>
      </c>
      <c r="E62" s="56" t="s">
        <v>10</v>
      </c>
      <c r="F62" s="373" t="s">
        <v>10</v>
      </c>
      <c r="G62" s="118">
        <v>615</v>
      </c>
      <c r="H62" s="94">
        <v>196</v>
      </c>
      <c r="I62" s="119">
        <v>419</v>
      </c>
      <c r="J62" s="32" t="s">
        <v>10</v>
      </c>
      <c r="K62" s="268" t="s">
        <v>10</v>
      </c>
      <c r="L62" s="52" t="s">
        <v>10</v>
      </c>
      <c r="M62" s="117">
        <v>79</v>
      </c>
      <c r="N62" s="33">
        <v>10</v>
      </c>
      <c r="O62" s="36">
        <v>69</v>
      </c>
      <c r="P62" s="337">
        <v>175</v>
      </c>
      <c r="Q62" s="33">
        <v>41</v>
      </c>
      <c r="R62" s="36">
        <v>134</v>
      </c>
      <c r="S62" s="98">
        <v>88</v>
      </c>
      <c r="T62" s="33">
        <v>52</v>
      </c>
      <c r="U62" s="36">
        <v>36</v>
      </c>
      <c r="V62" s="98">
        <v>64</v>
      </c>
      <c r="W62" s="33">
        <v>26</v>
      </c>
      <c r="X62" s="36">
        <v>38</v>
      </c>
      <c r="Y62" s="98">
        <v>67</v>
      </c>
      <c r="Z62" s="33">
        <v>15</v>
      </c>
      <c r="AA62" s="36">
        <v>52</v>
      </c>
      <c r="AB62" s="98">
        <v>71</v>
      </c>
      <c r="AC62" s="45">
        <v>27</v>
      </c>
      <c r="AD62" s="47">
        <v>44</v>
      </c>
      <c r="AE62" s="98">
        <v>36</v>
      </c>
      <c r="AF62" s="584">
        <v>12</v>
      </c>
      <c r="AG62" s="230">
        <v>24</v>
      </c>
      <c r="AH62" s="98">
        <v>27</v>
      </c>
      <c r="AI62" s="229">
        <v>8</v>
      </c>
      <c r="AJ62" s="231">
        <v>19</v>
      </c>
      <c r="AK62" s="99">
        <v>8</v>
      </c>
      <c r="AL62" s="45">
        <v>5</v>
      </c>
      <c r="AM62" s="47">
        <v>3</v>
      </c>
      <c r="AN62" s="96">
        <v>0</v>
      </c>
      <c r="AO62" s="100">
        <v>0</v>
      </c>
      <c r="AP62" s="127">
        <v>0</v>
      </c>
      <c r="AQ62" s="691"/>
      <c r="AR62" s="691"/>
      <c r="AS62" s="691"/>
      <c r="AT62" s="787"/>
      <c r="AU62" s="787"/>
    </row>
    <row r="63" spans="1:50" s="62" customFormat="1" ht="29.45" customHeight="1" x14ac:dyDescent="0.25">
      <c r="A63" s="54" t="s">
        <v>172</v>
      </c>
      <c r="B63" s="55" t="s">
        <v>173</v>
      </c>
      <c r="C63" s="72" t="s">
        <v>15</v>
      </c>
      <c r="D63" s="95">
        <v>2500</v>
      </c>
      <c r="E63" s="56">
        <v>1000</v>
      </c>
      <c r="F63" s="373">
        <v>1500</v>
      </c>
      <c r="G63" s="118">
        <v>3655</v>
      </c>
      <c r="H63" s="94">
        <v>1424</v>
      </c>
      <c r="I63" s="119">
        <v>2231</v>
      </c>
      <c r="J63" s="485">
        <v>1.4343999999999999</v>
      </c>
      <c r="K63" s="601">
        <v>1.409</v>
      </c>
      <c r="L63" s="485">
        <v>1.4513333333333334</v>
      </c>
      <c r="M63" s="117">
        <v>44</v>
      </c>
      <c r="N63" s="33">
        <v>11</v>
      </c>
      <c r="O63" s="36">
        <v>33</v>
      </c>
      <c r="P63" s="337">
        <v>257</v>
      </c>
      <c r="Q63" s="33">
        <v>94</v>
      </c>
      <c r="R63" s="36">
        <v>163</v>
      </c>
      <c r="S63" s="98">
        <v>251</v>
      </c>
      <c r="T63" s="33">
        <v>84</v>
      </c>
      <c r="U63" s="36">
        <v>167</v>
      </c>
      <c r="V63" s="98">
        <v>230</v>
      </c>
      <c r="W63" s="33">
        <v>74</v>
      </c>
      <c r="X63" s="36">
        <v>156</v>
      </c>
      <c r="Y63" s="98">
        <v>456</v>
      </c>
      <c r="Z63" s="33">
        <v>166</v>
      </c>
      <c r="AA63" s="36">
        <v>290</v>
      </c>
      <c r="AB63" s="98">
        <v>868</v>
      </c>
      <c r="AC63" s="45">
        <v>344</v>
      </c>
      <c r="AD63" s="47">
        <v>524</v>
      </c>
      <c r="AE63" s="98">
        <v>841</v>
      </c>
      <c r="AF63" s="584">
        <v>370</v>
      </c>
      <c r="AG63" s="230">
        <v>471</v>
      </c>
      <c r="AH63" s="98">
        <v>512</v>
      </c>
      <c r="AI63" s="229">
        <v>199</v>
      </c>
      <c r="AJ63" s="231">
        <v>313</v>
      </c>
      <c r="AK63" s="99">
        <v>196</v>
      </c>
      <c r="AL63" s="45">
        <v>82</v>
      </c>
      <c r="AM63" s="47">
        <v>114</v>
      </c>
      <c r="AN63" s="96">
        <v>0</v>
      </c>
      <c r="AO63" s="100">
        <v>0</v>
      </c>
      <c r="AP63" s="127">
        <v>0</v>
      </c>
      <c r="AQ63" s="691"/>
      <c r="AR63" s="691"/>
      <c r="AS63" s="691"/>
      <c r="AT63" s="787"/>
      <c r="AU63" s="787"/>
    </row>
    <row r="64" spans="1:50" s="283" customFormat="1" ht="29.45" customHeight="1" x14ac:dyDescent="0.25">
      <c r="A64" s="26" t="s">
        <v>174</v>
      </c>
      <c r="B64" s="25" t="s">
        <v>175</v>
      </c>
      <c r="C64" s="347" t="s">
        <v>15</v>
      </c>
      <c r="D64" s="99" t="s">
        <v>10</v>
      </c>
      <c r="E64" s="75" t="s">
        <v>10</v>
      </c>
      <c r="F64" s="101" t="s">
        <v>10</v>
      </c>
      <c r="G64" s="118">
        <v>17392</v>
      </c>
      <c r="H64" s="94">
        <v>7679</v>
      </c>
      <c r="I64" s="119">
        <v>9713</v>
      </c>
      <c r="J64" s="97" t="s">
        <v>10</v>
      </c>
      <c r="K64" s="493" t="s">
        <v>10</v>
      </c>
      <c r="L64" s="101" t="s">
        <v>10</v>
      </c>
      <c r="M64" s="117">
        <v>86</v>
      </c>
      <c r="N64" s="98">
        <v>25</v>
      </c>
      <c r="O64" s="128">
        <v>61</v>
      </c>
      <c r="P64" s="337">
        <v>1069</v>
      </c>
      <c r="Q64" s="98">
        <v>436</v>
      </c>
      <c r="R64" s="128">
        <v>633</v>
      </c>
      <c r="S64" s="98">
        <v>1152</v>
      </c>
      <c r="T64" s="98">
        <v>470</v>
      </c>
      <c r="U64" s="128">
        <v>682</v>
      </c>
      <c r="V64" s="98">
        <v>1493</v>
      </c>
      <c r="W64" s="98">
        <v>642</v>
      </c>
      <c r="X64" s="128">
        <v>851</v>
      </c>
      <c r="Y64" s="98">
        <v>1977</v>
      </c>
      <c r="Z64" s="98">
        <v>812</v>
      </c>
      <c r="AA64" s="128">
        <v>1165</v>
      </c>
      <c r="AB64" s="98">
        <v>3996</v>
      </c>
      <c r="AC64" s="98">
        <v>1828</v>
      </c>
      <c r="AD64" s="128">
        <v>2168</v>
      </c>
      <c r="AE64" s="98">
        <v>3926</v>
      </c>
      <c r="AF64" s="555">
        <v>1768</v>
      </c>
      <c r="AG64" s="640">
        <v>2158</v>
      </c>
      <c r="AH64" s="98">
        <v>2649</v>
      </c>
      <c r="AI64" s="618">
        <v>1202</v>
      </c>
      <c r="AJ64" s="641">
        <v>1447</v>
      </c>
      <c r="AK64" s="99">
        <v>1044</v>
      </c>
      <c r="AL64" s="98">
        <v>496</v>
      </c>
      <c r="AM64" s="128">
        <v>548</v>
      </c>
      <c r="AN64" s="280">
        <v>0</v>
      </c>
      <c r="AO64" s="281">
        <v>0</v>
      </c>
      <c r="AP64" s="282">
        <v>0</v>
      </c>
      <c r="AQ64" s="691"/>
      <c r="AR64" s="691"/>
      <c r="AS64" s="691"/>
      <c r="AT64" s="787"/>
      <c r="AU64" s="787"/>
    </row>
    <row r="65" spans="1:51" s="62" customFormat="1" ht="29.45" customHeight="1" x14ac:dyDescent="0.25">
      <c r="A65" s="54" t="s">
        <v>176</v>
      </c>
      <c r="B65" s="55" t="s">
        <v>177</v>
      </c>
      <c r="C65" s="72" t="s">
        <v>15</v>
      </c>
      <c r="D65" s="95" t="s">
        <v>10</v>
      </c>
      <c r="E65" s="56" t="s">
        <v>10</v>
      </c>
      <c r="F65" s="373" t="s">
        <v>10</v>
      </c>
      <c r="G65" s="118">
        <v>276</v>
      </c>
      <c r="H65" s="94">
        <v>158</v>
      </c>
      <c r="I65" s="119">
        <v>118</v>
      </c>
      <c r="J65" s="97" t="s">
        <v>10</v>
      </c>
      <c r="K65" s="75" t="s">
        <v>10</v>
      </c>
      <c r="L65" s="101" t="s">
        <v>10</v>
      </c>
      <c r="M65" s="117">
        <v>2</v>
      </c>
      <c r="N65" s="45">
        <v>2</v>
      </c>
      <c r="O65" s="47">
        <v>0</v>
      </c>
      <c r="P65" s="337">
        <v>18</v>
      </c>
      <c r="Q65" s="45">
        <v>4</v>
      </c>
      <c r="R65" s="47">
        <v>14</v>
      </c>
      <c r="S65" s="98">
        <v>18</v>
      </c>
      <c r="T65" s="45">
        <v>8</v>
      </c>
      <c r="U65" s="47">
        <v>10</v>
      </c>
      <c r="V65" s="98">
        <v>20</v>
      </c>
      <c r="W65" s="45">
        <v>7</v>
      </c>
      <c r="X65" s="47">
        <v>13</v>
      </c>
      <c r="Y65" s="98">
        <v>14</v>
      </c>
      <c r="Z65" s="45">
        <v>7</v>
      </c>
      <c r="AA65" s="47">
        <v>7</v>
      </c>
      <c r="AB65" s="98">
        <v>70</v>
      </c>
      <c r="AC65" s="45">
        <v>47</v>
      </c>
      <c r="AD65" s="47">
        <v>23</v>
      </c>
      <c r="AE65" s="98">
        <v>65</v>
      </c>
      <c r="AF65" s="584">
        <v>41</v>
      </c>
      <c r="AG65" s="230">
        <v>24</v>
      </c>
      <c r="AH65" s="98">
        <v>64</v>
      </c>
      <c r="AI65" s="229">
        <v>38</v>
      </c>
      <c r="AJ65" s="231">
        <v>26</v>
      </c>
      <c r="AK65" s="99">
        <v>5</v>
      </c>
      <c r="AL65" s="45">
        <v>4</v>
      </c>
      <c r="AM65" s="47">
        <v>1</v>
      </c>
      <c r="AN65" s="96">
        <v>0</v>
      </c>
      <c r="AO65" s="100">
        <v>0</v>
      </c>
      <c r="AP65" s="127">
        <v>0</v>
      </c>
      <c r="AQ65" s="691"/>
      <c r="AR65" s="691"/>
      <c r="AS65" s="691"/>
      <c r="AT65" s="787"/>
      <c r="AU65" s="787"/>
    </row>
    <row r="66" spans="1:51" s="62" customFormat="1" ht="29.45" customHeight="1" x14ac:dyDescent="0.25">
      <c r="A66" s="54" t="s">
        <v>42</v>
      </c>
      <c r="B66" s="55" t="s">
        <v>178</v>
      </c>
      <c r="C66" s="72" t="s">
        <v>15</v>
      </c>
      <c r="D66" s="95" t="s">
        <v>10</v>
      </c>
      <c r="E66" s="56" t="s">
        <v>10</v>
      </c>
      <c r="F66" s="373" t="s">
        <v>10</v>
      </c>
      <c r="G66" s="118">
        <v>17027</v>
      </c>
      <c r="H66" s="94">
        <v>7510</v>
      </c>
      <c r="I66" s="119">
        <v>9517</v>
      </c>
      <c r="J66" s="97" t="s">
        <v>10</v>
      </c>
      <c r="K66" s="75" t="s">
        <v>10</v>
      </c>
      <c r="L66" s="101" t="s">
        <v>10</v>
      </c>
      <c r="M66" s="117">
        <v>74</v>
      </c>
      <c r="N66" s="45">
        <v>18</v>
      </c>
      <c r="O66" s="47">
        <v>56</v>
      </c>
      <c r="P66" s="337">
        <v>1034</v>
      </c>
      <c r="Q66" s="45">
        <v>426</v>
      </c>
      <c r="R66" s="47">
        <v>608</v>
      </c>
      <c r="S66" s="98">
        <v>1141</v>
      </c>
      <c r="T66" s="45">
        <v>470</v>
      </c>
      <c r="U66" s="47">
        <v>671</v>
      </c>
      <c r="V66" s="98">
        <v>1510</v>
      </c>
      <c r="W66" s="45">
        <v>648</v>
      </c>
      <c r="X66" s="47">
        <v>862</v>
      </c>
      <c r="Y66" s="98">
        <v>1991</v>
      </c>
      <c r="Z66" s="45">
        <v>813</v>
      </c>
      <c r="AA66" s="47">
        <v>1178</v>
      </c>
      <c r="AB66" s="98">
        <v>3904</v>
      </c>
      <c r="AC66" s="45">
        <v>1778</v>
      </c>
      <c r="AD66" s="47">
        <v>2126</v>
      </c>
      <c r="AE66" s="98">
        <v>3770</v>
      </c>
      <c r="AF66" s="584">
        <v>1704</v>
      </c>
      <c r="AG66" s="230">
        <v>2066</v>
      </c>
      <c r="AH66" s="98">
        <v>2575</v>
      </c>
      <c r="AI66" s="229">
        <v>1168</v>
      </c>
      <c r="AJ66" s="231">
        <v>1407</v>
      </c>
      <c r="AK66" s="99">
        <v>1028</v>
      </c>
      <c r="AL66" s="45">
        <v>485</v>
      </c>
      <c r="AM66" s="47">
        <v>543</v>
      </c>
      <c r="AN66" s="96">
        <v>0</v>
      </c>
      <c r="AO66" s="100">
        <v>0</v>
      </c>
      <c r="AP66" s="127">
        <v>0</v>
      </c>
      <c r="AQ66" s="691"/>
      <c r="AR66" s="691"/>
      <c r="AS66" s="691"/>
      <c r="AT66" s="787"/>
      <c r="AU66" s="787"/>
    </row>
    <row r="67" spans="1:51" s="62" customFormat="1" ht="29.45" customHeight="1" x14ac:dyDescent="0.25">
      <c r="A67" s="54" t="s">
        <v>41</v>
      </c>
      <c r="B67" s="55" t="s">
        <v>186</v>
      </c>
      <c r="C67" s="72" t="s">
        <v>15</v>
      </c>
      <c r="D67" s="95" t="s">
        <v>10</v>
      </c>
      <c r="E67" s="56" t="s">
        <v>10</v>
      </c>
      <c r="F67" s="373" t="s">
        <v>10</v>
      </c>
      <c r="G67" s="117">
        <v>11</v>
      </c>
      <c r="H67" s="94" t="s">
        <v>10</v>
      </c>
      <c r="I67" s="119" t="s">
        <v>10</v>
      </c>
      <c r="J67" s="32" t="s">
        <v>10</v>
      </c>
      <c r="K67" s="22" t="s">
        <v>10</v>
      </c>
      <c r="L67" s="52" t="s">
        <v>10</v>
      </c>
      <c r="M67" s="118">
        <v>0</v>
      </c>
      <c r="N67" s="98" t="s">
        <v>10</v>
      </c>
      <c r="O67" s="128" t="s">
        <v>10</v>
      </c>
      <c r="P67" s="552">
        <v>0</v>
      </c>
      <c r="Q67" s="98" t="s">
        <v>10</v>
      </c>
      <c r="R67" s="128" t="s">
        <v>10</v>
      </c>
      <c r="S67" s="118">
        <v>0</v>
      </c>
      <c r="T67" s="98" t="s">
        <v>10</v>
      </c>
      <c r="U67" s="128" t="s">
        <v>10</v>
      </c>
      <c r="V67" s="118">
        <v>0</v>
      </c>
      <c r="W67" s="94" t="s">
        <v>10</v>
      </c>
      <c r="X67" s="119" t="s">
        <v>10</v>
      </c>
      <c r="Y67" s="118">
        <v>0</v>
      </c>
      <c r="Z67" s="98" t="s">
        <v>10</v>
      </c>
      <c r="AA67" s="128" t="s">
        <v>10</v>
      </c>
      <c r="AB67" s="118">
        <v>0</v>
      </c>
      <c r="AC67" s="98" t="s">
        <v>10</v>
      </c>
      <c r="AD67" s="128" t="s">
        <v>10</v>
      </c>
      <c r="AE67" s="287">
        <v>1</v>
      </c>
      <c r="AF67" s="97" t="s">
        <v>10</v>
      </c>
      <c r="AG67" s="102" t="s">
        <v>10</v>
      </c>
      <c r="AH67" s="97">
        <v>7</v>
      </c>
      <c r="AI67" s="75" t="s">
        <v>10</v>
      </c>
      <c r="AJ67" s="101" t="s">
        <v>10</v>
      </c>
      <c r="AK67" s="99">
        <v>0</v>
      </c>
      <c r="AL67" s="75" t="s">
        <v>10</v>
      </c>
      <c r="AM67" s="102" t="s">
        <v>10</v>
      </c>
      <c r="AN67" s="96">
        <v>0</v>
      </c>
      <c r="AO67" s="75" t="s">
        <v>10</v>
      </c>
      <c r="AP67" s="102" t="s">
        <v>10</v>
      </c>
      <c r="AQ67" s="691"/>
      <c r="AR67" s="691"/>
      <c r="AS67" s="691"/>
      <c r="AT67" s="787"/>
      <c r="AU67" s="787"/>
    </row>
    <row r="68" spans="1:51" s="62" customFormat="1" ht="29.45" customHeight="1" x14ac:dyDescent="0.25">
      <c r="A68" s="54" t="s">
        <v>180</v>
      </c>
      <c r="B68" s="55" t="s">
        <v>181</v>
      </c>
      <c r="C68" s="72" t="s">
        <v>15</v>
      </c>
      <c r="D68" s="95" t="s">
        <v>10</v>
      </c>
      <c r="E68" s="56" t="s">
        <v>10</v>
      </c>
      <c r="F68" s="373" t="s">
        <v>10</v>
      </c>
      <c r="G68" s="117">
        <v>91</v>
      </c>
      <c r="H68" s="94" t="s">
        <v>10</v>
      </c>
      <c r="I68" s="119" t="s">
        <v>10</v>
      </c>
      <c r="J68" s="32" t="s">
        <v>10</v>
      </c>
      <c r="K68" s="22" t="s">
        <v>10</v>
      </c>
      <c r="L68" s="52" t="s">
        <v>10</v>
      </c>
      <c r="M68" s="118">
        <v>0</v>
      </c>
      <c r="N68" s="98" t="s">
        <v>10</v>
      </c>
      <c r="O68" s="128" t="s">
        <v>10</v>
      </c>
      <c r="P68" s="552">
        <v>0</v>
      </c>
      <c r="Q68" s="98" t="s">
        <v>10</v>
      </c>
      <c r="R68" s="128" t="s">
        <v>10</v>
      </c>
      <c r="S68" s="118">
        <v>0</v>
      </c>
      <c r="T68" s="98" t="s">
        <v>10</v>
      </c>
      <c r="U68" s="128" t="s">
        <v>10</v>
      </c>
      <c r="V68" s="125">
        <v>0</v>
      </c>
      <c r="W68" s="98" t="s">
        <v>10</v>
      </c>
      <c r="X68" s="128" t="s">
        <v>10</v>
      </c>
      <c r="Y68" s="118">
        <v>17</v>
      </c>
      <c r="Z68" s="98" t="s">
        <v>10</v>
      </c>
      <c r="AA68" s="128" t="s">
        <v>10</v>
      </c>
      <c r="AB68" s="118">
        <v>0</v>
      </c>
      <c r="AC68" s="98" t="s">
        <v>10</v>
      </c>
      <c r="AD68" s="128" t="s">
        <v>10</v>
      </c>
      <c r="AE68" s="287">
        <v>24</v>
      </c>
      <c r="AF68" s="97" t="s">
        <v>10</v>
      </c>
      <c r="AG68" s="102" t="s">
        <v>10</v>
      </c>
      <c r="AH68" s="97">
        <v>31</v>
      </c>
      <c r="AI68" s="75" t="s">
        <v>10</v>
      </c>
      <c r="AJ68" s="101" t="s">
        <v>10</v>
      </c>
      <c r="AK68" s="99">
        <v>0</v>
      </c>
      <c r="AL68" s="75" t="s">
        <v>10</v>
      </c>
      <c r="AM68" s="102" t="s">
        <v>10</v>
      </c>
      <c r="AN68" s="96">
        <v>0</v>
      </c>
      <c r="AO68" s="75" t="s">
        <v>10</v>
      </c>
      <c r="AP68" s="102" t="s">
        <v>10</v>
      </c>
      <c r="AQ68" s="691"/>
      <c r="AR68" s="691"/>
      <c r="AS68" s="691"/>
      <c r="AT68" s="787"/>
      <c r="AU68" s="787"/>
    </row>
    <row r="69" spans="1:51" s="62" customFormat="1" ht="29.45" customHeight="1" x14ac:dyDescent="0.25">
      <c r="A69" s="54" t="s">
        <v>182</v>
      </c>
      <c r="B69" s="55" t="s">
        <v>183</v>
      </c>
      <c r="C69" s="72" t="s">
        <v>15</v>
      </c>
      <c r="D69" s="95" t="s">
        <v>10</v>
      </c>
      <c r="E69" s="56" t="s">
        <v>10</v>
      </c>
      <c r="F69" s="373" t="s">
        <v>10</v>
      </c>
      <c r="G69" s="118">
        <v>0</v>
      </c>
      <c r="H69" s="94" t="s">
        <v>10</v>
      </c>
      <c r="I69" s="119" t="s">
        <v>10</v>
      </c>
      <c r="J69" s="32" t="s">
        <v>10</v>
      </c>
      <c r="K69" s="22" t="s">
        <v>10</v>
      </c>
      <c r="L69" s="52" t="s">
        <v>10</v>
      </c>
      <c r="M69" s="118">
        <v>0</v>
      </c>
      <c r="N69" s="98" t="s">
        <v>10</v>
      </c>
      <c r="O69" s="128" t="s">
        <v>10</v>
      </c>
      <c r="P69" s="552">
        <v>0</v>
      </c>
      <c r="Q69" s="98" t="s">
        <v>10</v>
      </c>
      <c r="R69" s="128" t="s">
        <v>10</v>
      </c>
      <c r="S69" s="118">
        <v>0</v>
      </c>
      <c r="T69" s="98" t="s">
        <v>10</v>
      </c>
      <c r="U69" s="128" t="s">
        <v>10</v>
      </c>
      <c r="V69" s="117">
        <v>0</v>
      </c>
      <c r="W69" s="98" t="s">
        <v>10</v>
      </c>
      <c r="X69" s="128" t="s">
        <v>10</v>
      </c>
      <c r="Y69" s="118">
        <v>0</v>
      </c>
      <c r="Z69" s="98" t="s">
        <v>10</v>
      </c>
      <c r="AA69" s="128" t="s">
        <v>10</v>
      </c>
      <c r="AB69" s="118">
        <v>0</v>
      </c>
      <c r="AC69" s="98" t="s">
        <v>10</v>
      </c>
      <c r="AD69" s="128" t="s">
        <v>10</v>
      </c>
      <c r="AE69" s="287">
        <v>0</v>
      </c>
      <c r="AF69" s="97" t="s">
        <v>10</v>
      </c>
      <c r="AG69" s="102" t="s">
        <v>10</v>
      </c>
      <c r="AH69" s="97">
        <v>0</v>
      </c>
      <c r="AI69" s="75" t="s">
        <v>10</v>
      </c>
      <c r="AJ69" s="101" t="s">
        <v>10</v>
      </c>
      <c r="AK69" s="99">
        <v>0</v>
      </c>
      <c r="AL69" s="75" t="s">
        <v>10</v>
      </c>
      <c r="AM69" s="102" t="s">
        <v>10</v>
      </c>
      <c r="AN69" s="96">
        <v>0</v>
      </c>
      <c r="AO69" s="75" t="s">
        <v>10</v>
      </c>
      <c r="AP69" s="102" t="s">
        <v>10</v>
      </c>
      <c r="AQ69" s="691"/>
      <c r="AR69" s="691"/>
      <c r="AS69" s="691"/>
      <c r="AT69" s="787"/>
      <c r="AU69" s="787"/>
    </row>
    <row r="70" spans="1:51" s="4" customFormat="1" ht="29.45" customHeight="1" thickBot="1" x14ac:dyDescent="0.3">
      <c r="A70" s="63" t="s">
        <v>43</v>
      </c>
      <c r="B70" s="64" t="s">
        <v>184</v>
      </c>
      <c r="C70" s="65" t="s">
        <v>15</v>
      </c>
      <c r="D70" s="191" t="s">
        <v>10</v>
      </c>
      <c r="E70" s="194" t="s">
        <v>10</v>
      </c>
      <c r="F70" s="597" t="s">
        <v>10</v>
      </c>
      <c r="G70" s="750">
        <v>0</v>
      </c>
      <c r="H70" s="751" t="s">
        <v>10</v>
      </c>
      <c r="I70" s="752" t="s">
        <v>10</v>
      </c>
      <c r="J70" s="431" t="s">
        <v>10</v>
      </c>
      <c r="K70" s="603" t="s">
        <v>10</v>
      </c>
      <c r="L70" s="342" t="s">
        <v>10</v>
      </c>
      <c r="M70" s="588">
        <v>0</v>
      </c>
      <c r="N70" s="586" t="s">
        <v>10</v>
      </c>
      <c r="O70" s="589" t="s">
        <v>10</v>
      </c>
      <c r="P70" s="602">
        <v>0</v>
      </c>
      <c r="Q70" s="586" t="s">
        <v>10</v>
      </c>
      <c r="R70" s="589" t="s">
        <v>10</v>
      </c>
      <c r="S70" s="588">
        <v>0</v>
      </c>
      <c r="T70" s="586" t="s">
        <v>10</v>
      </c>
      <c r="U70" s="589" t="s">
        <v>10</v>
      </c>
      <c r="V70" s="590">
        <v>0</v>
      </c>
      <c r="W70" s="586" t="s">
        <v>10</v>
      </c>
      <c r="X70" s="589" t="s">
        <v>10</v>
      </c>
      <c r="Y70" s="588">
        <v>0</v>
      </c>
      <c r="Z70" s="586" t="s">
        <v>10</v>
      </c>
      <c r="AA70" s="589" t="s">
        <v>10</v>
      </c>
      <c r="AB70" s="591">
        <v>0</v>
      </c>
      <c r="AC70" s="592" t="s">
        <v>10</v>
      </c>
      <c r="AD70" s="593" t="s">
        <v>10</v>
      </c>
      <c r="AE70" s="587">
        <v>0</v>
      </c>
      <c r="AF70" s="268" t="s">
        <v>10</v>
      </c>
      <c r="AG70" s="267" t="s">
        <v>10</v>
      </c>
      <c r="AH70" s="193">
        <v>0</v>
      </c>
      <c r="AI70" s="268" t="s">
        <v>10</v>
      </c>
      <c r="AJ70" s="560" t="s">
        <v>10</v>
      </c>
      <c r="AK70" s="191">
        <v>0</v>
      </c>
      <c r="AL70" s="268" t="s">
        <v>10</v>
      </c>
      <c r="AM70" s="267" t="s">
        <v>10</v>
      </c>
      <c r="AN70" s="543">
        <v>0</v>
      </c>
      <c r="AO70" s="268" t="s">
        <v>10</v>
      </c>
      <c r="AP70" s="267" t="s">
        <v>10</v>
      </c>
      <c r="AQ70" s="691"/>
      <c r="AR70" s="691"/>
      <c r="AS70" s="691"/>
      <c r="AT70" s="787"/>
      <c r="AU70" s="787"/>
    </row>
    <row r="71" spans="1:51" s="4" customFormat="1" ht="29.45" customHeight="1" thickBot="1" x14ac:dyDescent="0.3">
      <c r="A71" s="564"/>
      <c r="B71" s="565" t="s">
        <v>187</v>
      </c>
      <c r="C71" s="566"/>
      <c r="D71" s="567" t="s">
        <v>10</v>
      </c>
      <c r="E71" s="568" t="s">
        <v>10</v>
      </c>
      <c r="F71" s="569" t="s">
        <v>10</v>
      </c>
      <c r="G71" s="743">
        <v>51835</v>
      </c>
      <c r="H71" s="743">
        <v>23534</v>
      </c>
      <c r="I71" s="743">
        <v>28301</v>
      </c>
      <c r="J71" s="598" t="s">
        <v>10</v>
      </c>
      <c r="K71" s="599" t="s">
        <v>10</v>
      </c>
      <c r="L71" s="600" t="s">
        <v>10</v>
      </c>
      <c r="M71" s="575">
        <v>594</v>
      </c>
      <c r="N71" s="569">
        <v>189</v>
      </c>
      <c r="O71" s="576">
        <v>405</v>
      </c>
      <c r="P71" s="755">
        <v>2949</v>
      </c>
      <c r="Q71" s="569">
        <v>1105</v>
      </c>
      <c r="R71" s="569">
        <v>1844</v>
      </c>
      <c r="S71" s="569">
        <v>2841</v>
      </c>
      <c r="T71" s="569">
        <v>1030</v>
      </c>
      <c r="U71" s="569">
        <v>1811</v>
      </c>
      <c r="V71" s="569">
        <v>15915</v>
      </c>
      <c r="W71" s="569">
        <v>9060</v>
      </c>
      <c r="X71" s="569">
        <v>6855</v>
      </c>
      <c r="Y71" s="569">
        <v>4629</v>
      </c>
      <c r="Z71" s="569">
        <v>1746</v>
      </c>
      <c r="AA71" s="569">
        <v>2883</v>
      </c>
      <c r="AB71" s="569">
        <v>8682</v>
      </c>
      <c r="AC71" s="569">
        <v>3648</v>
      </c>
      <c r="AD71" s="569">
        <v>5034</v>
      </c>
      <c r="AE71" s="569">
        <v>8444</v>
      </c>
      <c r="AF71" s="569">
        <v>3482</v>
      </c>
      <c r="AG71" s="569">
        <v>4962</v>
      </c>
      <c r="AH71" s="569">
        <v>5418</v>
      </c>
      <c r="AI71" s="569">
        <v>2251</v>
      </c>
      <c r="AJ71" s="569">
        <v>3167</v>
      </c>
      <c r="AK71" s="569">
        <v>2363</v>
      </c>
      <c r="AL71" s="569">
        <v>1023</v>
      </c>
      <c r="AM71" s="569">
        <v>1340</v>
      </c>
      <c r="AN71" s="594">
        <v>0</v>
      </c>
      <c r="AO71" s="595">
        <v>0</v>
      </c>
      <c r="AP71" s="596">
        <v>0</v>
      </c>
      <c r="AQ71" s="691"/>
      <c r="AR71" s="691"/>
      <c r="AS71" s="691"/>
      <c r="AT71" s="787"/>
      <c r="AU71" s="787"/>
    </row>
    <row r="72" spans="1:51" s="4" customFormat="1" ht="29.45" customHeight="1" thickBot="1" x14ac:dyDescent="0.3">
      <c r="A72" s="1656" t="s">
        <v>121</v>
      </c>
      <c r="B72" s="1583"/>
      <c r="C72" s="1583"/>
      <c r="D72" s="1583"/>
      <c r="E72" s="1583"/>
      <c r="F72" s="1583"/>
      <c r="G72" s="1582"/>
      <c r="H72" s="1582"/>
      <c r="I72" s="1582"/>
      <c r="J72" s="1583"/>
      <c r="K72" s="1583"/>
      <c r="L72" s="1583"/>
      <c r="M72" s="1582"/>
      <c r="N72" s="1582"/>
      <c r="O72" s="1582"/>
      <c r="P72" s="1583"/>
      <c r="Q72" s="1583"/>
      <c r="R72" s="1583"/>
      <c r="S72" s="1583"/>
      <c r="T72" s="1583"/>
      <c r="U72" s="1583"/>
      <c r="V72" s="1583"/>
      <c r="W72" s="1583"/>
      <c r="X72" s="1583"/>
      <c r="Y72" s="1582"/>
      <c r="Z72" s="1582"/>
      <c r="AA72" s="1582"/>
      <c r="AB72" s="1583"/>
      <c r="AC72" s="1583"/>
      <c r="AD72" s="1583"/>
      <c r="AE72" s="1583"/>
      <c r="AF72" s="1583"/>
      <c r="AG72" s="1583"/>
      <c r="AH72" s="1583"/>
      <c r="AI72" s="1583"/>
      <c r="AJ72" s="1583"/>
      <c r="AK72" s="1583"/>
      <c r="AL72" s="1583"/>
      <c r="AM72" s="1583"/>
      <c r="AN72" s="1583"/>
      <c r="AO72" s="1583"/>
      <c r="AP72" s="1657"/>
      <c r="AQ72" s="691"/>
      <c r="AR72" s="691"/>
      <c r="AS72" s="691"/>
      <c r="AT72" s="787"/>
      <c r="AU72" s="787"/>
    </row>
    <row r="73" spans="1:51" s="62" customFormat="1" ht="29.45" customHeight="1" x14ac:dyDescent="0.25">
      <c r="A73" s="214" t="s">
        <v>36</v>
      </c>
      <c r="B73" s="211" t="s">
        <v>51</v>
      </c>
      <c r="C73" s="346" t="s">
        <v>15</v>
      </c>
      <c r="D73" s="126" t="s">
        <v>10</v>
      </c>
      <c r="E73" s="348" t="s">
        <v>10</v>
      </c>
      <c r="F73" s="349" t="s">
        <v>10</v>
      </c>
      <c r="G73" s="326">
        <v>1853</v>
      </c>
      <c r="H73" s="327">
        <v>801</v>
      </c>
      <c r="I73" s="328">
        <v>1052</v>
      </c>
      <c r="J73" s="350" t="s">
        <v>10</v>
      </c>
      <c r="K73" s="332" t="s">
        <v>10</v>
      </c>
      <c r="L73" s="351" t="s">
        <v>10</v>
      </c>
      <c r="M73" s="748">
        <v>0</v>
      </c>
      <c r="N73" s="115">
        <v>0</v>
      </c>
      <c r="O73" s="116">
        <v>0</v>
      </c>
      <c r="P73" s="748">
        <v>88</v>
      </c>
      <c r="Q73" s="549">
        <v>45</v>
      </c>
      <c r="R73" s="550">
        <v>43</v>
      </c>
      <c r="S73" s="337">
        <v>270</v>
      </c>
      <c r="T73" s="549">
        <v>129</v>
      </c>
      <c r="U73" s="553">
        <v>141</v>
      </c>
      <c r="V73" s="748">
        <v>340</v>
      </c>
      <c r="W73" s="549">
        <v>178</v>
      </c>
      <c r="X73" s="550">
        <v>162</v>
      </c>
      <c r="Y73" s="337">
        <v>56</v>
      </c>
      <c r="Z73" s="549">
        <v>24</v>
      </c>
      <c r="AA73" s="553">
        <v>32</v>
      </c>
      <c r="AB73" s="748">
        <v>153</v>
      </c>
      <c r="AC73" s="606">
        <v>56</v>
      </c>
      <c r="AD73" s="607">
        <v>97</v>
      </c>
      <c r="AE73" s="337">
        <v>946</v>
      </c>
      <c r="AF73" s="234">
        <v>369</v>
      </c>
      <c r="AG73" s="236">
        <v>577</v>
      </c>
      <c r="AH73" s="98">
        <v>0</v>
      </c>
      <c r="AI73" s="234">
        <v>0</v>
      </c>
      <c r="AJ73" s="235">
        <v>0</v>
      </c>
      <c r="AK73" s="126">
        <v>0</v>
      </c>
      <c r="AL73" s="130">
        <v>0</v>
      </c>
      <c r="AM73" s="131">
        <v>0</v>
      </c>
      <c r="AN73" s="241">
        <v>0</v>
      </c>
      <c r="AO73" s="234">
        <v>0</v>
      </c>
      <c r="AP73" s="236">
        <v>0</v>
      </c>
      <c r="AQ73" s="691"/>
      <c r="AR73" s="691"/>
      <c r="AS73" s="691"/>
      <c r="AT73" s="787"/>
      <c r="AU73" s="787"/>
    </row>
    <row r="74" spans="1:51" s="4" customFormat="1" ht="29.45" customHeight="1" x14ac:dyDescent="0.25">
      <c r="A74" s="18" t="s">
        <v>37</v>
      </c>
      <c r="B74" s="9" t="s">
        <v>154</v>
      </c>
      <c r="C74" s="15" t="s">
        <v>15</v>
      </c>
      <c r="D74" s="39" t="s">
        <v>10</v>
      </c>
      <c r="E74" s="13" t="s">
        <v>10</v>
      </c>
      <c r="F74" s="120" t="s">
        <v>10</v>
      </c>
      <c r="G74" s="118">
        <v>556</v>
      </c>
      <c r="H74" s="94">
        <v>249</v>
      </c>
      <c r="I74" s="119">
        <v>307</v>
      </c>
      <c r="J74" s="32" t="s">
        <v>10</v>
      </c>
      <c r="K74" s="22" t="s">
        <v>10</v>
      </c>
      <c r="L74" s="52" t="s">
        <v>10</v>
      </c>
      <c r="M74" s="117">
        <v>0</v>
      </c>
      <c r="N74" s="33">
        <v>0</v>
      </c>
      <c r="O74" s="36">
        <v>0</v>
      </c>
      <c r="P74" s="117">
        <v>23</v>
      </c>
      <c r="Q74" s="33">
        <v>10</v>
      </c>
      <c r="R74" s="36">
        <v>13</v>
      </c>
      <c r="S74" s="337">
        <v>55</v>
      </c>
      <c r="T74" s="33">
        <v>21</v>
      </c>
      <c r="U74" s="34">
        <v>34</v>
      </c>
      <c r="V74" s="117">
        <v>97</v>
      </c>
      <c r="W74" s="33">
        <v>50</v>
      </c>
      <c r="X74" s="36">
        <v>47</v>
      </c>
      <c r="Y74" s="337">
        <v>23</v>
      </c>
      <c r="Z74" s="33">
        <v>11</v>
      </c>
      <c r="AA74" s="34">
        <v>12</v>
      </c>
      <c r="AB74" s="117">
        <v>38</v>
      </c>
      <c r="AC74" s="58">
        <v>13</v>
      </c>
      <c r="AD74" s="60">
        <v>25</v>
      </c>
      <c r="AE74" s="337">
        <v>320</v>
      </c>
      <c r="AF74" s="241">
        <v>144</v>
      </c>
      <c r="AG74" s="236">
        <v>176</v>
      </c>
      <c r="AH74" s="98">
        <v>0</v>
      </c>
      <c r="AI74" s="41">
        <v>0</v>
      </c>
      <c r="AJ74" s="42">
        <v>0</v>
      </c>
      <c r="AK74" s="39">
        <v>0</v>
      </c>
      <c r="AL74" s="41">
        <v>0</v>
      </c>
      <c r="AM74" s="48">
        <v>0</v>
      </c>
      <c r="AN74" s="44">
        <v>0</v>
      </c>
      <c r="AO74" s="41">
        <v>0</v>
      </c>
      <c r="AP74" s="48">
        <v>0</v>
      </c>
      <c r="AQ74" s="691"/>
      <c r="AR74" s="691"/>
      <c r="AS74" s="691"/>
      <c r="AT74" s="787"/>
      <c r="AU74" s="787"/>
      <c r="AV74" s="787"/>
      <c r="AW74" s="787"/>
      <c r="AX74" s="787"/>
      <c r="AY74" s="787"/>
    </row>
    <row r="75" spans="1:51" s="4" customFormat="1" ht="29.45" customHeight="1" x14ac:dyDescent="0.25">
      <c r="A75" s="18" t="s">
        <v>39</v>
      </c>
      <c r="B75" s="9" t="s">
        <v>155</v>
      </c>
      <c r="C75" s="15" t="s">
        <v>15</v>
      </c>
      <c r="D75" s="39" t="s">
        <v>10</v>
      </c>
      <c r="E75" s="13" t="s">
        <v>10</v>
      </c>
      <c r="F75" s="120" t="s">
        <v>10</v>
      </c>
      <c r="G75" s="118">
        <v>292</v>
      </c>
      <c r="H75" s="94">
        <v>87</v>
      </c>
      <c r="I75" s="119">
        <v>205</v>
      </c>
      <c r="J75" s="32" t="s">
        <v>10</v>
      </c>
      <c r="K75" s="22" t="s">
        <v>10</v>
      </c>
      <c r="L75" s="52" t="s">
        <v>10</v>
      </c>
      <c r="M75" s="117">
        <v>0</v>
      </c>
      <c r="N75" s="33">
        <v>0</v>
      </c>
      <c r="O75" s="36">
        <v>0</v>
      </c>
      <c r="P75" s="117">
        <v>1</v>
      </c>
      <c r="Q75" s="33">
        <v>0</v>
      </c>
      <c r="R75" s="36">
        <v>1</v>
      </c>
      <c r="S75" s="337">
        <v>6</v>
      </c>
      <c r="T75" s="33">
        <v>2</v>
      </c>
      <c r="U75" s="34">
        <v>4</v>
      </c>
      <c r="V75" s="117">
        <v>12</v>
      </c>
      <c r="W75" s="33">
        <v>3</v>
      </c>
      <c r="X75" s="36">
        <v>9</v>
      </c>
      <c r="Y75" s="337">
        <v>3</v>
      </c>
      <c r="Z75" s="33">
        <v>1</v>
      </c>
      <c r="AA75" s="34">
        <v>2</v>
      </c>
      <c r="AB75" s="117">
        <v>17</v>
      </c>
      <c r="AC75" s="58">
        <v>10</v>
      </c>
      <c r="AD75" s="60">
        <v>7</v>
      </c>
      <c r="AE75" s="337">
        <v>253</v>
      </c>
      <c r="AF75" s="241">
        <v>71</v>
      </c>
      <c r="AG75" s="236">
        <v>182</v>
      </c>
      <c r="AH75" s="98">
        <v>0</v>
      </c>
      <c r="AI75" s="41">
        <v>0</v>
      </c>
      <c r="AJ75" s="42">
        <v>0</v>
      </c>
      <c r="AK75" s="39">
        <v>0</v>
      </c>
      <c r="AL75" s="41">
        <v>0</v>
      </c>
      <c r="AM75" s="48">
        <v>0</v>
      </c>
      <c r="AN75" s="44">
        <v>0</v>
      </c>
      <c r="AO75" s="41">
        <v>0</v>
      </c>
      <c r="AP75" s="48">
        <v>0</v>
      </c>
      <c r="AQ75" s="691"/>
      <c r="AR75" s="691"/>
      <c r="AS75" s="691"/>
      <c r="AT75" s="787"/>
      <c r="AU75" s="787"/>
    </row>
    <row r="76" spans="1:51" s="4" customFormat="1" ht="29.45" customHeight="1" x14ac:dyDescent="0.25">
      <c r="A76" s="18" t="s">
        <v>156</v>
      </c>
      <c r="B76" s="9" t="s">
        <v>157</v>
      </c>
      <c r="C76" s="15" t="s">
        <v>15</v>
      </c>
      <c r="D76" s="39" t="s">
        <v>10</v>
      </c>
      <c r="E76" s="13" t="s">
        <v>10</v>
      </c>
      <c r="F76" s="120" t="s">
        <v>10</v>
      </c>
      <c r="G76" s="118">
        <v>47</v>
      </c>
      <c r="H76" s="94">
        <v>18</v>
      </c>
      <c r="I76" s="119">
        <v>29</v>
      </c>
      <c r="J76" s="32" t="s">
        <v>10</v>
      </c>
      <c r="K76" s="22" t="s">
        <v>10</v>
      </c>
      <c r="L76" s="52" t="s">
        <v>10</v>
      </c>
      <c r="M76" s="117">
        <v>0</v>
      </c>
      <c r="N76" s="33">
        <v>0</v>
      </c>
      <c r="O76" s="36">
        <v>0</v>
      </c>
      <c r="P76" s="117">
        <v>0</v>
      </c>
      <c r="Q76" s="33">
        <v>0</v>
      </c>
      <c r="R76" s="36">
        <v>0</v>
      </c>
      <c r="S76" s="337">
        <v>2</v>
      </c>
      <c r="T76" s="33">
        <v>0</v>
      </c>
      <c r="U76" s="34">
        <v>2</v>
      </c>
      <c r="V76" s="117">
        <v>0</v>
      </c>
      <c r="W76" s="33">
        <v>0</v>
      </c>
      <c r="X76" s="36">
        <v>0</v>
      </c>
      <c r="Y76" s="337">
        <v>0</v>
      </c>
      <c r="Z76" s="33">
        <v>0</v>
      </c>
      <c r="AA76" s="34">
        <v>0</v>
      </c>
      <c r="AB76" s="117">
        <v>5</v>
      </c>
      <c r="AC76" s="58">
        <v>4</v>
      </c>
      <c r="AD76" s="60">
        <v>1</v>
      </c>
      <c r="AE76" s="337">
        <v>40</v>
      </c>
      <c r="AF76" s="241">
        <v>14</v>
      </c>
      <c r="AG76" s="236">
        <v>26</v>
      </c>
      <c r="AH76" s="98">
        <v>0</v>
      </c>
      <c r="AI76" s="41">
        <v>0</v>
      </c>
      <c r="AJ76" s="42">
        <v>0</v>
      </c>
      <c r="AK76" s="39">
        <v>0</v>
      </c>
      <c r="AL76" s="41">
        <v>0</v>
      </c>
      <c r="AM76" s="48">
        <v>0</v>
      </c>
      <c r="AN76" s="44">
        <v>0</v>
      </c>
      <c r="AO76" s="41">
        <v>0</v>
      </c>
      <c r="AP76" s="48">
        <v>0</v>
      </c>
      <c r="AQ76" s="691"/>
      <c r="AR76" s="691"/>
      <c r="AS76" s="691"/>
      <c r="AT76" s="787"/>
      <c r="AU76" s="787"/>
    </row>
    <row r="77" spans="1:51" s="4" customFormat="1" ht="29.45" customHeight="1" x14ac:dyDescent="0.25">
      <c r="A77" s="18" t="s">
        <v>158</v>
      </c>
      <c r="B77" s="9" t="s">
        <v>159</v>
      </c>
      <c r="C77" s="15" t="s">
        <v>15</v>
      </c>
      <c r="D77" s="39" t="s">
        <v>10</v>
      </c>
      <c r="E77" s="13" t="s">
        <v>10</v>
      </c>
      <c r="F77" s="120" t="s">
        <v>10</v>
      </c>
      <c r="G77" s="118">
        <v>94</v>
      </c>
      <c r="H77" s="94">
        <v>48</v>
      </c>
      <c r="I77" s="119">
        <v>46</v>
      </c>
      <c r="J77" s="32" t="s">
        <v>10</v>
      </c>
      <c r="K77" s="22" t="s">
        <v>10</v>
      </c>
      <c r="L77" s="52" t="s">
        <v>10</v>
      </c>
      <c r="M77" s="117">
        <v>0</v>
      </c>
      <c r="N77" s="33">
        <v>0</v>
      </c>
      <c r="O77" s="36">
        <v>0</v>
      </c>
      <c r="P77" s="117">
        <v>22</v>
      </c>
      <c r="Q77" s="33">
        <v>12</v>
      </c>
      <c r="R77" s="36">
        <v>10</v>
      </c>
      <c r="S77" s="337">
        <v>38</v>
      </c>
      <c r="T77" s="33">
        <v>21</v>
      </c>
      <c r="U77" s="34">
        <v>17</v>
      </c>
      <c r="V77" s="117">
        <v>34</v>
      </c>
      <c r="W77" s="33">
        <v>15</v>
      </c>
      <c r="X77" s="36">
        <v>19</v>
      </c>
      <c r="Y77" s="337">
        <v>0</v>
      </c>
      <c r="Z77" s="33">
        <v>0</v>
      </c>
      <c r="AA77" s="34">
        <v>0</v>
      </c>
      <c r="AB77" s="117">
        <v>0</v>
      </c>
      <c r="AC77" s="58">
        <v>0</v>
      </c>
      <c r="AD77" s="60">
        <v>0</v>
      </c>
      <c r="AE77" s="337">
        <v>0</v>
      </c>
      <c r="AF77" s="241">
        <v>0</v>
      </c>
      <c r="AG77" s="236">
        <v>0</v>
      </c>
      <c r="AH77" s="98">
        <v>0</v>
      </c>
      <c r="AI77" s="41">
        <v>0</v>
      </c>
      <c r="AJ77" s="42">
        <v>0</v>
      </c>
      <c r="AK77" s="39">
        <v>0</v>
      </c>
      <c r="AL77" s="41">
        <v>0</v>
      </c>
      <c r="AM77" s="48">
        <v>0</v>
      </c>
      <c r="AN77" s="44">
        <v>0</v>
      </c>
      <c r="AO77" s="41">
        <v>0</v>
      </c>
      <c r="AP77" s="48">
        <v>0</v>
      </c>
      <c r="AQ77" s="691"/>
      <c r="AR77" s="691"/>
      <c r="AS77" s="691"/>
      <c r="AT77" s="787"/>
      <c r="AU77" s="787"/>
    </row>
    <row r="78" spans="1:51" s="4" customFormat="1" ht="29.45" customHeight="1" x14ac:dyDescent="0.25">
      <c r="A78" s="18" t="s">
        <v>38</v>
      </c>
      <c r="B78" s="9" t="s">
        <v>160</v>
      </c>
      <c r="C78" s="15" t="s">
        <v>15</v>
      </c>
      <c r="D78" s="39" t="s">
        <v>10</v>
      </c>
      <c r="E78" s="13" t="s">
        <v>10</v>
      </c>
      <c r="F78" s="120" t="s">
        <v>10</v>
      </c>
      <c r="G78" s="118">
        <v>0</v>
      </c>
      <c r="H78" s="94">
        <v>0</v>
      </c>
      <c r="I78" s="119">
        <v>0</v>
      </c>
      <c r="J78" s="32" t="s">
        <v>10</v>
      </c>
      <c r="K78" s="22" t="s">
        <v>10</v>
      </c>
      <c r="L78" s="52" t="s">
        <v>10</v>
      </c>
      <c r="M78" s="117">
        <v>0</v>
      </c>
      <c r="N78" s="33">
        <v>0</v>
      </c>
      <c r="O78" s="36">
        <v>0</v>
      </c>
      <c r="P78" s="117">
        <v>0</v>
      </c>
      <c r="Q78" s="33">
        <v>0</v>
      </c>
      <c r="R78" s="36">
        <v>0</v>
      </c>
      <c r="S78" s="337">
        <v>0</v>
      </c>
      <c r="T78" s="33">
        <v>0</v>
      </c>
      <c r="U78" s="34">
        <v>0</v>
      </c>
      <c r="V78" s="117">
        <v>0</v>
      </c>
      <c r="W78" s="33">
        <v>0</v>
      </c>
      <c r="X78" s="36">
        <v>0</v>
      </c>
      <c r="Y78" s="337">
        <v>0</v>
      </c>
      <c r="Z78" s="33">
        <v>0</v>
      </c>
      <c r="AA78" s="34">
        <v>0</v>
      </c>
      <c r="AB78" s="117">
        <v>0</v>
      </c>
      <c r="AC78" s="58">
        <v>0</v>
      </c>
      <c r="AD78" s="60">
        <v>0</v>
      </c>
      <c r="AE78" s="337">
        <v>0</v>
      </c>
      <c r="AF78" s="241">
        <v>0</v>
      </c>
      <c r="AG78" s="236">
        <v>0</v>
      </c>
      <c r="AH78" s="98">
        <v>0</v>
      </c>
      <c r="AI78" s="41">
        <v>0</v>
      </c>
      <c r="AJ78" s="42">
        <v>0</v>
      </c>
      <c r="AK78" s="39">
        <v>0</v>
      </c>
      <c r="AL78" s="41">
        <v>0</v>
      </c>
      <c r="AM78" s="48">
        <v>0</v>
      </c>
      <c r="AN78" s="44">
        <v>0</v>
      </c>
      <c r="AO78" s="41">
        <v>0</v>
      </c>
      <c r="AP78" s="48">
        <v>0</v>
      </c>
      <c r="AQ78" s="691"/>
      <c r="AR78" s="691"/>
      <c r="AS78" s="691"/>
      <c r="AT78" s="787"/>
      <c r="AU78" s="787"/>
      <c r="AV78" s="787"/>
      <c r="AW78" s="787"/>
      <c r="AX78" s="787"/>
    </row>
    <row r="79" spans="1:51" s="4" customFormat="1" ht="29.45" customHeight="1" x14ac:dyDescent="0.25">
      <c r="A79" s="18" t="s">
        <v>161</v>
      </c>
      <c r="B79" s="9" t="s">
        <v>162</v>
      </c>
      <c r="C79" s="15" t="s">
        <v>15</v>
      </c>
      <c r="D79" s="39" t="s">
        <v>10</v>
      </c>
      <c r="E79" s="13" t="s">
        <v>10</v>
      </c>
      <c r="F79" s="120" t="s">
        <v>10</v>
      </c>
      <c r="G79" s="118">
        <v>264</v>
      </c>
      <c r="H79" s="94">
        <v>110</v>
      </c>
      <c r="I79" s="119">
        <v>154</v>
      </c>
      <c r="J79" s="32" t="s">
        <v>10</v>
      </c>
      <c r="K79" s="22" t="s">
        <v>10</v>
      </c>
      <c r="L79" s="52" t="s">
        <v>10</v>
      </c>
      <c r="M79" s="117">
        <v>0</v>
      </c>
      <c r="N79" s="33">
        <v>0</v>
      </c>
      <c r="O79" s="36">
        <v>0</v>
      </c>
      <c r="P79" s="117">
        <v>7</v>
      </c>
      <c r="Q79" s="33">
        <v>5</v>
      </c>
      <c r="R79" s="36">
        <v>2</v>
      </c>
      <c r="S79" s="337">
        <v>28</v>
      </c>
      <c r="T79" s="33">
        <v>15</v>
      </c>
      <c r="U79" s="34">
        <v>13</v>
      </c>
      <c r="V79" s="117">
        <v>28</v>
      </c>
      <c r="W79" s="33">
        <v>14</v>
      </c>
      <c r="X79" s="36">
        <v>14</v>
      </c>
      <c r="Y79" s="337">
        <v>7</v>
      </c>
      <c r="Z79" s="33">
        <v>3</v>
      </c>
      <c r="AA79" s="34">
        <v>4</v>
      </c>
      <c r="AB79" s="117">
        <v>21</v>
      </c>
      <c r="AC79" s="58">
        <v>9</v>
      </c>
      <c r="AD79" s="60">
        <v>12</v>
      </c>
      <c r="AE79" s="337">
        <v>173</v>
      </c>
      <c r="AF79" s="241">
        <v>64</v>
      </c>
      <c r="AG79" s="236">
        <v>109</v>
      </c>
      <c r="AH79" s="98">
        <v>0</v>
      </c>
      <c r="AI79" s="41">
        <v>0</v>
      </c>
      <c r="AJ79" s="42">
        <v>0</v>
      </c>
      <c r="AK79" s="39">
        <v>0</v>
      </c>
      <c r="AL79" s="41">
        <v>0</v>
      </c>
      <c r="AM79" s="48">
        <v>0</v>
      </c>
      <c r="AN79" s="44">
        <v>0</v>
      </c>
      <c r="AO79" s="41">
        <v>0</v>
      </c>
      <c r="AP79" s="48">
        <v>0</v>
      </c>
      <c r="AQ79" s="691"/>
      <c r="AR79" s="691"/>
      <c r="AS79" s="691"/>
      <c r="AT79" s="787"/>
      <c r="AU79" s="787"/>
    </row>
    <row r="80" spans="1:51" s="62" customFormat="1" ht="29.45" customHeight="1" x14ac:dyDescent="0.25">
      <c r="A80" s="54" t="s">
        <v>163</v>
      </c>
      <c r="B80" s="55" t="s">
        <v>164</v>
      </c>
      <c r="C80" s="72" t="s">
        <v>15</v>
      </c>
      <c r="D80" s="95" t="s">
        <v>10</v>
      </c>
      <c r="E80" s="56" t="s">
        <v>10</v>
      </c>
      <c r="F80" s="373" t="s">
        <v>10</v>
      </c>
      <c r="G80" s="117">
        <v>177</v>
      </c>
      <c r="H80" s="98">
        <v>87</v>
      </c>
      <c r="I80" s="128">
        <v>90</v>
      </c>
      <c r="J80" s="97" t="s">
        <v>10</v>
      </c>
      <c r="K80" s="75" t="s">
        <v>10</v>
      </c>
      <c r="L80" s="101" t="s">
        <v>10</v>
      </c>
      <c r="M80" s="117">
        <v>0</v>
      </c>
      <c r="N80" s="45">
        <v>0</v>
      </c>
      <c r="O80" s="47">
        <v>0</v>
      </c>
      <c r="P80" s="117">
        <v>5</v>
      </c>
      <c r="Q80" s="45">
        <v>4</v>
      </c>
      <c r="R80" s="47">
        <v>1</v>
      </c>
      <c r="S80" s="337">
        <v>25</v>
      </c>
      <c r="T80" s="45">
        <v>15</v>
      </c>
      <c r="U80" s="46">
        <v>10</v>
      </c>
      <c r="V80" s="117">
        <v>23</v>
      </c>
      <c r="W80" s="45">
        <v>12</v>
      </c>
      <c r="X80" s="47">
        <v>11</v>
      </c>
      <c r="Y80" s="337">
        <v>5</v>
      </c>
      <c r="Z80" s="45">
        <v>2</v>
      </c>
      <c r="AA80" s="46">
        <v>3</v>
      </c>
      <c r="AB80" s="117">
        <v>17</v>
      </c>
      <c r="AC80" s="58">
        <v>7</v>
      </c>
      <c r="AD80" s="60">
        <v>10</v>
      </c>
      <c r="AE80" s="337">
        <v>102</v>
      </c>
      <c r="AF80" s="241">
        <v>47</v>
      </c>
      <c r="AG80" s="236">
        <v>55</v>
      </c>
      <c r="AH80" s="98">
        <v>0</v>
      </c>
      <c r="AI80" s="58">
        <v>0</v>
      </c>
      <c r="AJ80" s="59">
        <v>0</v>
      </c>
      <c r="AK80" s="95">
        <v>0</v>
      </c>
      <c r="AL80" s="58">
        <v>0</v>
      </c>
      <c r="AM80" s="60">
        <v>0</v>
      </c>
      <c r="AN80" s="103">
        <v>0</v>
      </c>
      <c r="AO80" s="58">
        <v>0</v>
      </c>
      <c r="AP80" s="60">
        <v>0</v>
      </c>
      <c r="AQ80" s="691"/>
      <c r="AR80" s="691"/>
      <c r="AS80" s="691"/>
      <c r="AT80" s="787"/>
      <c r="AU80" s="787"/>
    </row>
    <row r="81" spans="1:51" s="62" customFormat="1" ht="29.45" customHeight="1" x14ac:dyDescent="0.25">
      <c r="A81" s="54" t="s">
        <v>40</v>
      </c>
      <c r="B81" s="55" t="s">
        <v>165</v>
      </c>
      <c r="C81" s="72" t="s">
        <v>15</v>
      </c>
      <c r="D81" s="95" t="s">
        <v>10</v>
      </c>
      <c r="E81" s="56" t="s">
        <v>10</v>
      </c>
      <c r="F81" s="373" t="s">
        <v>10</v>
      </c>
      <c r="G81" s="118">
        <v>131</v>
      </c>
      <c r="H81" s="94">
        <v>83</v>
      </c>
      <c r="I81" s="119">
        <v>48</v>
      </c>
      <c r="J81" s="97" t="s">
        <v>10</v>
      </c>
      <c r="K81" s="75" t="s">
        <v>10</v>
      </c>
      <c r="L81" s="101" t="s">
        <v>10</v>
      </c>
      <c r="M81" s="117">
        <v>0</v>
      </c>
      <c r="N81" s="33">
        <v>0</v>
      </c>
      <c r="O81" s="36">
        <v>0</v>
      </c>
      <c r="P81" s="117">
        <v>2</v>
      </c>
      <c r="Q81" s="45">
        <v>1</v>
      </c>
      <c r="R81" s="47">
        <v>1</v>
      </c>
      <c r="S81" s="337">
        <v>26</v>
      </c>
      <c r="T81" s="45">
        <v>21</v>
      </c>
      <c r="U81" s="46">
        <v>5</v>
      </c>
      <c r="V81" s="117">
        <v>26</v>
      </c>
      <c r="W81" s="45">
        <v>20</v>
      </c>
      <c r="X81" s="47">
        <v>6</v>
      </c>
      <c r="Y81" s="337">
        <v>4</v>
      </c>
      <c r="Z81" s="45">
        <v>3</v>
      </c>
      <c r="AA81" s="46">
        <v>1</v>
      </c>
      <c r="AB81" s="117">
        <v>3</v>
      </c>
      <c r="AC81" s="58">
        <v>3</v>
      </c>
      <c r="AD81" s="60">
        <v>0</v>
      </c>
      <c r="AE81" s="337">
        <v>70</v>
      </c>
      <c r="AF81" s="241">
        <v>35</v>
      </c>
      <c r="AG81" s="236">
        <v>35</v>
      </c>
      <c r="AH81" s="98">
        <v>0</v>
      </c>
      <c r="AI81" s="58">
        <v>0</v>
      </c>
      <c r="AJ81" s="59">
        <v>0</v>
      </c>
      <c r="AK81" s="95">
        <v>0</v>
      </c>
      <c r="AL81" s="58">
        <v>0</v>
      </c>
      <c r="AM81" s="60">
        <v>0</v>
      </c>
      <c r="AN81" s="103">
        <v>0</v>
      </c>
      <c r="AO81" s="58">
        <v>0</v>
      </c>
      <c r="AP81" s="60">
        <v>0</v>
      </c>
      <c r="AQ81" s="691"/>
      <c r="AR81" s="691"/>
      <c r="AS81" s="691"/>
      <c r="AT81" s="787"/>
      <c r="AU81" s="787"/>
    </row>
    <row r="82" spans="1:51" s="62" customFormat="1" ht="29.45" customHeight="1" x14ac:dyDescent="0.25">
      <c r="A82" s="54" t="s">
        <v>166</v>
      </c>
      <c r="B82" s="55" t="s">
        <v>167</v>
      </c>
      <c r="C82" s="72" t="s">
        <v>15</v>
      </c>
      <c r="D82" s="95" t="s">
        <v>10</v>
      </c>
      <c r="E82" s="56" t="s">
        <v>10</v>
      </c>
      <c r="F82" s="373" t="s">
        <v>10</v>
      </c>
      <c r="G82" s="118">
        <v>1432</v>
      </c>
      <c r="H82" s="94">
        <v>728</v>
      </c>
      <c r="I82" s="119">
        <v>704</v>
      </c>
      <c r="J82" s="97" t="s">
        <v>10</v>
      </c>
      <c r="K82" s="75" t="s">
        <v>10</v>
      </c>
      <c r="L82" s="101" t="s">
        <v>10</v>
      </c>
      <c r="M82" s="117">
        <v>0</v>
      </c>
      <c r="N82" s="33">
        <v>0</v>
      </c>
      <c r="O82" s="36">
        <v>0</v>
      </c>
      <c r="P82" s="117">
        <v>80</v>
      </c>
      <c r="Q82" s="45">
        <v>46</v>
      </c>
      <c r="R82" s="47">
        <v>34</v>
      </c>
      <c r="S82" s="337">
        <v>202</v>
      </c>
      <c r="T82" s="45">
        <v>108</v>
      </c>
      <c r="U82" s="46">
        <v>94</v>
      </c>
      <c r="V82" s="117">
        <v>246</v>
      </c>
      <c r="W82" s="45">
        <v>143</v>
      </c>
      <c r="X82" s="47">
        <v>103</v>
      </c>
      <c r="Y82" s="337">
        <v>35</v>
      </c>
      <c r="Z82" s="45">
        <v>19</v>
      </c>
      <c r="AA82" s="46">
        <v>16</v>
      </c>
      <c r="AB82" s="117">
        <v>121</v>
      </c>
      <c r="AC82" s="58">
        <v>57</v>
      </c>
      <c r="AD82" s="60">
        <v>64</v>
      </c>
      <c r="AE82" s="337">
        <v>748</v>
      </c>
      <c r="AF82" s="241">
        <v>355</v>
      </c>
      <c r="AG82" s="236">
        <v>393</v>
      </c>
      <c r="AH82" s="98">
        <v>0</v>
      </c>
      <c r="AI82" s="58">
        <v>0</v>
      </c>
      <c r="AJ82" s="59">
        <v>0</v>
      </c>
      <c r="AK82" s="95">
        <v>0</v>
      </c>
      <c r="AL82" s="58">
        <v>0</v>
      </c>
      <c r="AM82" s="60">
        <v>0</v>
      </c>
      <c r="AN82" s="103">
        <v>0</v>
      </c>
      <c r="AO82" s="58">
        <v>0</v>
      </c>
      <c r="AP82" s="60">
        <v>0</v>
      </c>
      <c r="AQ82" s="691"/>
      <c r="AR82" s="691"/>
      <c r="AS82" s="691"/>
      <c r="AT82" s="787"/>
      <c r="AU82" s="787"/>
    </row>
    <row r="83" spans="1:51" s="62" customFormat="1" ht="29.45" customHeight="1" x14ac:dyDescent="0.25">
      <c r="A83" s="54" t="s">
        <v>168</v>
      </c>
      <c r="B83" s="55" t="s">
        <v>169</v>
      </c>
      <c r="C83" s="72" t="s">
        <v>15</v>
      </c>
      <c r="D83" s="95" t="s">
        <v>10</v>
      </c>
      <c r="E83" s="56" t="s">
        <v>10</v>
      </c>
      <c r="F83" s="373" t="s">
        <v>10</v>
      </c>
      <c r="G83" s="118">
        <v>676</v>
      </c>
      <c r="H83" s="94">
        <v>125</v>
      </c>
      <c r="I83" s="119">
        <v>551</v>
      </c>
      <c r="J83" s="97" t="s">
        <v>10</v>
      </c>
      <c r="K83" s="75" t="s">
        <v>10</v>
      </c>
      <c r="L83" s="101" t="s">
        <v>10</v>
      </c>
      <c r="M83" s="117">
        <v>0</v>
      </c>
      <c r="N83" s="33">
        <v>0</v>
      </c>
      <c r="O83" s="36">
        <v>0</v>
      </c>
      <c r="P83" s="117">
        <v>29</v>
      </c>
      <c r="Q83" s="45">
        <v>10</v>
      </c>
      <c r="R83" s="47">
        <v>19</v>
      </c>
      <c r="S83" s="337">
        <v>86</v>
      </c>
      <c r="T83" s="45">
        <v>23</v>
      </c>
      <c r="U83" s="46">
        <v>63</v>
      </c>
      <c r="V83" s="117">
        <v>114</v>
      </c>
      <c r="W83" s="45">
        <v>33</v>
      </c>
      <c r="X83" s="47">
        <v>81</v>
      </c>
      <c r="Y83" s="337">
        <v>20</v>
      </c>
      <c r="Z83" s="45">
        <v>3</v>
      </c>
      <c r="AA83" s="46">
        <v>17</v>
      </c>
      <c r="AB83" s="117">
        <v>46</v>
      </c>
      <c r="AC83" s="58">
        <v>6</v>
      </c>
      <c r="AD83" s="60">
        <v>40</v>
      </c>
      <c r="AE83" s="337">
        <v>381</v>
      </c>
      <c r="AF83" s="241">
        <v>50</v>
      </c>
      <c r="AG83" s="236">
        <v>331</v>
      </c>
      <c r="AH83" s="98">
        <v>0</v>
      </c>
      <c r="AI83" s="58">
        <v>0</v>
      </c>
      <c r="AJ83" s="59">
        <v>0</v>
      </c>
      <c r="AK83" s="95">
        <v>0</v>
      </c>
      <c r="AL83" s="58">
        <v>0</v>
      </c>
      <c r="AM83" s="60">
        <v>0</v>
      </c>
      <c r="AN83" s="103">
        <v>0</v>
      </c>
      <c r="AO83" s="58">
        <v>0</v>
      </c>
      <c r="AP83" s="60">
        <v>0</v>
      </c>
      <c r="AQ83" s="691"/>
      <c r="AR83" s="691"/>
      <c r="AS83" s="691"/>
      <c r="AT83" s="787"/>
      <c r="AU83" s="787"/>
    </row>
    <row r="84" spans="1:51" s="62" customFormat="1" ht="29.45" customHeight="1" x14ac:dyDescent="0.25">
      <c r="A84" s="54" t="s">
        <v>170</v>
      </c>
      <c r="B84" s="55" t="s">
        <v>171</v>
      </c>
      <c r="C84" s="72" t="s">
        <v>15</v>
      </c>
      <c r="D84" s="95" t="s">
        <v>10</v>
      </c>
      <c r="E84" s="56" t="s">
        <v>10</v>
      </c>
      <c r="F84" s="373" t="s">
        <v>10</v>
      </c>
      <c r="G84" s="118">
        <v>15</v>
      </c>
      <c r="H84" s="94">
        <v>5</v>
      </c>
      <c r="I84" s="119">
        <v>10</v>
      </c>
      <c r="J84" s="97" t="s">
        <v>10</v>
      </c>
      <c r="K84" s="75" t="s">
        <v>10</v>
      </c>
      <c r="L84" s="101" t="s">
        <v>10</v>
      </c>
      <c r="M84" s="117">
        <v>0</v>
      </c>
      <c r="N84" s="33">
        <v>0</v>
      </c>
      <c r="O84" s="36">
        <v>0</v>
      </c>
      <c r="P84" s="117">
        <v>0</v>
      </c>
      <c r="Q84" s="45">
        <v>0</v>
      </c>
      <c r="R84" s="47">
        <v>0</v>
      </c>
      <c r="S84" s="337">
        <v>2</v>
      </c>
      <c r="T84" s="45">
        <v>0</v>
      </c>
      <c r="U84" s="46">
        <v>2</v>
      </c>
      <c r="V84" s="117">
        <v>5</v>
      </c>
      <c r="W84" s="45">
        <v>3</v>
      </c>
      <c r="X84" s="47">
        <v>2</v>
      </c>
      <c r="Y84" s="337">
        <v>1</v>
      </c>
      <c r="Z84" s="45">
        <v>0</v>
      </c>
      <c r="AA84" s="46">
        <v>1</v>
      </c>
      <c r="AB84" s="117">
        <v>0</v>
      </c>
      <c r="AC84" s="58">
        <v>0</v>
      </c>
      <c r="AD84" s="60">
        <v>0</v>
      </c>
      <c r="AE84" s="337">
        <v>7</v>
      </c>
      <c r="AF84" s="241">
        <v>2</v>
      </c>
      <c r="AG84" s="236">
        <v>5</v>
      </c>
      <c r="AH84" s="98">
        <v>0</v>
      </c>
      <c r="AI84" s="58">
        <v>0</v>
      </c>
      <c r="AJ84" s="59">
        <v>0</v>
      </c>
      <c r="AK84" s="95">
        <v>0</v>
      </c>
      <c r="AL84" s="58">
        <v>0</v>
      </c>
      <c r="AM84" s="60">
        <v>0</v>
      </c>
      <c r="AN84" s="103">
        <v>0</v>
      </c>
      <c r="AO84" s="58">
        <v>0</v>
      </c>
      <c r="AP84" s="60">
        <v>0</v>
      </c>
      <c r="AQ84" s="691"/>
      <c r="AR84" s="691"/>
      <c r="AS84" s="691"/>
      <c r="AT84" s="787"/>
      <c r="AU84" s="787"/>
    </row>
    <row r="85" spans="1:51" s="4" customFormat="1" ht="29.45" customHeight="1" x14ac:dyDescent="0.25">
      <c r="A85" s="18" t="s">
        <v>172</v>
      </c>
      <c r="B85" s="9" t="s">
        <v>173</v>
      </c>
      <c r="C85" s="15" t="s">
        <v>15</v>
      </c>
      <c r="D85" s="39" t="s">
        <v>10</v>
      </c>
      <c r="E85" s="13" t="s">
        <v>10</v>
      </c>
      <c r="F85" s="120" t="s">
        <v>10</v>
      </c>
      <c r="G85" s="118">
        <v>205</v>
      </c>
      <c r="H85" s="94">
        <v>96</v>
      </c>
      <c r="I85" s="119">
        <v>109</v>
      </c>
      <c r="J85" s="32" t="s">
        <v>10</v>
      </c>
      <c r="K85" s="22" t="s">
        <v>10</v>
      </c>
      <c r="L85" s="52" t="s">
        <v>10</v>
      </c>
      <c r="M85" s="117">
        <v>0</v>
      </c>
      <c r="N85" s="33">
        <v>0</v>
      </c>
      <c r="O85" s="36">
        <v>0</v>
      </c>
      <c r="P85" s="117">
        <v>5</v>
      </c>
      <c r="Q85" s="33">
        <v>2</v>
      </c>
      <c r="R85" s="36">
        <v>3</v>
      </c>
      <c r="S85" s="337">
        <v>14</v>
      </c>
      <c r="T85" s="33">
        <v>4</v>
      </c>
      <c r="U85" s="34">
        <v>10</v>
      </c>
      <c r="V85" s="117">
        <v>30</v>
      </c>
      <c r="W85" s="33">
        <v>15</v>
      </c>
      <c r="X85" s="36">
        <v>15</v>
      </c>
      <c r="Y85" s="337">
        <v>2</v>
      </c>
      <c r="Z85" s="33">
        <v>1</v>
      </c>
      <c r="AA85" s="34">
        <v>1</v>
      </c>
      <c r="AB85" s="117">
        <v>18</v>
      </c>
      <c r="AC85" s="58">
        <v>6</v>
      </c>
      <c r="AD85" s="60">
        <v>12</v>
      </c>
      <c r="AE85" s="337">
        <v>136</v>
      </c>
      <c r="AF85" s="241">
        <v>68</v>
      </c>
      <c r="AG85" s="236">
        <v>68</v>
      </c>
      <c r="AH85" s="98">
        <v>0</v>
      </c>
      <c r="AI85" s="41">
        <v>0</v>
      </c>
      <c r="AJ85" s="42">
        <v>0</v>
      </c>
      <c r="AK85" s="39">
        <v>0</v>
      </c>
      <c r="AL85" s="41">
        <v>0</v>
      </c>
      <c r="AM85" s="48">
        <v>0</v>
      </c>
      <c r="AN85" s="44">
        <v>0</v>
      </c>
      <c r="AO85" s="41">
        <v>0</v>
      </c>
      <c r="AP85" s="48">
        <v>0</v>
      </c>
      <c r="AQ85" s="691"/>
      <c r="AR85" s="691"/>
      <c r="AS85" s="691"/>
      <c r="AT85" s="787"/>
      <c r="AU85" s="787"/>
    </row>
    <row r="86" spans="1:51" s="62" customFormat="1" ht="29.45" customHeight="1" x14ac:dyDescent="0.25">
      <c r="A86" s="54" t="s">
        <v>174</v>
      </c>
      <c r="B86" s="55" t="s">
        <v>175</v>
      </c>
      <c r="C86" s="72" t="s">
        <v>15</v>
      </c>
      <c r="D86" s="95" t="s">
        <v>10</v>
      </c>
      <c r="E86" s="56" t="s">
        <v>10</v>
      </c>
      <c r="F86" s="373" t="s">
        <v>10</v>
      </c>
      <c r="G86" s="118">
        <v>1802</v>
      </c>
      <c r="H86" s="94">
        <v>788</v>
      </c>
      <c r="I86" s="119">
        <v>1014</v>
      </c>
      <c r="J86" s="97" t="s">
        <v>10</v>
      </c>
      <c r="K86" s="75" t="s">
        <v>10</v>
      </c>
      <c r="L86" s="101" t="s">
        <v>10</v>
      </c>
      <c r="M86" s="117">
        <v>0</v>
      </c>
      <c r="N86" s="33">
        <v>0</v>
      </c>
      <c r="O86" s="36">
        <v>0</v>
      </c>
      <c r="P86" s="117">
        <v>85</v>
      </c>
      <c r="Q86" s="45">
        <v>40</v>
      </c>
      <c r="R86" s="47">
        <v>45</v>
      </c>
      <c r="S86" s="337">
        <v>287</v>
      </c>
      <c r="T86" s="45">
        <v>139</v>
      </c>
      <c r="U86" s="46">
        <v>148</v>
      </c>
      <c r="V86" s="117">
        <v>350</v>
      </c>
      <c r="W86" s="45">
        <v>179</v>
      </c>
      <c r="X86" s="47">
        <v>171</v>
      </c>
      <c r="Y86" s="337">
        <v>30</v>
      </c>
      <c r="Z86" s="45">
        <v>18</v>
      </c>
      <c r="AA86" s="46">
        <v>12</v>
      </c>
      <c r="AB86" s="117">
        <v>114</v>
      </c>
      <c r="AC86" s="58">
        <v>48</v>
      </c>
      <c r="AD86" s="60">
        <v>66</v>
      </c>
      <c r="AE86" s="337">
        <v>936</v>
      </c>
      <c r="AF86" s="241">
        <v>364</v>
      </c>
      <c r="AG86" s="236">
        <v>572</v>
      </c>
      <c r="AH86" s="98">
        <v>0</v>
      </c>
      <c r="AI86" s="58">
        <v>0</v>
      </c>
      <c r="AJ86" s="59">
        <v>0</v>
      </c>
      <c r="AK86" s="95">
        <v>0</v>
      </c>
      <c r="AL86" s="58">
        <v>0</v>
      </c>
      <c r="AM86" s="60">
        <v>0</v>
      </c>
      <c r="AN86" s="103">
        <v>0</v>
      </c>
      <c r="AO86" s="58">
        <v>0</v>
      </c>
      <c r="AP86" s="60">
        <v>0</v>
      </c>
      <c r="AQ86" s="691"/>
      <c r="AR86" s="691"/>
      <c r="AS86" s="691"/>
      <c r="AT86" s="787"/>
      <c r="AU86" s="787"/>
    </row>
    <row r="87" spans="1:51" s="62" customFormat="1" ht="29.45" customHeight="1" x14ac:dyDescent="0.25">
      <c r="A87" s="54" t="s">
        <v>176</v>
      </c>
      <c r="B87" s="55" t="s">
        <v>177</v>
      </c>
      <c r="C87" s="72" t="s">
        <v>15</v>
      </c>
      <c r="D87" s="95" t="s">
        <v>10</v>
      </c>
      <c r="E87" s="56" t="s">
        <v>10</v>
      </c>
      <c r="F87" s="373" t="s">
        <v>10</v>
      </c>
      <c r="G87" s="118">
        <v>4</v>
      </c>
      <c r="H87" s="94">
        <v>2</v>
      </c>
      <c r="I87" s="119">
        <v>2</v>
      </c>
      <c r="J87" s="97" t="s">
        <v>10</v>
      </c>
      <c r="K87" s="75" t="s">
        <v>10</v>
      </c>
      <c r="L87" s="101" t="s">
        <v>10</v>
      </c>
      <c r="M87" s="117">
        <v>0</v>
      </c>
      <c r="N87" s="33">
        <v>0</v>
      </c>
      <c r="O87" s="36">
        <v>0</v>
      </c>
      <c r="P87" s="117">
        <v>0</v>
      </c>
      <c r="Q87" s="45">
        <v>0</v>
      </c>
      <c r="R87" s="47">
        <v>0</v>
      </c>
      <c r="S87" s="337">
        <v>1</v>
      </c>
      <c r="T87" s="45">
        <v>0</v>
      </c>
      <c r="U87" s="46">
        <v>1</v>
      </c>
      <c r="V87" s="117">
        <v>0</v>
      </c>
      <c r="W87" s="45">
        <v>0</v>
      </c>
      <c r="X87" s="47">
        <v>0</v>
      </c>
      <c r="Y87" s="337">
        <v>0</v>
      </c>
      <c r="Z87" s="45">
        <v>0</v>
      </c>
      <c r="AA87" s="46">
        <v>0</v>
      </c>
      <c r="AB87" s="117">
        <v>0</v>
      </c>
      <c r="AC87" s="58">
        <v>0</v>
      </c>
      <c r="AD87" s="60">
        <v>0</v>
      </c>
      <c r="AE87" s="337">
        <v>3</v>
      </c>
      <c r="AF87" s="241">
        <v>2</v>
      </c>
      <c r="AG87" s="236">
        <v>1</v>
      </c>
      <c r="AH87" s="98">
        <v>0</v>
      </c>
      <c r="AI87" s="58">
        <v>0</v>
      </c>
      <c r="AJ87" s="59">
        <v>0</v>
      </c>
      <c r="AK87" s="95">
        <v>0</v>
      </c>
      <c r="AL87" s="58">
        <v>0</v>
      </c>
      <c r="AM87" s="60">
        <v>0</v>
      </c>
      <c r="AN87" s="103">
        <v>0</v>
      </c>
      <c r="AO87" s="58">
        <v>0</v>
      </c>
      <c r="AP87" s="60">
        <v>0</v>
      </c>
      <c r="AQ87" s="691"/>
      <c r="AR87" s="691"/>
      <c r="AS87" s="691"/>
      <c r="AT87" s="787"/>
      <c r="AU87" s="787"/>
    </row>
    <row r="88" spans="1:51" s="62" customFormat="1" ht="29.45" customHeight="1" x14ac:dyDescent="0.25">
      <c r="A88" s="54" t="s">
        <v>42</v>
      </c>
      <c r="B88" s="55" t="s">
        <v>178</v>
      </c>
      <c r="C88" s="72" t="s">
        <v>15</v>
      </c>
      <c r="D88" s="95" t="s">
        <v>10</v>
      </c>
      <c r="E88" s="56" t="s">
        <v>10</v>
      </c>
      <c r="F88" s="373" t="s">
        <v>10</v>
      </c>
      <c r="G88" s="118">
        <v>1791</v>
      </c>
      <c r="H88" s="94">
        <v>783</v>
      </c>
      <c r="I88" s="119">
        <v>1008</v>
      </c>
      <c r="J88" s="97" t="s">
        <v>10</v>
      </c>
      <c r="K88" s="75" t="s">
        <v>10</v>
      </c>
      <c r="L88" s="101" t="s">
        <v>10</v>
      </c>
      <c r="M88" s="117">
        <v>0</v>
      </c>
      <c r="N88" s="33">
        <v>0</v>
      </c>
      <c r="O88" s="36">
        <v>0</v>
      </c>
      <c r="P88" s="117">
        <v>83</v>
      </c>
      <c r="Q88" s="45">
        <v>39</v>
      </c>
      <c r="R88" s="47">
        <v>44</v>
      </c>
      <c r="S88" s="337">
        <v>287</v>
      </c>
      <c r="T88" s="45">
        <v>140</v>
      </c>
      <c r="U88" s="46">
        <v>147</v>
      </c>
      <c r="V88" s="117">
        <v>351</v>
      </c>
      <c r="W88" s="45">
        <v>180</v>
      </c>
      <c r="X88" s="47">
        <v>171</v>
      </c>
      <c r="Y88" s="337">
        <v>30</v>
      </c>
      <c r="Z88" s="45">
        <v>17</v>
      </c>
      <c r="AA88" s="46">
        <v>13</v>
      </c>
      <c r="AB88" s="117">
        <v>113</v>
      </c>
      <c r="AC88" s="58">
        <v>48</v>
      </c>
      <c r="AD88" s="60">
        <v>65</v>
      </c>
      <c r="AE88" s="337">
        <v>927</v>
      </c>
      <c r="AF88" s="241">
        <v>359</v>
      </c>
      <c r="AG88" s="236">
        <v>568</v>
      </c>
      <c r="AH88" s="98">
        <v>0</v>
      </c>
      <c r="AI88" s="58">
        <v>0</v>
      </c>
      <c r="AJ88" s="59">
        <v>0</v>
      </c>
      <c r="AK88" s="99">
        <v>0</v>
      </c>
      <c r="AL88" s="58">
        <v>0</v>
      </c>
      <c r="AM88" s="60">
        <v>0</v>
      </c>
      <c r="AN88" s="103">
        <v>0</v>
      </c>
      <c r="AO88" s="58">
        <v>0</v>
      </c>
      <c r="AP88" s="60">
        <v>0</v>
      </c>
      <c r="AQ88" s="691"/>
      <c r="AR88" s="691"/>
      <c r="AS88" s="691"/>
      <c r="AT88" s="787"/>
      <c r="AU88" s="787"/>
    </row>
    <row r="89" spans="1:51" s="4" customFormat="1" ht="29.45" customHeight="1" x14ac:dyDescent="0.25">
      <c r="A89" s="18" t="s">
        <v>41</v>
      </c>
      <c r="B89" s="9" t="s">
        <v>186</v>
      </c>
      <c r="C89" s="15" t="s">
        <v>15</v>
      </c>
      <c r="D89" s="39" t="s">
        <v>10</v>
      </c>
      <c r="E89" s="13" t="s">
        <v>10</v>
      </c>
      <c r="F89" s="120" t="s">
        <v>10</v>
      </c>
      <c r="G89" s="117">
        <v>0</v>
      </c>
      <c r="H89" s="94" t="s">
        <v>10</v>
      </c>
      <c r="I89" s="119" t="s">
        <v>10</v>
      </c>
      <c r="J89" s="32" t="s">
        <v>10</v>
      </c>
      <c r="K89" s="22" t="s">
        <v>10</v>
      </c>
      <c r="L89" s="52" t="s">
        <v>10</v>
      </c>
      <c r="M89" s="118">
        <v>0</v>
      </c>
      <c r="N89" s="94" t="s">
        <v>10</v>
      </c>
      <c r="O89" s="119" t="s">
        <v>10</v>
      </c>
      <c r="P89" s="118">
        <v>0</v>
      </c>
      <c r="Q89" s="94" t="s">
        <v>10</v>
      </c>
      <c r="R89" s="119" t="s">
        <v>10</v>
      </c>
      <c r="S89" s="552">
        <v>0</v>
      </c>
      <c r="T89" s="94" t="s">
        <v>10</v>
      </c>
      <c r="U89" s="554" t="s">
        <v>10</v>
      </c>
      <c r="V89" s="118">
        <v>0</v>
      </c>
      <c r="W89" s="94" t="s">
        <v>10</v>
      </c>
      <c r="X89" s="119" t="s">
        <v>10</v>
      </c>
      <c r="Y89" s="552">
        <v>0</v>
      </c>
      <c r="Z89" s="94" t="s">
        <v>10</v>
      </c>
      <c r="AA89" s="554" t="s">
        <v>10</v>
      </c>
      <c r="AB89" s="118">
        <v>0</v>
      </c>
      <c r="AC89" s="94" t="s">
        <v>10</v>
      </c>
      <c r="AD89" s="119" t="s">
        <v>10</v>
      </c>
      <c r="AE89" s="287">
        <v>0</v>
      </c>
      <c r="AF89" s="32" t="s">
        <v>10</v>
      </c>
      <c r="AG89" s="53" t="s">
        <v>10</v>
      </c>
      <c r="AH89" s="32">
        <v>0</v>
      </c>
      <c r="AI89" s="22" t="s">
        <v>10</v>
      </c>
      <c r="AJ89" s="52" t="s">
        <v>10</v>
      </c>
      <c r="AK89" s="35">
        <v>0</v>
      </c>
      <c r="AL89" s="22" t="s">
        <v>10</v>
      </c>
      <c r="AM89" s="53" t="s">
        <v>10</v>
      </c>
      <c r="AN89" s="44">
        <v>0</v>
      </c>
      <c r="AO89" s="22" t="s">
        <v>10</v>
      </c>
      <c r="AP89" s="53" t="s">
        <v>10</v>
      </c>
      <c r="AQ89" s="691"/>
      <c r="AR89" s="691"/>
      <c r="AS89" s="691"/>
      <c r="AT89" s="787"/>
      <c r="AU89" s="787"/>
    </row>
    <row r="90" spans="1:51" s="4" customFormat="1" ht="29.45" customHeight="1" x14ac:dyDescent="0.25">
      <c r="A90" s="18" t="s">
        <v>180</v>
      </c>
      <c r="B90" s="9" t="s">
        <v>181</v>
      </c>
      <c r="C90" s="15" t="s">
        <v>15</v>
      </c>
      <c r="D90" s="39" t="s">
        <v>10</v>
      </c>
      <c r="E90" s="13" t="s">
        <v>10</v>
      </c>
      <c r="F90" s="120" t="s">
        <v>10</v>
      </c>
      <c r="G90" s="117">
        <v>17</v>
      </c>
      <c r="H90" s="94" t="s">
        <v>10</v>
      </c>
      <c r="I90" s="119" t="s">
        <v>10</v>
      </c>
      <c r="J90" s="32" t="s">
        <v>10</v>
      </c>
      <c r="K90" s="22" t="s">
        <v>10</v>
      </c>
      <c r="L90" s="52" t="s">
        <v>10</v>
      </c>
      <c r="M90" s="118">
        <v>0</v>
      </c>
      <c r="N90" s="94" t="s">
        <v>10</v>
      </c>
      <c r="O90" s="119" t="s">
        <v>10</v>
      </c>
      <c r="P90" s="118">
        <v>0</v>
      </c>
      <c r="Q90" s="94" t="s">
        <v>10</v>
      </c>
      <c r="R90" s="119" t="s">
        <v>10</v>
      </c>
      <c r="S90" s="552">
        <v>0</v>
      </c>
      <c r="T90" s="94" t="s">
        <v>10</v>
      </c>
      <c r="U90" s="554" t="s">
        <v>10</v>
      </c>
      <c r="V90" s="124">
        <v>0</v>
      </c>
      <c r="W90" s="94" t="s">
        <v>10</v>
      </c>
      <c r="X90" s="119" t="s">
        <v>10</v>
      </c>
      <c r="Y90" s="552">
        <v>0</v>
      </c>
      <c r="Z90" s="94" t="s">
        <v>10</v>
      </c>
      <c r="AA90" s="554" t="s">
        <v>10</v>
      </c>
      <c r="AB90" s="118">
        <v>0</v>
      </c>
      <c r="AC90" s="94" t="s">
        <v>10</v>
      </c>
      <c r="AD90" s="119" t="s">
        <v>10</v>
      </c>
      <c r="AE90" s="287">
        <v>0</v>
      </c>
      <c r="AF90" s="32" t="s">
        <v>10</v>
      </c>
      <c r="AG90" s="53" t="s">
        <v>10</v>
      </c>
      <c r="AH90" s="32">
        <v>13</v>
      </c>
      <c r="AI90" s="22" t="s">
        <v>10</v>
      </c>
      <c r="AJ90" s="52" t="s">
        <v>10</v>
      </c>
      <c r="AK90" s="35">
        <v>0</v>
      </c>
      <c r="AL90" s="22" t="s">
        <v>10</v>
      </c>
      <c r="AM90" s="53" t="s">
        <v>10</v>
      </c>
      <c r="AN90" s="44">
        <v>0</v>
      </c>
      <c r="AO90" s="22" t="s">
        <v>10</v>
      </c>
      <c r="AP90" s="53" t="s">
        <v>10</v>
      </c>
      <c r="AQ90" s="691"/>
      <c r="AR90" s="691"/>
      <c r="AS90" s="691"/>
      <c r="AT90" s="787"/>
      <c r="AU90" s="787"/>
    </row>
    <row r="91" spans="1:51" s="4" customFormat="1" ht="29.45" customHeight="1" x14ac:dyDescent="0.25">
      <c r="A91" s="18" t="s">
        <v>182</v>
      </c>
      <c r="B91" s="9" t="s">
        <v>183</v>
      </c>
      <c r="C91" s="15" t="s">
        <v>15</v>
      </c>
      <c r="D91" s="39" t="s">
        <v>10</v>
      </c>
      <c r="E91" s="13" t="s">
        <v>10</v>
      </c>
      <c r="F91" s="120" t="s">
        <v>10</v>
      </c>
      <c r="G91" s="117">
        <v>0</v>
      </c>
      <c r="H91" s="94" t="s">
        <v>10</v>
      </c>
      <c r="I91" s="119" t="s">
        <v>10</v>
      </c>
      <c r="J91" s="32" t="s">
        <v>10</v>
      </c>
      <c r="K91" s="22" t="s">
        <v>10</v>
      </c>
      <c r="L91" s="52" t="s">
        <v>10</v>
      </c>
      <c r="M91" s="118">
        <v>0</v>
      </c>
      <c r="N91" s="94" t="s">
        <v>10</v>
      </c>
      <c r="O91" s="119" t="s">
        <v>10</v>
      </c>
      <c r="P91" s="118">
        <v>0</v>
      </c>
      <c r="Q91" s="94" t="s">
        <v>10</v>
      </c>
      <c r="R91" s="119" t="s">
        <v>10</v>
      </c>
      <c r="S91" s="552">
        <v>0</v>
      </c>
      <c r="T91" s="94" t="s">
        <v>10</v>
      </c>
      <c r="U91" s="554" t="s">
        <v>10</v>
      </c>
      <c r="V91" s="124">
        <v>0</v>
      </c>
      <c r="W91" s="94" t="s">
        <v>10</v>
      </c>
      <c r="X91" s="119" t="s">
        <v>10</v>
      </c>
      <c r="Y91" s="552">
        <v>0</v>
      </c>
      <c r="Z91" s="94" t="s">
        <v>10</v>
      </c>
      <c r="AA91" s="554" t="s">
        <v>10</v>
      </c>
      <c r="AB91" s="118">
        <v>0</v>
      </c>
      <c r="AC91" s="94" t="s">
        <v>10</v>
      </c>
      <c r="AD91" s="119" t="s">
        <v>10</v>
      </c>
      <c r="AE91" s="287">
        <v>0</v>
      </c>
      <c r="AF91" s="32" t="s">
        <v>10</v>
      </c>
      <c r="AG91" s="53" t="s">
        <v>10</v>
      </c>
      <c r="AH91" s="32">
        <v>0</v>
      </c>
      <c r="AI91" s="22" t="s">
        <v>10</v>
      </c>
      <c r="AJ91" s="52" t="s">
        <v>10</v>
      </c>
      <c r="AK91" s="35">
        <v>0</v>
      </c>
      <c r="AL91" s="22" t="s">
        <v>10</v>
      </c>
      <c r="AM91" s="53" t="s">
        <v>10</v>
      </c>
      <c r="AN91" s="44">
        <v>0</v>
      </c>
      <c r="AO91" s="22" t="s">
        <v>10</v>
      </c>
      <c r="AP91" s="53" t="s">
        <v>10</v>
      </c>
      <c r="AQ91" s="691"/>
      <c r="AR91" s="691"/>
      <c r="AS91" s="691"/>
      <c r="AT91" s="787"/>
      <c r="AU91" s="787"/>
    </row>
    <row r="92" spans="1:51" s="4" customFormat="1" ht="29.45" customHeight="1" thickBot="1" x14ac:dyDescent="0.3">
      <c r="A92" s="63" t="s">
        <v>43</v>
      </c>
      <c r="B92" s="64" t="s">
        <v>184</v>
      </c>
      <c r="C92" s="65" t="s">
        <v>15</v>
      </c>
      <c r="D92" s="191" t="s">
        <v>10</v>
      </c>
      <c r="E92" s="194" t="s">
        <v>10</v>
      </c>
      <c r="F92" s="597" t="s">
        <v>10</v>
      </c>
      <c r="G92" s="561">
        <v>0</v>
      </c>
      <c r="H92" s="330" t="s">
        <v>10</v>
      </c>
      <c r="I92" s="331" t="s">
        <v>10</v>
      </c>
      <c r="J92" s="548" t="s">
        <v>10</v>
      </c>
      <c r="K92" s="268" t="s">
        <v>10</v>
      </c>
      <c r="L92" s="560" t="s">
        <v>10</v>
      </c>
      <c r="M92" s="561">
        <v>0</v>
      </c>
      <c r="N92" s="330" t="s">
        <v>10</v>
      </c>
      <c r="O92" s="331" t="s">
        <v>10</v>
      </c>
      <c r="P92" s="561">
        <v>0</v>
      </c>
      <c r="Q92" s="330" t="s">
        <v>10</v>
      </c>
      <c r="R92" s="331" t="s">
        <v>10</v>
      </c>
      <c r="S92" s="562">
        <v>0</v>
      </c>
      <c r="T92" s="330" t="s">
        <v>10</v>
      </c>
      <c r="U92" s="563" t="s">
        <v>10</v>
      </c>
      <c r="V92" s="581">
        <v>0</v>
      </c>
      <c r="W92" s="330" t="s">
        <v>10</v>
      </c>
      <c r="X92" s="331" t="s">
        <v>10</v>
      </c>
      <c r="Y92" s="562">
        <v>0</v>
      </c>
      <c r="Z92" s="330" t="s">
        <v>10</v>
      </c>
      <c r="AA92" s="563" t="s">
        <v>10</v>
      </c>
      <c r="AB92" s="561">
        <v>0</v>
      </c>
      <c r="AC92" s="330" t="s">
        <v>10</v>
      </c>
      <c r="AD92" s="331" t="s">
        <v>10</v>
      </c>
      <c r="AE92" s="580">
        <v>0</v>
      </c>
      <c r="AF92" s="548" t="s">
        <v>10</v>
      </c>
      <c r="AG92" s="267" t="s">
        <v>10</v>
      </c>
      <c r="AH92" s="193">
        <v>0</v>
      </c>
      <c r="AI92" s="268" t="s">
        <v>10</v>
      </c>
      <c r="AJ92" s="560" t="s">
        <v>10</v>
      </c>
      <c r="AK92" s="191">
        <v>0</v>
      </c>
      <c r="AL92" s="268" t="s">
        <v>10</v>
      </c>
      <c r="AM92" s="267" t="s">
        <v>10</v>
      </c>
      <c r="AN92" s="605">
        <v>0</v>
      </c>
      <c r="AO92" s="268" t="s">
        <v>10</v>
      </c>
      <c r="AP92" s="267" t="s">
        <v>10</v>
      </c>
      <c r="AQ92" s="691"/>
      <c r="AR92" s="691"/>
      <c r="AS92" s="691"/>
      <c r="AT92" s="787"/>
      <c r="AU92" s="787"/>
    </row>
    <row r="93" spans="1:51" s="4" customFormat="1" ht="29.45" customHeight="1" thickBot="1" x14ac:dyDescent="0.3">
      <c r="A93" s="564"/>
      <c r="B93" s="565" t="s">
        <v>187</v>
      </c>
      <c r="C93" s="566"/>
      <c r="D93" s="567" t="s">
        <v>10</v>
      </c>
      <c r="E93" s="568" t="s">
        <v>10</v>
      </c>
      <c r="F93" s="569" t="s">
        <v>10</v>
      </c>
      <c r="G93" s="583">
        <v>2239</v>
      </c>
      <c r="H93" s="754">
        <v>936</v>
      </c>
      <c r="I93" s="757">
        <v>1303</v>
      </c>
      <c r="J93" s="744" t="s">
        <v>10</v>
      </c>
      <c r="K93" s="599" t="s">
        <v>10</v>
      </c>
      <c r="L93" s="600" t="s">
        <v>10</v>
      </c>
      <c r="M93" s="575">
        <v>0</v>
      </c>
      <c r="N93" s="575">
        <v>0</v>
      </c>
      <c r="O93" s="919">
        <v>0</v>
      </c>
      <c r="P93" s="575">
        <v>111</v>
      </c>
      <c r="Q93" s="569">
        <v>57</v>
      </c>
      <c r="R93" s="576">
        <v>54</v>
      </c>
      <c r="S93" s="755">
        <v>314</v>
      </c>
      <c r="T93" s="569">
        <v>152</v>
      </c>
      <c r="U93" s="569">
        <v>162</v>
      </c>
      <c r="V93" s="575">
        <v>386</v>
      </c>
      <c r="W93" s="569">
        <v>196</v>
      </c>
      <c r="X93" s="576">
        <v>190</v>
      </c>
      <c r="Y93" s="755">
        <v>59</v>
      </c>
      <c r="Z93" s="569">
        <v>25</v>
      </c>
      <c r="AA93" s="569">
        <v>34</v>
      </c>
      <c r="AB93" s="575">
        <v>170</v>
      </c>
      <c r="AC93" s="569">
        <v>66</v>
      </c>
      <c r="AD93" s="576">
        <v>104</v>
      </c>
      <c r="AE93" s="755">
        <v>1199</v>
      </c>
      <c r="AF93" s="569">
        <v>440</v>
      </c>
      <c r="AG93" s="569">
        <v>759</v>
      </c>
      <c r="AH93" s="575">
        <v>0</v>
      </c>
      <c r="AI93" s="569">
        <v>0</v>
      </c>
      <c r="AJ93" s="576">
        <v>0</v>
      </c>
      <c r="AK93" s="755">
        <v>0</v>
      </c>
      <c r="AL93" s="569">
        <v>0</v>
      </c>
      <c r="AM93" s="569">
        <v>0</v>
      </c>
      <c r="AN93" s="575">
        <v>0</v>
      </c>
      <c r="AO93" s="571">
        <v>0</v>
      </c>
      <c r="AP93" s="574">
        <v>0</v>
      </c>
      <c r="AQ93" s="691"/>
      <c r="AR93" s="691"/>
      <c r="AS93" s="691"/>
      <c r="AT93" s="787"/>
      <c r="AU93" s="787"/>
    </row>
    <row r="94" spans="1:51" s="4" customFormat="1" ht="29.45" customHeight="1" thickBot="1" x14ac:dyDescent="0.3">
      <c r="A94" s="1656" t="s">
        <v>122</v>
      </c>
      <c r="B94" s="1583"/>
      <c r="C94" s="1583"/>
      <c r="D94" s="1583"/>
      <c r="E94" s="1583"/>
      <c r="F94" s="1583"/>
      <c r="G94" s="1582"/>
      <c r="H94" s="1582"/>
      <c r="I94" s="1582"/>
      <c r="J94" s="1583"/>
      <c r="K94" s="1583"/>
      <c r="L94" s="1583"/>
      <c r="M94" s="1583"/>
      <c r="N94" s="1583"/>
      <c r="O94" s="1583"/>
      <c r="P94" s="1583"/>
      <c r="Q94" s="1583"/>
      <c r="R94" s="1583"/>
      <c r="S94" s="1583"/>
      <c r="T94" s="1583"/>
      <c r="U94" s="1583"/>
      <c r="V94" s="1583"/>
      <c r="W94" s="1583"/>
      <c r="X94" s="1583"/>
      <c r="Y94" s="1583"/>
      <c r="Z94" s="1583"/>
      <c r="AA94" s="1583"/>
      <c r="AB94" s="1583"/>
      <c r="AC94" s="1583"/>
      <c r="AD94" s="1583"/>
      <c r="AE94" s="1583"/>
      <c r="AF94" s="1583"/>
      <c r="AG94" s="1583"/>
      <c r="AH94" s="1583"/>
      <c r="AI94" s="1583"/>
      <c r="AJ94" s="1583"/>
      <c r="AK94" s="1583"/>
      <c r="AL94" s="1583"/>
      <c r="AM94" s="1583"/>
      <c r="AN94" s="1583"/>
      <c r="AO94" s="1583"/>
      <c r="AP94" s="1657"/>
      <c r="AQ94" s="691"/>
      <c r="AR94" s="691"/>
      <c r="AS94" s="691"/>
      <c r="AT94" s="787"/>
      <c r="AU94" s="787"/>
    </row>
    <row r="95" spans="1:51" s="4" customFormat="1" ht="29.45" customHeight="1" x14ac:dyDescent="0.25">
      <c r="A95" s="169" t="s">
        <v>36</v>
      </c>
      <c r="B95" s="162" t="s">
        <v>51</v>
      </c>
      <c r="C95" s="169" t="s">
        <v>15</v>
      </c>
      <c r="D95" s="126" t="s">
        <v>10</v>
      </c>
      <c r="E95" s="348" t="s">
        <v>10</v>
      </c>
      <c r="F95" s="349" t="s">
        <v>10</v>
      </c>
      <c r="G95" s="326">
        <v>856</v>
      </c>
      <c r="H95" s="327">
        <v>34</v>
      </c>
      <c r="I95" s="328">
        <v>822</v>
      </c>
      <c r="J95" s="350" t="s">
        <v>10</v>
      </c>
      <c r="K95" s="332" t="s">
        <v>10</v>
      </c>
      <c r="L95" s="351" t="s">
        <v>10</v>
      </c>
      <c r="M95" s="748">
        <v>20</v>
      </c>
      <c r="N95" s="549">
        <v>0</v>
      </c>
      <c r="O95" s="550">
        <v>20</v>
      </c>
      <c r="P95" s="337">
        <v>146</v>
      </c>
      <c r="Q95" s="549">
        <v>3</v>
      </c>
      <c r="R95" s="550">
        <v>143</v>
      </c>
      <c r="S95" s="98">
        <v>189</v>
      </c>
      <c r="T95" s="549">
        <v>6</v>
      </c>
      <c r="U95" s="553">
        <v>183</v>
      </c>
      <c r="V95" s="748">
        <v>133</v>
      </c>
      <c r="W95" s="549">
        <v>6</v>
      </c>
      <c r="X95" s="550">
        <v>127</v>
      </c>
      <c r="Y95" s="337">
        <v>236</v>
      </c>
      <c r="Z95" s="549">
        <v>13</v>
      </c>
      <c r="AA95" s="553">
        <v>223</v>
      </c>
      <c r="AB95" s="748">
        <v>56</v>
      </c>
      <c r="AC95" s="611">
        <v>3</v>
      </c>
      <c r="AD95" s="612">
        <v>53</v>
      </c>
      <c r="AE95" s="337">
        <v>69</v>
      </c>
      <c r="AF95" s="604">
        <v>3</v>
      </c>
      <c r="AG95" s="236">
        <v>66</v>
      </c>
      <c r="AH95" s="98">
        <v>7</v>
      </c>
      <c r="AI95" s="237">
        <v>0</v>
      </c>
      <c r="AJ95" s="238">
        <v>7</v>
      </c>
      <c r="AK95" s="177">
        <v>0</v>
      </c>
      <c r="AL95" s="237">
        <v>0</v>
      </c>
      <c r="AM95" s="240">
        <v>0</v>
      </c>
      <c r="AN95" s="177">
        <v>0</v>
      </c>
      <c r="AO95" s="237">
        <v>0</v>
      </c>
      <c r="AP95" s="239">
        <v>0</v>
      </c>
      <c r="AQ95" s="691"/>
      <c r="AR95" s="691"/>
      <c r="AS95" s="691"/>
      <c r="AT95" s="787"/>
      <c r="AU95" s="787"/>
    </row>
    <row r="96" spans="1:51" s="4" customFormat="1" ht="29.45" customHeight="1" x14ac:dyDescent="0.25">
      <c r="A96" s="18" t="s">
        <v>37</v>
      </c>
      <c r="B96" s="9" t="s">
        <v>154</v>
      </c>
      <c r="C96" s="18" t="s">
        <v>15</v>
      </c>
      <c r="D96" s="39" t="s">
        <v>10</v>
      </c>
      <c r="E96" s="13" t="s">
        <v>10</v>
      </c>
      <c r="F96" s="120" t="s">
        <v>10</v>
      </c>
      <c r="G96" s="118">
        <v>150</v>
      </c>
      <c r="H96" s="94">
        <v>1</v>
      </c>
      <c r="I96" s="119">
        <v>149</v>
      </c>
      <c r="J96" s="32" t="s">
        <v>10</v>
      </c>
      <c r="K96" s="22" t="s">
        <v>10</v>
      </c>
      <c r="L96" s="52" t="s">
        <v>10</v>
      </c>
      <c r="M96" s="117">
        <v>2</v>
      </c>
      <c r="N96" s="33">
        <v>0</v>
      </c>
      <c r="O96" s="36">
        <v>2</v>
      </c>
      <c r="P96" s="337">
        <v>25</v>
      </c>
      <c r="Q96" s="33">
        <v>0</v>
      </c>
      <c r="R96" s="36">
        <v>25</v>
      </c>
      <c r="S96" s="98">
        <v>34</v>
      </c>
      <c r="T96" s="33">
        <v>1</v>
      </c>
      <c r="U96" s="34">
        <v>33</v>
      </c>
      <c r="V96" s="117">
        <v>34</v>
      </c>
      <c r="W96" s="33">
        <v>0</v>
      </c>
      <c r="X96" s="36">
        <v>34</v>
      </c>
      <c r="Y96" s="337">
        <v>36</v>
      </c>
      <c r="Z96" s="33">
        <v>0</v>
      </c>
      <c r="AA96" s="34">
        <v>36</v>
      </c>
      <c r="AB96" s="117">
        <v>6</v>
      </c>
      <c r="AC96" s="41">
        <v>0</v>
      </c>
      <c r="AD96" s="48">
        <v>6</v>
      </c>
      <c r="AE96" s="337">
        <v>13</v>
      </c>
      <c r="AF96" s="58">
        <v>0</v>
      </c>
      <c r="AG96" s="608">
        <v>13</v>
      </c>
      <c r="AH96" s="98">
        <v>0</v>
      </c>
      <c r="AI96" s="41">
        <v>0</v>
      </c>
      <c r="AJ96" s="42">
        <v>0</v>
      </c>
      <c r="AK96" s="21">
        <v>0</v>
      </c>
      <c r="AL96" s="41">
        <v>0</v>
      </c>
      <c r="AM96" s="43">
        <v>0</v>
      </c>
      <c r="AN96" s="21">
        <v>0</v>
      </c>
      <c r="AO96" s="41">
        <v>0</v>
      </c>
      <c r="AP96" s="48">
        <v>0</v>
      </c>
      <c r="AQ96" s="691"/>
      <c r="AR96" s="691"/>
      <c r="AS96" s="691"/>
      <c r="AT96" s="787"/>
      <c r="AU96" s="787"/>
      <c r="AV96" s="787"/>
      <c r="AW96" s="787"/>
      <c r="AX96" s="787"/>
      <c r="AY96" s="787"/>
    </row>
    <row r="97" spans="1:50" s="4" customFormat="1" ht="29.45" customHeight="1" x14ac:dyDescent="0.25">
      <c r="A97" s="18" t="s">
        <v>39</v>
      </c>
      <c r="B97" s="9" t="s">
        <v>155</v>
      </c>
      <c r="C97" s="18" t="s">
        <v>15</v>
      </c>
      <c r="D97" s="39" t="s">
        <v>10</v>
      </c>
      <c r="E97" s="13" t="s">
        <v>10</v>
      </c>
      <c r="F97" s="120" t="s">
        <v>10</v>
      </c>
      <c r="G97" s="118">
        <v>517</v>
      </c>
      <c r="H97" s="94">
        <v>13</v>
      </c>
      <c r="I97" s="119">
        <v>504</v>
      </c>
      <c r="J97" s="32" t="s">
        <v>10</v>
      </c>
      <c r="K97" s="22" t="s">
        <v>10</v>
      </c>
      <c r="L97" s="52" t="s">
        <v>10</v>
      </c>
      <c r="M97" s="117">
        <v>9</v>
      </c>
      <c r="N97" s="33">
        <v>1</v>
      </c>
      <c r="O97" s="36">
        <v>8</v>
      </c>
      <c r="P97" s="337">
        <v>75</v>
      </c>
      <c r="Q97" s="33">
        <v>0</v>
      </c>
      <c r="R97" s="36">
        <v>75</v>
      </c>
      <c r="S97" s="98">
        <v>141</v>
      </c>
      <c r="T97" s="33">
        <v>0</v>
      </c>
      <c r="U97" s="34">
        <v>141</v>
      </c>
      <c r="V97" s="117">
        <v>73</v>
      </c>
      <c r="W97" s="33">
        <v>2</v>
      </c>
      <c r="X97" s="36">
        <v>71</v>
      </c>
      <c r="Y97" s="337">
        <v>128</v>
      </c>
      <c r="Z97" s="33">
        <v>5</v>
      </c>
      <c r="AA97" s="34">
        <v>123</v>
      </c>
      <c r="AB97" s="117">
        <v>27</v>
      </c>
      <c r="AC97" s="41">
        <v>1</v>
      </c>
      <c r="AD97" s="48">
        <v>26</v>
      </c>
      <c r="AE97" s="337">
        <v>62</v>
      </c>
      <c r="AF97" s="58">
        <v>4</v>
      </c>
      <c r="AG97" s="608">
        <v>58</v>
      </c>
      <c r="AH97" s="98">
        <v>2</v>
      </c>
      <c r="AI97" s="41">
        <v>0</v>
      </c>
      <c r="AJ97" s="42">
        <v>2</v>
      </c>
      <c r="AK97" s="21">
        <v>0</v>
      </c>
      <c r="AL97" s="41">
        <v>0</v>
      </c>
      <c r="AM97" s="43">
        <v>0</v>
      </c>
      <c r="AN97" s="21">
        <v>0</v>
      </c>
      <c r="AO97" s="41">
        <v>0</v>
      </c>
      <c r="AP97" s="48">
        <v>0</v>
      </c>
      <c r="AQ97" s="691"/>
      <c r="AR97" s="691"/>
      <c r="AS97" s="691"/>
      <c r="AT97" s="787"/>
      <c r="AU97" s="787"/>
    </row>
    <row r="98" spans="1:50" s="62" customFormat="1" ht="29.45" customHeight="1" x14ac:dyDescent="0.25">
      <c r="A98" s="54" t="s">
        <v>156</v>
      </c>
      <c r="B98" s="55" t="s">
        <v>157</v>
      </c>
      <c r="C98" s="54" t="s">
        <v>15</v>
      </c>
      <c r="D98" s="95" t="s">
        <v>10</v>
      </c>
      <c r="E98" s="56" t="s">
        <v>10</v>
      </c>
      <c r="F98" s="373" t="s">
        <v>10</v>
      </c>
      <c r="G98" s="118">
        <v>51</v>
      </c>
      <c r="H98" s="94">
        <v>8</v>
      </c>
      <c r="I98" s="119">
        <v>43</v>
      </c>
      <c r="J98" s="97" t="s">
        <v>10</v>
      </c>
      <c r="K98" s="75" t="s">
        <v>10</v>
      </c>
      <c r="L98" s="101" t="s">
        <v>10</v>
      </c>
      <c r="M98" s="117">
        <v>1</v>
      </c>
      <c r="N98" s="45">
        <v>0</v>
      </c>
      <c r="O98" s="47">
        <v>1</v>
      </c>
      <c r="P98" s="337">
        <v>3</v>
      </c>
      <c r="Q98" s="45">
        <v>0</v>
      </c>
      <c r="R98" s="47">
        <v>3</v>
      </c>
      <c r="S98" s="98">
        <v>4</v>
      </c>
      <c r="T98" s="45">
        <v>0</v>
      </c>
      <c r="U98" s="46">
        <v>4</v>
      </c>
      <c r="V98" s="117">
        <v>3</v>
      </c>
      <c r="W98" s="45">
        <v>0</v>
      </c>
      <c r="X98" s="47">
        <v>3</v>
      </c>
      <c r="Y98" s="337">
        <v>20</v>
      </c>
      <c r="Z98" s="45">
        <v>4</v>
      </c>
      <c r="AA98" s="46">
        <v>16</v>
      </c>
      <c r="AB98" s="117">
        <v>8</v>
      </c>
      <c r="AC98" s="58">
        <v>0</v>
      </c>
      <c r="AD98" s="60">
        <v>8</v>
      </c>
      <c r="AE98" s="337">
        <v>12</v>
      </c>
      <c r="AF98" s="58">
        <v>4</v>
      </c>
      <c r="AG98" s="608">
        <v>8</v>
      </c>
      <c r="AH98" s="98">
        <v>0</v>
      </c>
      <c r="AI98" s="58">
        <v>0</v>
      </c>
      <c r="AJ98" s="59">
        <v>0</v>
      </c>
      <c r="AK98" s="61">
        <v>0</v>
      </c>
      <c r="AL98" s="58">
        <v>0</v>
      </c>
      <c r="AM98" s="374">
        <v>0</v>
      </c>
      <c r="AN98" s="61">
        <v>0</v>
      </c>
      <c r="AO98" s="58">
        <v>0</v>
      </c>
      <c r="AP98" s="60">
        <v>0</v>
      </c>
      <c r="AQ98" s="691"/>
      <c r="AR98" s="691"/>
      <c r="AS98" s="691"/>
      <c r="AT98" s="787"/>
      <c r="AU98" s="787"/>
      <c r="AV98" s="691"/>
      <c r="AW98" s="691"/>
      <c r="AX98" s="691"/>
    </row>
    <row r="99" spans="1:50" s="4" customFormat="1" ht="29.45" customHeight="1" x14ac:dyDescent="0.25">
      <c r="A99" s="18" t="s">
        <v>158</v>
      </c>
      <c r="B99" s="9" t="s">
        <v>159</v>
      </c>
      <c r="C99" s="18" t="s">
        <v>15</v>
      </c>
      <c r="D99" s="39" t="s">
        <v>10</v>
      </c>
      <c r="E99" s="13" t="s">
        <v>10</v>
      </c>
      <c r="F99" s="120" t="s">
        <v>10</v>
      </c>
      <c r="G99" s="118">
        <v>3172</v>
      </c>
      <c r="H99" s="94">
        <v>375</v>
      </c>
      <c r="I99" s="119">
        <v>2797</v>
      </c>
      <c r="J99" s="32" t="s">
        <v>10</v>
      </c>
      <c r="K99" s="22" t="s">
        <v>10</v>
      </c>
      <c r="L99" s="52" t="s">
        <v>10</v>
      </c>
      <c r="M99" s="117">
        <v>152</v>
      </c>
      <c r="N99" s="33">
        <v>42</v>
      </c>
      <c r="O99" s="36">
        <v>110</v>
      </c>
      <c r="P99" s="337">
        <v>638</v>
      </c>
      <c r="Q99" s="33">
        <v>127</v>
      </c>
      <c r="R99" s="36">
        <v>511</v>
      </c>
      <c r="S99" s="98">
        <v>831</v>
      </c>
      <c r="T99" s="33">
        <v>89</v>
      </c>
      <c r="U99" s="34">
        <v>742</v>
      </c>
      <c r="V99" s="117">
        <v>440</v>
      </c>
      <c r="W99" s="33">
        <v>40</v>
      </c>
      <c r="X99" s="36">
        <v>400</v>
      </c>
      <c r="Y99" s="337">
        <v>831</v>
      </c>
      <c r="Z99" s="33">
        <v>71</v>
      </c>
      <c r="AA99" s="34">
        <v>760</v>
      </c>
      <c r="AB99" s="117">
        <v>133</v>
      </c>
      <c r="AC99" s="41">
        <v>5</v>
      </c>
      <c r="AD99" s="48">
        <v>128</v>
      </c>
      <c r="AE99" s="337">
        <v>124</v>
      </c>
      <c r="AF99" s="58">
        <v>1</v>
      </c>
      <c r="AG99" s="608">
        <v>123</v>
      </c>
      <c r="AH99" s="98">
        <v>23</v>
      </c>
      <c r="AI99" s="41">
        <v>0</v>
      </c>
      <c r="AJ99" s="42">
        <v>23</v>
      </c>
      <c r="AK99" s="21">
        <v>0</v>
      </c>
      <c r="AL99" s="41">
        <v>0</v>
      </c>
      <c r="AM99" s="43">
        <v>0</v>
      </c>
      <c r="AN99" s="21">
        <v>0</v>
      </c>
      <c r="AO99" s="41">
        <v>0</v>
      </c>
      <c r="AP99" s="48">
        <v>0</v>
      </c>
      <c r="AQ99" s="691"/>
      <c r="AR99" s="691"/>
      <c r="AS99" s="691"/>
      <c r="AT99" s="787"/>
      <c r="AU99" s="787"/>
    </row>
    <row r="100" spans="1:50" s="62" customFormat="1" ht="29.45" customHeight="1" x14ac:dyDescent="0.25">
      <c r="A100" s="54" t="s">
        <v>38</v>
      </c>
      <c r="B100" s="55" t="s">
        <v>160</v>
      </c>
      <c r="C100" s="54" t="s">
        <v>15</v>
      </c>
      <c r="D100" s="95" t="s">
        <v>10</v>
      </c>
      <c r="E100" s="56" t="s">
        <v>10</v>
      </c>
      <c r="F100" s="373" t="s">
        <v>10</v>
      </c>
      <c r="G100" s="118">
        <v>363</v>
      </c>
      <c r="H100" s="94">
        <v>11</v>
      </c>
      <c r="I100" s="119">
        <v>352</v>
      </c>
      <c r="J100" s="97" t="s">
        <v>10</v>
      </c>
      <c r="K100" s="75" t="s">
        <v>10</v>
      </c>
      <c r="L100" s="101" t="s">
        <v>10</v>
      </c>
      <c r="M100" s="117">
        <v>8</v>
      </c>
      <c r="N100" s="45">
        <v>0</v>
      </c>
      <c r="O100" s="47">
        <v>8</v>
      </c>
      <c r="P100" s="337">
        <v>65</v>
      </c>
      <c r="Q100" s="45">
        <v>2</v>
      </c>
      <c r="R100" s="47">
        <v>63</v>
      </c>
      <c r="S100" s="98">
        <v>73</v>
      </c>
      <c r="T100" s="45">
        <v>2</v>
      </c>
      <c r="U100" s="46">
        <v>71</v>
      </c>
      <c r="V100" s="117">
        <v>64</v>
      </c>
      <c r="W100" s="45">
        <v>2</v>
      </c>
      <c r="X100" s="47">
        <v>62</v>
      </c>
      <c r="Y100" s="337">
        <v>108</v>
      </c>
      <c r="Z100" s="45">
        <v>4</v>
      </c>
      <c r="AA100" s="46">
        <v>104</v>
      </c>
      <c r="AB100" s="117">
        <v>18</v>
      </c>
      <c r="AC100" s="58">
        <v>1</v>
      </c>
      <c r="AD100" s="60">
        <v>17</v>
      </c>
      <c r="AE100" s="337">
        <v>25</v>
      </c>
      <c r="AF100" s="58">
        <v>0</v>
      </c>
      <c r="AG100" s="608">
        <v>25</v>
      </c>
      <c r="AH100" s="98">
        <v>2</v>
      </c>
      <c r="AI100" s="58">
        <v>0</v>
      </c>
      <c r="AJ100" s="59">
        <v>2</v>
      </c>
      <c r="AK100" s="61">
        <v>0</v>
      </c>
      <c r="AL100" s="58">
        <v>0</v>
      </c>
      <c r="AM100" s="374">
        <v>0</v>
      </c>
      <c r="AN100" s="61">
        <v>0</v>
      </c>
      <c r="AO100" s="58">
        <v>0</v>
      </c>
      <c r="AP100" s="60">
        <v>0</v>
      </c>
      <c r="AQ100" s="691"/>
      <c r="AR100" s="691"/>
      <c r="AS100" s="691"/>
      <c r="AT100" s="787"/>
      <c r="AU100" s="787"/>
    </row>
    <row r="101" spans="1:50" s="4" customFormat="1" ht="29.45" customHeight="1" x14ac:dyDescent="0.25">
      <c r="A101" s="18" t="s">
        <v>161</v>
      </c>
      <c r="B101" s="9" t="s">
        <v>162</v>
      </c>
      <c r="C101" s="18" t="s">
        <v>15</v>
      </c>
      <c r="D101" s="39" t="s">
        <v>10</v>
      </c>
      <c r="E101" s="13" t="s">
        <v>10</v>
      </c>
      <c r="F101" s="120" t="s">
        <v>10</v>
      </c>
      <c r="G101" s="118">
        <v>2</v>
      </c>
      <c r="H101" s="94">
        <v>1</v>
      </c>
      <c r="I101" s="119">
        <v>1</v>
      </c>
      <c r="J101" s="32" t="s">
        <v>10</v>
      </c>
      <c r="K101" s="22" t="s">
        <v>10</v>
      </c>
      <c r="L101" s="52" t="s">
        <v>10</v>
      </c>
      <c r="M101" s="117">
        <v>0</v>
      </c>
      <c r="N101" s="33">
        <v>0</v>
      </c>
      <c r="O101" s="36">
        <v>0</v>
      </c>
      <c r="P101" s="337">
        <v>1</v>
      </c>
      <c r="Q101" s="33">
        <v>1</v>
      </c>
      <c r="R101" s="36">
        <v>0</v>
      </c>
      <c r="S101" s="98">
        <v>0</v>
      </c>
      <c r="T101" s="33">
        <v>0</v>
      </c>
      <c r="U101" s="34">
        <v>0</v>
      </c>
      <c r="V101" s="117">
        <v>1</v>
      </c>
      <c r="W101" s="33">
        <v>0</v>
      </c>
      <c r="X101" s="36">
        <v>1</v>
      </c>
      <c r="Y101" s="337">
        <v>0</v>
      </c>
      <c r="Z101" s="33">
        <v>0</v>
      </c>
      <c r="AA101" s="34">
        <v>0</v>
      </c>
      <c r="AB101" s="117">
        <v>0</v>
      </c>
      <c r="AC101" s="41">
        <v>0</v>
      </c>
      <c r="AD101" s="48">
        <v>0</v>
      </c>
      <c r="AE101" s="337">
        <v>0</v>
      </c>
      <c r="AF101" s="58">
        <v>0</v>
      </c>
      <c r="AG101" s="608">
        <v>0</v>
      </c>
      <c r="AH101" s="98">
        <v>0</v>
      </c>
      <c r="AI101" s="41">
        <v>0</v>
      </c>
      <c r="AJ101" s="42">
        <v>0</v>
      </c>
      <c r="AK101" s="21">
        <v>0</v>
      </c>
      <c r="AL101" s="41">
        <v>0</v>
      </c>
      <c r="AM101" s="43">
        <v>0</v>
      </c>
      <c r="AN101" s="21">
        <v>0</v>
      </c>
      <c r="AO101" s="41">
        <v>0</v>
      </c>
      <c r="AP101" s="48">
        <v>0</v>
      </c>
      <c r="AQ101" s="691"/>
      <c r="AR101" s="691"/>
      <c r="AS101" s="691"/>
      <c r="AT101" s="787"/>
      <c r="AU101" s="787"/>
    </row>
    <row r="102" spans="1:50" s="62" customFormat="1" ht="29.45" customHeight="1" x14ac:dyDescent="0.25">
      <c r="A102" s="54" t="s">
        <v>163</v>
      </c>
      <c r="B102" s="55" t="s">
        <v>164</v>
      </c>
      <c r="C102" s="54" t="s">
        <v>15</v>
      </c>
      <c r="D102" s="95" t="s">
        <v>10</v>
      </c>
      <c r="E102" s="56" t="s">
        <v>10</v>
      </c>
      <c r="F102" s="373" t="s">
        <v>10</v>
      </c>
      <c r="G102" s="117">
        <v>0</v>
      </c>
      <c r="H102" s="98">
        <v>0</v>
      </c>
      <c r="I102" s="128">
        <v>0</v>
      </c>
      <c r="J102" s="97" t="s">
        <v>10</v>
      </c>
      <c r="K102" s="75" t="s">
        <v>10</v>
      </c>
      <c r="L102" s="101" t="s">
        <v>10</v>
      </c>
      <c r="M102" s="117">
        <v>0</v>
      </c>
      <c r="N102" s="45">
        <v>0</v>
      </c>
      <c r="O102" s="47">
        <v>0</v>
      </c>
      <c r="P102" s="337">
        <v>0</v>
      </c>
      <c r="Q102" s="45">
        <v>0</v>
      </c>
      <c r="R102" s="47">
        <v>0</v>
      </c>
      <c r="S102" s="98">
        <v>0</v>
      </c>
      <c r="T102" s="45">
        <v>0</v>
      </c>
      <c r="U102" s="46">
        <v>0</v>
      </c>
      <c r="V102" s="117">
        <v>0</v>
      </c>
      <c r="W102" s="45">
        <v>0</v>
      </c>
      <c r="X102" s="47">
        <v>0</v>
      </c>
      <c r="Y102" s="337">
        <v>0</v>
      </c>
      <c r="Z102" s="45">
        <v>0</v>
      </c>
      <c r="AA102" s="46">
        <v>0</v>
      </c>
      <c r="AB102" s="117">
        <v>0</v>
      </c>
      <c r="AC102" s="58">
        <v>0</v>
      </c>
      <c r="AD102" s="60">
        <v>0</v>
      </c>
      <c r="AE102" s="337">
        <v>0</v>
      </c>
      <c r="AF102" s="58">
        <v>0</v>
      </c>
      <c r="AG102" s="608">
        <v>0</v>
      </c>
      <c r="AH102" s="98">
        <v>0</v>
      </c>
      <c r="AI102" s="58">
        <v>0</v>
      </c>
      <c r="AJ102" s="59">
        <v>0</v>
      </c>
      <c r="AK102" s="61">
        <v>0</v>
      </c>
      <c r="AL102" s="58">
        <v>0</v>
      </c>
      <c r="AM102" s="374">
        <v>0</v>
      </c>
      <c r="AN102" s="61">
        <v>0</v>
      </c>
      <c r="AO102" s="58">
        <v>0</v>
      </c>
      <c r="AP102" s="60">
        <v>0</v>
      </c>
      <c r="AQ102" s="691"/>
      <c r="AR102" s="691"/>
      <c r="AS102" s="691"/>
      <c r="AT102" s="787"/>
      <c r="AU102" s="787"/>
    </row>
    <row r="103" spans="1:50" s="62" customFormat="1" ht="29.45" customHeight="1" x14ac:dyDescent="0.25">
      <c r="A103" s="54" t="s">
        <v>40</v>
      </c>
      <c r="B103" s="55" t="s">
        <v>165</v>
      </c>
      <c r="C103" s="54" t="s">
        <v>15</v>
      </c>
      <c r="D103" s="95" t="s">
        <v>10</v>
      </c>
      <c r="E103" s="56" t="s">
        <v>10</v>
      </c>
      <c r="F103" s="373" t="s">
        <v>10</v>
      </c>
      <c r="G103" s="118">
        <v>92</v>
      </c>
      <c r="H103" s="94">
        <v>8</v>
      </c>
      <c r="I103" s="119">
        <v>84</v>
      </c>
      <c r="J103" s="97" t="s">
        <v>10</v>
      </c>
      <c r="K103" s="75" t="s">
        <v>10</v>
      </c>
      <c r="L103" s="101" t="s">
        <v>10</v>
      </c>
      <c r="M103" s="117">
        <v>2</v>
      </c>
      <c r="N103" s="45">
        <v>0</v>
      </c>
      <c r="O103" s="47">
        <v>2</v>
      </c>
      <c r="P103" s="337">
        <v>22</v>
      </c>
      <c r="Q103" s="45">
        <v>2</v>
      </c>
      <c r="R103" s="47">
        <v>20</v>
      </c>
      <c r="S103" s="98">
        <v>25</v>
      </c>
      <c r="T103" s="45">
        <v>2</v>
      </c>
      <c r="U103" s="46">
        <v>23</v>
      </c>
      <c r="V103" s="117">
        <v>12</v>
      </c>
      <c r="W103" s="45">
        <v>1</v>
      </c>
      <c r="X103" s="47">
        <v>11</v>
      </c>
      <c r="Y103" s="337">
        <v>20</v>
      </c>
      <c r="Z103" s="45">
        <v>3</v>
      </c>
      <c r="AA103" s="46">
        <v>17</v>
      </c>
      <c r="AB103" s="117">
        <v>3</v>
      </c>
      <c r="AC103" s="58">
        <v>0</v>
      </c>
      <c r="AD103" s="60">
        <v>3</v>
      </c>
      <c r="AE103" s="337">
        <v>8</v>
      </c>
      <c r="AF103" s="58">
        <v>0</v>
      </c>
      <c r="AG103" s="608">
        <v>8</v>
      </c>
      <c r="AH103" s="98">
        <v>0</v>
      </c>
      <c r="AI103" s="58">
        <v>0</v>
      </c>
      <c r="AJ103" s="59">
        <v>0</v>
      </c>
      <c r="AK103" s="61">
        <v>0</v>
      </c>
      <c r="AL103" s="58">
        <v>0</v>
      </c>
      <c r="AM103" s="374">
        <v>0</v>
      </c>
      <c r="AN103" s="61">
        <v>0</v>
      </c>
      <c r="AO103" s="58">
        <v>0</v>
      </c>
      <c r="AP103" s="60">
        <v>0</v>
      </c>
      <c r="AQ103" s="691"/>
      <c r="AR103" s="691"/>
      <c r="AS103" s="691"/>
      <c r="AT103" s="787"/>
      <c r="AU103" s="787"/>
    </row>
    <row r="104" spans="1:50" s="62" customFormat="1" ht="29.45" customHeight="1" x14ac:dyDescent="0.25">
      <c r="A104" s="54" t="s">
        <v>166</v>
      </c>
      <c r="B104" s="55" t="s">
        <v>167</v>
      </c>
      <c r="C104" s="54" t="s">
        <v>15</v>
      </c>
      <c r="D104" s="95" t="s">
        <v>10</v>
      </c>
      <c r="E104" s="56" t="s">
        <v>10</v>
      </c>
      <c r="F104" s="373" t="s">
        <v>10</v>
      </c>
      <c r="G104" s="118">
        <v>1436</v>
      </c>
      <c r="H104" s="94">
        <v>144</v>
      </c>
      <c r="I104" s="119">
        <v>1292</v>
      </c>
      <c r="J104" s="97" t="s">
        <v>10</v>
      </c>
      <c r="K104" s="75" t="s">
        <v>10</v>
      </c>
      <c r="L104" s="101" t="s">
        <v>10</v>
      </c>
      <c r="M104" s="117">
        <v>46</v>
      </c>
      <c r="N104" s="45">
        <v>10</v>
      </c>
      <c r="O104" s="47">
        <v>36</v>
      </c>
      <c r="P104" s="337">
        <v>235</v>
      </c>
      <c r="Q104" s="45">
        <v>33</v>
      </c>
      <c r="R104" s="47">
        <v>202</v>
      </c>
      <c r="S104" s="98">
        <v>312</v>
      </c>
      <c r="T104" s="45">
        <v>32</v>
      </c>
      <c r="U104" s="46">
        <v>280</v>
      </c>
      <c r="V104" s="117">
        <v>220</v>
      </c>
      <c r="W104" s="45">
        <v>21</v>
      </c>
      <c r="X104" s="47">
        <v>199</v>
      </c>
      <c r="Y104" s="337">
        <v>458</v>
      </c>
      <c r="Z104" s="45">
        <v>40</v>
      </c>
      <c r="AA104" s="46">
        <v>418</v>
      </c>
      <c r="AB104" s="117">
        <v>87</v>
      </c>
      <c r="AC104" s="58">
        <v>5</v>
      </c>
      <c r="AD104" s="60">
        <v>82</v>
      </c>
      <c r="AE104" s="337">
        <v>71</v>
      </c>
      <c r="AF104" s="58">
        <v>3</v>
      </c>
      <c r="AG104" s="608">
        <v>68</v>
      </c>
      <c r="AH104" s="98">
        <v>7</v>
      </c>
      <c r="AI104" s="58">
        <v>0</v>
      </c>
      <c r="AJ104" s="59">
        <v>7</v>
      </c>
      <c r="AK104" s="61">
        <v>0</v>
      </c>
      <c r="AL104" s="58">
        <v>0</v>
      </c>
      <c r="AM104" s="374">
        <v>0</v>
      </c>
      <c r="AN104" s="61">
        <v>0</v>
      </c>
      <c r="AO104" s="58">
        <v>0</v>
      </c>
      <c r="AP104" s="60">
        <v>0</v>
      </c>
      <c r="AQ104" s="691"/>
      <c r="AR104" s="691"/>
      <c r="AS104" s="691"/>
      <c r="AT104" s="787"/>
      <c r="AU104" s="787"/>
    </row>
    <row r="105" spans="1:50" s="62" customFormat="1" ht="29.45" customHeight="1" x14ac:dyDescent="0.25">
      <c r="A105" s="54" t="s">
        <v>168</v>
      </c>
      <c r="B105" s="55" t="s">
        <v>169</v>
      </c>
      <c r="C105" s="54" t="s">
        <v>15</v>
      </c>
      <c r="D105" s="95" t="s">
        <v>10</v>
      </c>
      <c r="E105" s="56" t="s">
        <v>10</v>
      </c>
      <c r="F105" s="373" t="s">
        <v>10</v>
      </c>
      <c r="G105" s="118">
        <v>3016</v>
      </c>
      <c r="H105" s="94">
        <v>270</v>
      </c>
      <c r="I105" s="119">
        <v>2746</v>
      </c>
      <c r="J105" s="97" t="s">
        <v>10</v>
      </c>
      <c r="K105" s="75" t="s">
        <v>10</v>
      </c>
      <c r="L105" s="101" t="s">
        <v>10</v>
      </c>
      <c r="M105" s="117">
        <v>133</v>
      </c>
      <c r="N105" s="45">
        <v>33</v>
      </c>
      <c r="O105" s="47">
        <v>100</v>
      </c>
      <c r="P105" s="337">
        <v>601</v>
      </c>
      <c r="Q105" s="45">
        <v>95</v>
      </c>
      <c r="R105" s="47">
        <v>506</v>
      </c>
      <c r="S105" s="98">
        <v>824</v>
      </c>
      <c r="T105" s="45">
        <v>61</v>
      </c>
      <c r="U105" s="46">
        <v>763</v>
      </c>
      <c r="V105" s="117">
        <v>414</v>
      </c>
      <c r="W105" s="45">
        <v>26</v>
      </c>
      <c r="X105" s="47">
        <v>388</v>
      </c>
      <c r="Y105" s="337">
        <v>717</v>
      </c>
      <c r="Z105" s="45">
        <v>46</v>
      </c>
      <c r="AA105" s="46">
        <v>671</v>
      </c>
      <c r="AB105" s="117">
        <v>126</v>
      </c>
      <c r="AC105" s="58">
        <v>4</v>
      </c>
      <c r="AD105" s="60">
        <v>122</v>
      </c>
      <c r="AE105" s="337">
        <v>176</v>
      </c>
      <c r="AF105" s="58">
        <v>5</v>
      </c>
      <c r="AG105" s="608">
        <v>171</v>
      </c>
      <c r="AH105" s="98">
        <v>25</v>
      </c>
      <c r="AI105" s="58">
        <v>0</v>
      </c>
      <c r="AJ105" s="59">
        <v>25</v>
      </c>
      <c r="AK105" s="61">
        <v>0</v>
      </c>
      <c r="AL105" s="58">
        <v>0</v>
      </c>
      <c r="AM105" s="374">
        <v>0</v>
      </c>
      <c r="AN105" s="61">
        <v>0</v>
      </c>
      <c r="AO105" s="58">
        <v>0</v>
      </c>
      <c r="AP105" s="60">
        <v>0</v>
      </c>
      <c r="AQ105" s="691"/>
      <c r="AR105" s="691"/>
      <c r="AS105" s="691"/>
      <c r="AT105" s="787"/>
      <c r="AU105" s="787"/>
    </row>
    <row r="106" spans="1:50" s="4" customFormat="1" ht="29.45" customHeight="1" x14ac:dyDescent="0.25">
      <c r="A106" s="18" t="s">
        <v>170</v>
      </c>
      <c r="B106" s="9" t="s">
        <v>171</v>
      </c>
      <c r="C106" s="18" t="s">
        <v>15</v>
      </c>
      <c r="D106" s="39" t="s">
        <v>10</v>
      </c>
      <c r="E106" s="13" t="s">
        <v>10</v>
      </c>
      <c r="F106" s="120" t="s">
        <v>10</v>
      </c>
      <c r="G106" s="118">
        <v>90</v>
      </c>
      <c r="H106" s="94">
        <v>20</v>
      </c>
      <c r="I106" s="119">
        <v>70</v>
      </c>
      <c r="J106" s="32" t="s">
        <v>10</v>
      </c>
      <c r="K106" s="22" t="s">
        <v>10</v>
      </c>
      <c r="L106" s="52" t="s">
        <v>10</v>
      </c>
      <c r="M106" s="117">
        <v>17</v>
      </c>
      <c r="N106" s="33">
        <v>6</v>
      </c>
      <c r="O106" s="36">
        <v>11</v>
      </c>
      <c r="P106" s="337">
        <v>30</v>
      </c>
      <c r="Q106" s="33">
        <v>8</v>
      </c>
      <c r="R106" s="36">
        <v>22</v>
      </c>
      <c r="S106" s="98">
        <v>21</v>
      </c>
      <c r="T106" s="33">
        <v>3</v>
      </c>
      <c r="U106" s="34">
        <v>18</v>
      </c>
      <c r="V106" s="117">
        <v>7</v>
      </c>
      <c r="W106" s="33">
        <v>0</v>
      </c>
      <c r="X106" s="36">
        <v>7</v>
      </c>
      <c r="Y106" s="337">
        <v>13</v>
      </c>
      <c r="Z106" s="33">
        <v>2</v>
      </c>
      <c r="AA106" s="34">
        <v>11</v>
      </c>
      <c r="AB106" s="117">
        <v>2</v>
      </c>
      <c r="AC106" s="41">
        <v>1</v>
      </c>
      <c r="AD106" s="48">
        <v>1</v>
      </c>
      <c r="AE106" s="337">
        <v>0</v>
      </c>
      <c r="AF106" s="58">
        <v>0</v>
      </c>
      <c r="AG106" s="608">
        <v>0</v>
      </c>
      <c r="AH106" s="98">
        <v>0</v>
      </c>
      <c r="AI106" s="41">
        <v>0</v>
      </c>
      <c r="AJ106" s="42">
        <v>0</v>
      </c>
      <c r="AK106" s="21">
        <v>0</v>
      </c>
      <c r="AL106" s="41">
        <v>0</v>
      </c>
      <c r="AM106" s="43">
        <v>0</v>
      </c>
      <c r="AN106" s="21">
        <v>0</v>
      </c>
      <c r="AO106" s="41">
        <v>0</v>
      </c>
      <c r="AP106" s="48">
        <v>0</v>
      </c>
      <c r="AQ106" s="691"/>
      <c r="AR106" s="691"/>
      <c r="AS106" s="691"/>
      <c r="AT106" s="787"/>
      <c r="AU106" s="787"/>
    </row>
    <row r="107" spans="1:50" s="4" customFormat="1" ht="29.45" customHeight="1" x14ac:dyDescent="0.25">
      <c r="A107" s="18" t="s">
        <v>172</v>
      </c>
      <c r="B107" s="9" t="s">
        <v>173</v>
      </c>
      <c r="C107" s="18" t="s">
        <v>15</v>
      </c>
      <c r="D107" s="39" t="s">
        <v>10</v>
      </c>
      <c r="E107" s="13" t="s">
        <v>10</v>
      </c>
      <c r="F107" s="120" t="s">
        <v>10</v>
      </c>
      <c r="G107" s="118">
        <v>60</v>
      </c>
      <c r="H107" s="94">
        <v>5</v>
      </c>
      <c r="I107" s="119">
        <v>55</v>
      </c>
      <c r="J107" s="32" t="s">
        <v>10</v>
      </c>
      <c r="K107" s="22" t="s">
        <v>10</v>
      </c>
      <c r="L107" s="52" t="s">
        <v>10</v>
      </c>
      <c r="M107" s="117">
        <v>2</v>
      </c>
      <c r="N107" s="33">
        <v>0</v>
      </c>
      <c r="O107" s="36">
        <v>2</v>
      </c>
      <c r="P107" s="337">
        <v>12</v>
      </c>
      <c r="Q107" s="33">
        <v>3</v>
      </c>
      <c r="R107" s="36">
        <v>9</v>
      </c>
      <c r="S107" s="98">
        <v>14</v>
      </c>
      <c r="T107" s="33">
        <v>1</v>
      </c>
      <c r="U107" s="34">
        <v>13</v>
      </c>
      <c r="V107" s="117">
        <v>8</v>
      </c>
      <c r="W107" s="33">
        <v>1</v>
      </c>
      <c r="X107" s="36">
        <v>7</v>
      </c>
      <c r="Y107" s="337">
        <v>17</v>
      </c>
      <c r="Z107" s="33">
        <v>0</v>
      </c>
      <c r="AA107" s="34">
        <v>17</v>
      </c>
      <c r="AB107" s="117">
        <v>1</v>
      </c>
      <c r="AC107" s="41">
        <v>0</v>
      </c>
      <c r="AD107" s="48">
        <v>1</v>
      </c>
      <c r="AE107" s="337">
        <v>6</v>
      </c>
      <c r="AF107" s="58">
        <v>0</v>
      </c>
      <c r="AG107" s="608">
        <v>6</v>
      </c>
      <c r="AH107" s="98">
        <v>0</v>
      </c>
      <c r="AI107" s="41">
        <v>0</v>
      </c>
      <c r="AJ107" s="42">
        <v>0</v>
      </c>
      <c r="AK107" s="21">
        <v>0</v>
      </c>
      <c r="AL107" s="41">
        <v>0</v>
      </c>
      <c r="AM107" s="43">
        <v>0</v>
      </c>
      <c r="AN107" s="21">
        <v>0</v>
      </c>
      <c r="AO107" s="41">
        <v>0</v>
      </c>
      <c r="AP107" s="48">
        <v>0</v>
      </c>
      <c r="AQ107" s="691"/>
      <c r="AR107" s="691"/>
      <c r="AS107" s="691"/>
      <c r="AT107" s="787"/>
      <c r="AU107" s="787"/>
    </row>
    <row r="108" spans="1:50" s="62" customFormat="1" ht="29.45" customHeight="1" x14ac:dyDescent="0.25">
      <c r="A108" s="54" t="s">
        <v>174</v>
      </c>
      <c r="B108" s="55" t="s">
        <v>175</v>
      </c>
      <c r="C108" s="54" t="s">
        <v>15</v>
      </c>
      <c r="D108" s="95" t="s">
        <v>10</v>
      </c>
      <c r="E108" s="56" t="s">
        <v>10</v>
      </c>
      <c r="F108" s="373" t="s">
        <v>10</v>
      </c>
      <c r="G108" s="118">
        <v>1477</v>
      </c>
      <c r="H108" s="94">
        <v>88</v>
      </c>
      <c r="I108" s="119">
        <v>1389</v>
      </c>
      <c r="J108" s="97" t="s">
        <v>10</v>
      </c>
      <c r="K108" s="75" t="s">
        <v>10</v>
      </c>
      <c r="L108" s="101" t="s">
        <v>10</v>
      </c>
      <c r="M108" s="117">
        <v>56</v>
      </c>
      <c r="N108" s="45">
        <v>8</v>
      </c>
      <c r="O108" s="47">
        <v>48</v>
      </c>
      <c r="P108" s="337">
        <v>254</v>
      </c>
      <c r="Q108" s="45">
        <v>15</v>
      </c>
      <c r="R108" s="47">
        <v>239</v>
      </c>
      <c r="S108" s="98">
        <v>396</v>
      </c>
      <c r="T108" s="45">
        <v>30</v>
      </c>
      <c r="U108" s="46">
        <v>366</v>
      </c>
      <c r="V108" s="117">
        <v>264</v>
      </c>
      <c r="W108" s="45">
        <v>16</v>
      </c>
      <c r="X108" s="47">
        <v>248</v>
      </c>
      <c r="Y108" s="337">
        <v>358</v>
      </c>
      <c r="Z108" s="45">
        <v>16</v>
      </c>
      <c r="AA108" s="46">
        <v>342</v>
      </c>
      <c r="AB108" s="117">
        <v>73</v>
      </c>
      <c r="AC108" s="58">
        <v>2</v>
      </c>
      <c r="AD108" s="60">
        <v>71</v>
      </c>
      <c r="AE108" s="337">
        <v>74</v>
      </c>
      <c r="AF108" s="58">
        <v>1</v>
      </c>
      <c r="AG108" s="608">
        <v>73</v>
      </c>
      <c r="AH108" s="98">
        <v>2</v>
      </c>
      <c r="AI108" s="58">
        <v>0</v>
      </c>
      <c r="AJ108" s="59">
        <v>2</v>
      </c>
      <c r="AK108" s="61">
        <v>0</v>
      </c>
      <c r="AL108" s="58">
        <v>0</v>
      </c>
      <c r="AM108" s="374">
        <v>0</v>
      </c>
      <c r="AN108" s="61">
        <v>0</v>
      </c>
      <c r="AO108" s="58">
        <v>0</v>
      </c>
      <c r="AP108" s="60">
        <v>0</v>
      </c>
      <c r="AQ108" s="691"/>
      <c r="AR108" s="691"/>
      <c r="AS108" s="691"/>
      <c r="AT108" s="787"/>
      <c r="AU108" s="787"/>
    </row>
    <row r="109" spans="1:50" s="62" customFormat="1" ht="29.45" customHeight="1" x14ac:dyDescent="0.25">
      <c r="A109" s="54" t="s">
        <v>176</v>
      </c>
      <c r="B109" s="55" t="s">
        <v>177</v>
      </c>
      <c r="C109" s="54" t="s">
        <v>15</v>
      </c>
      <c r="D109" s="95" t="s">
        <v>10</v>
      </c>
      <c r="E109" s="56" t="s">
        <v>10</v>
      </c>
      <c r="F109" s="373" t="s">
        <v>10</v>
      </c>
      <c r="G109" s="118">
        <v>5</v>
      </c>
      <c r="H109" s="94">
        <v>0</v>
      </c>
      <c r="I109" s="119">
        <v>5</v>
      </c>
      <c r="J109" s="97" t="s">
        <v>10</v>
      </c>
      <c r="K109" s="75" t="s">
        <v>10</v>
      </c>
      <c r="L109" s="101" t="s">
        <v>10</v>
      </c>
      <c r="M109" s="117">
        <v>2</v>
      </c>
      <c r="N109" s="45">
        <v>0</v>
      </c>
      <c r="O109" s="47">
        <v>2</v>
      </c>
      <c r="P109" s="337">
        <v>0</v>
      </c>
      <c r="Q109" s="45">
        <v>0</v>
      </c>
      <c r="R109" s="47">
        <v>0</v>
      </c>
      <c r="S109" s="98">
        <v>0</v>
      </c>
      <c r="T109" s="45">
        <v>0</v>
      </c>
      <c r="U109" s="46">
        <v>0</v>
      </c>
      <c r="V109" s="117">
        <v>0</v>
      </c>
      <c r="W109" s="45">
        <v>0</v>
      </c>
      <c r="X109" s="47">
        <v>0</v>
      </c>
      <c r="Y109" s="337">
        <v>0</v>
      </c>
      <c r="Z109" s="45">
        <v>0</v>
      </c>
      <c r="AA109" s="46">
        <v>0</v>
      </c>
      <c r="AB109" s="117">
        <v>0</v>
      </c>
      <c r="AC109" s="58">
        <v>0</v>
      </c>
      <c r="AD109" s="60">
        <v>0</v>
      </c>
      <c r="AE109" s="337">
        <v>3</v>
      </c>
      <c r="AF109" s="58">
        <v>0</v>
      </c>
      <c r="AG109" s="608">
        <v>3</v>
      </c>
      <c r="AH109" s="98">
        <v>0</v>
      </c>
      <c r="AI109" s="58">
        <v>0</v>
      </c>
      <c r="AJ109" s="59">
        <v>0</v>
      </c>
      <c r="AK109" s="61">
        <v>0</v>
      </c>
      <c r="AL109" s="58">
        <v>0</v>
      </c>
      <c r="AM109" s="374">
        <v>0</v>
      </c>
      <c r="AN109" s="61">
        <v>0</v>
      </c>
      <c r="AO109" s="58">
        <v>0</v>
      </c>
      <c r="AP109" s="60">
        <v>0</v>
      </c>
      <c r="AQ109" s="691"/>
      <c r="AR109" s="691"/>
      <c r="AS109" s="691"/>
      <c r="AT109" s="787"/>
      <c r="AU109" s="787"/>
    </row>
    <row r="110" spans="1:50" s="62" customFormat="1" ht="29.45" customHeight="1" x14ac:dyDescent="0.25">
      <c r="A110" s="54" t="s">
        <v>42</v>
      </c>
      <c r="B110" s="55" t="s">
        <v>178</v>
      </c>
      <c r="C110" s="54" t="s">
        <v>15</v>
      </c>
      <c r="D110" s="95" t="s">
        <v>10</v>
      </c>
      <c r="E110" s="56" t="s">
        <v>10</v>
      </c>
      <c r="F110" s="373" t="s">
        <v>10</v>
      </c>
      <c r="G110" s="118">
        <v>1478</v>
      </c>
      <c r="H110" s="94">
        <v>88</v>
      </c>
      <c r="I110" s="119">
        <v>1390</v>
      </c>
      <c r="J110" s="97" t="s">
        <v>10</v>
      </c>
      <c r="K110" s="75" t="s">
        <v>10</v>
      </c>
      <c r="L110" s="101" t="s">
        <v>10</v>
      </c>
      <c r="M110" s="117">
        <v>56</v>
      </c>
      <c r="N110" s="45">
        <v>8</v>
      </c>
      <c r="O110" s="47">
        <v>48</v>
      </c>
      <c r="P110" s="337">
        <v>254</v>
      </c>
      <c r="Q110" s="45">
        <v>15</v>
      </c>
      <c r="R110" s="47">
        <v>239</v>
      </c>
      <c r="S110" s="98">
        <v>396</v>
      </c>
      <c r="T110" s="45">
        <v>30</v>
      </c>
      <c r="U110" s="46">
        <v>366</v>
      </c>
      <c r="V110" s="117">
        <v>264</v>
      </c>
      <c r="W110" s="45">
        <v>16</v>
      </c>
      <c r="X110" s="47">
        <v>248</v>
      </c>
      <c r="Y110" s="337">
        <v>358</v>
      </c>
      <c r="Z110" s="45">
        <v>16</v>
      </c>
      <c r="AA110" s="46">
        <v>342</v>
      </c>
      <c r="AB110" s="117">
        <v>74</v>
      </c>
      <c r="AC110" s="58">
        <v>2</v>
      </c>
      <c r="AD110" s="60">
        <v>72</v>
      </c>
      <c r="AE110" s="337">
        <v>74</v>
      </c>
      <c r="AF110" s="58">
        <v>1</v>
      </c>
      <c r="AG110" s="608">
        <v>73</v>
      </c>
      <c r="AH110" s="98">
        <v>2</v>
      </c>
      <c r="AI110" s="58">
        <v>0</v>
      </c>
      <c r="AJ110" s="59">
        <v>2</v>
      </c>
      <c r="AK110" s="61">
        <v>0</v>
      </c>
      <c r="AL110" s="58">
        <v>0</v>
      </c>
      <c r="AM110" s="374">
        <v>0</v>
      </c>
      <c r="AN110" s="61">
        <v>0</v>
      </c>
      <c r="AO110" s="58">
        <v>0</v>
      </c>
      <c r="AP110" s="60">
        <v>0</v>
      </c>
      <c r="AQ110" s="691"/>
      <c r="AR110" s="691"/>
      <c r="AS110" s="691"/>
      <c r="AT110" s="787"/>
      <c r="AU110" s="787"/>
    </row>
    <row r="111" spans="1:50" s="4" customFormat="1" ht="29.45" customHeight="1" x14ac:dyDescent="0.25">
      <c r="A111" s="18" t="s">
        <v>41</v>
      </c>
      <c r="B111" s="9" t="s">
        <v>186</v>
      </c>
      <c r="C111" s="18" t="s">
        <v>15</v>
      </c>
      <c r="D111" s="39" t="s">
        <v>10</v>
      </c>
      <c r="E111" s="13" t="s">
        <v>10</v>
      </c>
      <c r="F111" s="120" t="s">
        <v>10</v>
      </c>
      <c r="G111" s="758">
        <v>0</v>
      </c>
      <c r="H111" s="94" t="s">
        <v>10</v>
      </c>
      <c r="I111" s="119" t="s">
        <v>10</v>
      </c>
      <c r="J111" s="32" t="s">
        <v>10</v>
      </c>
      <c r="K111" s="22" t="s">
        <v>10</v>
      </c>
      <c r="L111" s="52" t="s">
        <v>10</v>
      </c>
      <c r="M111" s="118">
        <v>0</v>
      </c>
      <c r="N111" s="94" t="s">
        <v>10</v>
      </c>
      <c r="O111" s="119" t="s">
        <v>10</v>
      </c>
      <c r="P111" s="552">
        <v>0</v>
      </c>
      <c r="Q111" s="94" t="s">
        <v>10</v>
      </c>
      <c r="R111" s="119" t="s">
        <v>10</v>
      </c>
      <c r="S111" s="552">
        <v>0</v>
      </c>
      <c r="T111" s="94" t="s">
        <v>10</v>
      </c>
      <c r="U111" s="554" t="s">
        <v>10</v>
      </c>
      <c r="V111" s="118">
        <v>0</v>
      </c>
      <c r="W111" s="94" t="s">
        <v>10</v>
      </c>
      <c r="X111" s="119" t="s">
        <v>10</v>
      </c>
      <c r="Y111" s="552">
        <v>0</v>
      </c>
      <c r="Z111" s="94" t="s">
        <v>10</v>
      </c>
      <c r="AA111" s="554" t="s">
        <v>10</v>
      </c>
      <c r="AB111" s="118">
        <v>0</v>
      </c>
      <c r="AC111" s="94" t="s">
        <v>10</v>
      </c>
      <c r="AD111" s="119" t="s">
        <v>10</v>
      </c>
      <c r="AE111" s="287">
        <v>0</v>
      </c>
      <c r="AF111" s="94" t="s">
        <v>10</v>
      </c>
      <c r="AG111" s="336" t="s">
        <v>10</v>
      </c>
      <c r="AH111" s="38">
        <v>0</v>
      </c>
      <c r="AI111" s="22" t="s">
        <v>10</v>
      </c>
      <c r="AJ111" s="31" t="s">
        <v>10</v>
      </c>
      <c r="AK111" s="21">
        <v>0</v>
      </c>
      <c r="AL111" s="22" t="s">
        <v>10</v>
      </c>
      <c r="AM111" s="31" t="s">
        <v>10</v>
      </c>
      <c r="AN111" s="21">
        <v>0</v>
      </c>
      <c r="AO111" s="22" t="s">
        <v>10</v>
      </c>
      <c r="AP111" s="53" t="s">
        <v>10</v>
      </c>
      <c r="AQ111" s="691"/>
      <c r="AR111" s="691"/>
      <c r="AS111" s="691"/>
      <c r="AT111" s="787"/>
      <c r="AU111" s="787"/>
    </row>
    <row r="112" spans="1:50" s="4" customFormat="1" ht="29.45" customHeight="1" x14ac:dyDescent="0.25">
      <c r="A112" s="18" t="s">
        <v>180</v>
      </c>
      <c r="B112" s="9" t="s">
        <v>181</v>
      </c>
      <c r="C112" s="18" t="s">
        <v>15</v>
      </c>
      <c r="D112" s="39" t="s">
        <v>10</v>
      </c>
      <c r="E112" s="13" t="s">
        <v>10</v>
      </c>
      <c r="F112" s="120" t="s">
        <v>10</v>
      </c>
      <c r="G112" s="758">
        <v>7</v>
      </c>
      <c r="H112" s="94" t="s">
        <v>10</v>
      </c>
      <c r="I112" s="119" t="s">
        <v>10</v>
      </c>
      <c r="J112" s="32" t="s">
        <v>10</v>
      </c>
      <c r="K112" s="22" t="s">
        <v>10</v>
      </c>
      <c r="L112" s="52" t="s">
        <v>10</v>
      </c>
      <c r="M112" s="118">
        <v>0</v>
      </c>
      <c r="N112" s="94" t="s">
        <v>10</v>
      </c>
      <c r="O112" s="119" t="s">
        <v>10</v>
      </c>
      <c r="P112" s="552">
        <v>0</v>
      </c>
      <c r="Q112" s="94" t="s">
        <v>10</v>
      </c>
      <c r="R112" s="119" t="s">
        <v>10</v>
      </c>
      <c r="S112" s="552">
        <v>0</v>
      </c>
      <c r="T112" s="94" t="s">
        <v>10</v>
      </c>
      <c r="U112" s="554" t="s">
        <v>10</v>
      </c>
      <c r="V112" s="124">
        <v>0</v>
      </c>
      <c r="W112" s="94" t="s">
        <v>10</v>
      </c>
      <c r="X112" s="119" t="s">
        <v>10</v>
      </c>
      <c r="Y112" s="552">
        <v>0</v>
      </c>
      <c r="Z112" s="94" t="s">
        <v>10</v>
      </c>
      <c r="AA112" s="554" t="s">
        <v>10</v>
      </c>
      <c r="AB112" s="118">
        <v>0</v>
      </c>
      <c r="AC112" s="94" t="s">
        <v>10</v>
      </c>
      <c r="AD112" s="119" t="s">
        <v>10</v>
      </c>
      <c r="AE112" s="287">
        <v>5</v>
      </c>
      <c r="AF112" s="94" t="s">
        <v>10</v>
      </c>
      <c r="AG112" s="336" t="s">
        <v>10</v>
      </c>
      <c r="AH112" s="57">
        <v>0</v>
      </c>
      <c r="AI112" s="22" t="s">
        <v>10</v>
      </c>
      <c r="AJ112" s="31" t="s">
        <v>10</v>
      </c>
      <c r="AK112" s="21">
        <v>0</v>
      </c>
      <c r="AL112" s="22" t="s">
        <v>10</v>
      </c>
      <c r="AM112" s="31" t="s">
        <v>10</v>
      </c>
      <c r="AN112" s="21">
        <v>0</v>
      </c>
      <c r="AO112" s="22" t="s">
        <v>10</v>
      </c>
      <c r="AP112" s="53" t="s">
        <v>10</v>
      </c>
      <c r="AQ112" s="691"/>
      <c r="AR112" s="691"/>
      <c r="AS112" s="691"/>
      <c r="AT112" s="787"/>
      <c r="AU112" s="787"/>
    </row>
    <row r="113" spans="1:50" s="4" customFormat="1" ht="29.45" customHeight="1" x14ac:dyDescent="0.25">
      <c r="A113" s="18" t="s">
        <v>182</v>
      </c>
      <c r="B113" s="9" t="s">
        <v>183</v>
      </c>
      <c r="C113" s="18" t="s">
        <v>15</v>
      </c>
      <c r="D113" s="39" t="s">
        <v>10</v>
      </c>
      <c r="E113" s="13" t="s">
        <v>10</v>
      </c>
      <c r="F113" s="120" t="s">
        <v>10</v>
      </c>
      <c r="G113" s="758">
        <v>0</v>
      </c>
      <c r="H113" s="94" t="s">
        <v>10</v>
      </c>
      <c r="I113" s="119" t="s">
        <v>10</v>
      </c>
      <c r="J113" s="32" t="s">
        <v>10</v>
      </c>
      <c r="K113" s="22" t="s">
        <v>10</v>
      </c>
      <c r="L113" s="52" t="s">
        <v>10</v>
      </c>
      <c r="M113" s="118">
        <v>0</v>
      </c>
      <c r="N113" s="94" t="s">
        <v>10</v>
      </c>
      <c r="O113" s="119" t="s">
        <v>10</v>
      </c>
      <c r="P113" s="552">
        <v>0</v>
      </c>
      <c r="Q113" s="94" t="s">
        <v>10</v>
      </c>
      <c r="R113" s="119" t="s">
        <v>10</v>
      </c>
      <c r="S113" s="552">
        <v>0</v>
      </c>
      <c r="T113" s="94" t="s">
        <v>10</v>
      </c>
      <c r="U113" s="554" t="s">
        <v>10</v>
      </c>
      <c r="V113" s="124">
        <v>0</v>
      </c>
      <c r="W113" s="94" t="s">
        <v>10</v>
      </c>
      <c r="X113" s="119" t="s">
        <v>10</v>
      </c>
      <c r="Y113" s="552">
        <v>0</v>
      </c>
      <c r="Z113" s="94" t="s">
        <v>10</v>
      </c>
      <c r="AA113" s="554" t="s">
        <v>10</v>
      </c>
      <c r="AB113" s="118">
        <v>0</v>
      </c>
      <c r="AC113" s="94" t="s">
        <v>10</v>
      </c>
      <c r="AD113" s="119" t="s">
        <v>10</v>
      </c>
      <c r="AE113" s="287">
        <v>0</v>
      </c>
      <c r="AF113" s="94" t="s">
        <v>10</v>
      </c>
      <c r="AG113" s="336" t="s">
        <v>10</v>
      </c>
      <c r="AH113" s="38">
        <v>0</v>
      </c>
      <c r="AI113" s="22" t="s">
        <v>10</v>
      </c>
      <c r="AJ113" s="31" t="s">
        <v>10</v>
      </c>
      <c r="AK113" s="21">
        <v>0</v>
      </c>
      <c r="AL113" s="22" t="s">
        <v>10</v>
      </c>
      <c r="AM113" s="31" t="s">
        <v>10</v>
      </c>
      <c r="AN113" s="21">
        <v>0</v>
      </c>
      <c r="AO113" s="22" t="s">
        <v>10</v>
      </c>
      <c r="AP113" s="53" t="s">
        <v>10</v>
      </c>
      <c r="AQ113" s="691"/>
      <c r="AR113" s="691"/>
      <c r="AS113" s="691"/>
      <c r="AT113" s="787"/>
      <c r="AU113" s="787"/>
    </row>
    <row r="114" spans="1:50" s="4" customFormat="1" ht="29.45" customHeight="1" thickBot="1" x14ac:dyDescent="0.3">
      <c r="A114" s="63" t="s">
        <v>43</v>
      </c>
      <c r="B114" s="64" t="s">
        <v>184</v>
      </c>
      <c r="C114" s="63" t="s">
        <v>15</v>
      </c>
      <c r="D114" s="191" t="s">
        <v>10</v>
      </c>
      <c r="E114" s="194" t="s">
        <v>10</v>
      </c>
      <c r="F114" s="597" t="s">
        <v>10</v>
      </c>
      <c r="G114" s="758">
        <v>27</v>
      </c>
      <c r="H114" s="330" t="s">
        <v>10</v>
      </c>
      <c r="I114" s="331" t="s">
        <v>10</v>
      </c>
      <c r="J114" s="548" t="s">
        <v>10</v>
      </c>
      <c r="K114" s="268" t="s">
        <v>10</v>
      </c>
      <c r="L114" s="560" t="s">
        <v>10</v>
      </c>
      <c r="M114" s="561">
        <v>0</v>
      </c>
      <c r="N114" s="330" t="s">
        <v>10</v>
      </c>
      <c r="O114" s="331" t="s">
        <v>10</v>
      </c>
      <c r="P114" s="562">
        <v>2</v>
      </c>
      <c r="Q114" s="330" t="s">
        <v>10</v>
      </c>
      <c r="R114" s="331" t="s">
        <v>10</v>
      </c>
      <c r="S114" s="562">
        <v>4</v>
      </c>
      <c r="T114" s="330" t="s">
        <v>10</v>
      </c>
      <c r="U114" s="563" t="s">
        <v>10</v>
      </c>
      <c r="V114" s="581">
        <v>6</v>
      </c>
      <c r="W114" s="330" t="s">
        <v>10</v>
      </c>
      <c r="X114" s="331" t="s">
        <v>10</v>
      </c>
      <c r="Y114" s="562">
        <v>1</v>
      </c>
      <c r="Z114" s="330" t="s">
        <v>10</v>
      </c>
      <c r="AA114" s="563" t="s">
        <v>10</v>
      </c>
      <c r="AB114" s="561">
        <v>11</v>
      </c>
      <c r="AC114" s="330" t="s">
        <v>10</v>
      </c>
      <c r="AD114" s="331" t="s">
        <v>10</v>
      </c>
      <c r="AE114" s="580">
        <v>2</v>
      </c>
      <c r="AF114" s="330" t="s">
        <v>10</v>
      </c>
      <c r="AG114" s="579" t="s">
        <v>10</v>
      </c>
      <c r="AH114" s="193">
        <v>1</v>
      </c>
      <c r="AI114" s="268" t="s">
        <v>10</v>
      </c>
      <c r="AJ114" s="610" t="s">
        <v>10</v>
      </c>
      <c r="AK114" s="195">
        <v>0</v>
      </c>
      <c r="AL114" s="268" t="s">
        <v>10</v>
      </c>
      <c r="AM114" s="610" t="s">
        <v>10</v>
      </c>
      <c r="AN114" s="195">
        <v>0</v>
      </c>
      <c r="AO114" s="268" t="s">
        <v>10</v>
      </c>
      <c r="AP114" s="267" t="s">
        <v>10</v>
      </c>
      <c r="AQ114" s="691"/>
      <c r="AR114" s="691"/>
      <c r="AS114" s="691"/>
      <c r="AT114" s="787"/>
      <c r="AU114" s="787"/>
    </row>
    <row r="115" spans="1:50" s="4" customFormat="1" ht="29.45" customHeight="1" thickBot="1" x14ac:dyDescent="0.3">
      <c r="A115" s="564"/>
      <c r="B115" s="565" t="s">
        <v>187</v>
      </c>
      <c r="C115" s="582"/>
      <c r="D115" s="567" t="s">
        <v>10</v>
      </c>
      <c r="E115" s="568" t="s">
        <v>10</v>
      </c>
      <c r="F115" s="569" t="s">
        <v>10</v>
      </c>
      <c r="G115" s="583">
        <v>4545</v>
      </c>
      <c r="H115" s="754">
        <v>422</v>
      </c>
      <c r="I115" s="757">
        <v>4123</v>
      </c>
      <c r="J115" s="744" t="s">
        <v>10</v>
      </c>
      <c r="K115" s="599" t="s">
        <v>10</v>
      </c>
      <c r="L115" s="600" t="s">
        <v>10</v>
      </c>
      <c r="M115" s="575">
        <v>181</v>
      </c>
      <c r="N115" s="569">
        <v>43</v>
      </c>
      <c r="O115" s="576">
        <v>138</v>
      </c>
      <c r="P115" s="755">
        <v>859</v>
      </c>
      <c r="Q115" s="569">
        <v>130</v>
      </c>
      <c r="R115" s="569">
        <v>729</v>
      </c>
      <c r="S115" s="569">
        <v>1161</v>
      </c>
      <c r="T115" s="569">
        <v>95</v>
      </c>
      <c r="U115" s="569">
        <v>1066</v>
      </c>
      <c r="V115" s="575">
        <v>646</v>
      </c>
      <c r="W115" s="569">
        <v>48</v>
      </c>
      <c r="X115" s="576">
        <v>598</v>
      </c>
      <c r="Y115" s="755">
        <v>1195</v>
      </c>
      <c r="Z115" s="569">
        <v>89</v>
      </c>
      <c r="AA115" s="569">
        <v>1106</v>
      </c>
      <c r="AB115" s="575">
        <v>216</v>
      </c>
      <c r="AC115" s="569">
        <v>9</v>
      </c>
      <c r="AD115" s="576">
        <v>207</v>
      </c>
      <c r="AE115" s="755">
        <v>255</v>
      </c>
      <c r="AF115" s="569">
        <v>8</v>
      </c>
      <c r="AG115" s="569">
        <v>247</v>
      </c>
      <c r="AH115" s="569">
        <v>32</v>
      </c>
      <c r="AI115" s="569">
        <v>0</v>
      </c>
      <c r="AJ115" s="569">
        <v>32</v>
      </c>
      <c r="AK115" s="575">
        <v>0</v>
      </c>
      <c r="AL115" s="569">
        <v>0</v>
      </c>
      <c r="AM115" s="576">
        <v>0</v>
      </c>
      <c r="AN115" s="570">
        <v>0</v>
      </c>
      <c r="AO115" s="571">
        <v>0</v>
      </c>
      <c r="AP115" s="572">
        <v>0</v>
      </c>
      <c r="AQ115" s="691"/>
      <c r="AR115" s="691"/>
      <c r="AS115" s="691"/>
      <c r="AT115" s="787"/>
      <c r="AU115" s="787"/>
    </row>
    <row r="116" spans="1:50" s="4" customFormat="1" ht="29.45" customHeight="1" thickBot="1" x14ac:dyDescent="0.3">
      <c r="A116" s="1656" t="s">
        <v>123</v>
      </c>
      <c r="B116" s="1583"/>
      <c r="C116" s="1583"/>
      <c r="D116" s="1583"/>
      <c r="E116" s="1583"/>
      <c r="F116" s="1583"/>
      <c r="G116" s="1582"/>
      <c r="H116" s="1582"/>
      <c r="I116" s="1582"/>
      <c r="J116" s="1583"/>
      <c r="K116" s="1583"/>
      <c r="L116" s="1583"/>
      <c r="M116" s="1583"/>
      <c r="N116" s="1583"/>
      <c r="O116" s="1583"/>
      <c r="P116" s="1583"/>
      <c r="Q116" s="1583"/>
      <c r="R116" s="1583"/>
      <c r="S116" s="1583"/>
      <c r="T116" s="1583"/>
      <c r="U116" s="1583"/>
      <c r="V116" s="1583"/>
      <c r="W116" s="1583"/>
      <c r="X116" s="1583"/>
      <c r="Y116" s="1582"/>
      <c r="Z116" s="1582"/>
      <c r="AA116" s="1582"/>
      <c r="AB116" s="1583"/>
      <c r="AC116" s="1583"/>
      <c r="AD116" s="1583"/>
      <c r="AE116" s="1583"/>
      <c r="AF116" s="1583"/>
      <c r="AG116" s="1583"/>
      <c r="AH116" s="1583"/>
      <c r="AI116" s="1583"/>
      <c r="AJ116" s="1583"/>
      <c r="AK116" s="1583"/>
      <c r="AL116" s="1583"/>
      <c r="AM116" s="1583"/>
      <c r="AN116" s="1583"/>
      <c r="AO116" s="1583"/>
      <c r="AP116" s="1657"/>
      <c r="AQ116" s="691"/>
      <c r="AR116" s="691"/>
      <c r="AS116" s="691"/>
      <c r="AT116" s="787"/>
      <c r="AU116" s="787"/>
    </row>
    <row r="117" spans="1:50" s="4" customFormat="1" ht="29.45" customHeight="1" x14ac:dyDescent="0.25">
      <c r="A117" s="169" t="s">
        <v>36</v>
      </c>
      <c r="B117" s="162" t="s">
        <v>51</v>
      </c>
      <c r="C117" s="169" t="s">
        <v>15</v>
      </c>
      <c r="D117" s="126" t="s">
        <v>10</v>
      </c>
      <c r="E117" s="348" t="s">
        <v>10</v>
      </c>
      <c r="F117" s="349" t="s">
        <v>10</v>
      </c>
      <c r="G117" s="326">
        <v>1377</v>
      </c>
      <c r="H117" s="327">
        <v>502</v>
      </c>
      <c r="I117" s="328">
        <v>875</v>
      </c>
      <c r="J117" s="350" t="s">
        <v>10</v>
      </c>
      <c r="K117" s="332" t="s">
        <v>10</v>
      </c>
      <c r="L117" s="351" t="s">
        <v>10</v>
      </c>
      <c r="M117" s="748">
        <v>0</v>
      </c>
      <c r="N117" s="611">
        <v>0</v>
      </c>
      <c r="O117" s="612">
        <v>0</v>
      </c>
      <c r="P117" s="337">
        <v>0</v>
      </c>
      <c r="Q117" s="611">
        <v>0</v>
      </c>
      <c r="R117" s="612">
        <v>0</v>
      </c>
      <c r="S117" s="98">
        <v>0</v>
      </c>
      <c r="T117" s="609">
        <v>0</v>
      </c>
      <c r="U117" s="614">
        <v>0</v>
      </c>
      <c r="V117" s="98">
        <v>0</v>
      </c>
      <c r="W117" s="611">
        <v>0</v>
      </c>
      <c r="X117" s="612">
        <v>0</v>
      </c>
      <c r="Y117" s="98">
        <v>511</v>
      </c>
      <c r="Z117" s="549">
        <v>175</v>
      </c>
      <c r="AA117" s="553">
        <v>336</v>
      </c>
      <c r="AB117" s="748">
        <v>839</v>
      </c>
      <c r="AC117" s="611">
        <v>312</v>
      </c>
      <c r="AD117" s="612">
        <v>527</v>
      </c>
      <c r="AE117" s="98">
        <v>27</v>
      </c>
      <c r="AF117" s="237">
        <v>15</v>
      </c>
      <c r="AG117" s="239">
        <v>12</v>
      </c>
      <c r="AH117" s="98">
        <v>0</v>
      </c>
      <c r="AI117" s="237">
        <v>0</v>
      </c>
      <c r="AJ117" s="237">
        <v>0</v>
      </c>
      <c r="AK117" s="177">
        <v>0</v>
      </c>
      <c r="AL117" s="237">
        <v>0</v>
      </c>
      <c r="AM117" s="237">
        <v>0</v>
      </c>
      <c r="AN117" s="177">
        <v>0</v>
      </c>
      <c r="AO117" s="237">
        <v>0</v>
      </c>
      <c r="AP117" s="239">
        <v>0</v>
      </c>
      <c r="AQ117" s="691"/>
      <c r="AR117" s="691"/>
      <c r="AS117" s="691"/>
      <c r="AT117" s="787"/>
      <c r="AU117" s="787"/>
    </row>
    <row r="118" spans="1:50" s="4" customFormat="1" ht="29.45" customHeight="1" x14ac:dyDescent="0.25">
      <c r="A118" s="18" t="s">
        <v>37</v>
      </c>
      <c r="B118" s="9" t="s">
        <v>154</v>
      </c>
      <c r="C118" s="18" t="s">
        <v>15</v>
      </c>
      <c r="D118" s="39" t="s">
        <v>10</v>
      </c>
      <c r="E118" s="13" t="s">
        <v>10</v>
      </c>
      <c r="F118" s="120" t="s">
        <v>10</v>
      </c>
      <c r="G118" s="118">
        <v>3</v>
      </c>
      <c r="H118" s="94">
        <v>1</v>
      </c>
      <c r="I118" s="119">
        <v>2</v>
      </c>
      <c r="J118" s="32" t="s">
        <v>10</v>
      </c>
      <c r="K118" s="22" t="s">
        <v>10</v>
      </c>
      <c r="L118" s="52" t="s">
        <v>10</v>
      </c>
      <c r="M118" s="117">
        <v>0</v>
      </c>
      <c r="N118" s="41">
        <v>0</v>
      </c>
      <c r="O118" s="48">
        <v>0</v>
      </c>
      <c r="P118" s="337">
        <v>0</v>
      </c>
      <c r="Q118" s="41">
        <v>0</v>
      </c>
      <c r="R118" s="48">
        <v>0</v>
      </c>
      <c r="S118" s="98">
        <v>0</v>
      </c>
      <c r="T118" s="41">
        <v>0</v>
      </c>
      <c r="U118" s="42">
        <v>0</v>
      </c>
      <c r="V118" s="98">
        <v>0</v>
      </c>
      <c r="W118" s="41">
        <v>0</v>
      </c>
      <c r="X118" s="48">
        <v>0</v>
      </c>
      <c r="Y118" s="98">
        <v>0</v>
      </c>
      <c r="Z118" s="33">
        <v>0</v>
      </c>
      <c r="AA118" s="34">
        <v>0</v>
      </c>
      <c r="AB118" s="117">
        <v>3</v>
      </c>
      <c r="AC118" s="41">
        <v>1</v>
      </c>
      <c r="AD118" s="48">
        <v>2</v>
      </c>
      <c r="AE118" s="98">
        <v>0</v>
      </c>
      <c r="AF118" s="613">
        <v>0</v>
      </c>
      <c r="AG118" s="239">
        <v>0</v>
      </c>
      <c r="AH118" s="98">
        <v>0</v>
      </c>
      <c r="AI118" s="41">
        <v>0</v>
      </c>
      <c r="AJ118" s="41">
        <v>0</v>
      </c>
      <c r="AK118" s="21">
        <v>0</v>
      </c>
      <c r="AL118" s="41">
        <v>0</v>
      </c>
      <c r="AM118" s="41">
        <v>0</v>
      </c>
      <c r="AN118" s="21">
        <v>0</v>
      </c>
      <c r="AO118" s="41">
        <v>0</v>
      </c>
      <c r="AP118" s="48">
        <v>0</v>
      </c>
      <c r="AQ118" s="691"/>
      <c r="AR118" s="691"/>
      <c r="AS118" s="691"/>
      <c r="AT118" s="787"/>
      <c r="AU118" s="787"/>
      <c r="AV118" s="787"/>
      <c r="AW118" s="787"/>
      <c r="AX118" s="787"/>
    </row>
    <row r="119" spans="1:50" s="4" customFormat="1" ht="29.45" customHeight="1" x14ac:dyDescent="0.25">
      <c r="A119" s="18" t="s">
        <v>39</v>
      </c>
      <c r="B119" s="9" t="s">
        <v>155</v>
      </c>
      <c r="C119" s="18" t="s">
        <v>15</v>
      </c>
      <c r="D119" s="39" t="s">
        <v>10</v>
      </c>
      <c r="E119" s="13" t="s">
        <v>10</v>
      </c>
      <c r="F119" s="120" t="s">
        <v>10</v>
      </c>
      <c r="G119" s="118">
        <v>129</v>
      </c>
      <c r="H119" s="94">
        <v>40</v>
      </c>
      <c r="I119" s="119">
        <v>89</v>
      </c>
      <c r="J119" s="32" t="s">
        <v>10</v>
      </c>
      <c r="K119" s="22" t="s">
        <v>10</v>
      </c>
      <c r="L119" s="52" t="s">
        <v>10</v>
      </c>
      <c r="M119" s="117">
        <v>0</v>
      </c>
      <c r="N119" s="41">
        <v>0</v>
      </c>
      <c r="O119" s="48">
        <v>0</v>
      </c>
      <c r="P119" s="337">
        <v>0</v>
      </c>
      <c r="Q119" s="41">
        <v>0</v>
      </c>
      <c r="R119" s="48">
        <v>0</v>
      </c>
      <c r="S119" s="98">
        <v>0</v>
      </c>
      <c r="T119" s="41">
        <v>0</v>
      </c>
      <c r="U119" s="42">
        <v>0</v>
      </c>
      <c r="V119" s="98">
        <v>0</v>
      </c>
      <c r="W119" s="41">
        <v>0</v>
      </c>
      <c r="X119" s="48">
        <v>0</v>
      </c>
      <c r="Y119" s="98">
        <v>51</v>
      </c>
      <c r="Z119" s="33">
        <v>13</v>
      </c>
      <c r="AA119" s="34">
        <v>38</v>
      </c>
      <c r="AB119" s="117">
        <v>66</v>
      </c>
      <c r="AC119" s="41">
        <v>25</v>
      </c>
      <c r="AD119" s="48">
        <v>41</v>
      </c>
      <c r="AE119" s="98">
        <v>12</v>
      </c>
      <c r="AF119" s="613">
        <v>2</v>
      </c>
      <c r="AG119" s="239">
        <v>10</v>
      </c>
      <c r="AH119" s="98">
        <v>0</v>
      </c>
      <c r="AI119" s="41">
        <v>0</v>
      </c>
      <c r="AJ119" s="41">
        <v>0</v>
      </c>
      <c r="AK119" s="61">
        <v>0</v>
      </c>
      <c r="AL119" s="58">
        <v>0</v>
      </c>
      <c r="AM119" s="58">
        <v>0</v>
      </c>
      <c r="AN119" s="61">
        <v>0</v>
      </c>
      <c r="AO119" s="58">
        <v>0</v>
      </c>
      <c r="AP119" s="60">
        <v>0</v>
      </c>
      <c r="AQ119" s="691"/>
      <c r="AR119" s="691"/>
      <c r="AS119" s="691"/>
      <c r="AT119" s="787"/>
      <c r="AU119" s="787"/>
    </row>
    <row r="120" spans="1:50" s="62" customFormat="1" ht="29.45" customHeight="1" x14ac:dyDescent="0.25">
      <c r="A120" s="54" t="s">
        <v>156</v>
      </c>
      <c r="B120" s="55" t="s">
        <v>157</v>
      </c>
      <c r="C120" s="54" t="s">
        <v>15</v>
      </c>
      <c r="D120" s="95" t="s">
        <v>10</v>
      </c>
      <c r="E120" s="56" t="s">
        <v>10</v>
      </c>
      <c r="F120" s="373" t="s">
        <v>10</v>
      </c>
      <c r="G120" s="118">
        <v>29</v>
      </c>
      <c r="H120" s="94">
        <v>7</v>
      </c>
      <c r="I120" s="119">
        <v>22</v>
      </c>
      <c r="J120" s="97" t="s">
        <v>10</v>
      </c>
      <c r="K120" s="75" t="s">
        <v>10</v>
      </c>
      <c r="L120" s="101" t="s">
        <v>10</v>
      </c>
      <c r="M120" s="117">
        <v>0</v>
      </c>
      <c r="N120" s="58">
        <v>0</v>
      </c>
      <c r="O120" s="60">
        <v>0</v>
      </c>
      <c r="P120" s="337">
        <v>0</v>
      </c>
      <c r="Q120" s="58">
        <v>0</v>
      </c>
      <c r="R120" s="60">
        <v>0</v>
      </c>
      <c r="S120" s="98">
        <v>0</v>
      </c>
      <c r="T120" s="58">
        <v>0</v>
      </c>
      <c r="U120" s="59">
        <v>0</v>
      </c>
      <c r="V120" s="98">
        <v>0</v>
      </c>
      <c r="W120" s="58">
        <v>0</v>
      </c>
      <c r="X120" s="60">
        <v>0</v>
      </c>
      <c r="Y120" s="98">
        <v>11</v>
      </c>
      <c r="Z120" s="45">
        <v>1</v>
      </c>
      <c r="AA120" s="46">
        <v>10</v>
      </c>
      <c r="AB120" s="117">
        <v>12</v>
      </c>
      <c r="AC120" s="58">
        <v>4</v>
      </c>
      <c r="AD120" s="60">
        <v>8</v>
      </c>
      <c r="AE120" s="98">
        <v>6</v>
      </c>
      <c r="AF120" s="241">
        <v>2</v>
      </c>
      <c r="AG120" s="236">
        <v>4</v>
      </c>
      <c r="AH120" s="98">
        <v>0</v>
      </c>
      <c r="AI120" s="58">
        <v>0</v>
      </c>
      <c r="AJ120" s="58">
        <v>0</v>
      </c>
      <c r="AK120" s="61">
        <v>0</v>
      </c>
      <c r="AL120" s="58">
        <v>0</v>
      </c>
      <c r="AM120" s="58">
        <v>0</v>
      </c>
      <c r="AN120" s="61">
        <v>0</v>
      </c>
      <c r="AO120" s="58">
        <v>0</v>
      </c>
      <c r="AP120" s="60">
        <v>0</v>
      </c>
      <c r="AQ120" s="691"/>
      <c r="AR120" s="691"/>
      <c r="AS120" s="691"/>
      <c r="AT120" s="787"/>
      <c r="AU120" s="787"/>
    </row>
    <row r="121" spans="1:50" s="4" customFormat="1" ht="29.45" customHeight="1" x14ac:dyDescent="0.25">
      <c r="A121" s="18" t="s">
        <v>158</v>
      </c>
      <c r="B121" s="9" t="s">
        <v>159</v>
      </c>
      <c r="C121" s="18" t="s">
        <v>15</v>
      </c>
      <c r="D121" s="39" t="s">
        <v>10</v>
      </c>
      <c r="E121" s="13" t="s">
        <v>10</v>
      </c>
      <c r="F121" s="120" t="s">
        <v>10</v>
      </c>
      <c r="G121" s="118">
        <v>1119</v>
      </c>
      <c r="H121" s="94">
        <v>532</v>
      </c>
      <c r="I121" s="119">
        <v>587</v>
      </c>
      <c r="J121" s="32" t="s">
        <v>10</v>
      </c>
      <c r="K121" s="22" t="s">
        <v>10</v>
      </c>
      <c r="L121" s="52" t="s">
        <v>10</v>
      </c>
      <c r="M121" s="117">
        <v>0</v>
      </c>
      <c r="N121" s="41">
        <v>0</v>
      </c>
      <c r="O121" s="48">
        <v>0</v>
      </c>
      <c r="P121" s="337">
        <v>0</v>
      </c>
      <c r="Q121" s="41">
        <v>0</v>
      </c>
      <c r="R121" s="48">
        <v>0</v>
      </c>
      <c r="S121" s="98">
        <v>0</v>
      </c>
      <c r="T121" s="41">
        <v>0</v>
      </c>
      <c r="U121" s="42">
        <v>0</v>
      </c>
      <c r="V121" s="98">
        <v>0</v>
      </c>
      <c r="W121" s="41">
        <v>0</v>
      </c>
      <c r="X121" s="48">
        <v>0</v>
      </c>
      <c r="Y121" s="98">
        <v>443</v>
      </c>
      <c r="Z121" s="33">
        <v>173</v>
      </c>
      <c r="AA121" s="34">
        <v>270</v>
      </c>
      <c r="AB121" s="117">
        <v>657</v>
      </c>
      <c r="AC121" s="41">
        <v>349</v>
      </c>
      <c r="AD121" s="48">
        <v>308</v>
      </c>
      <c r="AE121" s="98">
        <v>19</v>
      </c>
      <c r="AF121" s="613">
        <v>10</v>
      </c>
      <c r="AG121" s="239">
        <v>9</v>
      </c>
      <c r="AH121" s="98">
        <v>0</v>
      </c>
      <c r="AI121" s="41">
        <v>0</v>
      </c>
      <c r="AJ121" s="41">
        <v>0</v>
      </c>
      <c r="AK121" s="21">
        <v>0</v>
      </c>
      <c r="AL121" s="41">
        <v>0</v>
      </c>
      <c r="AM121" s="41">
        <v>0</v>
      </c>
      <c r="AN121" s="21">
        <v>0</v>
      </c>
      <c r="AO121" s="41">
        <v>0</v>
      </c>
      <c r="AP121" s="48">
        <v>0</v>
      </c>
      <c r="AQ121" s="691"/>
      <c r="AR121" s="691"/>
      <c r="AS121" s="691"/>
      <c r="AT121" s="787"/>
      <c r="AU121" s="787"/>
    </row>
    <row r="122" spans="1:50" s="4" customFormat="1" ht="29.45" customHeight="1" x14ac:dyDescent="0.25">
      <c r="A122" s="18" t="s">
        <v>38</v>
      </c>
      <c r="B122" s="9" t="s">
        <v>160</v>
      </c>
      <c r="C122" s="18" t="s">
        <v>15</v>
      </c>
      <c r="D122" s="39" t="s">
        <v>10</v>
      </c>
      <c r="E122" s="13" t="s">
        <v>10</v>
      </c>
      <c r="F122" s="120" t="s">
        <v>10</v>
      </c>
      <c r="G122" s="118">
        <v>492</v>
      </c>
      <c r="H122" s="94">
        <v>239</v>
      </c>
      <c r="I122" s="119">
        <v>253</v>
      </c>
      <c r="J122" s="32" t="s">
        <v>10</v>
      </c>
      <c r="K122" s="22" t="s">
        <v>10</v>
      </c>
      <c r="L122" s="52" t="s">
        <v>10</v>
      </c>
      <c r="M122" s="117">
        <v>0</v>
      </c>
      <c r="N122" s="41">
        <v>0</v>
      </c>
      <c r="O122" s="48">
        <v>0</v>
      </c>
      <c r="P122" s="337">
        <v>0</v>
      </c>
      <c r="Q122" s="41">
        <v>0</v>
      </c>
      <c r="R122" s="48">
        <v>0</v>
      </c>
      <c r="S122" s="98">
        <v>0</v>
      </c>
      <c r="T122" s="41">
        <v>0</v>
      </c>
      <c r="U122" s="42">
        <v>0</v>
      </c>
      <c r="V122" s="98">
        <v>0</v>
      </c>
      <c r="W122" s="41">
        <v>0</v>
      </c>
      <c r="X122" s="48">
        <v>0</v>
      </c>
      <c r="Y122" s="98">
        <v>217</v>
      </c>
      <c r="Z122" s="33">
        <v>97</v>
      </c>
      <c r="AA122" s="34">
        <v>120</v>
      </c>
      <c r="AB122" s="117">
        <v>252</v>
      </c>
      <c r="AC122" s="41">
        <v>130</v>
      </c>
      <c r="AD122" s="48">
        <v>122</v>
      </c>
      <c r="AE122" s="98">
        <v>23</v>
      </c>
      <c r="AF122" s="613">
        <v>12</v>
      </c>
      <c r="AG122" s="239">
        <v>11</v>
      </c>
      <c r="AH122" s="98">
        <v>0</v>
      </c>
      <c r="AI122" s="41">
        <v>0</v>
      </c>
      <c r="AJ122" s="41">
        <v>0</v>
      </c>
      <c r="AK122" s="21">
        <v>0</v>
      </c>
      <c r="AL122" s="41">
        <v>0</v>
      </c>
      <c r="AM122" s="41">
        <v>0</v>
      </c>
      <c r="AN122" s="21">
        <v>0</v>
      </c>
      <c r="AO122" s="41">
        <v>0</v>
      </c>
      <c r="AP122" s="48">
        <v>0</v>
      </c>
      <c r="AQ122" s="691"/>
      <c r="AR122" s="691"/>
      <c r="AS122" s="691"/>
      <c r="AT122" s="787"/>
      <c r="AU122" s="787"/>
    </row>
    <row r="123" spans="1:50" s="4" customFormat="1" ht="29.45" customHeight="1" x14ac:dyDescent="0.25">
      <c r="A123" s="18" t="s">
        <v>161</v>
      </c>
      <c r="B123" s="9" t="s">
        <v>162</v>
      </c>
      <c r="C123" s="18" t="s">
        <v>15</v>
      </c>
      <c r="D123" s="39" t="s">
        <v>10</v>
      </c>
      <c r="E123" s="13" t="s">
        <v>10</v>
      </c>
      <c r="F123" s="120" t="s">
        <v>10</v>
      </c>
      <c r="G123" s="118">
        <v>369</v>
      </c>
      <c r="H123" s="94">
        <v>165</v>
      </c>
      <c r="I123" s="119">
        <v>204</v>
      </c>
      <c r="J123" s="32" t="s">
        <v>10</v>
      </c>
      <c r="K123" s="22" t="s">
        <v>10</v>
      </c>
      <c r="L123" s="52" t="s">
        <v>10</v>
      </c>
      <c r="M123" s="117">
        <v>0</v>
      </c>
      <c r="N123" s="41">
        <v>0</v>
      </c>
      <c r="O123" s="48">
        <v>0</v>
      </c>
      <c r="P123" s="337">
        <v>0</v>
      </c>
      <c r="Q123" s="41">
        <v>0</v>
      </c>
      <c r="R123" s="48">
        <v>0</v>
      </c>
      <c r="S123" s="98">
        <v>0</v>
      </c>
      <c r="T123" s="41">
        <v>0</v>
      </c>
      <c r="U123" s="42">
        <v>0</v>
      </c>
      <c r="V123" s="98">
        <v>0</v>
      </c>
      <c r="W123" s="41">
        <v>0</v>
      </c>
      <c r="X123" s="48">
        <v>0</v>
      </c>
      <c r="Y123" s="98">
        <v>103</v>
      </c>
      <c r="Z123" s="33">
        <v>34</v>
      </c>
      <c r="AA123" s="34">
        <v>69</v>
      </c>
      <c r="AB123" s="117">
        <v>264</v>
      </c>
      <c r="AC123" s="41">
        <v>130</v>
      </c>
      <c r="AD123" s="48">
        <v>134</v>
      </c>
      <c r="AE123" s="98">
        <v>2</v>
      </c>
      <c r="AF123" s="613">
        <v>1</v>
      </c>
      <c r="AG123" s="239">
        <v>1</v>
      </c>
      <c r="AH123" s="98">
        <v>0</v>
      </c>
      <c r="AI123" s="41">
        <v>0</v>
      </c>
      <c r="AJ123" s="41">
        <v>0</v>
      </c>
      <c r="AK123" s="21">
        <v>0</v>
      </c>
      <c r="AL123" s="41">
        <v>0</v>
      </c>
      <c r="AM123" s="41">
        <v>0</v>
      </c>
      <c r="AN123" s="21">
        <v>0</v>
      </c>
      <c r="AO123" s="41">
        <v>0</v>
      </c>
      <c r="AP123" s="48">
        <v>0</v>
      </c>
      <c r="AQ123" s="691"/>
      <c r="AR123" s="691"/>
      <c r="AS123" s="691"/>
      <c r="AT123" s="787"/>
      <c r="AU123" s="787"/>
      <c r="AV123" s="787"/>
      <c r="AW123" s="787"/>
      <c r="AX123" s="787"/>
    </row>
    <row r="124" spans="1:50" s="283" customFormat="1" ht="29.45" customHeight="1" x14ac:dyDescent="0.25">
      <c r="A124" s="26" t="s">
        <v>163</v>
      </c>
      <c r="B124" s="25" t="s">
        <v>164</v>
      </c>
      <c r="C124" s="26" t="s">
        <v>15</v>
      </c>
      <c r="D124" s="39" t="s">
        <v>10</v>
      </c>
      <c r="E124" s="13" t="s">
        <v>10</v>
      </c>
      <c r="F124" s="120" t="s">
        <v>10</v>
      </c>
      <c r="G124" s="118">
        <v>189</v>
      </c>
      <c r="H124" s="94">
        <v>68</v>
      </c>
      <c r="I124" s="119">
        <v>121</v>
      </c>
      <c r="J124" s="32" t="s">
        <v>10</v>
      </c>
      <c r="K124" s="22" t="s">
        <v>10</v>
      </c>
      <c r="L124" s="52" t="s">
        <v>10</v>
      </c>
      <c r="M124" s="117">
        <v>0</v>
      </c>
      <c r="N124" s="284">
        <v>0</v>
      </c>
      <c r="O124" s="285">
        <v>0</v>
      </c>
      <c r="P124" s="337">
        <v>0</v>
      </c>
      <c r="Q124" s="284">
        <v>0</v>
      </c>
      <c r="R124" s="285">
        <v>0</v>
      </c>
      <c r="S124" s="98">
        <v>0</v>
      </c>
      <c r="T124" s="284">
        <v>0</v>
      </c>
      <c r="U124" s="286">
        <v>0</v>
      </c>
      <c r="V124" s="98">
        <v>0</v>
      </c>
      <c r="W124" s="284">
        <v>0</v>
      </c>
      <c r="X124" s="285">
        <v>0</v>
      </c>
      <c r="Y124" s="98">
        <v>46</v>
      </c>
      <c r="Z124" s="33">
        <v>15</v>
      </c>
      <c r="AA124" s="34">
        <v>31</v>
      </c>
      <c r="AB124" s="117">
        <v>143</v>
      </c>
      <c r="AC124" s="41">
        <v>53</v>
      </c>
      <c r="AD124" s="48">
        <v>90</v>
      </c>
      <c r="AE124" s="98">
        <v>0</v>
      </c>
      <c r="AF124" s="613">
        <v>0</v>
      </c>
      <c r="AG124" s="239">
        <v>0</v>
      </c>
      <c r="AH124" s="98">
        <v>0</v>
      </c>
      <c r="AI124" s="284">
        <v>0</v>
      </c>
      <c r="AJ124" s="284">
        <v>0</v>
      </c>
      <c r="AK124" s="74">
        <v>0</v>
      </c>
      <c r="AL124" s="284">
        <v>0</v>
      </c>
      <c r="AM124" s="284">
        <v>0</v>
      </c>
      <c r="AN124" s="74">
        <v>0</v>
      </c>
      <c r="AO124" s="284">
        <v>0</v>
      </c>
      <c r="AP124" s="285">
        <v>0</v>
      </c>
      <c r="AQ124" s="691"/>
      <c r="AR124" s="691"/>
      <c r="AS124" s="691"/>
      <c r="AT124" s="787"/>
      <c r="AU124" s="787"/>
    </row>
    <row r="125" spans="1:50" s="62" customFormat="1" ht="29.45" customHeight="1" x14ac:dyDescent="0.25">
      <c r="A125" s="54" t="s">
        <v>40</v>
      </c>
      <c r="B125" s="55" t="s">
        <v>165</v>
      </c>
      <c r="C125" s="54" t="s">
        <v>15</v>
      </c>
      <c r="D125" s="95" t="s">
        <v>10</v>
      </c>
      <c r="E125" s="56" t="s">
        <v>10</v>
      </c>
      <c r="F125" s="373" t="s">
        <v>10</v>
      </c>
      <c r="G125" s="118">
        <v>270</v>
      </c>
      <c r="H125" s="94">
        <v>129</v>
      </c>
      <c r="I125" s="119">
        <v>141</v>
      </c>
      <c r="J125" s="97" t="s">
        <v>10</v>
      </c>
      <c r="K125" s="75" t="s">
        <v>10</v>
      </c>
      <c r="L125" s="101" t="s">
        <v>10</v>
      </c>
      <c r="M125" s="117">
        <v>0</v>
      </c>
      <c r="N125" s="58">
        <v>0</v>
      </c>
      <c r="O125" s="60">
        <v>0</v>
      </c>
      <c r="P125" s="337">
        <v>0</v>
      </c>
      <c r="Q125" s="58">
        <v>0</v>
      </c>
      <c r="R125" s="60">
        <v>0</v>
      </c>
      <c r="S125" s="98">
        <v>0</v>
      </c>
      <c r="T125" s="58">
        <v>0</v>
      </c>
      <c r="U125" s="59">
        <v>0</v>
      </c>
      <c r="V125" s="98">
        <v>0</v>
      </c>
      <c r="W125" s="58">
        <v>0</v>
      </c>
      <c r="X125" s="60">
        <v>0</v>
      </c>
      <c r="Y125" s="98">
        <v>122</v>
      </c>
      <c r="Z125" s="45">
        <v>61</v>
      </c>
      <c r="AA125" s="46">
        <v>61</v>
      </c>
      <c r="AB125" s="117">
        <v>137</v>
      </c>
      <c r="AC125" s="58">
        <v>61</v>
      </c>
      <c r="AD125" s="60">
        <v>76</v>
      </c>
      <c r="AE125" s="98">
        <v>11</v>
      </c>
      <c r="AF125" s="241">
        <v>7</v>
      </c>
      <c r="AG125" s="236">
        <v>4</v>
      </c>
      <c r="AH125" s="98">
        <v>0</v>
      </c>
      <c r="AI125" s="58">
        <v>0</v>
      </c>
      <c r="AJ125" s="58">
        <v>0</v>
      </c>
      <c r="AK125" s="61">
        <v>0</v>
      </c>
      <c r="AL125" s="58">
        <v>0</v>
      </c>
      <c r="AM125" s="58">
        <v>0</v>
      </c>
      <c r="AN125" s="61">
        <v>0</v>
      </c>
      <c r="AO125" s="58">
        <v>0</v>
      </c>
      <c r="AP125" s="60">
        <v>0</v>
      </c>
      <c r="AQ125" s="691"/>
      <c r="AR125" s="691"/>
      <c r="AS125" s="691"/>
      <c r="AT125" s="787"/>
      <c r="AU125" s="787"/>
    </row>
    <row r="126" spans="1:50" s="62" customFormat="1" ht="29.45" customHeight="1" x14ac:dyDescent="0.25">
      <c r="A126" s="54" t="s">
        <v>166</v>
      </c>
      <c r="B126" s="55" t="s">
        <v>167</v>
      </c>
      <c r="C126" s="54" t="s">
        <v>15</v>
      </c>
      <c r="D126" s="95" t="s">
        <v>10</v>
      </c>
      <c r="E126" s="56" t="s">
        <v>10</v>
      </c>
      <c r="F126" s="373" t="s">
        <v>10</v>
      </c>
      <c r="G126" s="118">
        <v>1830</v>
      </c>
      <c r="H126" s="94">
        <v>816</v>
      </c>
      <c r="I126" s="119">
        <v>1014</v>
      </c>
      <c r="J126" s="97" t="s">
        <v>10</v>
      </c>
      <c r="K126" s="75" t="s">
        <v>10</v>
      </c>
      <c r="L126" s="101" t="s">
        <v>10</v>
      </c>
      <c r="M126" s="117">
        <v>0</v>
      </c>
      <c r="N126" s="58">
        <v>0</v>
      </c>
      <c r="O126" s="60">
        <v>0</v>
      </c>
      <c r="P126" s="337">
        <v>0</v>
      </c>
      <c r="Q126" s="58">
        <v>0</v>
      </c>
      <c r="R126" s="60">
        <v>0</v>
      </c>
      <c r="S126" s="98">
        <v>0</v>
      </c>
      <c r="T126" s="58">
        <v>0</v>
      </c>
      <c r="U126" s="59">
        <v>0</v>
      </c>
      <c r="V126" s="98">
        <v>0</v>
      </c>
      <c r="W126" s="58">
        <v>0</v>
      </c>
      <c r="X126" s="60">
        <v>0</v>
      </c>
      <c r="Y126" s="98">
        <v>694</v>
      </c>
      <c r="Z126" s="45">
        <v>260</v>
      </c>
      <c r="AA126" s="46">
        <v>434</v>
      </c>
      <c r="AB126" s="117">
        <v>1090</v>
      </c>
      <c r="AC126" s="58">
        <v>537</v>
      </c>
      <c r="AD126" s="60">
        <v>553</v>
      </c>
      <c r="AE126" s="98">
        <v>46</v>
      </c>
      <c r="AF126" s="241">
        <v>19</v>
      </c>
      <c r="AG126" s="236">
        <v>27</v>
      </c>
      <c r="AH126" s="98">
        <v>0</v>
      </c>
      <c r="AI126" s="58">
        <v>0</v>
      </c>
      <c r="AJ126" s="58">
        <v>0</v>
      </c>
      <c r="AK126" s="61">
        <v>0</v>
      </c>
      <c r="AL126" s="58">
        <v>0</v>
      </c>
      <c r="AM126" s="58">
        <v>0</v>
      </c>
      <c r="AN126" s="61">
        <v>0</v>
      </c>
      <c r="AO126" s="58">
        <v>0</v>
      </c>
      <c r="AP126" s="60">
        <v>0</v>
      </c>
      <c r="AQ126" s="691"/>
      <c r="AR126" s="691"/>
      <c r="AS126" s="691"/>
      <c r="AT126" s="787"/>
      <c r="AU126" s="787"/>
    </row>
    <row r="127" spans="1:50" s="62" customFormat="1" ht="29.45" customHeight="1" x14ac:dyDescent="0.25">
      <c r="A127" s="54" t="s">
        <v>168</v>
      </c>
      <c r="B127" s="55" t="s">
        <v>169</v>
      </c>
      <c r="C127" s="54" t="s">
        <v>15</v>
      </c>
      <c r="D127" s="95" t="s">
        <v>10</v>
      </c>
      <c r="E127" s="56" t="s">
        <v>10</v>
      </c>
      <c r="F127" s="373" t="s">
        <v>10</v>
      </c>
      <c r="G127" s="118">
        <v>523</v>
      </c>
      <c r="H127" s="94">
        <v>129</v>
      </c>
      <c r="I127" s="119">
        <v>394</v>
      </c>
      <c r="J127" s="97" t="s">
        <v>10</v>
      </c>
      <c r="K127" s="75" t="s">
        <v>10</v>
      </c>
      <c r="L127" s="101" t="s">
        <v>10</v>
      </c>
      <c r="M127" s="117">
        <v>0</v>
      </c>
      <c r="N127" s="58">
        <v>0</v>
      </c>
      <c r="O127" s="60">
        <v>0</v>
      </c>
      <c r="P127" s="337">
        <v>0</v>
      </c>
      <c r="Q127" s="58">
        <v>0</v>
      </c>
      <c r="R127" s="60">
        <v>0</v>
      </c>
      <c r="S127" s="98">
        <v>0</v>
      </c>
      <c r="T127" s="58">
        <v>0</v>
      </c>
      <c r="U127" s="59">
        <v>0</v>
      </c>
      <c r="V127" s="98">
        <v>0</v>
      </c>
      <c r="W127" s="58">
        <v>0</v>
      </c>
      <c r="X127" s="60">
        <v>0</v>
      </c>
      <c r="Y127" s="98">
        <v>188</v>
      </c>
      <c r="Z127" s="45">
        <v>40</v>
      </c>
      <c r="AA127" s="46">
        <v>148</v>
      </c>
      <c r="AB127" s="117">
        <v>334</v>
      </c>
      <c r="AC127" s="58">
        <v>88</v>
      </c>
      <c r="AD127" s="60">
        <v>246</v>
      </c>
      <c r="AE127" s="98">
        <v>1</v>
      </c>
      <c r="AF127" s="241">
        <v>1</v>
      </c>
      <c r="AG127" s="236">
        <v>0</v>
      </c>
      <c r="AH127" s="98">
        <v>0</v>
      </c>
      <c r="AI127" s="58">
        <v>0</v>
      </c>
      <c r="AJ127" s="58">
        <v>0</v>
      </c>
      <c r="AK127" s="61">
        <v>0</v>
      </c>
      <c r="AL127" s="58">
        <v>0</v>
      </c>
      <c r="AM127" s="58">
        <v>0</v>
      </c>
      <c r="AN127" s="61">
        <v>0</v>
      </c>
      <c r="AO127" s="58">
        <v>0</v>
      </c>
      <c r="AP127" s="60">
        <v>0</v>
      </c>
      <c r="AQ127" s="691"/>
      <c r="AR127" s="691"/>
      <c r="AS127" s="691"/>
      <c r="AT127" s="787"/>
      <c r="AU127" s="787"/>
    </row>
    <row r="128" spans="1:50" s="4" customFormat="1" ht="29.45" customHeight="1" x14ac:dyDescent="0.25">
      <c r="A128" s="18" t="s">
        <v>170</v>
      </c>
      <c r="B128" s="9" t="s">
        <v>171</v>
      </c>
      <c r="C128" s="18" t="s">
        <v>15</v>
      </c>
      <c r="D128" s="39" t="s">
        <v>10</v>
      </c>
      <c r="E128" s="13" t="s">
        <v>10</v>
      </c>
      <c r="F128" s="120" t="s">
        <v>10</v>
      </c>
      <c r="G128" s="118">
        <v>34</v>
      </c>
      <c r="H128" s="94">
        <v>17</v>
      </c>
      <c r="I128" s="119">
        <v>17</v>
      </c>
      <c r="J128" s="32" t="s">
        <v>10</v>
      </c>
      <c r="K128" s="22" t="s">
        <v>10</v>
      </c>
      <c r="L128" s="52" t="s">
        <v>10</v>
      </c>
      <c r="M128" s="117">
        <v>0</v>
      </c>
      <c r="N128" s="41">
        <v>0</v>
      </c>
      <c r="O128" s="48">
        <v>0</v>
      </c>
      <c r="P128" s="337">
        <v>0</v>
      </c>
      <c r="Q128" s="41">
        <v>0</v>
      </c>
      <c r="R128" s="48">
        <v>0</v>
      </c>
      <c r="S128" s="98">
        <v>0</v>
      </c>
      <c r="T128" s="41">
        <v>0</v>
      </c>
      <c r="U128" s="42">
        <v>0</v>
      </c>
      <c r="V128" s="98">
        <v>0</v>
      </c>
      <c r="W128" s="41">
        <v>0</v>
      </c>
      <c r="X128" s="48">
        <v>0</v>
      </c>
      <c r="Y128" s="98">
        <v>27</v>
      </c>
      <c r="Z128" s="33">
        <v>13</v>
      </c>
      <c r="AA128" s="34">
        <v>14</v>
      </c>
      <c r="AB128" s="117">
        <v>7</v>
      </c>
      <c r="AC128" s="41">
        <v>4</v>
      </c>
      <c r="AD128" s="48">
        <v>3</v>
      </c>
      <c r="AE128" s="98">
        <v>0</v>
      </c>
      <c r="AF128" s="613">
        <v>0</v>
      </c>
      <c r="AG128" s="239">
        <v>0</v>
      </c>
      <c r="AH128" s="98">
        <v>0</v>
      </c>
      <c r="AI128" s="41">
        <v>0</v>
      </c>
      <c r="AJ128" s="41">
        <v>0</v>
      </c>
      <c r="AK128" s="21">
        <v>0</v>
      </c>
      <c r="AL128" s="41">
        <v>0</v>
      </c>
      <c r="AM128" s="41">
        <v>0</v>
      </c>
      <c r="AN128" s="21">
        <v>0</v>
      </c>
      <c r="AO128" s="41">
        <v>0</v>
      </c>
      <c r="AP128" s="48">
        <v>0</v>
      </c>
      <c r="AQ128" s="691"/>
      <c r="AR128" s="691"/>
      <c r="AS128" s="691"/>
      <c r="AT128" s="787"/>
      <c r="AU128" s="787"/>
    </row>
    <row r="129" spans="1:50" s="4" customFormat="1" ht="29.45" customHeight="1" x14ac:dyDescent="0.25">
      <c r="A129" s="18" t="s">
        <v>172</v>
      </c>
      <c r="B129" s="9" t="s">
        <v>173</v>
      </c>
      <c r="C129" s="18" t="s">
        <v>15</v>
      </c>
      <c r="D129" s="39" t="s">
        <v>10</v>
      </c>
      <c r="E129" s="13" t="s">
        <v>10</v>
      </c>
      <c r="F129" s="120" t="s">
        <v>10</v>
      </c>
      <c r="G129" s="118">
        <v>262</v>
      </c>
      <c r="H129" s="94">
        <v>121</v>
      </c>
      <c r="I129" s="119">
        <v>141</v>
      </c>
      <c r="J129" s="32" t="s">
        <v>10</v>
      </c>
      <c r="K129" s="22" t="s">
        <v>10</v>
      </c>
      <c r="L129" s="52" t="s">
        <v>10</v>
      </c>
      <c r="M129" s="117">
        <v>0</v>
      </c>
      <c r="N129" s="41">
        <v>0</v>
      </c>
      <c r="O129" s="48">
        <v>0</v>
      </c>
      <c r="P129" s="337">
        <v>0</v>
      </c>
      <c r="Q129" s="41">
        <v>0</v>
      </c>
      <c r="R129" s="48">
        <v>0</v>
      </c>
      <c r="S129" s="98">
        <v>0</v>
      </c>
      <c r="T129" s="41">
        <v>0</v>
      </c>
      <c r="U129" s="42">
        <v>0</v>
      </c>
      <c r="V129" s="98">
        <v>0</v>
      </c>
      <c r="W129" s="41">
        <v>0</v>
      </c>
      <c r="X129" s="48">
        <v>0</v>
      </c>
      <c r="Y129" s="98">
        <v>87</v>
      </c>
      <c r="Z129" s="33">
        <v>32</v>
      </c>
      <c r="AA129" s="34">
        <v>55</v>
      </c>
      <c r="AB129" s="117">
        <v>174</v>
      </c>
      <c r="AC129" s="41">
        <v>89</v>
      </c>
      <c r="AD129" s="48">
        <v>85</v>
      </c>
      <c r="AE129" s="98">
        <v>1</v>
      </c>
      <c r="AF129" s="613">
        <v>0</v>
      </c>
      <c r="AG129" s="239">
        <v>1</v>
      </c>
      <c r="AH129" s="98">
        <v>0</v>
      </c>
      <c r="AI129" s="41">
        <v>0</v>
      </c>
      <c r="AJ129" s="41">
        <v>0</v>
      </c>
      <c r="AK129" s="21">
        <v>0</v>
      </c>
      <c r="AL129" s="41">
        <v>0</v>
      </c>
      <c r="AM129" s="41">
        <v>0</v>
      </c>
      <c r="AN129" s="21">
        <v>0</v>
      </c>
      <c r="AO129" s="41">
        <v>0</v>
      </c>
      <c r="AP129" s="48">
        <v>0</v>
      </c>
      <c r="AQ129" s="691"/>
      <c r="AR129" s="691"/>
      <c r="AS129" s="691"/>
      <c r="AT129" s="787"/>
      <c r="AU129" s="787"/>
    </row>
    <row r="130" spans="1:50" s="62" customFormat="1" ht="29.45" customHeight="1" x14ac:dyDescent="0.25">
      <c r="A130" s="54" t="s">
        <v>174</v>
      </c>
      <c r="B130" s="55" t="s">
        <v>175</v>
      </c>
      <c r="C130" s="54" t="s">
        <v>15</v>
      </c>
      <c r="D130" s="95" t="s">
        <v>10</v>
      </c>
      <c r="E130" s="56" t="s">
        <v>10</v>
      </c>
      <c r="F130" s="373" t="s">
        <v>10</v>
      </c>
      <c r="G130" s="118">
        <v>1036</v>
      </c>
      <c r="H130" s="94">
        <v>408</v>
      </c>
      <c r="I130" s="119">
        <v>628</v>
      </c>
      <c r="J130" s="97" t="s">
        <v>10</v>
      </c>
      <c r="K130" s="75" t="s">
        <v>10</v>
      </c>
      <c r="L130" s="101" t="s">
        <v>10</v>
      </c>
      <c r="M130" s="117">
        <v>0</v>
      </c>
      <c r="N130" s="58">
        <v>0</v>
      </c>
      <c r="O130" s="60">
        <v>0</v>
      </c>
      <c r="P130" s="337">
        <v>0</v>
      </c>
      <c r="Q130" s="58">
        <v>0</v>
      </c>
      <c r="R130" s="60">
        <v>0</v>
      </c>
      <c r="S130" s="98">
        <v>0</v>
      </c>
      <c r="T130" s="58">
        <v>0</v>
      </c>
      <c r="U130" s="59">
        <v>0</v>
      </c>
      <c r="V130" s="98">
        <v>0</v>
      </c>
      <c r="W130" s="58">
        <v>0</v>
      </c>
      <c r="X130" s="60">
        <v>0</v>
      </c>
      <c r="Y130" s="98">
        <v>413</v>
      </c>
      <c r="Z130" s="45">
        <v>140</v>
      </c>
      <c r="AA130" s="46">
        <v>273</v>
      </c>
      <c r="AB130" s="117">
        <v>609</v>
      </c>
      <c r="AC130" s="58">
        <v>266</v>
      </c>
      <c r="AD130" s="60">
        <v>343</v>
      </c>
      <c r="AE130" s="98">
        <v>14</v>
      </c>
      <c r="AF130" s="241">
        <v>2</v>
      </c>
      <c r="AG130" s="236">
        <v>12</v>
      </c>
      <c r="AH130" s="98">
        <v>0</v>
      </c>
      <c r="AI130" s="58">
        <v>0</v>
      </c>
      <c r="AJ130" s="58">
        <v>0</v>
      </c>
      <c r="AK130" s="61">
        <v>0</v>
      </c>
      <c r="AL130" s="58">
        <v>0</v>
      </c>
      <c r="AM130" s="58">
        <v>0</v>
      </c>
      <c r="AN130" s="61">
        <v>0</v>
      </c>
      <c r="AO130" s="58">
        <v>0</v>
      </c>
      <c r="AP130" s="60">
        <v>0</v>
      </c>
      <c r="AQ130" s="691"/>
      <c r="AR130" s="691"/>
      <c r="AS130" s="691"/>
      <c r="AT130" s="787"/>
      <c r="AU130" s="787"/>
    </row>
    <row r="131" spans="1:50" s="62" customFormat="1" ht="29.45" customHeight="1" x14ac:dyDescent="0.25">
      <c r="A131" s="54" t="s">
        <v>176</v>
      </c>
      <c r="B131" s="55" t="s">
        <v>177</v>
      </c>
      <c r="C131" s="54" t="s">
        <v>15</v>
      </c>
      <c r="D131" s="95" t="s">
        <v>10</v>
      </c>
      <c r="E131" s="56" t="s">
        <v>10</v>
      </c>
      <c r="F131" s="373" t="s">
        <v>10</v>
      </c>
      <c r="G131" s="118">
        <v>7</v>
      </c>
      <c r="H131" s="94">
        <v>3</v>
      </c>
      <c r="I131" s="119">
        <v>4</v>
      </c>
      <c r="J131" s="97" t="s">
        <v>10</v>
      </c>
      <c r="K131" s="75" t="s">
        <v>10</v>
      </c>
      <c r="L131" s="101" t="s">
        <v>10</v>
      </c>
      <c r="M131" s="117">
        <v>0</v>
      </c>
      <c r="N131" s="58">
        <v>0</v>
      </c>
      <c r="O131" s="60">
        <v>0</v>
      </c>
      <c r="P131" s="337">
        <v>0</v>
      </c>
      <c r="Q131" s="58">
        <v>0</v>
      </c>
      <c r="R131" s="60">
        <v>0</v>
      </c>
      <c r="S131" s="98">
        <v>0</v>
      </c>
      <c r="T131" s="58">
        <v>0</v>
      </c>
      <c r="U131" s="59">
        <v>0</v>
      </c>
      <c r="V131" s="98">
        <v>0</v>
      </c>
      <c r="W131" s="58">
        <v>0</v>
      </c>
      <c r="X131" s="60">
        <v>0</v>
      </c>
      <c r="Y131" s="98">
        <v>2</v>
      </c>
      <c r="Z131" s="45">
        <v>1</v>
      </c>
      <c r="AA131" s="46">
        <v>1</v>
      </c>
      <c r="AB131" s="117">
        <v>5</v>
      </c>
      <c r="AC131" s="58">
        <v>2</v>
      </c>
      <c r="AD131" s="60">
        <v>3</v>
      </c>
      <c r="AE131" s="98">
        <v>0</v>
      </c>
      <c r="AF131" s="241">
        <v>0</v>
      </c>
      <c r="AG131" s="236">
        <v>0</v>
      </c>
      <c r="AH131" s="98">
        <v>0</v>
      </c>
      <c r="AI131" s="58">
        <v>0</v>
      </c>
      <c r="AJ131" s="58">
        <v>0</v>
      </c>
      <c r="AK131" s="61">
        <v>0</v>
      </c>
      <c r="AL131" s="58">
        <v>0</v>
      </c>
      <c r="AM131" s="58">
        <v>0</v>
      </c>
      <c r="AN131" s="61">
        <v>0</v>
      </c>
      <c r="AO131" s="58">
        <v>0</v>
      </c>
      <c r="AP131" s="60">
        <v>0</v>
      </c>
      <c r="AQ131" s="691"/>
      <c r="AR131" s="691"/>
      <c r="AS131" s="691"/>
      <c r="AT131" s="787"/>
      <c r="AU131" s="787"/>
    </row>
    <row r="132" spans="1:50" s="62" customFormat="1" ht="29.45" customHeight="1" x14ac:dyDescent="0.25">
      <c r="A132" s="54" t="s">
        <v>42</v>
      </c>
      <c r="B132" s="55" t="s">
        <v>178</v>
      </c>
      <c r="C132" s="54" t="s">
        <v>15</v>
      </c>
      <c r="D132" s="95" t="s">
        <v>10</v>
      </c>
      <c r="E132" s="56" t="s">
        <v>10</v>
      </c>
      <c r="F132" s="373" t="s">
        <v>10</v>
      </c>
      <c r="G132" s="118">
        <v>955</v>
      </c>
      <c r="H132" s="94">
        <v>367</v>
      </c>
      <c r="I132" s="119">
        <v>588</v>
      </c>
      <c r="J132" s="97" t="s">
        <v>10</v>
      </c>
      <c r="K132" s="75" t="s">
        <v>10</v>
      </c>
      <c r="L132" s="101" t="s">
        <v>10</v>
      </c>
      <c r="M132" s="117">
        <v>0</v>
      </c>
      <c r="N132" s="58">
        <v>0</v>
      </c>
      <c r="O132" s="60">
        <v>0</v>
      </c>
      <c r="P132" s="337">
        <v>0</v>
      </c>
      <c r="Q132" s="58">
        <v>0</v>
      </c>
      <c r="R132" s="60">
        <v>0</v>
      </c>
      <c r="S132" s="98">
        <v>0</v>
      </c>
      <c r="T132" s="58">
        <v>0</v>
      </c>
      <c r="U132" s="59">
        <v>0</v>
      </c>
      <c r="V132" s="98">
        <v>0</v>
      </c>
      <c r="W132" s="58">
        <v>0</v>
      </c>
      <c r="X132" s="60">
        <v>0</v>
      </c>
      <c r="Y132" s="98">
        <v>361</v>
      </c>
      <c r="Z132" s="45">
        <v>115</v>
      </c>
      <c r="AA132" s="46">
        <v>246</v>
      </c>
      <c r="AB132" s="117">
        <v>581</v>
      </c>
      <c r="AC132" s="58">
        <v>250</v>
      </c>
      <c r="AD132" s="60">
        <v>331</v>
      </c>
      <c r="AE132" s="98">
        <v>13</v>
      </c>
      <c r="AF132" s="241">
        <v>2</v>
      </c>
      <c r="AG132" s="236">
        <v>11</v>
      </c>
      <c r="AH132" s="98">
        <v>0</v>
      </c>
      <c r="AI132" s="58">
        <v>0</v>
      </c>
      <c r="AJ132" s="58">
        <v>0</v>
      </c>
      <c r="AK132" s="61">
        <v>0</v>
      </c>
      <c r="AL132" s="58">
        <v>0</v>
      </c>
      <c r="AM132" s="58">
        <v>0</v>
      </c>
      <c r="AN132" s="61">
        <v>0</v>
      </c>
      <c r="AO132" s="58">
        <v>0</v>
      </c>
      <c r="AP132" s="60">
        <v>0</v>
      </c>
      <c r="AQ132" s="691"/>
      <c r="AR132" s="691"/>
      <c r="AS132" s="691"/>
      <c r="AT132" s="787"/>
      <c r="AU132" s="787"/>
    </row>
    <row r="133" spans="1:50" s="4" customFormat="1" ht="29.45" customHeight="1" x14ac:dyDescent="0.25">
      <c r="A133" s="18" t="s">
        <v>41</v>
      </c>
      <c r="B133" s="9" t="s">
        <v>186</v>
      </c>
      <c r="C133" s="18" t="s">
        <v>15</v>
      </c>
      <c r="D133" s="39" t="s">
        <v>10</v>
      </c>
      <c r="E133" s="13" t="s">
        <v>10</v>
      </c>
      <c r="F133" s="120" t="s">
        <v>10</v>
      </c>
      <c r="G133" s="117">
        <v>1</v>
      </c>
      <c r="H133" s="94" t="s">
        <v>10</v>
      </c>
      <c r="I133" s="119" t="s">
        <v>10</v>
      </c>
      <c r="J133" s="32" t="s">
        <v>10</v>
      </c>
      <c r="K133" s="22" t="s">
        <v>10</v>
      </c>
      <c r="L133" s="52" t="s">
        <v>10</v>
      </c>
      <c r="M133" s="118">
        <v>0</v>
      </c>
      <c r="N133" s="94" t="s">
        <v>10</v>
      </c>
      <c r="O133" s="119" t="s">
        <v>10</v>
      </c>
      <c r="P133" s="552">
        <v>0</v>
      </c>
      <c r="Q133" s="94" t="s">
        <v>10</v>
      </c>
      <c r="R133" s="119" t="s">
        <v>10</v>
      </c>
      <c r="S133" s="552">
        <v>0</v>
      </c>
      <c r="T133" s="94" t="s">
        <v>10</v>
      </c>
      <c r="U133" s="554" t="s">
        <v>10</v>
      </c>
      <c r="V133" s="124">
        <v>0</v>
      </c>
      <c r="W133" s="94" t="s">
        <v>10</v>
      </c>
      <c r="X133" s="119" t="s">
        <v>10</v>
      </c>
      <c r="Y133" s="552">
        <v>0</v>
      </c>
      <c r="Z133" s="94" t="s">
        <v>10</v>
      </c>
      <c r="AA133" s="554" t="s">
        <v>10</v>
      </c>
      <c r="AB133" s="118">
        <v>0</v>
      </c>
      <c r="AC133" s="94" t="s">
        <v>10</v>
      </c>
      <c r="AD133" s="119" t="s">
        <v>10</v>
      </c>
      <c r="AE133" s="287">
        <v>1</v>
      </c>
      <c r="AF133" s="32" t="s">
        <v>10</v>
      </c>
      <c r="AG133" s="53" t="s">
        <v>10</v>
      </c>
      <c r="AH133" s="38">
        <v>0</v>
      </c>
      <c r="AI133" s="22" t="s">
        <v>10</v>
      </c>
      <c r="AJ133" s="31" t="s">
        <v>10</v>
      </c>
      <c r="AK133" s="21">
        <v>0</v>
      </c>
      <c r="AL133" s="22" t="s">
        <v>10</v>
      </c>
      <c r="AM133" s="31" t="s">
        <v>10</v>
      </c>
      <c r="AN133" s="21">
        <v>0</v>
      </c>
      <c r="AO133" s="22" t="s">
        <v>10</v>
      </c>
      <c r="AP133" s="53" t="s">
        <v>10</v>
      </c>
      <c r="AQ133" s="691"/>
      <c r="AR133" s="691"/>
      <c r="AS133" s="691"/>
      <c r="AT133" s="787"/>
      <c r="AU133" s="787"/>
    </row>
    <row r="134" spans="1:50" s="4" customFormat="1" ht="29.45" customHeight="1" x14ac:dyDescent="0.25">
      <c r="A134" s="18" t="s">
        <v>180</v>
      </c>
      <c r="B134" s="9" t="s">
        <v>181</v>
      </c>
      <c r="C134" s="18" t="s">
        <v>15</v>
      </c>
      <c r="D134" s="39" t="s">
        <v>10</v>
      </c>
      <c r="E134" s="13" t="s">
        <v>10</v>
      </c>
      <c r="F134" s="120" t="s">
        <v>10</v>
      </c>
      <c r="G134" s="117">
        <v>11</v>
      </c>
      <c r="H134" s="94" t="s">
        <v>10</v>
      </c>
      <c r="I134" s="119" t="s">
        <v>10</v>
      </c>
      <c r="J134" s="32" t="s">
        <v>10</v>
      </c>
      <c r="K134" s="22" t="s">
        <v>10</v>
      </c>
      <c r="L134" s="52" t="s">
        <v>10</v>
      </c>
      <c r="M134" s="118">
        <v>0</v>
      </c>
      <c r="N134" s="94" t="s">
        <v>10</v>
      </c>
      <c r="O134" s="119" t="s">
        <v>10</v>
      </c>
      <c r="P134" s="552">
        <v>0</v>
      </c>
      <c r="Q134" s="94" t="s">
        <v>10</v>
      </c>
      <c r="R134" s="119" t="s">
        <v>10</v>
      </c>
      <c r="S134" s="552">
        <v>0</v>
      </c>
      <c r="T134" s="94" t="s">
        <v>10</v>
      </c>
      <c r="U134" s="554" t="s">
        <v>10</v>
      </c>
      <c r="V134" s="124">
        <v>0</v>
      </c>
      <c r="W134" s="94" t="s">
        <v>10</v>
      </c>
      <c r="X134" s="119" t="s">
        <v>10</v>
      </c>
      <c r="Y134" s="552">
        <v>0</v>
      </c>
      <c r="Z134" s="94" t="s">
        <v>10</v>
      </c>
      <c r="AA134" s="554" t="s">
        <v>10</v>
      </c>
      <c r="AB134" s="118">
        <v>0</v>
      </c>
      <c r="AC134" s="94" t="s">
        <v>10</v>
      </c>
      <c r="AD134" s="119" t="s">
        <v>10</v>
      </c>
      <c r="AE134" s="287">
        <v>9</v>
      </c>
      <c r="AF134" s="32" t="s">
        <v>10</v>
      </c>
      <c r="AG134" s="53" t="s">
        <v>10</v>
      </c>
      <c r="AH134" s="38">
        <v>0</v>
      </c>
      <c r="AI134" s="22" t="s">
        <v>10</v>
      </c>
      <c r="AJ134" s="31" t="s">
        <v>10</v>
      </c>
      <c r="AK134" s="21">
        <v>0</v>
      </c>
      <c r="AL134" s="22" t="s">
        <v>10</v>
      </c>
      <c r="AM134" s="31" t="s">
        <v>10</v>
      </c>
      <c r="AN134" s="21">
        <v>0</v>
      </c>
      <c r="AO134" s="22" t="s">
        <v>10</v>
      </c>
      <c r="AP134" s="53" t="s">
        <v>10</v>
      </c>
      <c r="AQ134" s="691"/>
      <c r="AR134" s="691"/>
      <c r="AS134" s="691"/>
      <c r="AT134" s="787"/>
      <c r="AU134" s="787"/>
    </row>
    <row r="135" spans="1:50" s="4" customFormat="1" ht="29.45" customHeight="1" x14ac:dyDescent="0.25">
      <c r="A135" s="18" t="s">
        <v>182</v>
      </c>
      <c r="B135" s="9" t="s">
        <v>183</v>
      </c>
      <c r="C135" s="18" t="s">
        <v>15</v>
      </c>
      <c r="D135" s="39" t="s">
        <v>10</v>
      </c>
      <c r="E135" s="13" t="s">
        <v>10</v>
      </c>
      <c r="F135" s="120" t="s">
        <v>10</v>
      </c>
      <c r="G135" s="117">
        <v>0</v>
      </c>
      <c r="H135" s="94" t="s">
        <v>10</v>
      </c>
      <c r="I135" s="119" t="s">
        <v>10</v>
      </c>
      <c r="J135" s="32" t="s">
        <v>10</v>
      </c>
      <c r="K135" s="22" t="s">
        <v>10</v>
      </c>
      <c r="L135" s="52" t="s">
        <v>10</v>
      </c>
      <c r="M135" s="118">
        <v>0</v>
      </c>
      <c r="N135" s="94" t="s">
        <v>10</v>
      </c>
      <c r="O135" s="119" t="s">
        <v>10</v>
      </c>
      <c r="P135" s="552">
        <v>0</v>
      </c>
      <c r="Q135" s="94" t="s">
        <v>10</v>
      </c>
      <c r="R135" s="119" t="s">
        <v>10</v>
      </c>
      <c r="S135" s="552">
        <v>0</v>
      </c>
      <c r="T135" s="94" t="s">
        <v>10</v>
      </c>
      <c r="U135" s="554" t="s">
        <v>10</v>
      </c>
      <c r="V135" s="124">
        <v>0</v>
      </c>
      <c r="W135" s="94" t="s">
        <v>10</v>
      </c>
      <c r="X135" s="119" t="s">
        <v>10</v>
      </c>
      <c r="Y135" s="552">
        <v>0</v>
      </c>
      <c r="Z135" s="94" t="s">
        <v>10</v>
      </c>
      <c r="AA135" s="554" t="s">
        <v>10</v>
      </c>
      <c r="AB135" s="118">
        <v>0</v>
      </c>
      <c r="AC135" s="94" t="s">
        <v>10</v>
      </c>
      <c r="AD135" s="119" t="s">
        <v>10</v>
      </c>
      <c r="AE135" s="287">
        <v>0</v>
      </c>
      <c r="AF135" s="32" t="s">
        <v>10</v>
      </c>
      <c r="AG135" s="53" t="s">
        <v>10</v>
      </c>
      <c r="AH135" s="38">
        <v>0</v>
      </c>
      <c r="AI135" s="22" t="s">
        <v>10</v>
      </c>
      <c r="AJ135" s="31" t="s">
        <v>10</v>
      </c>
      <c r="AK135" s="21">
        <v>0</v>
      </c>
      <c r="AL135" s="22" t="s">
        <v>10</v>
      </c>
      <c r="AM135" s="31" t="s">
        <v>10</v>
      </c>
      <c r="AN135" s="21">
        <v>0</v>
      </c>
      <c r="AO135" s="22" t="s">
        <v>10</v>
      </c>
      <c r="AP135" s="53" t="s">
        <v>10</v>
      </c>
      <c r="AQ135" s="691"/>
      <c r="AR135" s="691"/>
      <c r="AS135" s="691"/>
      <c r="AT135" s="787"/>
      <c r="AU135" s="787"/>
    </row>
    <row r="136" spans="1:50" s="4" customFormat="1" ht="29.45" customHeight="1" thickBot="1" x14ac:dyDescent="0.3">
      <c r="A136" s="63" t="s">
        <v>43</v>
      </c>
      <c r="B136" s="64" t="s">
        <v>184</v>
      </c>
      <c r="C136" s="63" t="s">
        <v>15</v>
      </c>
      <c r="D136" s="191" t="s">
        <v>10</v>
      </c>
      <c r="E136" s="194" t="s">
        <v>10</v>
      </c>
      <c r="F136" s="597" t="s">
        <v>10</v>
      </c>
      <c r="G136" s="750">
        <v>0</v>
      </c>
      <c r="H136" s="751" t="s">
        <v>10</v>
      </c>
      <c r="I136" s="752" t="s">
        <v>10</v>
      </c>
      <c r="J136" s="548" t="s">
        <v>10</v>
      </c>
      <c r="K136" s="268" t="s">
        <v>10</v>
      </c>
      <c r="L136" s="560" t="s">
        <v>10</v>
      </c>
      <c r="M136" s="561">
        <v>0</v>
      </c>
      <c r="N136" s="330" t="s">
        <v>10</v>
      </c>
      <c r="O136" s="331" t="s">
        <v>10</v>
      </c>
      <c r="P136" s="562">
        <v>0</v>
      </c>
      <c r="Q136" s="330" t="s">
        <v>10</v>
      </c>
      <c r="R136" s="331" t="s">
        <v>10</v>
      </c>
      <c r="S136" s="562">
        <v>0</v>
      </c>
      <c r="T136" s="330" t="s">
        <v>10</v>
      </c>
      <c r="U136" s="563" t="s">
        <v>10</v>
      </c>
      <c r="V136" s="581">
        <v>0</v>
      </c>
      <c r="W136" s="330" t="s">
        <v>10</v>
      </c>
      <c r="X136" s="331" t="s">
        <v>10</v>
      </c>
      <c r="Y136" s="562">
        <v>0</v>
      </c>
      <c r="Z136" s="330" t="s">
        <v>10</v>
      </c>
      <c r="AA136" s="563" t="s">
        <v>10</v>
      </c>
      <c r="AB136" s="750">
        <v>0</v>
      </c>
      <c r="AC136" s="751" t="s">
        <v>10</v>
      </c>
      <c r="AD136" s="752" t="s">
        <v>10</v>
      </c>
      <c r="AE136" s="580">
        <v>0</v>
      </c>
      <c r="AF136" s="548" t="s">
        <v>10</v>
      </c>
      <c r="AG136" s="267" t="s">
        <v>10</v>
      </c>
      <c r="AH136" s="193">
        <v>0</v>
      </c>
      <c r="AI136" s="268" t="s">
        <v>10</v>
      </c>
      <c r="AJ136" s="610" t="s">
        <v>10</v>
      </c>
      <c r="AK136" s="195">
        <v>0</v>
      </c>
      <c r="AL136" s="268" t="s">
        <v>10</v>
      </c>
      <c r="AM136" s="610" t="s">
        <v>10</v>
      </c>
      <c r="AN136" s="195">
        <v>0</v>
      </c>
      <c r="AO136" s="268" t="s">
        <v>10</v>
      </c>
      <c r="AP136" s="267" t="s">
        <v>10</v>
      </c>
      <c r="AQ136" s="691"/>
      <c r="AR136" s="691"/>
      <c r="AS136" s="691"/>
      <c r="AT136" s="787"/>
      <c r="AU136" s="787"/>
    </row>
    <row r="137" spans="1:50" s="4" customFormat="1" ht="29.45" customHeight="1" thickBot="1" x14ac:dyDescent="0.3">
      <c r="A137" s="564"/>
      <c r="B137" s="565" t="s">
        <v>187</v>
      </c>
      <c r="C137" s="582"/>
      <c r="D137" s="567" t="s">
        <v>10</v>
      </c>
      <c r="E137" s="568" t="s">
        <v>10</v>
      </c>
      <c r="F137" s="576" t="s">
        <v>10</v>
      </c>
      <c r="G137" s="743">
        <v>2625</v>
      </c>
      <c r="H137" s="743">
        <v>1074</v>
      </c>
      <c r="I137" s="743">
        <v>1551</v>
      </c>
      <c r="J137" s="598" t="s">
        <v>10</v>
      </c>
      <c r="K137" s="599" t="s">
        <v>10</v>
      </c>
      <c r="L137" s="600" t="s">
        <v>10</v>
      </c>
      <c r="M137" s="575">
        <v>0</v>
      </c>
      <c r="N137" s="569">
        <v>0</v>
      </c>
      <c r="O137" s="576">
        <v>0</v>
      </c>
      <c r="P137" s="755">
        <v>0</v>
      </c>
      <c r="Q137" s="569">
        <v>0</v>
      </c>
      <c r="R137" s="569">
        <v>0</v>
      </c>
      <c r="S137" s="575">
        <v>0</v>
      </c>
      <c r="T137" s="569">
        <v>0</v>
      </c>
      <c r="U137" s="576">
        <v>0</v>
      </c>
      <c r="V137" s="755">
        <v>0</v>
      </c>
      <c r="W137" s="569">
        <v>0</v>
      </c>
      <c r="X137" s="569">
        <v>0</v>
      </c>
      <c r="Y137" s="569">
        <v>1005</v>
      </c>
      <c r="Z137" s="569">
        <v>361</v>
      </c>
      <c r="AA137" s="569">
        <v>644</v>
      </c>
      <c r="AB137" s="575">
        <v>1562</v>
      </c>
      <c r="AC137" s="569">
        <v>686</v>
      </c>
      <c r="AD137" s="576">
        <v>876</v>
      </c>
      <c r="AE137" s="755">
        <v>58</v>
      </c>
      <c r="AF137" s="569">
        <v>27</v>
      </c>
      <c r="AG137" s="569">
        <v>31</v>
      </c>
      <c r="AH137" s="575">
        <v>0</v>
      </c>
      <c r="AI137" s="569">
        <v>0</v>
      </c>
      <c r="AJ137" s="576">
        <v>0</v>
      </c>
      <c r="AK137" s="755">
        <v>0</v>
      </c>
      <c r="AL137" s="569">
        <v>0</v>
      </c>
      <c r="AM137" s="569">
        <v>0</v>
      </c>
      <c r="AN137" s="615">
        <v>0</v>
      </c>
      <c r="AO137" s="595">
        <v>0</v>
      </c>
      <c r="AP137" s="596">
        <v>0</v>
      </c>
      <c r="AQ137" s="691"/>
      <c r="AR137" s="691"/>
      <c r="AS137" s="691"/>
      <c r="AT137" s="787"/>
      <c r="AU137" s="787"/>
    </row>
    <row r="138" spans="1:50" s="4" customFormat="1" ht="29.45" customHeight="1" thickBot="1" x14ac:dyDescent="0.3">
      <c r="A138" s="1578" t="s">
        <v>124</v>
      </c>
      <c r="B138" s="1579"/>
      <c r="C138" s="1579"/>
      <c r="D138" s="1579"/>
      <c r="E138" s="1579"/>
      <c r="F138" s="1579"/>
      <c r="G138" s="1580"/>
      <c r="H138" s="1580"/>
      <c r="I138" s="1580"/>
      <c r="J138" s="1579"/>
      <c r="K138" s="1579"/>
      <c r="L138" s="1579"/>
      <c r="M138" s="1579"/>
      <c r="N138" s="1579"/>
      <c r="O138" s="1579"/>
      <c r="P138" s="1579"/>
      <c r="Q138" s="1579"/>
      <c r="R138" s="1579"/>
      <c r="S138" s="1579"/>
      <c r="T138" s="1579"/>
      <c r="U138" s="1579"/>
      <c r="V138" s="1579"/>
      <c r="W138" s="1579"/>
      <c r="X138" s="1579"/>
      <c r="Y138" s="1579"/>
      <c r="Z138" s="1579"/>
      <c r="AA138" s="1579"/>
      <c r="AB138" s="1579"/>
      <c r="AC138" s="1579"/>
      <c r="AD138" s="1579"/>
      <c r="AE138" s="1579"/>
      <c r="AF138" s="1579"/>
      <c r="AG138" s="1579"/>
      <c r="AH138" s="1579"/>
      <c r="AI138" s="1579"/>
      <c r="AJ138" s="1579"/>
      <c r="AK138" s="1579"/>
      <c r="AL138" s="1579"/>
      <c r="AM138" s="1579"/>
      <c r="AN138" s="1579"/>
      <c r="AO138" s="1579"/>
      <c r="AP138" s="1581"/>
      <c r="AQ138" s="691"/>
      <c r="AR138" s="691"/>
      <c r="AS138" s="691"/>
      <c r="AT138" s="787"/>
      <c r="AU138" s="787"/>
    </row>
    <row r="139" spans="1:50" s="4" customFormat="1" ht="29.45" customHeight="1" x14ac:dyDescent="0.25">
      <c r="A139" s="169" t="s">
        <v>36</v>
      </c>
      <c r="B139" s="162" t="s">
        <v>51</v>
      </c>
      <c r="C139" s="169" t="s">
        <v>15</v>
      </c>
      <c r="D139" s="233" t="s">
        <v>10</v>
      </c>
      <c r="E139" s="491" t="s">
        <v>10</v>
      </c>
      <c r="F139" s="492" t="s">
        <v>10</v>
      </c>
      <c r="G139" s="326">
        <v>5071</v>
      </c>
      <c r="H139" s="327">
        <v>496</v>
      </c>
      <c r="I139" s="328">
        <v>4575</v>
      </c>
      <c r="J139" s="602" t="s">
        <v>10</v>
      </c>
      <c r="K139" s="586" t="s">
        <v>10</v>
      </c>
      <c r="L139" s="617" t="s">
        <v>10</v>
      </c>
      <c r="M139" s="748">
        <v>178</v>
      </c>
      <c r="N139" s="115">
        <v>45</v>
      </c>
      <c r="O139" s="116">
        <v>133</v>
      </c>
      <c r="P139" s="337">
        <v>848</v>
      </c>
      <c r="Q139" s="227">
        <v>226</v>
      </c>
      <c r="R139" s="228">
        <v>622</v>
      </c>
      <c r="S139" s="98">
        <v>294</v>
      </c>
      <c r="T139" s="227">
        <v>99</v>
      </c>
      <c r="U139" s="232">
        <v>195</v>
      </c>
      <c r="V139" s="748">
        <v>483</v>
      </c>
      <c r="W139" s="115">
        <v>68</v>
      </c>
      <c r="X139" s="116">
        <v>415</v>
      </c>
      <c r="Y139" s="98">
        <v>1332</v>
      </c>
      <c r="Z139" s="227">
        <v>34</v>
      </c>
      <c r="AA139" s="232">
        <v>1298</v>
      </c>
      <c r="AB139" s="748">
        <v>1897</v>
      </c>
      <c r="AC139" s="115">
        <v>24</v>
      </c>
      <c r="AD139" s="116">
        <v>1873</v>
      </c>
      <c r="AE139" s="98">
        <v>39</v>
      </c>
      <c r="AF139" s="333">
        <v>0</v>
      </c>
      <c r="AG139" s="228">
        <v>39</v>
      </c>
      <c r="AH139" s="98">
        <v>0</v>
      </c>
      <c r="AI139" s="227">
        <v>0</v>
      </c>
      <c r="AJ139" s="227">
        <v>0</v>
      </c>
      <c r="AK139" s="177">
        <v>0</v>
      </c>
      <c r="AL139" s="227">
        <v>0</v>
      </c>
      <c r="AM139" s="227">
        <v>0</v>
      </c>
      <c r="AN139" s="177">
        <v>0</v>
      </c>
      <c r="AO139" s="227">
        <v>0</v>
      </c>
      <c r="AP139" s="228">
        <v>0</v>
      </c>
      <c r="AQ139" s="691"/>
      <c r="AR139" s="691"/>
      <c r="AS139" s="691"/>
      <c r="AT139" s="787"/>
      <c r="AU139" s="787"/>
    </row>
    <row r="140" spans="1:50" s="62" customFormat="1" ht="29.45" customHeight="1" x14ac:dyDescent="0.25">
      <c r="A140" s="54" t="s">
        <v>37</v>
      </c>
      <c r="B140" s="55" t="s">
        <v>154</v>
      </c>
      <c r="C140" s="54" t="s">
        <v>15</v>
      </c>
      <c r="D140" s="95" t="s">
        <v>10</v>
      </c>
      <c r="E140" s="56" t="s">
        <v>10</v>
      </c>
      <c r="F140" s="373" t="s">
        <v>10</v>
      </c>
      <c r="G140" s="118">
        <v>453</v>
      </c>
      <c r="H140" s="94">
        <v>74</v>
      </c>
      <c r="I140" s="119">
        <v>379</v>
      </c>
      <c r="J140" s="337" t="s">
        <v>10</v>
      </c>
      <c r="K140" s="98" t="s">
        <v>10</v>
      </c>
      <c r="L140" s="278" t="s">
        <v>10</v>
      </c>
      <c r="M140" s="117">
        <v>25</v>
      </c>
      <c r="N140" s="45">
        <v>7</v>
      </c>
      <c r="O140" s="47">
        <v>18</v>
      </c>
      <c r="P140" s="337">
        <v>245</v>
      </c>
      <c r="Q140" s="45">
        <v>49</v>
      </c>
      <c r="R140" s="47">
        <v>196</v>
      </c>
      <c r="S140" s="98">
        <v>48</v>
      </c>
      <c r="T140" s="45">
        <v>8</v>
      </c>
      <c r="U140" s="46">
        <v>40</v>
      </c>
      <c r="V140" s="117">
        <v>100</v>
      </c>
      <c r="W140" s="45">
        <v>7</v>
      </c>
      <c r="X140" s="47">
        <v>93</v>
      </c>
      <c r="Y140" s="98">
        <v>28</v>
      </c>
      <c r="Z140" s="45">
        <v>3</v>
      </c>
      <c r="AA140" s="46">
        <v>25</v>
      </c>
      <c r="AB140" s="117">
        <v>0</v>
      </c>
      <c r="AC140" s="45">
        <v>0</v>
      </c>
      <c r="AD140" s="47">
        <v>0</v>
      </c>
      <c r="AE140" s="98">
        <v>7</v>
      </c>
      <c r="AF140" s="584">
        <v>0</v>
      </c>
      <c r="AG140" s="230">
        <v>7</v>
      </c>
      <c r="AH140" s="98">
        <v>0</v>
      </c>
      <c r="AI140" s="45">
        <v>0</v>
      </c>
      <c r="AJ140" s="45">
        <v>0</v>
      </c>
      <c r="AK140" s="61">
        <v>0</v>
      </c>
      <c r="AL140" s="45">
        <v>0</v>
      </c>
      <c r="AM140" s="45">
        <v>0</v>
      </c>
      <c r="AN140" s="61">
        <v>0</v>
      </c>
      <c r="AO140" s="45">
        <v>0</v>
      </c>
      <c r="AP140" s="47">
        <v>0</v>
      </c>
      <c r="AQ140" s="691"/>
      <c r="AR140" s="691"/>
      <c r="AS140" s="691"/>
      <c r="AT140" s="787"/>
      <c r="AU140" s="787"/>
      <c r="AV140" s="691"/>
      <c r="AW140" s="691"/>
      <c r="AX140" s="691"/>
    </row>
    <row r="141" spans="1:50" s="4" customFormat="1" ht="29.45" customHeight="1" x14ac:dyDescent="0.25">
      <c r="A141" s="18" t="s">
        <v>39</v>
      </c>
      <c r="B141" s="9" t="s">
        <v>155</v>
      </c>
      <c r="C141" s="18" t="s">
        <v>15</v>
      </c>
      <c r="D141" s="39" t="s">
        <v>10</v>
      </c>
      <c r="E141" s="13" t="s">
        <v>10</v>
      </c>
      <c r="F141" s="120" t="s">
        <v>10</v>
      </c>
      <c r="G141" s="118">
        <v>22060</v>
      </c>
      <c r="H141" s="94">
        <v>131</v>
      </c>
      <c r="I141" s="119">
        <v>21929</v>
      </c>
      <c r="J141" s="325" t="s">
        <v>10</v>
      </c>
      <c r="K141" s="226" t="s">
        <v>10</v>
      </c>
      <c r="L141" s="546" t="s">
        <v>10</v>
      </c>
      <c r="M141" s="117">
        <v>1</v>
      </c>
      <c r="N141" s="33">
        <v>0</v>
      </c>
      <c r="O141" s="36">
        <v>1</v>
      </c>
      <c r="P141" s="337">
        <v>160</v>
      </c>
      <c r="Q141" s="33">
        <v>76</v>
      </c>
      <c r="R141" s="36">
        <v>84</v>
      </c>
      <c r="S141" s="98">
        <v>33</v>
      </c>
      <c r="T141" s="33">
        <v>17</v>
      </c>
      <c r="U141" s="34">
        <v>16</v>
      </c>
      <c r="V141" s="117">
        <v>4</v>
      </c>
      <c r="W141" s="33">
        <v>2</v>
      </c>
      <c r="X141" s="36">
        <v>2</v>
      </c>
      <c r="Y141" s="98">
        <v>8426</v>
      </c>
      <c r="Z141" s="33">
        <v>17</v>
      </c>
      <c r="AA141" s="34">
        <v>8409</v>
      </c>
      <c r="AB141" s="117">
        <v>12968</v>
      </c>
      <c r="AC141" s="33">
        <v>19</v>
      </c>
      <c r="AD141" s="36">
        <v>12949</v>
      </c>
      <c r="AE141" s="98">
        <v>468</v>
      </c>
      <c r="AF141" s="333">
        <v>0</v>
      </c>
      <c r="AG141" s="228">
        <v>468</v>
      </c>
      <c r="AH141" s="98">
        <v>0</v>
      </c>
      <c r="AI141" s="33">
        <v>0</v>
      </c>
      <c r="AJ141" s="33">
        <v>0</v>
      </c>
      <c r="AK141" s="21">
        <v>0</v>
      </c>
      <c r="AL141" s="33">
        <v>0</v>
      </c>
      <c r="AM141" s="33">
        <v>0</v>
      </c>
      <c r="AN141" s="21">
        <v>0</v>
      </c>
      <c r="AO141" s="33">
        <v>0</v>
      </c>
      <c r="AP141" s="36">
        <v>0</v>
      </c>
      <c r="AQ141" s="691"/>
      <c r="AR141" s="691"/>
      <c r="AS141" s="691"/>
      <c r="AT141" s="787"/>
      <c r="AU141" s="787"/>
    </row>
    <row r="142" spans="1:50" s="4" customFormat="1" ht="29.45" customHeight="1" x14ac:dyDescent="0.25">
      <c r="A142" s="18" t="s">
        <v>156</v>
      </c>
      <c r="B142" s="9" t="s">
        <v>157</v>
      </c>
      <c r="C142" s="18" t="s">
        <v>15</v>
      </c>
      <c r="D142" s="39" t="s">
        <v>10</v>
      </c>
      <c r="E142" s="13" t="s">
        <v>10</v>
      </c>
      <c r="F142" s="120" t="s">
        <v>10</v>
      </c>
      <c r="G142" s="118">
        <v>3</v>
      </c>
      <c r="H142" s="94">
        <v>1</v>
      </c>
      <c r="I142" s="119">
        <v>2</v>
      </c>
      <c r="J142" s="32" t="s">
        <v>10</v>
      </c>
      <c r="K142" s="22" t="s">
        <v>10</v>
      </c>
      <c r="L142" s="52" t="s">
        <v>10</v>
      </c>
      <c r="M142" s="117">
        <v>0</v>
      </c>
      <c r="N142" s="33">
        <v>0</v>
      </c>
      <c r="O142" s="36">
        <v>0</v>
      </c>
      <c r="P142" s="337">
        <v>3</v>
      </c>
      <c r="Q142" s="33">
        <v>1</v>
      </c>
      <c r="R142" s="36">
        <v>2</v>
      </c>
      <c r="S142" s="98">
        <v>0</v>
      </c>
      <c r="T142" s="33">
        <v>0</v>
      </c>
      <c r="U142" s="34">
        <v>0</v>
      </c>
      <c r="V142" s="117">
        <v>0</v>
      </c>
      <c r="W142" s="33">
        <v>0</v>
      </c>
      <c r="X142" s="36">
        <v>0</v>
      </c>
      <c r="Y142" s="98">
        <v>0</v>
      </c>
      <c r="Z142" s="33">
        <v>0</v>
      </c>
      <c r="AA142" s="34">
        <v>0</v>
      </c>
      <c r="AB142" s="117">
        <v>0</v>
      </c>
      <c r="AC142" s="33">
        <v>0</v>
      </c>
      <c r="AD142" s="36">
        <v>0</v>
      </c>
      <c r="AE142" s="98">
        <v>0</v>
      </c>
      <c r="AF142" s="333">
        <v>0</v>
      </c>
      <c r="AG142" s="228">
        <v>0</v>
      </c>
      <c r="AH142" s="98">
        <v>0</v>
      </c>
      <c r="AI142" s="33">
        <v>0</v>
      </c>
      <c r="AJ142" s="33">
        <v>0</v>
      </c>
      <c r="AK142" s="21">
        <v>0</v>
      </c>
      <c r="AL142" s="33">
        <v>0</v>
      </c>
      <c r="AM142" s="33">
        <v>0</v>
      </c>
      <c r="AN142" s="21">
        <v>0</v>
      </c>
      <c r="AO142" s="33">
        <v>0</v>
      </c>
      <c r="AP142" s="36">
        <v>0</v>
      </c>
      <c r="AQ142" s="691"/>
      <c r="AR142" s="691"/>
      <c r="AS142" s="691"/>
      <c r="AT142" s="787"/>
      <c r="AU142" s="787"/>
    </row>
    <row r="143" spans="1:50" s="4" customFormat="1" ht="29.45" customHeight="1" x14ac:dyDescent="0.25">
      <c r="A143" s="18" t="s">
        <v>158</v>
      </c>
      <c r="B143" s="9" t="s">
        <v>159</v>
      </c>
      <c r="C143" s="18" t="s">
        <v>15</v>
      </c>
      <c r="D143" s="39" t="s">
        <v>10</v>
      </c>
      <c r="E143" s="13" t="s">
        <v>10</v>
      </c>
      <c r="F143" s="120" t="s">
        <v>10</v>
      </c>
      <c r="G143" s="118">
        <v>58060</v>
      </c>
      <c r="H143" s="94">
        <v>12484</v>
      </c>
      <c r="I143" s="119">
        <v>45576</v>
      </c>
      <c r="J143" s="32" t="s">
        <v>10</v>
      </c>
      <c r="K143" s="22" t="s">
        <v>10</v>
      </c>
      <c r="L143" s="52" t="s">
        <v>10</v>
      </c>
      <c r="M143" s="117">
        <v>3306</v>
      </c>
      <c r="N143" s="33">
        <v>1385</v>
      </c>
      <c r="O143" s="36">
        <v>1921</v>
      </c>
      <c r="P143" s="337">
        <v>10292</v>
      </c>
      <c r="Q143" s="33">
        <v>3545</v>
      </c>
      <c r="R143" s="36">
        <v>6747</v>
      </c>
      <c r="S143" s="98">
        <v>8094</v>
      </c>
      <c r="T143" s="33">
        <v>2702</v>
      </c>
      <c r="U143" s="34">
        <v>5392</v>
      </c>
      <c r="V143" s="117">
        <v>7446</v>
      </c>
      <c r="W143" s="33">
        <v>1755</v>
      </c>
      <c r="X143" s="36">
        <v>5691</v>
      </c>
      <c r="Y143" s="98">
        <v>12756</v>
      </c>
      <c r="Z143" s="33">
        <v>1647</v>
      </c>
      <c r="AA143" s="34">
        <v>11109</v>
      </c>
      <c r="AB143" s="117">
        <v>16031</v>
      </c>
      <c r="AC143" s="33">
        <v>1450</v>
      </c>
      <c r="AD143" s="36">
        <v>14581</v>
      </c>
      <c r="AE143" s="98">
        <v>135</v>
      </c>
      <c r="AF143" s="333">
        <v>0</v>
      </c>
      <c r="AG143" s="228">
        <v>135</v>
      </c>
      <c r="AH143" s="98">
        <v>0</v>
      </c>
      <c r="AI143" s="33">
        <v>0</v>
      </c>
      <c r="AJ143" s="33">
        <v>0</v>
      </c>
      <c r="AK143" s="21">
        <v>0</v>
      </c>
      <c r="AL143" s="33">
        <v>0</v>
      </c>
      <c r="AM143" s="33">
        <v>0</v>
      </c>
      <c r="AN143" s="21">
        <v>0</v>
      </c>
      <c r="AO143" s="33">
        <v>0</v>
      </c>
      <c r="AP143" s="36">
        <v>0</v>
      </c>
      <c r="AQ143" s="691"/>
      <c r="AR143" s="691"/>
      <c r="AS143" s="691"/>
      <c r="AT143" s="787"/>
      <c r="AU143" s="787"/>
    </row>
    <row r="144" spans="1:50" s="4" customFormat="1" ht="29.45" customHeight="1" x14ac:dyDescent="0.25">
      <c r="A144" s="18" t="s">
        <v>38</v>
      </c>
      <c r="B144" s="9" t="s">
        <v>160</v>
      </c>
      <c r="C144" s="18" t="s">
        <v>15</v>
      </c>
      <c r="D144" s="39" t="s">
        <v>10</v>
      </c>
      <c r="E144" s="13" t="s">
        <v>10</v>
      </c>
      <c r="F144" s="120" t="s">
        <v>10</v>
      </c>
      <c r="G144" s="118">
        <v>792</v>
      </c>
      <c r="H144" s="94">
        <v>269</v>
      </c>
      <c r="I144" s="119">
        <v>523</v>
      </c>
      <c r="J144" s="32" t="s">
        <v>10</v>
      </c>
      <c r="K144" s="22" t="s">
        <v>10</v>
      </c>
      <c r="L144" s="52" t="s">
        <v>10</v>
      </c>
      <c r="M144" s="117">
        <v>104</v>
      </c>
      <c r="N144" s="33">
        <v>39</v>
      </c>
      <c r="O144" s="36">
        <v>65</v>
      </c>
      <c r="P144" s="337">
        <v>404</v>
      </c>
      <c r="Q144" s="33">
        <v>155</v>
      </c>
      <c r="R144" s="36">
        <v>249</v>
      </c>
      <c r="S144" s="98">
        <v>77</v>
      </c>
      <c r="T144" s="33">
        <v>24</v>
      </c>
      <c r="U144" s="34">
        <v>53</v>
      </c>
      <c r="V144" s="117">
        <v>51</v>
      </c>
      <c r="W144" s="33">
        <v>14</v>
      </c>
      <c r="X144" s="36">
        <v>37</v>
      </c>
      <c r="Y144" s="98">
        <v>80</v>
      </c>
      <c r="Z144" s="33">
        <v>22</v>
      </c>
      <c r="AA144" s="34">
        <v>58</v>
      </c>
      <c r="AB144" s="117">
        <v>76</v>
      </c>
      <c r="AC144" s="33">
        <v>15</v>
      </c>
      <c r="AD144" s="36">
        <v>61</v>
      </c>
      <c r="AE144" s="98">
        <v>0</v>
      </c>
      <c r="AF144" s="333">
        <v>0</v>
      </c>
      <c r="AG144" s="228">
        <v>0</v>
      </c>
      <c r="AH144" s="98">
        <v>0</v>
      </c>
      <c r="AI144" s="33">
        <v>0</v>
      </c>
      <c r="AJ144" s="33">
        <v>0</v>
      </c>
      <c r="AK144" s="21">
        <v>0</v>
      </c>
      <c r="AL144" s="33">
        <v>0</v>
      </c>
      <c r="AM144" s="33">
        <v>0</v>
      </c>
      <c r="AN144" s="21">
        <v>0</v>
      </c>
      <c r="AO144" s="33">
        <v>0</v>
      </c>
      <c r="AP144" s="36">
        <v>0</v>
      </c>
      <c r="AQ144" s="691"/>
      <c r="AR144" s="691"/>
      <c r="AS144" s="691"/>
      <c r="AT144" s="787"/>
      <c r="AU144" s="787"/>
      <c r="AV144" s="787"/>
      <c r="AW144" s="787"/>
      <c r="AX144" s="787"/>
    </row>
    <row r="145" spans="1:47" s="4" customFormat="1" ht="29.45" customHeight="1" x14ac:dyDescent="0.25">
      <c r="A145" s="18" t="s">
        <v>161</v>
      </c>
      <c r="B145" s="9" t="s">
        <v>162</v>
      </c>
      <c r="C145" s="18" t="s">
        <v>15</v>
      </c>
      <c r="D145" s="39" t="s">
        <v>10</v>
      </c>
      <c r="E145" s="13" t="s">
        <v>10</v>
      </c>
      <c r="F145" s="120" t="s">
        <v>10</v>
      </c>
      <c r="G145" s="118">
        <v>39811</v>
      </c>
      <c r="H145" s="94">
        <v>4732</v>
      </c>
      <c r="I145" s="119">
        <v>35079</v>
      </c>
      <c r="J145" s="32" t="s">
        <v>10</v>
      </c>
      <c r="K145" s="22" t="s">
        <v>10</v>
      </c>
      <c r="L145" s="52" t="s">
        <v>10</v>
      </c>
      <c r="M145" s="117">
        <v>1085</v>
      </c>
      <c r="N145" s="33">
        <v>486</v>
      </c>
      <c r="O145" s="36">
        <v>599</v>
      </c>
      <c r="P145" s="337">
        <v>3021</v>
      </c>
      <c r="Q145" s="33">
        <v>1173</v>
      </c>
      <c r="R145" s="36">
        <v>1848</v>
      </c>
      <c r="S145" s="98">
        <v>2267</v>
      </c>
      <c r="T145" s="33">
        <v>975</v>
      </c>
      <c r="U145" s="34">
        <v>1292</v>
      </c>
      <c r="V145" s="117">
        <v>1689</v>
      </c>
      <c r="W145" s="33">
        <v>750</v>
      </c>
      <c r="X145" s="36">
        <v>939</v>
      </c>
      <c r="Y145" s="98">
        <v>12666</v>
      </c>
      <c r="Z145" s="33">
        <v>643</v>
      </c>
      <c r="AA145" s="34">
        <v>12023</v>
      </c>
      <c r="AB145" s="117">
        <v>18558</v>
      </c>
      <c r="AC145" s="33">
        <v>705</v>
      </c>
      <c r="AD145" s="36">
        <v>17853</v>
      </c>
      <c r="AE145" s="98">
        <v>525</v>
      </c>
      <c r="AF145" s="333">
        <v>0</v>
      </c>
      <c r="AG145" s="228">
        <v>525</v>
      </c>
      <c r="AH145" s="98">
        <v>0</v>
      </c>
      <c r="AI145" s="33">
        <v>0</v>
      </c>
      <c r="AJ145" s="33">
        <v>0</v>
      </c>
      <c r="AK145" s="21">
        <v>0</v>
      </c>
      <c r="AL145" s="33">
        <v>0</v>
      </c>
      <c r="AM145" s="33">
        <v>0</v>
      </c>
      <c r="AN145" s="21">
        <v>0</v>
      </c>
      <c r="AO145" s="33">
        <v>0</v>
      </c>
      <c r="AP145" s="36">
        <v>0</v>
      </c>
      <c r="AQ145" s="691"/>
      <c r="AR145" s="691"/>
      <c r="AS145" s="691"/>
      <c r="AT145" s="787"/>
      <c r="AU145" s="787"/>
    </row>
    <row r="146" spans="1:47" s="62" customFormat="1" ht="29.45" customHeight="1" x14ac:dyDescent="0.25">
      <c r="A146" s="54" t="s">
        <v>163</v>
      </c>
      <c r="B146" s="55" t="s">
        <v>164</v>
      </c>
      <c r="C146" s="54" t="s">
        <v>15</v>
      </c>
      <c r="D146" s="95" t="s">
        <v>10</v>
      </c>
      <c r="E146" s="56" t="s">
        <v>10</v>
      </c>
      <c r="F146" s="373" t="s">
        <v>10</v>
      </c>
      <c r="G146" s="117">
        <v>2029</v>
      </c>
      <c r="H146" s="98">
        <v>265</v>
      </c>
      <c r="I146" s="128">
        <v>1764</v>
      </c>
      <c r="J146" s="97" t="s">
        <v>10</v>
      </c>
      <c r="K146" s="75" t="s">
        <v>10</v>
      </c>
      <c r="L146" s="101" t="s">
        <v>10</v>
      </c>
      <c r="M146" s="117">
        <v>46</v>
      </c>
      <c r="N146" s="45">
        <v>12</v>
      </c>
      <c r="O146" s="47">
        <v>34</v>
      </c>
      <c r="P146" s="337">
        <v>443</v>
      </c>
      <c r="Q146" s="45">
        <v>127</v>
      </c>
      <c r="R146" s="47">
        <v>316</v>
      </c>
      <c r="S146" s="98">
        <v>169</v>
      </c>
      <c r="T146" s="45">
        <v>59</v>
      </c>
      <c r="U146" s="46">
        <v>110</v>
      </c>
      <c r="V146" s="117">
        <v>93</v>
      </c>
      <c r="W146" s="45">
        <v>34</v>
      </c>
      <c r="X146" s="47">
        <v>59</v>
      </c>
      <c r="Y146" s="98">
        <v>515</v>
      </c>
      <c r="Z146" s="45">
        <v>18</v>
      </c>
      <c r="AA146" s="46">
        <v>497</v>
      </c>
      <c r="AB146" s="117">
        <v>742</v>
      </c>
      <c r="AC146" s="45">
        <v>15</v>
      </c>
      <c r="AD146" s="47">
        <v>727</v>
      </c>
      <c r="AE146" s="98">
        <v>21</v>
      </c>
      <c r="AF146" s="584">
        <v>0</v>
      </c>
      <c r="AG146" s="230">
        <v>21</v>
      </c>
      <c r="AH146" s="98">
        <v>0</v>
      </c>
      <c r="AI146" s="45">
        <v>0</v>
      </c>
      <c r="AJ146" s="45">
        <v>0</v>
      </c>
      <c r="AK146" s="61">
        <v>0</v>
      </c>
      <c r="AL146" s="45">
        <v>0</v>
      </c>
      <c r="AM146" s="45">
        <v>0</v>
      </c>
      <c r="AN146" s="61">
        <v>0</v>
      </c>
      <c r="AO146" s="45">
        <v>0</v>
      </c>
      <c r="AP146" s="47">
        <v>0</v>
      </c>
      <c r="AQ146" s="691"/>
      <c r="AR146" s="691"/>
      <c r="AS146" s="691"/>
      <c r="AT146" s="787"/>
      <c r="AU146" s="787"/>
    </row>
    <row r="147" spans="1:47" s="62" customFormat="1" ht="29.45" customHeight="1" x14ac:dyDescent="0.25">
      <c r="A147" s="54" t="s">
        <v>40</v>
      </c>
      <c r="B147" s="55" t="s">
        <v>165</v>
      </c>
      <c r="C147" s="54" t="s">
        <v>15</v>
      </c>
      <c r="D147" s="95" t="s">
        <v>10</v>
      </c>
      <c r="E147" s="56" t="s">
        <v>10</v>
      </c>
      <c r="F147" s="373" t="s">
        <v>10</v>
      </c>
      <c r="G147" s="118">
        <v>7786</v>
      </c>
      <c r="H147" s="94">
        <v>584</v>
      </c>
      <c r="I147" s="119">
        <v>7202</v>
      </c>
      <c r="J147" s="97" t="s">
        <v>10</v>
      </c>
      <c r="K147" s="75" t="s">
        <v>10</v>
      </c>
      <c r="L147" s="101" t="s">
        <v>10</v>
      </c>
      <c r="M147" s="117">
        <v>145</v>
      </c>
      <c r="N147" s="45">
        <v>62</v>
      </c>
      <c r="O147" s="47">
        <v>83</v>
      </c>
      <c r="P147" s="337">
        <v>505</v>
      </c>
      <c r="Q147" s="45">
        <v>206</v>
      </c>
      <c r="R147" s="47">
        <v>299</v>
      </c>
      <c r="S147" s="98">
        <v>215</v>
      </c>
      <c r="T147" s="45">
        <v>97</v>
      </c>
      <c r="U147" s="46">
        <v>118</v>
      </c>
      <c r="V147" s="117">
        <v>241</v>
      </c>
      <c r="W147" s="45">
        <v>62</v>
      </c>
      <c r="X147" s="47">
        <v>179</v>
      </c>
      <c r="Y147" s="98">
        <v>2477</v>
      </c>
      <c r="Z147" s="45">
        <v>62</v>
      </c>
      <c r="AA147" s="46">
        <v>2415</v>
      </c>
      <c r="AB147" s="117">
        <v>4119</v>
      </c>
      <c r="AC147" s="45">
        <v>95</v>
      </c>
      <c r="AD147" s="47">
        <v>4024</v>
      </c>
      <c r="AE147" s="98">
        <v>84</v>
      </c>
      <c r="AF147" s="584">
        <v>0</v>
      </c>
      <c r="AG147" s="230">
        <v>84</v>
      </c>
      <c r="AH147" s="98">
        <v>0</v>
      </c>
      <c r="AI147" s="45">
        <v>0</v>
      </c>
      <c r="AJ147" s="45">
        <v>0</v>
      </c>
      <c r="AK147" s="61">
        <v>0</v>
      </c>
      <c r="AL147" s="45">
        <v>0</v>
      </c>
      <c r="AM147" s="45">
        <v>0</v>
      </c>
      <c r="AN147" s="61">
        <v>0</v>
      </c>
      <c r="AO147" s="45">
        <v>0</v>
      </c>
      <c r="AP147" s="47">
        <v>0</v>
      </c>
      <c r="AQ147" s="691"/>
      <c r="AR147" s="691"/>
      <c r="AS147" s="691"/>
      <c r="AT147" s="787"/>
      <c r="AU147" s="787"/>
    </row>
    <row r="148" spans="1:47" s="62" customFormat="1" ht="29.45" customHeight="1" x14ac:dyDescent="0.25">
      <c r="A148" s="54" t="s">
        <v>166</v>
      </c>
      <c r="B148" s="55" t="s">
        <v>167</v>
      </c>
      <c r="C148" s="54" t="s">
        <v>15</v>
      </c>
      <c r="D148" s="95" t="s">
        <v>10</v>
      </c>
      <c r="E148" s="56" t="s">
        <v>10</v>
      </c>
      <c r="F148" s="373" t="s">
        <v>10</v>
      </c>
      <c r="G148" s="118">
        <v>45764</v>
      </c>
      <c r="H148" s="94">
        <v>7061</v>
      </c>
      <c r="I148" s="119">
        <v>38703</v>
      </c>
      <c r="J148" s="97" t="s">
        <v>10</v>
      </c>
      <c r="K148" s="75" t="s">
        <v>10</v>
      </c>
      <c r="L148" s="101" t="s">
        <v>10</v>
      </c>
      <c r="M148" s="117">
        <v>1752</v>
      </c>
      <c r="N148" s="45">
        <v>831</v>
      </c>
      <c r="O148" s="47">
        <v>921</v>
      </c>
      <c r="P148" s="337">
        <v>4567</v>
      </c>
      <c r="Q148" s="45">
        <v>1973</v>
      </c>
      <c r="R148" s="47">
        <v>2594</v>
      </c>
      <c r="S148" s="98">
        <v>3794</v>
      </c>
      <c r="T148" s="45">
        <v>1556</v>
      </c>
      <c r="U148" s="46">
        <v>2238</v>
      </c>
      <c r="V148" s="117">
        <v>3601</v>
      </c>
      <c r="W148" s="45">
        <v>1022</v>
      </c>
      <c r="X148" s="47">
        <v>2579</v>
      </c>
      <c r="Y148" s="98">
        <v>13166</v>
      </c>
      <c r="Z148" s="45">
        <v>921</v>
      </c>
      <c r="AA148" s="46">
        <v>12245</v>
      </c>
      <c r="AB148" s="117">
        <v>18460</v>
      </c>
      <c r="AC148" s="45">
        <v>758</v>
      </c>
      <c r="AD148" s="47">
        <v>17702</v>
      </c>
      <c r="AE148" s="98">
        <v>424</v>
      </c>
      <c r="AF148" s="584">
        <v>0</v>
      </c>
      <c r="AG148" s="230">
        <v>424</v>
      </c>
      <c r="AH148" s="98">
        <v>0</v>
      </c>
      <c r="AI148" s="45">
        <v>0</v>
      </c>
      <c r="AJ148" s="45">
        <v>0</v>
      </c>
      <c r="AK148" s="61">
        <v>0</v>
      </c>
      <c r="AL148" s="45">
        <v>0</v>
      </c>
      <c r="AM148" s="45">
        <v>0</v>
      </c>
      <c r="AN148" s="61">
        <v>0</v>
      </c>
      <c r="AO148" s="45">
        <v>0</v>
      </c>
      <c r="AP148" s="47">
        <v>0</v>
      </c>
      <c r="AQ148" s="691"/>
      <c r="AR148" s="691"/>
      <c r="AS148" s="691"/>
      <c r="AT148" s="787"/>
      <c r="AU148" s="787"/>
    </row>
    <row r="149" spans="1:47" s="62" customFormat="1" ht="29.45" customHeight="1" x14ac:dyDescent="0.25">
      <c r="A149" s="54" t="s">
        <v>168</v>
      </c>
      <c r="B149" s="55" t="s">
        <v>169</v>
      </c>
      <c r="C149" s="54" t="s">
        <v>15</v>
      </c>
      <c r="D149" s="95" t="s">
        <v>10</v>
      </c>
      <c r="E149" s="56" t="s">
        <v>10</v>
      </c>
      <c r="F149" s="373" t="s">
        <v>10</v>
      </c>
      <c r="G149" s="118">
        <v>31393</v>
      </c>
      <c r="H149" s="94">
        <v>5458</v>
      </c>
      <c r="I149" s="119">
        <v>25935</v>
      </c>
      <c r="J149" s="97" t="s">
        <v>10</v>
      </c>
      <c r="K149" s="75" t="s">
        <v>10</v>
      </c>
      <c r="L149" s="101" t="s">
        <v>10</v>
      </c>
      <c r="M149" s="117">
        <v>1587</v>
      </c>
      <c r="N149" s="45">
        <v>536</v>
      </c>
      <c r="O149" s="47">
        <v>1051</v>
      </c>
      <c r="P149" s="337">
        <v>6223</v>
      </c>
      <c r="Q149" s="45">
        <v>1667</v>
      </c>
      <c r="R149" s="47">
        <v>4556</v>
      </c>
      <c r="S149" s="98">
        <v>4406</v>
      </c>
      <c r="T149" s="45">
        <v>1162</v>
      </c>
      <c r="U149" s="46">
        <v>3244</v>
      </c>
      <c r="V149" s="117">
        <v>4086</v>
      </c>
      <c r="W149" s="45">
        <v>741</v>
      </c>
      <c r="X149" s="47">
        <v>3345</v>
      </c>
      <c r="Y149" s="98">
        <v>6777</v>
      </c>
      <c r="Z149" s="45">
        <v>714</v>
      </c>
      <c r="AA149" s="46">
        <v>6063</v>
      </c>
      <c r="AB149" s="117">
        <v>8183</v>
      </c>
      <c r="AC149" s="45">
        <v>638</v>
      </c>
      <c r="AD149" s="47">
        <v>7545</v>
      </c>
      <c r="AE149" s="98">
        <v>131</v>
      </c>
      <c r="AF149" s="584">
        <v>0</v>
      </c>
      <c r="AG149" s="230">
        <v>131</v>
      </c>
      <c r="AH149" s="98">
        <v>0</v>
      </c>
      <c r="AI149" s="45">
        <v>0</v>
      </c>
      <c r="AJ149" s="45">
        <v>0</v>
      </c>
      <c r="AK149" s="61">
        <v>0</v>
      </c>
      <c r="AL149" s="45">
        <v>0</v>
      </c>
      <c r="AM149" s="45">
        <v>0</v>
      </c>
      <c r="AN149" s="61">
        <v>0</v>
      </c>
      <c r="AO149" s="45">
        <v>0</v>
      </c>
      <c r="AP149" s="47">
        <v>0</v>
      </c>
      <c r="AQ149" s="691"/>
      <c r="AR149" s="691"/>
      <c r="AS149" s="691"/>
      <c r="AT149" s="787"/>
      <c r="AU149" s="787"/>
    </row>
    <row r="150" spans="1:47" s="4" customFormat="1" ht="29.45" customHeight="1" x14ac:dyDescent="0.25">
      <c r="A150" s="18" t="s">
        <v>170</v>
      </c>
      <c r="B150" s="9" t="s">
        <v>171</v>
      </c>
      <c r="C150" s="18" t="s">
        <v>15</v>
      </c>
      <c r="D150" s="39" t="s">
        <v>10</v>
      </c>
      <c r="E150" s="13" t="s">
        <v>10</v>
      </c>
      <c r="F150" s="120" t="s">
        <v>10</v>
      </c>
      <c r="G150" s="118">
        <v>752</v>
      </c>
      <c r="H150" s="94">
        <v>80</v>
      </c>
      <c r="I150" s="119">
        <v>672</v>
      </c>
      <c r="J150" s="32" t="s">
        <v>10</v>
      </c>
      <c r="K150" s="22" t="s">
        <v>10</v>
      </c>
      <c r="L150" s="52" t="s">
        <v>10</v>
      </c>
      <c r="M150" s="117">
        <v>22</v>
      </c>
      <c r="N150" s="33">
        <v>8</v>
      </c>
      <c r="O150" s="36">
        <v>14</v>
      </c>
      <c r="P150" s="337">
        <v>130</v>
      </c>
      <c r="Q150" s="33">
        <v>34</v>
      </c>
      <c r="R150" s="36">
        <v>96</v>
      </c>
      <c r="S150" s="98">
        <v>45</v>
      </c>
      <c r="T150" s="33">
        <v>16</v>
      </c>
      <c r="U150" s="34">
        <v>29</v>
      </c>
      <c r="V150" s="117">
        <v>45</v>
      </c>
      <c r="W150" s="33">
        <v>8</v>
      </c>
      <c r="X150" s="36">
        <v>37</v>
      </c>
      <c r="Y150" s="98">
        <v>145</v>
      </c>
      <c r="Z150" s="33">
        <v>10</v>
      </c>
      <c r="AA150" s="34">
        <v>135</v>
      </c>
      <c r="AB150" s="117">
        <v>365</v>
      </c>
      <c r="AC150" s="33">
        <v>4</v>
      </c>
      <c r="AD150" s="36">
        <v>361</v>
      </c>
      <c r="AE150" s="98">
        <v>0</v>
      </c>
      <c r="AF150" s="333">
        <v>0</v>
      </c>
      <c r="AG150" s="228">
        <v>0</v>
      </c>
      <c r="AH150" s="98">
        <v>0</v>
      </c>
      <c r="AI150" s="33">
        <v>0</v>
      </c>
      <c r="AJ150" s="33">
        <v>0</v>
      </c>
      <c r="AK150" s="21">
        <v>0</v>
      </c>
      <c r="AL150" s="33">
        <v>0</v>
      </c>
      <c r="AM150" s="33">
        <v>0</v>
      </c>
      <c r="AN150" s="21">
        <v>0</v>
      </c>
      <c r="AO150" s="33">
        <v>0</v>
      </c>
      <c r="AP150" s="36">
        <v>0</v>
      </c>
      <c r="AQ150" s="691"/>
      <c r="AR150" s="691"/>
      <c r="AS150" s="691"/>
      <c r="AT150" s="787"/>
      <c r="AU150" s="787"/>
    </row>
    <row r="151" spans="1:47" s="4" customFormat="1" ht="29.45" customHeight="1" x14ac:dyDescent="0.25">
      <c r="A151" s="18" t="s">
        <v>172</v>
      </c>
      <c r="B151" s="9" t="s">
        <v>173</v>
      </c>
      <c r="C151" s="18" t="s">
        <v>15</v>
      </c>
      <c r="D151" s="39" t="s">
        <v>10</v>
      </c>
      <c r="E151" s="13" t="s">
        <v>10</v>
      </c>
      <c r="F151" s="120" t="s">
        <v>10</v>
      </c>
      <c r="G151" s="118">
        <v>4814</v>
      </c>
      <c r="H151" s="94">
        <v>671</v>
      </c>
      <c r="I151" s="119">
        <v>4143</v>
      </c>
      <c r="J151" s="32" t="s">
        <v>10</v>
      </c>
      <c r="K151" s="22" t="s">
        <v>10</v>
      </c>
      <c r="L151" s="52" t="s">
        <v>10</v>
      </c>
      <c r="M151" s="117">
        <v>192</v>
      </c>
      <c r="N151" s="33">
        <v>65</v>
      </c>
      <c r="O151" s="36">
        <v>127</v>
      </c>
      <c r="P151" s="337">
        <v>605</v>
      </c>
      <c r="Q151" s="33">
        <v>189</v>
      </c>
      <c r="R151" s="36">
        <v>416</v>
      </c>
      <c r="S151" s="98">
        <v>455</v>
      </c>
      <c r="T151" s="33">
        <v>128</v>
      </c>
      <c r="U151" s="34">
        <v>327</v>
      </c>
      <c r="V151" s="117">
        <v>419</v>
      </c>
      <c r="W151" s="33">
        <v>113</v>
      </c>
      <c r="X151" s="36">
        <v>306</v>
      </c>
      <c r="Y151" s="98">
        <v>1392</v>
      </c>
      <c r="Z151" s="33">
        <v>110</v>
      </c>
      <c r="AA151" s="34">
        <v>1282</v>
      </c>
      <c r="AB151" s="117">
        <v>1749</v>
      </c>
      <c r="AC151" s="33">
        <v>66</v>
      </c>
      <c r="AD151" s="36">
        <v>1683</v>
      </c>
      <c r="AE151" s="98">
        <v>2</v>
      </c>
      <c r="AF151" s="333">
        <v>0</v>
      </c>
      <c r="AG151" s="228">
        <v>2</v>
      </c>
      <c r="AH151" s="98">
        <v>0</v>
      </c>
      <c r="AI151" s="33">
        <v>0</v>
      </c>
      <c r="AJ151" s="33">
        <v>0</v>
      </c>
      <c r="AK151" s="21">
        <v>0</v>
      </c>
      <c r="AL151" s="33">
        <v>0</v>
      </c>
      <c r="AM151" s="33">
        <v>0</v>
      </c>
      <c r="AN151" s="21">
        <v>0</v>
      </c>
      <c r="AO151" s="33">
        <v>0</v>
      </c>
      <c r="AP151" s="36">
        <v>0</v>
      </c>
      <c r="AQ151" s="691"/>
      <c r="AR151" s="691"/>
      <c r="AS151" s="691"/>
      <c r="AT151" s="787"/>
      <c r="AU151" s="787"/>
    </row>
    <row r="152" spans="1:47" s="62" customFormat="1" ht="29.45" customHeight="1" x14ac:dyDescent="0.25">
      <c r="A152" s="54" t="s">
        <v>174</v>
      </c>
      <c r="B152" s="55" t="s">
        <v>175</v>
      </c>
      <c r="C152" s="54" t="s">
        <v>15</v>
      </c>
      <c r="D152" s="95" t="s">
        <v>10</v>
      </c>
      <c r="E152" s="56" t="s">
        <v>10</v>
      </c>
      <c r="F152" s="373" t="s">
        <v>10</v>
      </c>
      <c r="G152" s="118">
        <v>31601</v>
      </c>
      <c r="H152" s="94">
        <v>4321</v>
      </c>
      <c r="I152" s="119">
        <v>27280</v>
      </c>
      <c r="J152" s="97" t="s">
        <v>10</v>
      </c>
      <c r="K152" s="75" t="s">
        <v>10</v>
      </c>
      <c r="L152" s="101" t="s">
        <v>10</v>
      </c>
      <c r="M152" s="117">
        <v>1369</v>
      </c>
      <c r="N152" s="45">
        <v>601</v>
      </c>
      <c r="O152" s="47">
        <v>768</v>
      </c>
      <c r="P152" s="337">
        <v>3552</v>
      </c>
      <c r="Q152" s="45">
        <v>1296</v>
      </c>
      <c r="R152" s="47">
        <v>2256</v>
      </c>
      <c r="S152" s="98">
        <v>2459</v>
      </c>
      <c r="T152" s="45">
        <v>898</v>
      </c>
      <c r="U152" s="46">
        <v>1561</v>
      </c>
      <c r="V152" s="117">
        <v>2593</v>
      </c>
      <c r="W152" s="45">
        <v>582</v>
      </c>
      <c r="X152" s="47">
        <v>2011</v>
      </c>
      <c r="Y152" s="98">
        <v>8406</v>
      </c>
      <c r="Z152" s="45">
        <v>490</v>
      </c>
      <c r="AA152" s="46">
        <v>7916</v>
      </c>
      <c r="AB152" s="117">
        <v>12999</v>
      </c>
      <c r="AC152" s="45">
        <v>454</v>
      </c>
      <c r="AD152" s="47">
        <v>12545</v>
      </c>
      <c r="AE152" s="98">
        <v>223</v>
      </c>
      <c r="AF152" s="584">
        <v>0</v>
      </c>
      <c r="AG152" s="230">
        <v>223</v>
      </c>
      <c r="AH152" s="98">
        <v>0</v>
      </c>
      <c r="AI152" s="45">
        <v>0</v>
      </c>
      <c r="AJ152" s="45">
        <v>0</v>
      </c>
      <c r="AK152" s="61">
        <v>0</v>
      </c>
      <c r="AL152" s="45">
        <v>0</v>
      </c>
      <c r="AM152" s="45">
        <v>0</v>
      </c>
      <c r="AN152" s="61">
        <v>0</v>
      </c>
      <c r="AO152" s="45">
        <v>0</v>
      </c>
      <c r="AP152" s="47">
        <v>0</v>
      </c>
      <c r="AQ152" s="691"/>
      <c r="AR152" s="691"/>
      <c r="AS152" s="691"/>
      <c r="AT152" s="787"/>
      <c r="AU152" s="787"/>
    </row>
    <row r="153" spans="1:47" s="62" customFormat="1" ht="29.45" customHeight="1" x14ac:dyDescent="0.25">
      <c r="A153" s="54" t="s">
        <v>176</v>
      </c>
      <c r="B153" s="55" t="s">
        <v>177</v>
      </c>
      <c r="C153" s="54" t="s">
        <v>15</v>
      </c>
      <c r="D153" s="95" t="s">
        <v>10</v>
      </c>
      <c r="E153" s="56" t="s">
        <v>10</v>
      </c>
      <c r="F153" s="373" t="s">
        <v>10</v>
      </c>
      <c r="G153" s="118">
        <v>308</v>
      </c>
      <c r="H153" s="94">
        <v>68</v>
      </c>
      <c r="I153" s="119">
        <v>240</v>
      </c>
      <c r="J153" s="97" t="s">
        <v>10</v>
      </c>
      <c r="K153" s="75" t="s">
        <v>10</v>
      </c>
      <c r="L153" s="101" t="s">
        <v>10</v>
      </c>
      <c r="M153" s="117">
        <v>14</v>
      </c>
      <c r="N153" s="45">
        <v>4</v>
      </c>
      <c r="O153" s="47">
        <v>10</v>
      </c>
      <c r="P153" s="337">
        <v>130</v>
      </c>
      <c r="Q153" s="45">
        <v>39</v>
      </c>
      <c r="R153" s="47">
        <v>91</v>
      </c>
      <c r="S153" s="98">
        <v>44</v>
      </c>
      <c r="T153" s="45">
        <v>11</v>
      </c>
      <c r="U153" s="46">
        <v>33</v>
      </c>
      <c r="V153" s="117">
        <v>14</v>
      </c>
      <c r="W153" s="45">
        <v>6</v>
      </c>
      <c r="X153" s="47">
        <v>8</v>
      </c>
      <c r="Y153" s="98">
        <v>43</v>
      </c>
      <c r="Z153" s="45">
        <v>4</v>
      </c>
      <c r="AA153" s="46">
        <v>39</v>
      </c>
      <c r="AB153" s="117">
        <v>62</v>
      </c>
      <c r="AC153" s="45">
        <v>4</v>
      </c>
      <c r="AD153" s="47">
        <v>58</v>
      </c>
      <c r="AE153" s="98">
        <v>1</v>
      </c>
      <c r="AF153" s="584">
        <v>0</v>
      </c>
      <c r="AG153" s="230">
        <v>1</v>
      </c>
      <c r="AH153" s="98">
        <v>0</v>
      </c>
      <c r="AI153" s="45">
        <v>0</v>
      </c>
      <c r="AJ153" s="45">
        <v>0</v>
      </c>
      <c r="AK153" s="61">
        <v>0</v>
      </c>
      <c r="AL153" s="45">
        <v>0</v>
      </c>
      <c r="AM153" s="45">
        <v>0</v>
      </c>
      <c r="AN153" s="61">
        <v>0</v>
      </c>
      <c r="AO153" s="45">
        <v>0</v>
      </c>
      <c r="AP153" s="47">
        <v>0</v>
      </c>
      <c r="AQ153" s="691"/>
      <c r="AR153" s="691"/>
      <c r="AS153" s="691"/>
      <c r="AT153" s="787"/>
      <c r="AU153" s="787"/>
    </row>
    <row r="154" spans="1:47" s="62" customFormat="1" ht="29.45" customHeight="1" x14ac:dyDescent="0.25">
      <c r="A154" s="54" t="s">
        <v>42</v>
      </c>
      <c r="B154" s="55" t="s">
        <v>178</v>
      </c>
      <c r="C154" s="54" t="s">
        <v>15</v>
      </c>
      <c r="D154" s="95" t="s">
        <v>10</v>
      </c>
      <c r="E154" s="56" t="s">
        <v>10</v>
      </c>
      <c r="F154" s="373" t="s">
        <v>10</v>
      </c>
      <c r="G154" s="117">
        <v>31654</v>
      </c>
      <c r="H154" s="98">
        <v>4388</v>
      </c>
      <c r="I154" s="128">
        <v>27266</v>
      </c>
      <c r="J154" s="97" t="s">
        <v>10</v>
      </c>
      <c r="K154" s="75" t="s">
        <v>10</v>
      </c>
      <c r="L154" s="101" t="s">
        <v>10</v>
      </c>
      <c r="M154" s="117">
        <v>1592</v>
      </c>
      <c r="N154" s="45">
        <v>701</v>
      </c>
      <c r="O154" s="47">
        <v>891</v>
      </c>
      <c r="P154" s="337">
        <v>3583</v>
      </c>
      <c r="Q154" s="45">
        <v>1295</v>
      </c>
      <c r="R154" s="47">
        <v>2288</v>
      </c>
      <c r="S154" s="98">
        <v>2427</v>
      </c>
      <c r="T154" s="45">
        <v>884</v>
      </c>
      <c r="U154" s="46">
        <v>1543</v>
      </c>
      <c r="V154" s="117">
        <v>2569</v>
      </c>
      <c r="W154" s="45">
        <v>573</v>
      </c>
      <c r="X154" s="47">
        <v>1996</v>
      </c>
      <c r="Y154" s="98">
        <v>8343</v>
      </c>
      <c r="Z154" s="45">
        <v>487</v>
      </c>
      <c r="AA154" s="46">
        <v>7856</v>
      </c>
      <c r="AB154" s="117">
        <v>12917</v>
      </c>
      <c r="AC154" s="45">
        <v>448</v>
      </c>
      <c r="AD154" s="47">
        <v>12469</v>
      </c>
      <c r="AE154" s="98">
        <v>223</v>
      </c>
      <c r="AF154" s="584">
        <v>0</v>
      </c>
      <c r="AG154" s="230">
        <v>223</v>
      </c>
      <c r="AH154" s="98">
        <v>0</v>
      </c>
      <c r="AI154" s="45">
        <v>0</v>
      </c>
      <c r="AJ154" s="45">
        <v>0</v>
      </c>
      <c r="AK154" s="61">
        <v>0</v>
      </c>
      <c r="AL154" s="45">
        <v>0</v>
      </c>
      <c r="AM154" s="45">
        <v>0</v>
      </c>
      <c r="AN154" s="61">
        <v>0</v>
      </c>
      <c r="AO154" s="45">
        <v>0</v>
      </c>
      <c r="AP154" s="47">
        <v>0</v>
      </c>
      <c r="AQ154" s="691"/>
      <c r="AR154" s="691"/>
      <c r="AS154" s="691"/>
      <c r="AT154" s="787"/>
      <c r="AU154" s="787"/>
    </row>
    <row r="155" spans="1:47" s="4" customFormat="1" ht="29.45" customHeight="1" x14ac:dyDescent="0.25">
      <c r="A155" s="18" t="s">
        <v>41</v>
      </c>
      <c r="B155" s="9" t="s">
        <v>186</v>
      </c>
      <c r="C155" s="18" t="s">
        <v>15</v>
      </c>
      <c r="D155" s="39" t="s">
        <v>10</v>
      </c>
      <c r="E155" s="13" t="s">
        <v>10</v>
      </c>
      <c r="F155" s="120" t="s">
        <v>10</v>
      </c>
      <c r="G155" s="118">
        <v>0</v>
      </c>
      <c r="H155" s="94" t="s">
        <v>10</v>
      </c>
      <c r="I155" s="119" t="s">
        <v>10</v>
      </c>
      <c r="J155" s="32" t="s">
        <v>10</v>
      </c>
      <c r="K155" s="22" t="s">
        <v>10</v>
      </c>
      <c r="L155" s="52" t="s">
        <v>10</v>
      </c>
      <c r="M155" s="118">
        <v>0</v>
      </c>
      <c r="N155" s="94" t="s">
        <v>10</v>
      </c>
      <c r="O155" s="119" t="s">
        <v>10</v>
      </c>
      <c r="P155" s="552">
        <v>0</v>
      </c>
      <c r="Q155" s="94" t="s">
        <v>10</v>
      </c>
      <c r="R155" s="119" t="s">
        <v>10</v>
      </c>
      <c r="S155" s="552">
        <v>0</v>
      </c>
      <c r="T155" s="94" t="s">
        <v>10</v>
      </c>
      <c r="U155" s="554" t="s">
        <v>10</v>
      </c>
      <c r="V155" s="118">
        <v>0</v>
      </c>
      <c r="W155" s="94" t="s">
        <v>10</v>
      </c>
      <c r="X155" s="119" t="s">
        <v>10</v>
      </c>
      <c r="Y155" s="552">
        <v>0</v>
      </c>
      <c r="Z155" s="94" t="s">
        <v>10</v>
      </c>
      <c r="AA155" s="554" t="s">
        <v>10</v>
      </c>
      <c r="AB155" s="118">
        <v>0</v>
      </c>
      <c r="AC155" s="94" t="s">
        <v>10</v>
      </c>
      <c r="AD155" s="119" t="s">
        <v>10</v>
      </c>
      <c r="AE155" s="287">
        <v>0</v>
      </c>
      <c r="AF155" s="32" t="s">
        <v>10</v>
      </c>
      <c r="AG155" s="53" t="s">
        <v>10</v>
      </c>
      <c r="AH155" s="38">
        <v>0</v>
      </c>
      <c r="AI155" s="22" t="s">
        <v>10</v>
      </c>
      <c r="AJ155" s="31" t="s">
        <v>10</v>
      </c>
      <c r="AK155" s="21">
        <v>0</v>
      </c>
      <c r="AL155" s="22" t="s">
        <v>10</v>
      </c>
      <c r="AM155" s="31" t="s">
        <v>10</v>
      </c>
      <c r="AN155" s="21">
        <v>0</v>
      </c>
      <c r="AO155" s="22" t="s">
        <v>10</v>
      </c>
      <c r="AP155" s="53" t="s">
        <v>10</v>
      </c>
      <c r="AQ155" s="691"/>
      <c r="AR155" s="691"/>
      <c r="AS155" s="691"/>
      <c r="AT155" s="787"/>
      <c r="AU155" s="787"/>
    </row>
    <row r="156" spans="1:47" s="4" customFormat="1" ht="29.45" customHeight="1" x14ac:dyDescent="0.25">
      <c r="A156" s="18" t="s">
        <v>180</v>
      </c>
      <c r="B156" s="9" t="s">
        <v>181</v>
      </c>
      <c r="C156" s="18" t="s">
        <v>15</v>
      </c>
      <c r="D156" s="39" t="s">
        <v>10</v>
      </c>
      <c r="E156" s="13" t="s">
        <v>10</v>
      </c>
      <c r="F156" s="120" t="s">
        <v>10</v>
      </c>
      <c r="G156" s="118">
        <v>0</v>
      </c>
      <c r="H156" s="94" t="s">
        <v>10</v>
      </c>
      <c r="I156" s="119" t="s">
        <v>10</v>
      </c>
      <c r="J156" s="32" t="s">
        <v>10</v>
      </c>
      <c r="K156" s="22" t="s">
        <v>10</v>
      </c>
      <c r="L156" s="52" t="s">
        <v>10</v>
      </c>
      <c r="M156" s="118">
        <v>0</v>
      </c>
      <c r="N156" s="94" t="s">
        <v>10</v>
      </c>
      <c r="O156" s="119" t="s">
        <v>10</v>
      </c>
      <c r="P156" s="552">
        <v>0</v>
      </c>
      <c r="Q156" s="94" t="s">
        <v>10</v>
      </c>
      <c r="R156" s="119" t="s">
        <v>10</v>
      </c>
      <c r="S156" s="552">
        <v>0</v>
      </c>
      <c r="T156" s="94" t="s">
        <v>10</v>
      </c>
      <c r="U156" s="554" t="s">
        <v>10</v>
      </c>
      <c r="V156" s="124">
        <v>0</v>
      </c>
      <c r="W156" s="94" t="s">
        <v>10</v>
      </c>
      <c r="X156" s="119" t="s">
        <v>10</v>
      </c>
      <c r="Y156" s="552">
        <v>0</v>
      </c>
      <c r="Z156" s="94" t="s">
        <v>10</v>
      </c>
      <c r="AA156" s="554" t="s">
        <v>10</v>
      </c>
      <c r="AB156" s="118">
        <v>0</v>
      </c>
      <c r="AC156" s="94" t="s">
        <v>10</v>
      </c>
      <c r="AD156" s="119" t="s">
        <v>10</v>
      </c>
      <c r="AE156" s="287">
        <v>0</v>
      </c>
      <c r="AF156" s="32" t="s">
        <v>10</v>
      </c>
      <c r="AG156" s="53" t="s">
        <v>10</v>
      </c>
      <c r="AH156" s="38">
        <v>0</v>
      </c>
      <c r="AI156" s="22" t="s">
        <v>10</v>
      </c>
      <c r="AJ156" s="31" t="s">
        <v>10</v>
      </c>
      <c r="AK156" s="21">
        <v>0</v>
      </c>
      <c r="AL156" s="22" t="s">
        <v>10</v>
      </c>
      <c r="AM156" s="31" t="s">
        <v>10</v>
      </c>
      <c r="AN156" s="21">
        <v>0</v>
      </c>
      <c r="AO156" s="22" t="s">
        <v>10</v>
      </c>
      <c r="AP156" s="53" t="s">
        <v>10</v>
      </c>
      <c r="AQ156" s="691"/>
      <c r="AR156" s="691"/>
      <c r="AS156" s="691"/>
      <c r="AT156" s="787"/>
      <c r="AU156" s="787"/>
    </row>
    <row r="157" spans="1:47" s="4" customFormat="1" ht="29.45" customHeight="1" x14ac:dyDescent="0.25">
      <c r="A157" s="18" t="s">
        <v>182</v>
      </c>
      <c r="B157" s="9" t="s">
        <v>183</v>
      </c>
      <c r="C157" s="18" t="s">
        <v>15</v>
      </c>
      <c r="D157" s="39" t="s">
        <v>10</v>
      </c>
      <c r="E157" s="13" t="s">
        <v>10</v>
      </c>
      <c r="F157" s="120" t="s">
        <v>10</v>
      </c>
      <c r="G157" s="118">
        <v>0</v>
      </c>
      <c r="H157" s="94" t="s">
        <v>10</v>
      </c>
      <c r="I157" s="119" t="s">
        <v>10</v>
      </c>
      <c r="J157" s="32" t="s">
        <v>10</v>
      </c>
      <c r="K157" s="22" t="s">
        <v>10</v>
      </c>
      <c r="L157" s="52" t="s">
        <v>10</v>
      </c>
      <c r="M157" s="118">
        <v>0</v>
      </c>
      <c r="N157" s="94" t="s">
        <v>10</v>
      </c>
      <c r="O157" s="119" t="s">
        <v>10</v>
      </c>
      <c r="P157" s="552">
        <v>0</v>
      </c>
      <c r="Q157" s="94" t="s">
        <v>10</v>
      </c>
      <c r="R157" s="119" t="s">
        <v>10</v>
      </c>
      <c r="S157" s="552">
        <v>0</v>
      </c>
      <c r="T157" s="94" t="s">
        <v>10</v>
      </c>
      <c r="U157" s="554" t="s">
        <v>10</v>
      </c>
      <c r="V157" s="124">
        <v>0</v>
      </c>
      <c r="W157" s="94" t="s">
        <v>10</v>
      </c>
      <c r="X157" s="119" t="s">
        <v>10</v>
      </c>
      <c r="Y157" s="552">
        <v>0</v>
      </c>
      <c r="Z157" s="94" t="s">
        <v>10</v>
      </c>
      <c r="AA157" s="554" t="s">
        <v>10</v>
      </c>
      <c r="AB157" s="118">
        <v>0</v>
      </c>
      <c r="AC157" s="94" t="s">
        <v>10</v>
      </c>
      <c r="AD157" s="119" t="s">
        <v>10</v>
      </c>
      <c r="AE157" s="287">
        <v>0</v>
      </c>
      <c r="AF157" s="32" t="s">
        <v>10</v>
      </c>
      <c r="AG157" s="53" t="s">
        <v>10</v>
      </c>
      <c r="AH157" s="38">
        <v>0</v>
      </c>
      <c r="AI157" s="22" t="s">
        <v>10</v>
      </c>
      <c r="AJ157" s="31" t="s">
        <v>10</v>
      </c>
      <c r="AK157" s="21">
        <v>0</v>
      </c>
      <c r="AL157" s="22" t="s">
        <v>10</v>
      </c>
      <c r="AM157" s="31" t="s">
        <v>10</v>
      </c>
      <c r="AN157" s="21">
        <v>0</v>
      </c>
      <c r="AO157" s="22" t="s">
        <v>10</v>
      </c>
      <c r="AP157" s="53" t="s">
        <v>10</v>
      </c>
      <c r="AQ157" s="691"/>
      <c r="AR157" s="691"/>
      <c r="AS157" s="691"/>
      <c r="AT157" s="787"/>
      <c r="AU157" s="787"/>
    </row>
    <row r="158" spans="1:47" s="4" customFormat="1" ht="29.45" customHeight="1" thickBot="1" x14ac:dyDescent="0.3">
      <c r="A158" s="63" t="s">
        <v>43</v>
      </c>
      <c r="B158" s="64" t="s">
        <v>184</v>
      </c>
      <c r="C158" s="63" t="s">
        <v>15</v>
      </c>
      <c r="D158" s="191" t="s">
        <v>10</v>
      </c>
      <c r="E158" s="194" t="s">
        <v>10</v>
      </c>
      <c r="F158" s="597" t="s">
        <v>10</v>
      </c>
      <c r="G158" s="750">
        <v>5</v>
      </c>
      <c r="H158" s="751" t="s">
        <v>10</v>
      </c>
      <c r="I158" s="752" t="s">
        <v>10</v>
      </c>
      <c r="J158" s="548" t="s">
        <v>10</v>
      </c>
      <c r="K158" s="268" t="s">
        <v>10</v>
      </c>
      <c r="L158" s="560" t="s">
        <v>10</v>
      </c>
      <c r="M158" s="561">
        <v>0</v>
      </c>
      <c r="N158" s="330" t="s">
        <v>10</v>
      </c>
      <c r="O158" s="331" t="s">
        <v>10</v>
      </c>
      <c r="P158" s="562">
        <v>0</v>
      </c>
      <c r="Q158" s="330" t="s">
        <v>10</v>
      </c>
      <c r="R158" s="331" t="s">
        <v>10</v>
      </c>
      <c r="S158" s="562">
        <v>0</v>
      </c>
      <c r="T158" s="330" t="s">
        <v>10</v>
      </c>
      <c r="U158" s="563" t="s">
        <v>10</v>
      </c>
      <c r="V158" s="756">
        <v>0</v>
      </c>
      <c r="W158" s="751" t="s">
        <v>10</v>
      </c>
      <c r="X158" s="752" t="s">
        <v>10</v>
      </c>
      <c r="Y158" s="562">
        <v>0</v>
      </c>
      <c r="Z158" s="330" t="s">
        <v>10</v>
      </c>
      <c r="AA158" s="563" t="s">
        <v>10</v>
      </c>
      <c r="AB158" s="750">
        <v>5</v>
      </c>
      <c r="AC158" s="751" t="s">
        <v>10</v>
      </c>
      <c r="AD158" s="752" t="s">
        <v>10</v>
      </c>
      <c r="AE158" s="580">
        <v>0</v>
      </c>
      <c r="AF158" s="548" t="s">
        <v>10</v>
      </c>
      <c r="AG158" s="267" t="s">
        <v>10</v>
      </c>
      <c r="AH158" s="193">
        <v>0</v>
      </c>
      <c r="AI158" s="268" t="s">
        <v>10</v>
      </c>
      <c r="AJ158" s="610" t="s">
        <v>10</v>
      </c>
      <c r="AK158" s="195">
        <v>0</v>
      </c>
      <c r="AL158" s="268" t="s">
        <v>10</v>
      </c>
      <c r="AM158" s="610" t="s">
        <v>10</v>
      </c>
      <c r="AN158" s="195">
        <v>0</v>
      </c>
      <c r="AO158" s="268" t="s">
        <v>10</v>
      </c>
      <c r="AP158" s="267" t="s">
        <v>10</v>
      </c>
      <c r="AQ158" s="691"/>
      <c r="AR158" s="691"/>
      <c r="AS158" s="691"/>
      <c r="AT158" s="787"/>
      <c r="AU158" s="787"/>
    </row>
    <row r="159" spans="1:47" s="4" customFormat="1" ht="29.45" customHeight="1" thickBot="1" x14ac:dyDescent="0.3">
      <c r="A159" s="564"/>
      <c r="B159" s="565" t="s">
        <v>187</v>
      </c>
      <c r="C159" s="582"/>
      <c r="D159" s="567" t="s">
        <v>10</v>
      </c>
      <c r="E159" s="568" t="s">
        <v>10</v>
      </c>
      <c r="F159" s="576" t="s">
        <v>10</v>
      </c>
      <c r="G159" s="743">
        <v>85191</v>
      </c>
      <c r="H159" s="743">
        <v>13111</v>
      </c>
      <c r="I159" s="743">
        <v>72080</v>
      </c>
      <c r="J159" s="598" t="s">
        <v>10</v>
      </c>
      <c r="K159" s="599" t="s">
        <v>10</v>
      </c>
      <c r="L159" s="600" t="s">
        <v>10</v>
      </c>
      <c r="M159" s="575">
        <v>3485</v>
      </c>
      <c r="N159" s="569">
        <v>1430</v>
      </c>
      <c r="O159" s="576">
        <v>2055</v>
      </c>
      <c r="P159" s="755">
        <v>11300</v>
      </c>
      <c r="Q159" s="569">
        <v>3847</v>
      </c>
      <c r="R159" s="569">
        <v>7453</v>
      </c>
      <c r="S159" s="575">
        <v>8421</v>
      </c>
      <c r="T159" s="569">
        <v>2818</v>
      </c>
      <c r="U159" s="576">
        <v>5603</v>
      </c>
      <c r="V159" s="755">
        <v>7933</v>
      </c>
      <c r="W159" s="569">
        <v>1825</v>
      </c>
      <c r="X159" s="569">
        <v>6108</v>
      </c>
      <c r="Y159" s="575">
        <v>22514</v>
      </c>
      <c r="Z159" s="569">
        <v>1698</v>
      </c>
      <c r="AA159" s="576">
        <v>20816</v>
      </c>
      <c r="AB159" s="755">
        <v>30896</v>
      </c>
      <c r="AC159" s="569">
        <v>1493</v>
      </c>
      <c r="AD159" s="569">
        <v>29403</v>
      </c>
      <c r="AE159" s="575">
        <v>642</v>
      </c>
      <c r="AF159" s="569">
        <v>0</v>
      </c>
      <c r="AG159" s="576">
        <v>642</v>
      </c>
      <c r="AH159" s="755">
        <v>0</v>
      </c>
      <c r="AI159" s="569">
        <v>0</v>
      </c>
      <c r="AJ159" s="569">
        <v>0</v>
      </c>
      <c r="AK159" s="575">
        <v>0</v>
      </c>
      <c r="AL159" s="569">
        <v>0</v>
      </c>
      <c r="AM159" s="576">
        <v>0</v>
      </c>
      <c r="AN159" s="573">
        <v>0</v>
      </c>
      <c r="AO159" s="568">
        <v>0</v>
      </c>
      <c r="AP159" s="576">
        <v>0</v>
      </c>
      <c r="AQ159" s="691"/>
      <c r="AR159" s="691"/>
      <c r="AS159" s="691"/>
      <c r="AT159" s="787"/>
      <c r="AU159" s="787"/>
    </row>
    <row r="160" spans="1:47" s="4" customFormat="1" ht="29.45" customHeight="1" thickBot="1" x14ac:dyDescent="0.3">
      <c r="A160" s="1578" t="s">
        <v>125</v>
      </c>
      <c r="B160" s="1579"/>
      <c r="C160" s="1579"/>
      <c r="D160" s="1579"/>
      <c r="E160" s="1579"/>
      <c r="F160" s="1579"/>
      <c r="G160" s="1580"/>
      <c r="H160" s="1580"/>
      <c r="I160" s="1580"/>
      <c r="J160" s="1579"/>
      <c r="K160" s="1579"/>
      <c r="L160" s="1579"/>
      <c r="M160" s="1579"/>
      <c r="N160" s="1579"/>
      <c r="O160" s="1579"/>
      <c r="P160" s="1579"/>
      <c r="Q160" s="1579"/>
      <c r="R160" s="1579"/>
      <c r="S160" s="1579"/>
      <c r="T160" s="1579"/>
      <c r="U160" s="1579"/>
      <c r="V160" s="1579"/>
      <c r="W160" s="1579"/>
      <c r="X160" s="1579"/>
      <c r="Y160" s="1579"/>
      <c r="Z160" s="1579"/>
      <c r="AA160" s="1579"/>
      <c r="AB160" s="1579"/>
      <c r="AC160" s="1579"/>
      <c r="AD160" s="1579"/>
      <c r="AE160" s="1579"/>
      <c r="AF160" s="1579"/>
      <c r="AG160" s="1579"/>
      <c r="AH160" s="1579"/>
      <c r="AI160" s="1579"/>
      <c r="AJ160" s="1579"/>
      <c r="AK160" s="1579"/>
      <c r="AL160" s="1579"/>
      <c r="AM160" s="1579"/>
      <c r="AN160" s="1579"/>
      <c r="AO160" s="1579"/>
      <c r="AP160" s="1581"/>
      <c r="AQ160" s="691"/>
      <c r="AR160" s="691"/>
      <c r="AS160" s="691"/>
      <c r="AT160" s="787"/>
      <c r="AU160" s="787"/>
    </row>
    <row r="161" spans="1:50" s="4" customFormat="1" ht="29.45" customHeight="1" x14ac:dyDescent="0.25">
      <c r="A161" s="169" t="s">
        <v>36</v>
      </c>
      <c r="B161" s="162" t="s">
        <v>51</v>
      </c>
      <c r="C161" s="169" t="s">
        <v>15</v>
      </c>
      <c r="D161" s="233" t="s">
        <v>10</v>
      </c>
      <c r="E161" s="491" t="s">
        <v>10</v>
      </c>
      <c r="F161" s="492" t="s">
        <v>10</v>
      </c>
      <c r="G161" s="326">
        <v>6915</v>
      </c>
      <c r="H161" s="327">
        <v>1973</v>
      </c>
      <c r="I161" s="328">
        <v>4942</v>
      </c>
      <c r="J161" s="325" t="s">
        <v>10</v>
      </c>
      <c r="K161" s="226" t="s">
        <v>10</v>
      </c>
      <c r="L161" s="546" t="s">
        <v>10</v>
      </c>
      <c r="M161" s="748">
        <v>90</v>
      </c>
      <c r="N161" s="115">
        <v>14</v>
      </c>
      <c r="O161" s="116">
        <v>76</v>
      </c>
      <c r="P161" s="98">
        <v>130</v>
      </c>
      <c r="Q161" s="227">
        <v>40</v>
      </c>
      <c r="R161" s="228">
        <v>90</v>
      </c>
      <c r="S161" s="98">
        <v>157</v>
      </c>
      <c r="T161" s="227">
        <v>55</v>
      </c>
      <c r="U161" s="232">
        <v>102</v>
      </c>
      <c r="V161" s="98">
        <v>882</v>
      </c>
      <c r="W161" s="115">
        <v>315</v>
      </c>
      <c r="X161" s="116">
        <v>567</v>
      </c>
      <c r="Y161" s="98">
        <v>2739</v>
      </c>
      <c r="Z161" s="227">
        <v>782</v>
      </c>
      <c r="AA161" s="232">
        <v>1957</v>
      </c>
      <c r="AB161" s="748">
        <v>2263</v>
      </c>
      <c r="AC161" s="115">
        <v>588</v>
      </c>
      <c r="AD161" s="116">
        <v>1675</v>
      </c>
      <c r="AE161" s="98">
        <v>654</v>
      </c>
      <c r="AF161" s="619">
        <v>179</v>
      </c>
      <c r="AG161" s="114">
        <v>475</v>
      </c>
      <c r="AH161" s="98">
        <v>0</v>
      </c>
      <c r="AI161" s="227">
        <v>0</v>
      </c>
      <c r="AJ161" s="232">
        <v>0</v>
      </c>
      <c r="AK161" s="177">
        <v>0</v>
      </c>
      <c r="AL161" s="227">
        <v>0</v>
      </c>
      <c r="AM161" s="338">
        <v>0</v>
      </c>
      <c r="AN161" s="333">
        <v>0</v>
      </c>
      <c r="AO161" s="227">
        <v>0</v>
      </c>
      <c r="AP161" s="228">
        <v>0</v>
      </c>
      <c r="AQ161" s="691"/>
      <c r="AR161" s="691"/>
      <c r="AS161" s="691"/>
      <c r="AT161" s="787"/>
      <c r="AU161" s="787"/>
      <c r="AV161" s="787"/>
      <c r="AW161" s="787"/>
      <c r="AX161" s="787"/>
    </row>
    <row r="162" spans="1:50" s="4" customFormat="1" ht="29.45" customHeight="1" x14ac:dyDescent="0.25">
      <c r="A162" s="18" t="s">
        <v>37</v>
      </c>
      <c r="B162" s="9" t="s">
        <v>154</v>
      </c>
      <c r="C162" s="18" t="s">
        <v>15</v>
      </c>
      <c r="D162" s="39" t="s">
        <v>10</v>
      </c>
      <c r="E162" s="13" t="s">
        <v>10</v>
      </c>
      <c r="F162" s="120" t="s">
        <v>10</v>
      </c>
      <c r="G162" s="118">
        <v>1139</v>
      </c>
      <c r="H162" s="94">
        <v>296</v>
      </c>
      <c r="I162" s="119">
        <v>843</v>
      </c>
      <c r="J162" s="32" t="s">
        <v>10</v>
      </c>
      <c r="K162" s="22" t="s">
        <v>10</v>
      </c>
      <c r="L162" s="52" t="s">
        <v>10</v>
      </c>
      <c r="M162" s="117">
        <v>2</v>
      </c>
      <c r="N162" s="33">
        <v>1</v>
      </c>
      <c r="O162" s="36">
        <v>1</v>
      </c>
      <c r="P162" s="98">
        <v>18</v>
      </c>
      <c r="Q162" s="33">
        <v>6</v>
      </c>
      <c r="R162" s="36">
        <v>12</v>
      </c>
      <c r="S162" s="98">
        <v>55</v>
      </c>
      <c r="T162" s="33">
        <v>25</v>
      </c>
      <c r="U162" s="34">
        <v>30</v>
      </c>
      <c r="V162" s="98">
        <v>42</v>
      </c>
      <c r="W162" s="33">
        <v>17</v>
      </c>
      <c r="X162" s="36">
        <v>25</v>
      </c>
      <c r="Y162" s="98">
        <v>428</v>
      </c>
      <c r="Z162" s="33">
        <v>124</v>
      </c>
      <c r="AA162" s="34">
        <v>304</v>
      </c>
      <c r="AB162" s="117">
        <v>449</v>
      </c>
      <c r="AC162" s="33">
        <v>87</v>
      </c>
      <c r="AD162" s="36">
        <v>362</v>
      </c>
      <c r="AE162" s="98">
        <v>145</v>
      </c>
      <c r="AF162" s="584">
        <v>36</v>
      </c>
      <c r="AG162" s="230">
        <v>109</v>
      </c>
      <c r="AH162" s="98">
        <v>0</v>
      </c>
      <c r="AI162" s="33">
        <v>0</v>
      </c>
      <c r="AJ162" s="34">
        <v>0</v>
      </c>
      <c r="AK162" s="21">
        <v>0</v>
      </c>
      <c r="AL162" s="33">
        <v>0</v>
      </c>
      <c r="AM162" s="339">
        <v>0</v>
      </c>
      <c r="AN162" s="287">
        <v>0</v>
      </c>
      <c r="AO162" s="33">
        <v>0</v>
      </c>
      <c r="AP162" s="36">
        <v>0</v>
      </c>
      <c r="AQ162" s="691"/>
      <c r="AR162" s="691"/>
      <c r="AS162" s="691"/>
      <c r="AT162" s="787"/>
      <c r="AU162" s="787"/>
    </row>
    <row r="163" spans="1:50" s="4" customFormat="1" ht="29.45" customHeight="1" x14ac:dyDescent="0.25">
      <c r="A163" s="18" t="s">
        <v>39</v>
      </c>
      <c r="B163" s="9" t="s">
        <v>155</v>
      </c>
      <c r="C163" s="18" t="s">
        <v>15</v>
      </c>
      <c r="D163" s="39" t="s">
        <v>10</v>
      </c>
      <c r="E163" s="13" t="s">
        <v>10</v>
      </c>
      <c r="F163" s="120" t="s">
        <v>10</v>
      </c>
      <c r="G163" s="118">
        <v>17743</v>
      </c>
      <c r="H163" s="94">
        <v>5054</v>
      </c>
      <c r="I163" s="119">
        <v>12689</v>
      </c>
      <c r="J163" s="32" t="s">
        <v>10</v>
      </c>
      <c r="K163" s="22" t="s">
        <v>10</v>
      </c>
      <c r="L163" s="52" t="s">
        <v>10</v>
      </c>
      <c r="M163" s="117">
        <v>145</v>
      </c>
      <c r="N163" s="33">
        <v>29</v>
      </c>
      <c r="O163" s="36">
        <v>116</v>
      </c>
      <c r="P163" s="98">
        <v>130</v>
      </c>
      <c r="Q163" s="33">
        <v>27</v>
      </c>
      <c r="R163" s="36">
        <v>103</v>
      </c>
      <c r="S163" s="98">
        <v>115</v>
      </c>
      <c r="T163" s="33">
        <v>25</v>
      </c>
      <c r="U163" s="34">
        <v>90</v>
      </c>
      <c r="V163" s="98">
        <v>1109</v>
      </c>
      <c r="W163" s="33">
        <v>409</v>
      </c>
      <c r="X163" s="36">
        <v>700</v>
      </c>
      <c r="Y163" s="98">
        <v>6910</v>
      </c>
      <c r="Z163" s="33">
        <v>2129</v>
      </c>
      <c r="AA163" s="34">
        <v>4781</v>
      </c>
      <c r="AB163" s="117">
        <v>7047</v>
      </c>
      <c r="AC163" s="33">
        <v>1895</v>
      </c>
      <c r="AD163" s="36">
        <v>5152</v>
      </c>
      <c r="AE163" s="98">
        <v>2287</v>
      </c>
      <c r="AF163" s="584">
        <v>540</v>
      </c>
      <c r="AG163" s="230">
        <v>1747</v>
      </c>
      <c r="AH163" s="98">
        <v>0</v>
      </c>
      <c r="AI163" s="33">
        <v>0</v>
      </c>
      <c r="AJ163" s="34">
        <v>0</v>
      </c>
      <c r="AK163" s="21">
        <v>0</v>
      </c>
      <c r="AL163" s="33">
        <v>0</v>
      </c>
      <c r="AM163" s="339">
        <v>0</v>
      </c>
      <c r="AN163" s="287">
        <v>0</v>
      </c>
      <c r="AO163" s="33">
        <v>0</v>
      </c>
      <c r="AP163" s="36">
        <v>0</v>
      </c>
      <c r="AQ163" s="691"/>
      <c r="AR163" s="691"/>
      <c r="AS163" s="691"/>
      <c r="AT163" s="787"/>
      <c r="AU163" s="787"/>
    </row>
    <row r="164" spans="1:50" s="4" customFormat="1" ht="29.45" customHeight="1" x14ac:dyDescent="0.25">
      <c r="A164" s="18" t="s">
        <v>156</v>
      </c>
      <c r="B164" s="9" t="s">
        <v>157</v>
      </c>
      <c r="C164" s="18" t="s">
        <v>15</v>
      </c>
      <c r="D164" s="39" t="s">
        <v>10</v>
      </c>
      <c r="E164" s="13" t="s">
        <v>10</v>
      </c>
      <c r="F164" s="120" t="s">
        <v>10</v>
      </c>
      <c r="G164" s="118">
        <v>1433</v>
      </c>
      <c r="H164" s="94">
        <v>454</v>
      </c>
      <c r="I164" s="119">
        <v>979</v>
      </c>
      <c r="J164" s="32" t="s">
        <v>10</v>
      </c>
      <c r="K164" s="22" t="s">
        <v>10</v>
      </c>
      <c r="L164" s="52" t="s">
        <v>10</v>
      </c>
      <c r="M164" s="117">
        <v>38</v>
      </c>
      <c r="N164" s="33">
        <v>2</v>
      </c>
      <c r="O164" s="36">
        <v>36</v>
      </c>
      <c r="P164" s="98">
        <v>69</v>
      </c>
      <c r="Q164" s="33">
        <v>9</v>
      </c>
      <c r="R164" s="36">
        <v>60</v>
      </c>
      <c r="S164" s="98">
        <v>5</v>
      </c>
      <c r="T164" s="33">
        <v>0</v>
      </c>
      <c r="U164" s="34">
        <v>5</v>
      </c>
      <c r="V164" s="98">
        <v>208</v>
      </c>
      <c r="W164" s="33">
        <v>112</v>
      </c>
      <c r="X164" s="36">
        <v>96</v>
      </c>
      <c r="Y164" s="98">
        <v>521</v>
      </c>
      <c r="Z164" s="33">
        <v>193</v>
      </c>
      <c r="AA164" s="34">
        <v>328</v>
      </c>
      <c r="AB164" s="117">
        <v>376</v>
      </c>
      <c r="AC164" s="33">
        <v>93</v>
      </c>
      <c r="AD164" s="36">
        <v>283</v>
      </c>
      <c r="AE164" s="98">
        <v>216</v>
      </c>
      <c r="AF164" s="584">
        <v>45</v>
      </c>
      <c r="AG164" s="230">
        <v>171</v>
      </c>
      <c r="AH164" s="98">
        <v>0</v>
      </c>
      <c r="AI164" s="33">
        <v>0</v>
      </c>
      <c r="AJ164" s="34">
        <v>0</v>
      </c>
      <c r="AK164" s="21">
        <v>0</v>
      </c>
      <c r="AL164" s="33">
        <v>0</v>
      </c>
      <c r="AM164" s="339">
        <v>0</v>
      </c>
      <c r="AN164" s="287">
        <v>0</v>
      </c>
      <c r="AO164" s="33">
        <v>0</v>
      </c>
      <c r="AP164" s="36">
        <v>0</v>
      </c>
      <c r="AQ164" s="691"/>
      <c r="AR164" s="691"/>
      <c r="AS164" s="691"/>
      <c r="AT164" s="787"/>
      <c r="AU164" s="787"/>
      <c r="AV164" s="787"/>
      <c r="AW164" s="787"/>
      <c r="AX164" s="787"/>
    </row>
    <row r="165" spans="1:50" s="4" customFormat="1" ht="29.45" customHeight="1" x14ac:dyDescent="0.25">
      <c r="A165" s="18" t="s">
        <v>158</v>
      </c>
      <c r="B165" s="9" t="s">
        <v>159</v>
      </c>
      <c r="C165" s="18" t="s">
        <v>15</v>
      </c>
      <c r="D165" s="39" t="s">
        <v>10</v>
      </c>
      <c r="E165" s="13" t="s">
        <v>10</v>
      </c>
      <c r="F165" s="120" t="s">
        <v>10</v>
      </c>
      <c r="G165" s="118">
        <v>53530</v>
      </c>
      <c r="H165" s="94">
        <v>23407</v>
      </c>
      <c r="I165" s="119">
        <v>30123</v>
      </c>
      <c r="J165" s="32" t="s">
        <v>10</v>
      </c>
      <c r="K165" s="22" t="s">
        <v>10</v>
      </c>
      <c r="L165" s="52" t="s">
        <v>10</v>
      </c>
      <c r="M165" s="117">
        <v>1441</v>
      </c>
      <c r="N165" s="33">
        <v>724</v>
      </c>
      <c r="O165" s="36">
        <v>717</v>
      </c>
      <c r="P165" s="98">
        <v>3422</v>
      </c>
      <c r="Q165" s="33">
        <v>1826</v>
      </c>
      <c r="R165" s="36">
        <v>1596</v>
      </c>
      <c r="S165" s="98">
        <v>4987</v>
      </c>
      <c r="T165" s="33">
        <v>2642</v>
      </c>
      <c r="U165" s="34">
        <v>2345</v>
      </c>
      <c r="V165" s="98">
        <v>5055</v>
      </c>
      <c r="W165" s="33">
        <v>2949</v>
      </c>
      <c r="X165" s="36">
        <v>2106</v>
      </c>
      <c r="Y165" s="98">
        <v>14752</v>
      </c>
      <c r="Z165" s="33">
        <v>6121</v>
      </c>
      <c r="AA165" s="34">
        <v>8631</v>
      </c>
      <c r="AB165" s="117">
        <v>17258</v>
      </c>
      <c r="AC165" s="33">
        <v>6701</v>
      </c>
      <c r="AD165" s="36">
        <v>10557</v>
      </c>
      <c r="AE165" s="98">
        <v>6615</v>
      </c>
      <c r="AF165" s="584">
        <v>2444</v>
      </c>
      <c r="AG165" s="230">
        <v>4171</v>
      </c>
      <c r="AH165" s="98">
        <v>0</v>
      </c>
      <c r="AI165" s="33">
        <v>0</v>
      </c>
      <c r="AJ165" s="34">
        <v>0</v>
      </c>
      <c r="AK165" s="21">
        <v>0</v>
      </c>
      <c r="AL165" s="33">
        <v>0</v>
      </c>
      <c r="AM165" s="339">
        <v>0</v>
      </c>
      <c r="AN165" s="287">
        <v>0</v>
      </c>
      <c r="AO165" s="33">
        <v>0</v>
      </c>
      <c r="AP165" s="36">
        <v>0</v>
      </c>
      <c r="AQ165" s="691"/>
      <c r="AR165" s="691"/>
      <c r="AS165" s="691"/>
      <c r="AT165" s="787"/>
      <c r="AU165" s="787"/>
    </row>
    <row r="166" spans="1:50" s="4" customFormat="1" ht="29.45" customHeight="1" x14ac:dyDescent="0.25">
      <c r="A166" s="18" t="s">
        <v>38</v>
      </c>
      <c r="B166" s="9" t="s">
        <v>160</v>
      </c>
      <c r="C166" s="18" t="s">
        <v>15</v>
      </c>
      <c r="D166" s="39" t="s">
        <v>10</v>
      </c>
      <c r="E166" s="13" t="s">
        <v>10</v>
      </c>
      <c r="F166" s="120" t="s">
        <v>10</v>
      </c>
      <c r="G166" s="118">
        <v>4717</v>
      </c>
      <c r="H166" s="94">
        <v>2332</v>
      </c>
      <c r="I166" s="119">
        <v>2385</v>
      </c>
      <c r="J166" s="32" t="s">
        <v>10</v>
      </c>
      <c r="K166" s="22" t="s">
        <v>10</v>
      </c>
      <c r="L166" s="52" t="s">
        <v>10</v>
      </c>
      <c r="M166" s="117">
        <v>115</v>
      </c>
      <c r="N166" s="33">
        <v>60</v>
      </c>
      <c r="O166" s="36">
        <v>55</v>
      </c>
      <c r="P166" s="98">
        <v>262</v>
      </c>
      <c r="Q166" s="33">
        <v>146</v>
      </c>
      <c r="R166" s="36">
        <v>116</v>
      </c>
      <c r="S166" s="98">
        <v>349</v>
      </c>
      <c r="T166" s="33">
        <v>189</v>
      </c>
      <c r="U166" s="34">
        <v>160</v>
      </c>
      <c r="V166" s="98">
        <v>418</v>
      </c>
      <c r="W166" s="33">
        <v>247</v>
      </c>
      <c r="X166" s="36">
        <v>171</v>
      </c>
      <c r="Y166" s="98">
        <v>1608</v>
      </c>
      <c r="Z166" s="33">
        <v>767</v>
      </c>
      <c r="AA166" s="34">
        <v>841</v>
      </c>
      <c r="AB166" s="117">
        <v>1388</v>
      </c>
      <c r="AC166" s="33">
        <v>646</v>
      </c>
      <c r="AD166" s="36">
        <v>742</v>
      </c>
      <c r="AE166" s="98">
        <v>577</v>
      </c>
      <c r="AF166" s="584">
        <v>277</v>
      </c>
      <c r="AG166" s="230">
        <v>300</v>
      </c>
      <c r="AH166" s="98">
        <v>0</v>
      </c>
      <c r="AI166" s="33">
        <v>0</v>
      </c>
      <c r="AJ166" s="34">
        <v>0</v>
      </c>
      <c r="AK166" s="21">
        <v>0</v>
      </c>
      <c r="AL166" s="33">
        <v>0</v>
      </c>
      <c r="AM166" s="339">
        <v>0</v>
      </c>
      <c r="AN166" s="287">
        <v>0</v>
      </c>
      <c r="AO166" s="33">
        <v>0</v>
      </c>
      <c r="AP166" s="36">
        <v>0</v>
      </c>
      <c r="AQ166" s="691"/>
      <c r="AR166" s="691"/>
      <c r="AS166" s="691"/>
      <c r="AT166" s="787"/>
      <c r="AU166" s="787"/>
    </row>
    <row r="167" spans="1:50" s="4" customFormat="1" ht="29.45" customHeight="1" x14ac:dyDescent="0.25">
      <c r="A167" s="18" t="s">
        <v>161</v>
      </c>
      <c r="B167" s="9" t="s">
        <v>162</v>
      </c>
      <c r="C167" s="18" t="s">
        <v>15</v>
      </c>
      <c r="D167" s="39" t="s">
        <v>10</v>
      </c>
      <c r="E167" s="13" t="s">
        <v>10</v>
      </c>
      <c r="F167" s="120" t="s">
        <v>10</v>
      </c>
      <c r="G167" s="118">
        <v>22020</v>
      </c>
      <c r="H167" s="94">
        <v>6615</v>
      </c>
      <c r="I167" s="119">
        <v>15405</v>
      </c>
      <c r="J167" s="32" t="s">
        <v>10</v>
      </c>
      <c r="K167" s="22" t="s">
        <v>10</v>
      </c>
      <c r="L167" s="52" t="s">
        <v>10</v>
      </c>
      <c r="M167" s="117">
        <v>309</v>
      </c>
      <c r="N167" s="33">
        <v>93</v>
      </c>
      <c r="O167" s="36">
        <v>216</v>
      </c>
      <c r="P167" s="98">
        <v>559</v>
      </c>
      <c r="Q167" s="33">
        <v>196</v>
      </c>
      <c r="R167" s="36">
        <v>363</v>
      </c>
      <c r="S167" s="98">
        <v>696</v>
      </c>
      <c r="T167" s="33">
        <v>225</v>
      </c>
      <c r="U167" s="34">
        <v>471</v>
      </c>
      <c r="V167" s="98">
        <v>1411</v>
      </c>
      <c r="W167" s="33">
        <v>524</v>
      </c>
      <c r="X167" s="36">
        <v>887</v>
      </c>
      <c r="Y167" s="98">
        <v>7609</v>
      </c>
      <c r="Z167" s="33">
        <v>2365</v>
      </c>
      <c r="AA167" s="34">
        <v>5244</v>
      </c>
      <c r="AB167" s="117">
        <v>8668</v>
      </c>
      <c r="AC167" s="33">
        <v>2475</v>
      </c>
      <c r="AD167" s="36">
        <v>6193</v>
      </c>
      <c r="AE167" s="98">
        <v>2768</v>
      </c>
      <c r="AF167" s="584">
        <v>737</v>
      </c>
      <c r="AG167" s="230">
        <v>2031</v>
      </c>
      <c r="AH167" s="98">
        <v>0</v>
      </c>
      <c r="AI167" s="33">
        <v>0</v>
      </c>
      <c r="AJ167" s="34">
        <v>0</v>
      </c>
      <c r="AK167" s="21">
        <v>0</v>
      </c>
      <c r="AL167" s="33">
        <v>0</v>
      </c>
      <c r="AM167" s="339">
        <v>0</v>
      </c>
      <c r="AN167" s="287">
        <v>0</v>
      </c>
      <c r="AO167" s="33">
        <v>0</v>
      </c>
      <c r="AP167" s="36">
        <v>0</v>
      </c>
      <c r="AQ167" s="691"/>
      <c r="AR167" s="691"/>
      <c r="AS167" s="691"/>
      <c r="AT167" s="787"/>
      <c r="AU167" s="787"/>
    </row>
    <row r="168" spans="1:50" s="62" customFormat="1" ht="29.45" customHeight="1" x14ac:dyDescent="0.25">
      <c r="A168" s="54" t="s">
        <v>163</v>
      </c>
      <c r="B168" s="55" t="s">
        <v>164</v>
      </c>
      <c r="C168" s="54" t="s">
        <v>15</v>
      </c>
      <c r="D168" s="95" t="s">
        <v>10</v>
      </c>
      <c r="E168" s="56" t="s">
        <v>10</v>
      </c>
      <c r="F168" s="373" t="s">
        <v>10</v>
      </c>
      <c r="G168" s="117">
        <v>2207</v>
      </c>
      <c r="H168" s="98">
        <v>628</v>
      </c>
      <c r="I168" s="128">
        <v>1579</v>
      </c>
      <c r="J168" s="97" t="s">
        <v>10</v>
      </c>
      <c r="K168" s="75" t="s">
        <v>10</v>
      </c>
      <c r="L168" s="101" t="s">
        <v>10</v>
      </c>
      <c r="M168" s="117">
        <v>48</v>
      </c>
      <c r="N168" s="45">
        <v>3</v>
      </c>
      <c r="O168" s="47">
        <v>45</v>
      </c>
      <c r="P168" s="98">
        <v>73</v>
      </c>
      <c r="Q168" s="45">
        <v>12</v>
      </c>
      <c r="R168" s="47">
        <v>61</v>
      </c>
      <c r="S168" s="98">
        <v>23</v>
      </c>
      <c r="T168" s="45">
        <v>9</v>
      </c>
      <c r="U168" s="46">
        <v>14</v>
      </c>
      <c r="V168" s="98">
        <v>254</v>
      </c>
      <c r="W168" s="45">
        <v>105</v>
      </c>
      <c r="X168" s="47">
        <v>149</v>
      </c>
      <c r="Y168" s="98">
        <v>785</v>
      </c>
      <c r="Z168" s="45">
        <v>228</v>
      </c>
      <c r="AA168" s="46">
        <v>557</v>
      </c>
      <c r="AB168" s="117">
        <v>736</v>
      </c>
      <c r="AC168" s="45">
        <v>191</v>
      </c>
      <c r="AD168" s="47">
        <v>545</v>
      </c>
      <c r="AE168" s="98">
        <v>288</v>
      </c>
      <c r="AF168" s="584">
        <v>80</v>
      </c>
      <c r="AG168" s="230">
        <v>208</v>
      </c>
      <c r="AH168" s="98">
        <v>0</v>
      </c>
      <c r="AI168" s="45">
        <v>0</v>
      </c>
      <c r="AJ168" s="46">
        <v>0</v>
      </c>
      <c r="AK168" s="61">
        <v>0</v>
      </c>
      <c r="AL168" s="45">
        <v>0</v>
      </c>
      <c r="AM168" s="340">
        <v>0</v>
      </c>
      <c r="AN168" s="334">
        <v>0</v>
      </c>
      <c r="AO168" s="45">
        <v>0</v>
      </c>
      <c r="AP168" s="47">
        <v>0</v>
      </c>
      <c r="AQ168" s="691"/>
      <c r="AR168" s="691"/>
      <c r="AS168" s="691"/>
      <c r="AT168" s="787"/>
      <c r="AU168" s="787"/>
    </row>
    <row r="169" spans="1:50" s="62" customFormat="1" ht="29.45" customHeight="1" x14ac:dyDescent="0.25">
      <c r="A169" s="54" t="s">
        <v>40</v>
      </c>
      <c r="B169" s="55" t="s">
        <v>165</v>
      </c>
      <c r="C169" s="54" t="s">
        <v>15</v>
      </c>
      <c r="D169" s="95" t="s">
        <v>10</v>
      </c>
      <c r="E169" s="56" t="s">
        <v>10</v>
      </c>
      <c r="F169" s="373" t="s">
        <v>10</v>
      </c>
      <c r="G169" s="118">
        <v>6901</v>
      </c>
      <c r="H169" s="94">
        <v>3085</v>
      </c>
      <c r="I169" s="119">
        <v>3816</v>
      </c>
      <c r="J169" s="97" t="s">
        <v>10</v>
      </c>
      <c r="K169" s="75" t="s">
        <v>10</v>
      </c>
      <c r="L169" s="101" t="s">
        <v>10</v>
      </c>
      <c r="M169" s="117">
        <v>107</v>
      </c>
      <c r="N169" s="45">
        <v>54</v>
      </c>
      <c r="O169" s="47">
        <v>53</v>
      </c>
      <c r="P169" s="98">
        <v>273</v>
      </c>
      <c r="Q169" s="45">
        <v>162</v>
      </c>
      <c r="R169" s="47">
        <v>111</v>
      </c>
      <c r="S169" s="98">
        <v>303</v>
      </c>
      <c r="T169" s="45">
        <v>205</v>
      </c>
      <c r="U169" s="46">
        <v>98</v>
      </c>
      <c r="V169" s="98">
        <v>735</v>
      </c>
      <c r="W169" s="45">
        <v>398</v>
      </c>
      <c r="X169" s="47">
        <v>337</v>
      </c>
      <c r="Y169" s="98">
        <v>2707</v>
      </c>
      <c r="Z169" s="45">
        <v>1147</v>
      </c>
      <c r="AA169" s="46">
        <v>1560</v>
      </c>
      <c r="AB169" s="117">
        <v>2211</v>
      </c>
      <c r="AC169" s="45">
        <v>876</v>
      </c>
      <c r="AD169" s="47">
        <v>1335</v>
      </c>
      <c r="AE169" s="98">
        <v>565</v>
      </c>
      <c r="AF169" s="584">
        <v>243</v>
      </c>
      <c r="AG169" s="230">
        <v>322</v>
      </c>
      <c r="AH169" s="98">
        <v>0</v>
      </c>
      <c r="AI169" s="45">
        <v>0</v>
      </c>
      <c r="AJ169" s="46">
        <v>0</v>
      </c>
      <c r="AK169" s="61">
        <v>0</v>
      </c>
      <c r="AL169" s="45">
        <v>0</v>
      </c>
      <c r="AM169" s="340">
        <v>0</v>
      </c>
      <c r="AN169" s="334">
        <v>0</v>
      </c>
      <c r="AO169" s="45">
        <v>0</v>
      </c>
      <c r="AP169" s="47">
        <v>0</v>
      </c>
      <c r="AQ169" s="691"/>
      <c r="AR169" s="691"/>
      <c r="AS169" s="691"/>
      <c r="AT169" s="787"/>
      <c r="AU169" s="787"/>
    </row>
    <row r="170" spans="1:50" s="62" customFormat="1" ht="29.45" customHeight="1" x14ac:dyDescent="0.25">
      <c r="A170" s="54" t="s">
        <v>166</v>
      </c>
      <c r="B170" s="55" t="s">
        <v>167</v>
      </c>
      <c r="C170" s="54" t="s">
        <v>15</v>
      </c>
      <c r="D170" s="95" t="s">
        <v>10</v>
      </c>
      <c r="E170" s="56" t="s">
        <v>10</v>
      </c>
      <c r="F170" s="373" t="s">
        <v>10</v>
      </c>
      <c r="G170" s="118">
        <v>49822</v>
      </c>
      <c r="H170" s="94">
        <v>20771</v>
      </c>
      <c r="I170" s="119">
        <v>29051</v>
      </c>
      <c r="J170" s="97" t="s">
        <v>10</v>
      </c>
      <c r="K170" s="75" t="s">
        <v>10</v>
      </c>
      <c r="L170" s="101" t="s">
        <v>10</v>
      </c>
      <c r="M170" s="117">
        <v>1205</v>
      </c>
      <c r="N170" s="45">
        <v>593</v>
      </c>
      <c r="O170" s="47">
        <v>612</v>
      </c>
      <c r="P170" s="98">
        <v>2621</v>
      </c>
      <c r="Q170" s="45">
        <v>1432</v>
      </c>
      <c r="R170" s="47">
        <v>1189</v>
      </c>
      <c r="S170" s="98">
        <v>3650</v>
      </c>
      <c r="T170" s="45">
        <v>2061</v>
      </c>
      <c r="U170" s="46">
        <v>1589</v>
      </c>
      <c r="V170" s="98">
        <v>4785</v>
      </c>
      <c r="W170" s="45">
        <v>2614</v>
      </c>
      <c r="X170" s="47">
        <v>2171</v>
      </c>
      <c r="Y170" s="98">
        <v>15554</v>
      </c>
      <c r="Z170" s="45">
        <v>6087</v>
      </c>
      <c r="AA170" s="46">
        <v>9467</v>
      </c>
      <c r="AB170" s="117">
        <v>16101</v>
      </c>
      <c r="AC170" s="45">
        <v>5912</v>
      </c>
      <c r="AD170" s="47">
        <v>10189</v>
      </c>
      <c r="AE170" s="98">
        <v>5906</v>
      </c>
      <c r="AF170" s="584">
        <v>2072</v>
      </c>
      <c r="AG170" s="230">
        <v>3834</v>
      </c>
      <c r="AH170" s="98">
        <v>0</v>
      </c>
      <c r="AI170" s="45">
        <v>0</v>
      </c>
      <c r="AJ170" s="46">
        <v>0</v>
      </c>
      <c r="AK170" s="61">
        <v>0</v>
      </c>
      <c r="AL170" s="45">
        <v>0</v>
      </c>
      <c r="AM170" s="340">
        <v>0</v>
      </c>
      <c r="AN170" s="334">
        <v>0</v>
      </c>
      <c r="AO170" s="45">
        <v>0</v>
      </c>
      <c r="AP170" s="47">
        <v>0</v>
      </c>
      <c r="AQ170" s="691"/>
      <c r="AR170" s="691"/>
      <c r="AS170" s="691"/>
      <c r="AT170" s="787"/>
      <c r="AU170" s="787"/>
    </row>
    <row r="171" spans="1:50" s="62" customFormat="1" ht="29.45" customHeight="1" x14ac:dyDescent="0.25">
      <c r="A171" s="54" t="s">
        <v>168</v>
      </c>
      <c r="B171" s="55" t="s">
        <v>169</v>
      </c>
      <c r="C171" s="54" t="s">
        <v>15</v>
      </c>
      <c r="D171" s="95" t="s">
        <v>10</v>
      </c>
      <c r="E171" s="56" t="s">
        <v>10</v>
      </c>
      <c r="F171" s="373" t="s">
        <v>10</v>
      </c>
      <c r="G171" s="118">
        <v>21355</v>
      </c>
      <c r="H171" s="94">
        <v>6518</v>
      </c>
      <c r="I171" s="119">
        <v>14837</v>
      </c>
      <c r="J171" s="97" t="s">
        <v>10</v>
      </c>
      <c r="K171" s="75" t="s">
        <v>10</v>
      </c>
      <c r="L171" s="101" t="s">
        <v>10</v>
      </c>
      <c r="M171" s="117">
        <v>361</v>
      </c>
      <c r="N171" s="45">
        <v>117</v>
      </c>
      <c r="O171" s="47">
        <v>244</v>
      </c>
      <c r="P171" s="98">
        <v>783</v>
      </c>
      <c r="Q171" s="45">
        <v>296</v>
      </c>
      <c r="R171" s="47">
        <v>487</v>
      </c>
      <c r="S171" s="98">
        <v>1300</v>
      </c>
      <c r="T171" s="45">
        <v>452</v>
      </c>
      <c r="U171" s="46">
        <v>848</v>
      </c>
      <c r="V171" s="98">
        <v>1522</v>
      </c>
      <c r="W171" s="45">
        <v>660</v>
      </c>
      <c r="X171" s="47">
        <v>862</v>
      </c>
      <c r="Y171" s="98">
        <v>6082</v>
      </c>
      <c r="Z171" s="45">
        <v>1768</v>
      </c>
      <c r="AA171" s="46">
        <v>4314</v>
      </c>
      <c r="AB171" s="117">
        <v>8228</v>
      </c>
      <c r="AC171" s="45">
        <v>2380</v>
      </c>
      <c r="AD171" s="47">
        <v>5848</v>
      </c>
      <c r="AE171" s="98">
        <v>3079</v>
      </c>
      <c r="AF171" s="584">
        <v>845</v>
      </c>
      <c r="AG171" s="230">
        <v>2234</v>
      </c>
      <c r="AH171" s="98">
        <v>0</v>
      </c>
      <c r="AI171" s="45">
        <v>0</v>
      </c>
      <c r="AJ171" s="46">
        <v>0</v>
      </c>
      <c r="AK171" s="61">
        <v>0</v>
      </c>
      <c r="AL171" s="45">
        <v>0</v>
      </c>
      <c r="AM171" s="340">
        <v>0</v>
      </c>
      <c r="AN171" s="334">
        <v>0</v>
      </c>
      <c r="AO171" s="45">
        <v>0</v>
      </c>
      <c r="AP171" s="47">
        <v>0</v>
      </c>
      <c r="AQ171" s="691"/>
      <c r="AR171" s="691"/>
      <c r="AS171" s="691"/>
      <c r="AT171" s="787"/>
      <c r="AU171" s="787"/>
    </row>
    <row r="172" spans="1:50" s="4" customFormat="1" ht="29.45" customHeight="1" x14ac:dyDescent="0.25">
      <c r="A172" s="18" t="s">
        <v>170</v>
      </c>
      <c r="B172" s="9" t="s">
        <v>171</v>
      </c>
      <c r="C172" s="18" t="s">
        <v>15</v>
      </c>
      <c r="D172" s="39" t="s">
        <v>10</v>
      </c>
      <c r="E172" s="13" t="s">
        <v>10</v>
      </c>
      <c r="F172" s="120" t="s">
        <v>10</v>
      </c>
      <c r="G172" s="118">
        <v>1678</v>
      </c>
      <c r="H172" s="94">
        <v>712</v>
      </c>
      <c r="I172" s="119">
        <v>966</v>
      </c>
      <c r="J172" s="32" t="s">
        <v>10</v>
      </c>
      <c r="K172" s="22" t="s">
        <v>10</v>
      </c>
      <c r="L172" s="52" t="s">
        <v>10</v>
      </c>
      <c r="M172" s="117">
        <v>90</v>
      </c>
      <c r="N172" s="33">
        <v>40</v>
      </c>
      <c r="O172" s="36">
        <v>50</v>
      </c>
      <c r="P172" s="98">
        <v>159</v>
      </c>
      <c r="Q172" s="33">
        <v>65</v>
      </c>
      <c r="R172" s="36">
        <v>94</v>
      </c>
      <c r="S172" s="98">
        <v>139</v>
      </c>
      <c r="T172" s="33">
        <v>60</v>
      </c>
      <c r="U172" s="34">
        <v>79</v>
      </c>
      <c r="V172" s="98">
        <v>178</v>
      </c>
      <c r="W172" s="33">
        <v>81</v>
      </c>
      <c r="X172" s="36">
        <v>97</v>
      </c>
      <c r="Y172" s="98">
        <v>618</v>
      </c>
      <c r="Z172" s="33">
        <v>250</v>
      </c>
      <c r="AA172" s="34">
        <v>368</v>
      </c>
      <c r="AB172" s="117">
        <v>407</v>
      </c>
      <c r="AC172" s="33">
        <v>184</v>
      </c>
      <c r="AD172" s="36">
        <v>223</v>
      </c>
      <c r="AE172" s="98">
        <v>87</v>
      </c>
      <c r="AF172" s="584">
        <v>32</v>
      </c>
      <c r="AG172" s="230">
        <v>55</v>
      </c>
      <c r="AH172" s="98">
        <v>0</v>
      </c>
      <c r="AI172" s="33">
        <v>0</v>
      </c>
      <c r="AJ172" s="34">
        <v>0</v>
      </c>
      <c r="AK172" s="21">
        <v>0</v>
      </c>
      <c r="AL172" s="33">
        <v>0</v>
      </c>
      <c r="AM172" s="339">
        <v>0</v>
      </c>
      <c r="AN172" s="287">
        <v>0</v>
      </c>
      <c r="AO172" s="33">
        <v>0</v>
      </c>
      <c r="AP172" s="36">
        <v>0</v>
      </c>
      <c r="AQ172" s="691"/>
      <c r="AR172" s="691"/>
      <c r="AS172" s="691"/>
      <c r="AT172" s="787"/>
      <c r="AU172" s="787"/>
    </row>
    <row r="173" spans="1:50" s="4" customFormat="1" ht="29.45" customHeight="1" x14ac:dyDescent="0.25">
      <c r="A173" s="18" t="s">
        <v>172</v>
      </c>
      <c r="B173" s="9" t="s">
        <v>173</v>
      </c>
      <c r="C173" s="18" t="s">
        <v>15</v>
      </c>
      <c r="D173" s="39" t="s">
        <v>10</v>
      </c>
      <c r="E173" s="13" t="s">
        <v>10</v>
      </c>
      <c r="F173" s="120" t="s">
        <v>10</v>
      </c>
      <c r="G173" s="118">
        <v>4259</v>
      </c>
      <c r="H173" s="94">
        <v>1516</v>
      </c>
      <c r="I173" s="119">
        <v>2743</v>
      </c>
      <c r="J173" s="32" t="s">
        <v>10</v>
      </c>
      <c r="K173" s="22" t="s">
        <v>10</v>
      </c>
      <c r="L173" s="52" t="s">
        <v>10</v>
      </c>
      <c r="M173" s="117">
        <v>42</v>
      </c>
      <c r="N173" s="33">
        <v>20</v>
      </c>
      <c r="O173" s="36">
        <v>22</v>
      </c>
      <c r="P173" s="98">
        <v>107</v>
      </c>
      <c r="Q173" s="33">
        <v>43</v>
      </c>
      <c r="R173" s="36">
        <v>64</v>
      </c>
      <c r="S173" s="98">
        <v>189</v>
      </c>
      <c r="T173" s="33">
        <v>53</v>
      </c>
      <c r="U173" s="34">
        <v>136</v>
      </c>
      <c r="V173" s="98">
        <v>232</v>
      </c>
      <c r="W173" s="33">
        <v>87</v>
      </c>
      <c r="X173" s="36">
        <v>145</v>
      </c>
      <c r="Y173" s="98">
        <v>1428</v>
      </c>
      <c r="Z173" s="33">
        <v>556</v>
      </c>
      <c r="AA173" s="34">
        <v>872</v>
      </c>
      <c r="AB173" s="117">
        <v>1712</v>
      </c>
      <c r="AC173" s="33">
        <v>574</v>
      </c>
      <c r="AD173" s="36">
        <v>1138</v>
      </c>
      <c r="AE173" s="98">
        <v>549</v>
      </c>
      <c r="AF173" s="584">
        <v>183</v>
      </c>
      <c r="AG173" s="230">
        <v>366</v>
      </c>
      <c r="AH173" s="98">
        <v>0</v>
      </c>
      <c r="AI173" s="33">
        <v>0</v>
      </c>
      <c r="AJ173" s="34">
        <v>0</v>
      </c>
      <c r="AK173" s="21">
        <v>0</v>
      </c>
      <c r="AL173" s="33">
        <v>0</v>
      </c>
      <c r="AM173" s="339">
        <v>0</v>
      </c>
      <c r="AN173" s="287">
        <v>0</v>
      </c>
      <c r="AO173" s="33">
        <v>0</v>
      </c>
      <c r="AP173" s="36">
        <v>0</v>
      </c>
      <c r="AQ173" s="691"/>
      <c r="AR173" s="691"/>
      <c r="AS173" s="691"/>
      <c r="AT173" s="787"/>
      <c r="AU173" s="787"/>
    </row>
    <row r="174" spans="1:50" s="62" customFormat="1" ht="29.45" customHeight="1" x14ac:dyDescent="0.25">
      <c r="A174" s="54" t="s">
        <v>174</v>
      </c>
      <c r="B174" s="55" t="s">
        <v>175</v>
      </c>
      <c r="C174" s="54" t="s">
        <v>15</v>
      </c>
      <c r="D174" s="95" t="s">
        <v>10</v>
      </c>
      <c r="E174" s="56" t="s">
        <v>10</v>
      </c>
      <c r="F174" s="373" t="s">
        <v>10</v>
      </c>
      <c r="G174" s="118">
        <v>27816</v>
      </c>
      <c r="H174" s="94">
        <v>10478</v>
      </c>
      <c r="I174" s="119">
        <v>17338</v>
      </c>
      <c r="J174" s="97" t="s">
        <v>10</v>
      </c>
      <c r="K174" s="75" t="s">
        <v>10</v>
      </c>
      <c r="L174" s="101" t="s">
        <v>10</v>
      </c>
      <c r="M174" s="117">
        <v>547</v>
      </c>
      <c r="N174" s="45">
        <v>249</v>
      </c>
      <c r="O174" s="47">
        <v>298</v>
      </c>
      <c r="P174" s="98">
        <v>1258</v>
      </c>
      <c r="Q174" s="45">
        <v>621</v>
      </c>
      <c r="R174" s="47">
        <v>637</v>
      </c>
      <c r="S174" s="98">
        <v>1758</v>
      </c>
      <c r="T174" s="45">
        <v>912</v>
      </c>
      <c r="U174" s="46">
        <v>846</v>
      </c>
      <c r="V174" s="98">
        <v>2726</v>
      </c>
      <c r="W174" s="45">
        <v>1421</v>
      </c>
      <c r="X174" s="47">
        <v>1305</v>
      </c>
      <c r="Y174" s="98">
        <v>8105</v>
      </c>
      <c r="Z174" s="45">
        <v>2874</v>
      </c>
      <c r="AA174" s="46">
        <v>5231</v>
      </c>
      <c r="AB174" s="117">
        <v>9440</v>
      </c>
      <c r="AC174" s="45">
        <v>3074</v>
      </c>
      <c r="AD174" s="47">
        <v>6366</v>
      </c>
      <c r="AE174" s="98">
        <v>3982</v>
      </c>
      <c r="AF174" s="584">
        <v>1327</v>
      </c>
      <c r="AG174" s="230">
        <v>2655</v>
      </c>
      <c r="AH174" s="98">
        <v>0</v>
      </c>
      <c r="AI174" s="45">
        <v>0</v>
      </c>
      <c r="AJ174" s="46">
        <v>0</v>
      </c>
      <c r="AK174" s="61">
        <v>0</v>
      </c>
      <c r="AL174" s="45">
        <v>0</v>
      </c>
      <c r="AM174" s="340">
        <v>0</v>
      </c>
      <c r="AN174" s="334">
        <v>0</v>
      </c>
      <c r="AO174" s="45">
        <v>0</v>
      </c>
      <c r="AP174" s="47">
        <v>0</v>
      </c>
      <c r="AQ174" s="691"/>
      <c r="AR174" s="691"/>
      <c r="AS174" s="691"/>
      <c r="AT174" s="787"/>
      <c r="AU174" s="787"/>
    </row>
    <row r="175" spans="1:50" s="62" customFormat="1" ht="29.45" customHeight="1" x14ac:dyDescent="0.25">
      <c r="A175" s="54" t="s">
        <v>176</v>
      </c>
      <c r="B175" s="55" t="s">
        <v>177</v>
      </c>
      <c r="C175" s="54" t="s">
        <v>15</v>
      </c>
      <c r="D175" s="95" t="s">
        <v>10</v>
      </c>
      <c r="E175" s="56" t="s">
        <v>10</v>
      </c>
      <c r="F175" s="373" t="s">
        <v>10</v>
      </c>
      <c r="G175" s="118">
        <v>132</v>
      </c>
      <c r="H175" s="94">
        <v>67</v>
      </c>
      <c r="I175" s="119">
        <v>65</v>
      </c>
      <c r="J175" s="97" t="s">
        <v>10</v>
      </c>
      <c r="K175" s="75" t="s">
        <v>10</v>
      </c>
      <c r="L175" s="101" t="s">
        <v>10</v>
      </c>
      <c r="M175" s="117">
        <v>6</v>
      </c>
      <c r="N175" s="45">
        <v>3</v>
      </c>
      <c r="O175" s="47">
        <v>3</v>
      </c>
      <c r="P175" s="98">
        <v>4</v>
      </c>
      <c r="Q175" s="45">
        <v>0</v>
      </c>
      <c r="R175" s="47">
        <v>4</v>
      </c>
      <c r="S175" s="98">
        <v>2</v>
      </c>
      <c r="T175" s="45">
        <v>1</v>
      </c>
      <c r="U175" s="46">
        <v>1</v>
      </c>
      <c r="V175" s="98">
        <v>7</v>
      </c>
      <c r="W175" s="45">
        <v>3</v>
      </c>
      <c r="X175" s="47">
        <v>4</v>
      </c>
      <c r="Y175" s="98">
        <v>48</v>
      </c>
      <c r="Z175" s="45">
        <v>26</v>
      </c>
      <c r="AA175" s="46">
        <v>22</v>
      </c>
      <c r="AB175" s="117">
        <v>42</v>
      </c>
      <c r="AC175" s="45">
        <v>19</v>
      </c>
      <c r="AD175" s="47">
        <v>23</v>
      </c>
      <c r="AE175" s="98">
        <v>23</v>
      </c>
      <c r="AF175" s="584">
        <v>15</v>
      </c>
      <c r="AG175" s="230">
        <v>8</v>
      </c>
      <c r="AH175" s="98">
        <v>0</v>
      </c>
      <c r="AI175" s="45">
        <v>0</v>
      </c>
      <c r="AJ175" s="46">
        <v>0</v>
      </c>
      <c r="AK175" s="61">
        <v>0</v>
      </c>
      <c r="AL175" s="45">
        <v>0</v>
      </c>
      <c r="AM175" s="340">
        <v>0</v>
      </c>
      <c r="AN175" s="334">
        <v>0</v>
      </c>
      <c r="AO175" s="45">
        <v>0</v>
      </c>
      <c r="AP175" s="47">
        <v>0</v>
      </c>
      <c r="AQ175" s="691"/>
      <c r="AR175" s="691"/>
      <c r="AS175" s="691"/>
      <c r="AT175" s="787"/>
      <c r="AU175" s="787"/>
    </row>
    <row r="176" spans="1:50" s="62" customFormat="1" ht="29.45" customHeight="1" x14ac:dyDescent="0.25">
      <c r="A176" s="54" t="s">
        <v>42</v>
      </c>
      <c r="B176" s="55" t="s">
        <v>178</v>
      </c>
      <c r="C176" s="54" t="s">
        <v>15</v>
      </c>
      <c r="D176" s="95" t="s">
        <v>10</v>
      </c>
      <c r="E176" s="56" t="s">
        <v>10</v>
      </c>
      <c r="F176" s="373" t="s">
        <v>10</v>
      </c>
      <c r="G176" s="118">
        <v>28693</v>
      </c>
      <c r="H176" s="94">
        <v>11001</v>
      </c>
      <c r="I176" s="119">
        <v>17692</v>
      </c>
      <c r="J176" s="97" t="s">
        <v>10</v>
      </c>
      <c r="K176" s="75" t="s">
        <v>10</v>
      </c>
      <c r="L176" s="101" t="s">
        <v>10</v>
      </c>
      <c r="M176" s="117">
        <v>657</v>
      </c>
      <c r="N176" s="45">
        <v>338</v>
      </c>
      <c r="O176" s="47">
        <v>319</v>
      </c>
      <c r="P176" s="98">
        <v>1338</v>
      </c>
      <c r="Q176" s="45">
        <v>719</v>
      </c>
      <c r="R176" s="47">
        <v>619</v>
      </c>
      <c r="S176" s="98">
        <v>1880</v>
      </c>
      <c r="T176" s="45">
        <v>1015</v>
      </c>
      <c r="U176" s="46">
        <v>865</v>
      </c>
      <c r="V176" s="98">
        <v>2782</v>
      </c>
      <c r="W176" s="45">
        <v>1453</v>
      </c>
      <c r="X176" s="47">
        <v>1329</v>
      </c>
      <c r="Y176" s="98">
        <v>8574</v>
      </c>
      <c r="Z176" s="45">
        <v>3039</v>
      </c>
      <c r="AA176" s="46">
        <v>5535</v>
      </c>
      <c r="AB176" s="117">
        <v>9560</v>
      </c>
      <c r="AC176" s="45">
        <v>3143</v>
      </c>
      <c r="AD176" s="47">
        <v>6417</v>
      </c>
      <c r="AE176" s="98">
        <v>3902</v>
      </c>
      <c r="AF176" s="584">
        <v>1294</v>
      </c>
      <c r="AG176" s="230">
        <v>2608</v>
      </c>
      <c r="AH176" s="98">
        <v>0</v>
      </c>
      <c r="AI176" s="45">
        <v>0</v>
      </c>
      <c r="AJ176" s="46">
        <v>0</v>
      </c>
      <c r="AK176" s="61">
        <v>0</v>
      </c>
      <c r="AL176" s="45">
        <v>0</v>
      </c>
      <c r="AM176" s="340">
        <v>0</v>
      </c>
      <c r="AN176" s="334">
        <v>0</v>
      </c>
      <c r="AO176" s="45">
        <v>0</v>
      </c>
      <c r="AP176" s="47">
        <v>0</v>
      </c>
      <c r="AQ176" s="691"/>
      <c r="AR176" s="691"/>
      <c r="AS176" s="691"/>
      <c r="AT176" s="787"/>
      <c r="AU176" s="787"/>
    </row>
    <row r="177" spans="1:47" s="4" customFormat="1" ht="29.45" customHeight="1" x14ac:dyDescent="0.25">
      <c r="A177" s="18" t="s">
        <v>41</v>
      </c>
      <c r="B177" s="9" t="s">
        <v>186</v>
      </c>
      <c r="C177" s="18" t="s">
        <v>15</v>
      </c>
      <c r="D177" s="39" t="s">
        <v>10</v>
      </c>
      <c r="E177" s="13" t="s">
        <v>10</v>
      </c>
      <c r="F177" s="120" t="s">
        <v>10</v>
      </c>
      <c r="G177" s="118">
        <v>8</v>
      </c>
      <c r="H177" s="94" t="s">
        <v>10</v>
      </c>
      <c r="I177" s="119" t="s">
        <v>10</v>
      </c>
      <c r="J177" s="32" t="s">
        <v>10</v>
      </c>
      <c r="K177" s="22" t="s">
        <v>10</v>
      </c>
      <c r="L177" s="52" t="s">
        <v>10</v>
      </c>
      <c r="M177" s="118">
        <v>0</v>
      </c>
      <c r="N177" s="94" t="s">
        <v>10</v>
      </c>
      <c r="O177" s="119" t="s">
        <v>10</v>
      </c>
      <c r="P177" s="118">
        <v>0</v>
      </c>
      <c r="Q177" s="94" t="s">
        <v>10</v>
      </c>
      <c r="R177" s="119" t="s">
        <v>10</v>
      </c>
      <c r="S177" s="552">
        <v>0</v>
      </c>
      <c r="T177" s="94" t="s">
        <v>10</v>
      </c>
      <c r="U177" s="554" t="s">
        <v>10</v>
      </c>
      <c r="V177" s="118">
        <v>0</v>
      </c>
      <c r="W177" s="94" t="s">
        <v>10</v>
      </c>
      <c r="X177" s="119" t="s">
        <v>10</v>
      </c>
      <c r="Y177" s="552">
        <v>0</v>
      </c>
      <c r="Z177" s="94" t="s">
        <v>10</v>
      </c>
      <c r="AA177" s="554" t="s">
        <v>10</v>
      </c>
      <c r="AB177" s="118">
        <v>0</v>
      </c>
      <c r="AC177" s="94" t="s">
        <v>10</v>
      </c>
      <c r="AD177" s="119" t="s">
        <v>10</v>
      </c>
      <c r="AE177" s="124">
        <v>8</v>
      </c>
      <c r="AF177" s="32" t="s">
        <v>10</v>
      </c>
      <c r="AG177" s="53" t="s">
        <v>10</v>
      </c>
      <c r="AH177" s="38">
        <v>0</v>
      </c>
      <c r="AI177" s="22" t="s">
        <v>10</v>
      </c>
      <c r="AJ177" s="31" t="s">
        <v>10</v>
      </c>
      <c r="AK177" s="21">
        <v>0</v>
      </c>
      <c r="AL177" s="22" t="s">
        <v>10</v>
      </c>
      <c r="AM177" s="31" t="s">
        <v>10</v>
      </c>
      <c r="AN177" s="287">
        <v>0</v>
      </c>
      <c r="AO177" s="22" t="s">
        <v>10</v>
      </c>
      <c r="AP177" s="53" t="s">
        <v>10</v>
      </c>
      <c r="AQ177" s="691"/>
      <c r="AR177" s="691"/>
      <c r="AS177" s="691"/>
      <c r="AT177" s="787"/>
      <c r="AU177" s="787"/>
    </row>
    <row r="178" spans="1:47" s="4" customFormat="1" ht="29.45" customHeight="1" x14ac:dyDescent="0.25">
      <c r="A178" s="18" t="s">
        <v>180</v>
      </c>
      <c r="B178" s="9" t="s">
        <v>181</v>
      </c>
      <c r="C178" s="18" t="s">
        <v>15</v>
      </c>
      <c r="D178" s="39" t="s">
        <v>10</v>
      </c>
      <c r="E178" s="13" t="s">
        <v>10</v>
      </c>
      <c r="F178" s="120" t="s">
        <v>10</v>
      </c>
      <c r="G178" s="117">
        <v>65</v>
      </c>
      <c r="H178" s="94" t="s">
        <v>10</v>
      </c>
      <c r="I178" s="119" t="s">
        <v>10</v>
      </c>
      <c r="J178" s="32" t="s">
        <v>10</v>
      </c>
      <c r="K178" s="22" t="s">
        <v>10</v>
      </c>
      <c r="L178" s="52" t="s">
        <v>10</v>
      </c>
      <c r="M178" s="118">
        <v>0</v>
      </c>
      <c r="N178" s="94" t="s">
        <v>10</v>
      </c>
      <c r="O178" s="119" t="s">
        <v>10</v>
      </c>
      <c r="P178" s="118">
        <v>0</v>
      </c>
      <c r="Q178" s="94" t="s">
        <v>10</v>
      </c>
      <c r="R178" s="119" t="s">
        <v>10</v>
      </c>
      <c r="S178" s="552">
        <v>0</v>
      </c>
      <c r="T178" s="94" t="s">
        <v>10</v>
      </c>
      <c r="U178" s="554" t="s">
        <v>10</v>
      </c>
      <c r="V178" s="124">
        <v>0</v>
      </c>
      <c r="W178" s="94" t="s">
        <v>10</v>
      </c>
      <c r="X178" s="119" t="s">
        <v>10</v>
      </c>
      <c r="Y178" s="552">
        <v>0</v>
      </c>
      <c r="Z178" s="94" t="s">
        <v>10</v>
      </c>
      <c r="AA178" s="554" t="s">
        <v>10</v>
      </c>
      <c r="AB178" s="118">
        <v>0</v>
      </c>
      <c r="AC178" s="94" t="s">
        <v>10</v>
      </c>
      <c r="AD178" s="119" t="s">
        <v>10</v>
      </c>
      <c r="AE178" s="124">
        <v>57</v>
      </c>
      <c r="AF178" s="32" t="s">
        <v>10</v>
      </c>
      <c r="AG178" s="53" t="s">
        <v>10</v>
      </c>
      <c r="AH178" s="38">
        <v>0</v>
      </c>
      <c r="AI178" s="22" t="s">
        <v>10</v>
      </c>
      <c r="AJ178" s="31" t="s">
        <v>10</v>
      </c>
      <c r="AK178" s="21">
        <v>0</v>
      </c>
      <c r="AL178" s="22" t="s">
        <v>10</v>
      </c>
      <c r="AM178" s="31" t="s">
        <v>10</v>
      </c>
      <c r="AN178" s="287">
        <v>0</v>
      </c>
      <c r="AO178" s="22" t="s">
        <v>10</v>
      </c>
      <c r="AP178" s="53" t="s">
        <v>10</v>
      </c>
      <c r="AQ178" s="691"/>
      <c r="AR178" s="691"/>
      <c r="AS178" s="691"/>
      <c r="AT178" s="787"/>
      <c r="AU178" s="787"/>
    </row>
    <row r="179" spans="1:47" s="4" customFormat="1" ht="29.45" customHeight="1" x14ac:dyDescent="0.25">
      <c r="A179" s="18" t="s">
        <v>182</v>
      </c>
      <c r="B179" s="9" t="s">
        <v>183</v>
      </c>
      <c r="C179" s="18" t="s">
        <v>15</v>
      </c>
      <c r="D179" s="39" t="s">
        <v>10</v>
      </c>
      <c r="E179" s="13" t="s">
        <v>10</v>
      </c>
      <c r="F179" s="120" t="s">
        <v>10</v>
      </c>
      <c r="G179" s="118">
        <v>0</v>
      </c>
      <c r="H179" s="94" t="s">
        <v>10</v>
      </c>
      <c r="I179" s="119" t="s">
        <v>10</v>
      </c>
      <c r="J179" s="32" t="s">
        <v>10</v>
      </c>
      <c r="K179" s="22" t="s">
        <v>10</v>
      </c>
      <c r="L179" s="52" t="s">
        <v>10</v>
      </c>
      <c r="M179" s="118">
        <v>0</v>
      </c>
      <c r="N179" s="94" t="s">
        <v>10</v>
      </c>
      <c r="O179" s="119" t="s">
        <v>10</v>
      </c>
      <c r="P179" s="118">
        <v>0</v>
      </c>
      <c r="Q179" s="94" t="s">
        <v>10</v>
      </c>
      <c r="R179" s="119" t="s">
        <v>10</v>
      </c>
      <c r="S179" s="552">
        <v>0</v>
      </c>
      <c r="T179" s="94" t="s">
        <v>10</v>
      </c>
      <c r="U179" s="554" t="s">
        <v>10</v>
      </c>
      <c r="V179" s="124">
        <v>0</v>
      </c>
      <c r="W179" s="94" t="s">
        <v>10</v>
      </c>
      <c r="X179" s="119" t="s">
        <v>10</v>
      </c>
      <c r="Y179" s="552">
        <v>0</v>
      </c>
      <c r="Z179" s="94" t="s">
        <v>10</v>
      </c>
      <c r="AA179" s="554" t="s">
        <v>10</v>
      </c>
      <c r="AB179" s="118">
        <v>0</v>
      </c>
      <c r="AC179" s="94" t="s">
        <v>10</v>
      </c>
      <c r="AD179" s="119" t="s">
        <v>10</v>
      </c>
      <c r="AE179" s="124">
        <v>0</v>
      </c>
      <c r="AF179" s="32" t="s">
        <v>10</v>
      </c>
      <c r="AG179" s="53" t="s">
        <v>10</v>
      </c>
      <c r="AH179" s="38">
        <v>0</v>
      </c>
      <c r="AI179" s="22" t="s">
        <v>10</v>
      </c>
      <c r="AJ179" s="31" t="s">
        <v>10</v>
      </c>
      <c r="AK179" s="21">
        <v>0</v>
      </c>
      <c r="AL179" s="22" t="s">
        <v>10</v>
      </c>
      <c r="AM179" s="31" t="s">
        <v>10</v>
      </c>
      <c r="AN179" s="287">
        <v>0</v>
      </c>
      <c r="AO179" s="22" t="s">
        <v>10</v>
      </c>
      <c r="AP179" s="53" t="s">
        <v>10</v>
      </c>
      <c r="AQ179" s="691"/>
      <c r="AR179" s="691"/>
      <c r="AS179" s="691"/>
      <c r="AT179" s="787"/>
      <c r="AU179" s="787"/>
    </row>
    <row r="180" spans="1:47" s="4" customFormat="1" ht="29.45" customHeight="1" thickBot="1" x14ac:dyDescent="0.3">
      <c r="A180" s="63" t="s">
        <v>43</v>
      </c>
      <c r="B180" s="64" t="s">
        <v>184</v>
      </c>
      <c r="C180" s="63" t="s">
        <v>15</v>
      </c>
      <c r="D180" s="191" t="s">
        <v>10</v>
      </c>
      <c r="E180" s="194" t="s">
        <v>10</v>
      </c>
      <c r="F180" s="597" t="s">
        <v>10</v>
      </c>
      <c r="G180" s="750">
        <v>0</v>
      </c>
      <c r="H180" s="751" t="s">
        <v>10</v>
      </c>
      <c r="I180" s="752" t="s">
        <v>10</v>
      </c>
      <c r="J180" s="548" t="s">
        <v>10</v>
      </c>
      <c r="K180" s="268" t="s">
        <v>10</v>
      </c>
      <c r="L180" s="560" t="s">
        <v>10</v>
      </c>
      <c r="M180" s="750">
        <v>0</v>
      </c>
      <c r="N180" s="751" t="s">
        <v>10</v>
      </c>
      <c r="O180" s="752" t="s">
        <v>10</v>
      </c>
      <c r="P180" s="561">
        <v>0</v>
      </c>
      <c r="Q180" s="330" t="s">
        <v>10</v>
      </c>
      <c r="R180" s="331" t="s">
        <v>10</v>
      </c>
      <c r="S180" s="562">
        <v>0</v>
      </c>
      <c r="T180" s="330" t="s">
        <v>10</v>
      </c>
      <c r="U180" s="563" t="s">
        <v>10</v>
      </c>
      <c r="V180" s="581">
        <v>0</v>
      </c>
      <c r="W180" s="330" t="s">
        <v>10</v>
      </c>
      <c r="X180" s="331" t="s">
        <v>10</v>
      </c>
      <c r="Y180" s="562">
        <v>0</v>
      </c>
      <c r="Z180" s="330" t="s">
        <v>10</v>
      </c>
      <c r="AA180" s="563" t="s">
        <v>10</v>
      </c>
      <c r="AB180" s="750">
        <v>0</v>
      </c>
      <c r="AC180" s="751" t="s">
        <v>10</v>
      </c>
      <c r="AD180" s="752" t="s">
        <v>10</v>
      </c>
      <c r="AE180" s="581">
        <v>0</v>
      </c>
      <c r="AF180" s="548" t="s">
        <v>10</v>
      </c>
      <c r="AG180" s="267" t="s">
        <v>10</v>
      </c>
      <c r="AH180" s="193">
        <v>0</v>
      </c>
      <c r="AI180" s="268" t="s">
        <v>10</v>
      </c>
      <c r="AJ180" s="610" t="s">
        <v>10</v>
      </c>
      <c r="AK180" s="195">
        <v>0</v>
      </c>
      <c r="AL180" s="268" t="s">
        <v>10</v>
      </c>
      <c r="AM180" s="610" t="s">
        <v>10</v>
      </c>
      <c r="AN180" s="580">
        <v>0</v>
      </c>
      <c r="AO180" s="268" t="s">
        <v>10</v>
      </c>
      <c r="AP180" s="267" t="s">
        <v>10</v>
      </c>
      <c r="AQ180" s="691"/>
      <c r="AR180" s="691"/>
      <c r="AS180" s="691"/>
      <c r="AT180" s="787"/>
      <c r="AU180" s="787"/>
    </row>
    <row r="181" spans="1:47" s="4" customFormat="1" ht="29.45" customHeight="1" thickBot="1" x14ac:dyDescent="0.3">
      <c r="A181" s="564"/>
      <c r="B181" s="565" t="s">
        <v>187</v>
      </c>
      <c r="C181" s="582"/>
      <c r="D181" s="567" t="s">
        <v>10</v>
      </c>
      <c r="E181" s="568" t="s">
        <v>10</v>
      </c>
      <c r="F181" s="576" t="s">
        <v>10</v>
      </c>
      <c r="G181" s="583">
        <v>78188</v>
      </c>
      <c r="H181" s="754">
        <v>30434</v>
      </c>
      <c r="I181" s="757">
        <v>47754</v>
      </c>
      <c r="J181" s="598" t="s">
        <v>10</v>
      </c>
      <c r="K181" s="599" t="s">
        <v>10</v>
      </c>
      <c r="L181" s="600" t="s">
        <v>10</v>
      </c>
      <c r="M181" s="575">
        <v>1676</v>
      </c>
      <c r="N181" s="569">
        <v>767</v>
      </c>
      <c r="O181" s="576">
        <v>909</v>
      </c>
      <c r="P181" s="755">
        <v>3682</v>
      </c>
      <c r="Q181" s="569">
        <v>1893</v>
      </c>
      <c r="R181" s="569">
        <v>1789</v>
      </c>
      <c r="S181" s="575">
        <v>5259</v>
      </c>
      <c r="T181" s="569">
        <v>2722</v>
      </c>
      <c r="U181" s="576">
        <v>2537</v>
      </c>
      <c r="V181" s="755">
        <v>7046</v>
      </c>
      <c r="W181" s="569">
        <v>3673</v>
      </c>
      <c r="X181" s="569">
        <v>3373</v>
      </c>
      <c r="Y181" s="575">
        <v>24401</v>
      </c>
      <c r="Z181" s="569">
        <v>9032</v>
      </c>
      <c r="AA181" s="576">
        <v>15369</v>
      </c>
      <c r="AB181" s="755">
        <v>26568</v>
      </c>
      <c r="AC181" s="569">
        <v>9184</v>
      </c>
      <c r="AD181" s="569">
        <v>17384</v>
      </c>
      <c r="AE181" s="575">
        <v>9556</v>
      </c>
      <c r="AF181" s="569">
        <v>3163</v>
      </c>
      <c r="AG181" s="576">
        <v>6393</v>
      </c>
      <c r="AH181" s="575">
        <v>0</v>
      </c>
      <c r="AI181" s="569">
        <v>0</v>
      </c>
      <c r="AJ181" s="576">
        <v>0</v>
      </c>
      <c r="AK181" s="755">
        <v>0</v>
      </c>
      <c r="AL181" s="569">
        <v>0</v>
      </c>
      <c r="AM181" s="569">
        <v>0</v>
      </c>
      <c r="AN181" s="615">
        <v>0</v>
      </c>
      <c r="AO181" s="568">
        <v>0</v>
      </c>
      <c r="AP181" s="576">
        <v>0</v>
      </c>
      <c r="AQ181" s="691"/>
      <c r="AR181" s="691"/>
      <c r="AS181" s="691"/>
      <c r="AT181" s="787"/>
      <c r="AU181" s="787"/>
    </row>
    <row r="182" spans="1:47" s="4" customFormat="1" ht="29.45" hidden="1" customHeight="1" thickBot="1" x14ac:dyDescent="0.3">
      <c r="A182" s="807"/>
      <c r="B182" s="808"/>
      <c r="C182" s="809"/>
      <c r="D182" s="810"/>
      <c r="E182" s="810"/>
      <c r="F182" s="162" t="s">
        <v>51</v>
      </c>
      <c r="G182" s="811">
        <v>53054</v>
      </c>
      <c r="H182" s="815">
        <v>0.23619130721252943</v>
      </c>
      <c r="I182" s="811"/>
      <c r="J182" s="812"/>
      <c r="K182" s="813"/>
      <c r="L182" s="812"/>
      <c r="M182" s="811"/>
      <c r="N182" s="810"/>
      <c r="O182" s="810"/>
      <c r="P182" s="810"/>
      <c r="Q182" s="810"/>
      <c r="R182" s="810"/>
      <c r="S182" s="810"/>
      <c r="T182" s="810"/>
      <c r="U182" s="810"/>
      <c r="V182" s="810"/>
      <c r="W182" s="810"/>
      <c r="X182" s="810"/>
      <c r="Y182" s="810"/>
      <c r="Z182" s="810"/>
      <c r="AA182" s="810"/>
      <c r="AB182" s="810"/>
      <c r="AC182" s="810"/>
      <c r="AD182" s="810"/>
      <c r="AE182" s="810"/>
      <c r="AF182" s="810"/>
      <c r="AG182" s="810"/>
      <c r="AH182" s="810"/>
      <c r="AI182" s="810"/>
      <c r="AJ182" s="810"/>
      <c r="AK182" s="810"/>
      <c r="AL182" s="810"/>
      <c r="AM182" s="810"/>
      <c r="AN182" s="810"/>
      <c r="AO182" s="810"/>
      <c r="AP182" s="814"/>
      <c r="AQ182" s="691"/>
      <c r="AR182" s="691"/>
      <c r="AS182" s="691"/>
      <c r="AT182" s="787"/>
      <c r="AU182" s="787"/>
    </row>
    <row r="183" spans="1:47" s="4" customFormat="1" ht="29.45" hidden="1" customHeight="1" thickBot="1" x14ac:dyDescent="0.3">
      <c r="A183" s="807"/>
      <c r="B183" s="808"/>
      <c r="C183" s="809"/>
      <c r="D183" s="810"/>
      <c r="E183" s="810"/>
      <c r="F183" s="9" t="s">
        <v>154</v>
      </c>
      <c r="G183" s="811">
        <v>16493</v>
      </c>
      <c r="H183" s="811"/>
      <c r="I183" s="811"/>
      <c r="J183" s="812"/>
      <c r="K183" s="813"/>
      <c r="L183" s="812"/>
      <c r="M183" s="811"/>
      <c r="N183" s="810"/>
      <c r="O183" s="810"/>
      <c r="P183" s="810"/>
      <c r="Q183" s="810"/>
      <c r="R183" s="810"/>
      <c r="S183" s="810"/>
      <c r="T183" s="810"/>
      <c r="U183" s="810"/>
      <c r="V183" s="810"/>
      <c r="W183" s="810"/>
      <c r="X183" s="810"/>
      <c r="Y183" s="810"/>
      <c r="Z183" s="810"/>
      <c r="AA183" s="810"/>
      <c r="AB183" s="810"/>
      <c r="AC183" s="810"/>
      <c r="AD183" s="810"/>
      <c r="AE183" s="810"/>
      <c r="AF183" s="810"/>
      <c r="AG183" s="810"/>
      <c r="AH183" s="810"/>
      <c r="AI183" s="810"/>
      <c r="AJ183" s="810"/>
      <c r="AK183" s="810"/>
      <c r="AL183" s="810"/>
      <c r="AM183" s="810"/>
      <c r="AN183" s="810"/>
      <c r="AO183" s="810"/>
      <c r="AP183" s="814"/>
      <c r="AQ183" s="691"/>
      <c r="AR183" s="691"/>
      <c r="AS183" s="691"/>
      <c r="AT183" s="787"/>
      <c r="AU183" s="787"/>
    </row>
    <row r="184" spans="1:47" s="4" customFormat="1" ht="29.45" hidden="1" customHeight="1" thickBot="1" x14ac:dyDescent="0.3">
      <c r="A184" s="807"/>
      <c r="B184" s="808"/>
      <c r="C184" s="809"/>
      <c r="D184" s="810"/>
      <c r="E184" s="810"/>
      <c r="F184" s="9" t="s">
        <v>155</v>
      </c>
      <c r="G184" s="811">
        <v>42232</v>
      </c>
      <c r="H184" s="815">
        <v>0.18801280367549184</v>
      </c>
      <c r="I184" s="811"/>
      <c r="J184" s="812"/>
      <c r="K184" s="813"/>
      <c r="L184" s="812"/>
      <c r="M184" s="811"/>
      <c r="N184" s="810"/>
      <c r="O184" s="810"/>
      <c r="P184" s="810"/>
      <c r="Q184" s="810"/>
      <c r="R184" s="810"/>
      <c r="S184" s="810"/>
      <c r="T184" s="810"/>
      <c r="U184" s="810"/>
      <c r="V184" s="810"/>
      <c r="W184" s="810"/>
      <c r="X184" s="810"/>
      <c r="Y184" s="810"/>
      <c r="Z184" s="810"/>
      <c r="AA184" s="810"/>
      <c r="AB184" s="810"/>
      <c r="AC184" s="810"/>
      <c r="AD184" s="810"/>
      <c r="AE184" s="810"/>
      <c r="AF184" s="810"/>
      <c r="AG184" s="810"/>
      <c r="AH184" s="810"/>
      <c r="AI184" s="810"/>
      <c r="AJ184" s="810"/>
      <c r="AK184" s="810"/>
      <c r="AL184" s="810"/>
      <c r="AM184" s="810"/>
      <c r="AN184" s="810"/>
      <c r="AO184" s="810"/>
      <c r="AP184" s="814"/>
      <c r="AQ184" s="691"/>
      <c r="AR184" s="691"/>
      <c r="AS184" s="691"/>
      <c r="AT184" s="787"/>
      <c r="AU184" s="787"/>
    </row>
    <row r="185" spans="1:47" s="4" customFormat="1" ht="29.45" hidden="1" customHeight="1" thickBot="1" x14ac:dyDescent="0.3">
      <c r="A185" s="807"/>
      <c r="B185" s="808"/>
      <c r="C185" s="809"/>
      <c r="D185" s="810"/>
      <c r="E185" s="810"/>
      <c r="F185" s="9" t="s">
        <v>157</v>
      </c>
      <c r="G185" s="811">
        <v>1785</v>
      </c>
      <c r="H185" s="811"/>
      <c r="I185" s="811"/>
      <c r="J185" s="812"/>
      <c r="K185" s="813"/>
      <c r="L185" s="812"/>
      <c r="M185" s="811"/>
      <c r="N185" s="810"/>
      <c r="O185" s="810"/>
      <c r="P185" s="810"/>
      <c r="Q185" s="810"/>
      <c r="R185" s="810"/>
      <c r="S185" s="810"/>
      <c r="T185" s="810"/>
      <c r="U185" s="810"/>
      <c r="V185" s="810"/>
      <c r="W185" s="810"/>
      <c r="X185" s="810"/>
      <c r="Y185" s="810"/>
      <c r="Z185" s="810"/>
      <c r="AA185" s="810"/>
      <c r="AB185" s="810"/>
      <c r="AC185" s="810"/>
      <c r="AD185" s="810"/>
      <c r="AE185" s="810"/>
      <c r="AF185" s="810"/>
      <c r="AG185" s="810"/>
      <c r="AH185" s="810"/>
      <c r="AI185" s="810"/>
      <c r="AJ185" s="810"/>
      <c r="AK185" s="810"/>
      <c r="AL185" s="810"/>
      <c r="AM185" s="810"/>
      <c r="AN185" s="810"/>
      <c r="AO185" s="810"/>
      <c r="AP185" s="814"/>
      <c r="AQ185" s="691"/>
      <c r="AR185" s="691"/>
      <c r="AS185" s="691"/>
      <c r="AT185" s="787"/>
      <c r="AU185" s="787"/>
    </row>
    <row r="186" spans="1:47" s="4" customFormat="1" ht="29.45" hidden="1" customHeight="1" thickBot="1" x14ac:dyDescent="0.3">
      <c r="A186" s="807"/>
      <c r="B186" s="808"/>
      <c r="C186" s="809"/>
      <c r="D186" s="810"/>
      <c r="E186" s="810"/>
      <c r="F186" s="9" t="s">
        <v>159</v>
      </c>
      <c r="G186" s="811">
        <v>129337</v>
      </c>
      <c r="H186" s="815">
        <v>0.57579588911197876</v>
      </c>
      <c r="I186" s="811"/>
      <c r="J186" s="812"/>
      <c r="K186" s="813"/>
      <c r="L186" s="812"/>
      <c r="M186" s="811"/>
      <c r="N186" s="810"/>
      <c r="O186" s="810"/>
      <c r="P186" s="810"/>
      <c r="Q186" s="810"/>
      <c r="R186" s="810"/>
      <c r="S186" s="810"/>
      <c r="T186" s="810"/>
      <c r="U186" s="810"/>
      <c r="V186" s="810"/>
      <c r="W186" s="810"/>
      <c r="X186" s="810"/>
      <c r="Y186" s="810"/>
      <c r="Z186" s="810"/>
      <c r="AA186" s="810"/>
      <c r="AB186" s="810"/>
      <c r="AC186" s="810"/>
      <c r="AD186" s="810"/>
      <c r="AE186" s="810"/>
      <c r="AF186" s="810"/>
      <c r="AG186" s="810"/>
      <c r="AH186" s="810"/>
      <c r="AI186" s="810"/>
      <c r="AJ186" s="810"/>
      <c r="AK186" s="810"/>
      <c r="AL186" s="810"/>
      <c r="AM186" s="810"/>
      <c r="AN186" s="810"/>
      <c r="AO186" s="810"/>
      <c r="AP186" s="814"/>
      <c r="AQ186" s="691"/>
      <c r="AR186" s="691"/>
      <c r="AS186" s="691"/>
      <c r="AT186" s="787"/>
      <c r="AU186" s="787"/>
    </row>
    <row r="187" spans="1:47" s="4" customFormat="1" ht="29.45" hidden="1" customHeight="1" thickBot="1" x14ac:dyDescent="0.3">
      <c r="A187" s="807"/>
      <c r="B187" s="808"/>
      <c r="C187" s="809"/>
      <c r="D187" s="810"/>
      <c r="E187" s="810"/>
      <c r="F187" s="9" t="s">
        <v>160</v>
      </c>
      <c r="G187" s="811">
        <v>6364</v>
      </c>
      <c r="H187" s="815"/>
      <c r="I187" s="811"/>
      <c r="J187" s="812"/>
      <c r="K187" s="813"/>
      <c r="L187" s="812"/>
      <c r="M187" s="811"/>
      <c r="N187" s="810"/>
      <c r="O187" s="810"/>
      <c r="P187" s="810"/>
      <c r="Q187" s="810"/>
      <c r="R187" s="810"/>
      <c r="S187" s="810"/>
      <c r="T187" s="810"/>
      <c r="U187" s="810"/>
      <c r="V187" s="810"/>
      <c r="W187" s="810"/>
      <c r="X187" s="810"/>
      <c r="Y187" s="810"/>
      <c r="Z187" s="810"/>
      <c r="AA187" s="810"/>
      <c r="AB187" s="810"/>
      <c r="AC187" s="810"/>
      <c r="AD187" s="810"/>
      <c r="AE187" s="810"/>
      <c r="AF187" s="810"/>
      <c r="AG187" s="810"/>
      <c r="AH187" s="810"/>
      <c r="AI187" s="810"/>
      <c r="AJ187" s="810"/>
      <c r="AK187" s="810"/>
      <c r="AL187" s="810"/>
      <c r="AM187" s="810"/>
      <c r="AN187" s="810"/>
      <c r="AO187" s="810"/>
      <c r="AP187" s="814"/>
      <c r="AQ187" s="691"/>
      <c r="AR187" s="691"/>
      <c r="AS187" s="691"/>
      <c r="AT187" s="787"/>
      <c r="AU187" s="787"/>
    </row>
    <row r="188" spans="1:47" s="4" customFormat="1" ht="29.45" hidden="1" customHeight="1" thickBot="1" x14ac:dyDescent="0.3">
      <c r="A188" s="807"/>
      <c r="B188" s="808"/>
      <c r="C188" s="809"/>
      <c r="D188" s="810"/>
      <c r="E188" s="810"/>
      <c r="F188" s="9" t="s">
        <v>162</v>
      </c>
      <c r="G188" s="811">
        <v>68896</v>
      </c>
      <c r="H188" s="815"/>
      <c r="I188" s="811"/>
      <c r="J188" s="812"/>
      <c r="K188" s="813"/>
      <c r="L188" s="812"/>
      <c r="M188" s="811"/>
      <c r="N188" s="810"/>
      <c r="O188" s="810"/>
      <c r="P188" s="810"/>
      <c r="Q188" s="810"/>
      <c r="R188" s="810"/>
      <c r="S188" s="810"/>
      <c r="T188" s="810"/>
      <c r="U188" s="810"/>
      <c r="V188" s="810"/>
      <c r="W188" s="810"/>
      <c r="X188" s="810"/>
      <c r="Y188" s="810"/>
      <c r="Z188" s="810"/>
      <c r="AA188" s="810"/>
      <c r="AB188" s="810"/>
      <c r="AC188" s="810"/>
      <c r="AD188" s="810"/>
      <c r="AE188" s="810"/>
      <c r="AF188" s="810"/>
      <c r="AG188" s="810"/>
      <c r="AH188" s="810"/>
      <c r="AI188" s="810"/>
      <c r="AJ188" s="810"/>
      <c r="AK188" s="810"/>
      <c r="AL188" s="810"/>
      <c r="AM188" s="810"/>
      <c r="AN188" s="810"/>
      <c r="AO188" s="810"/>
      <c r="AP188" s="814"/>
      <c r="AQ188" s="691"/>
      <c r="AR188" s="691"/>
      <c r="AS188" s="691"/>
      <c r="AT188" s="787"/>
      <c r="AU188" s="787"/>
    </row>
    <row r="189" spans="1:47" s="4" customFormat="1" ht="29.45" hidden="1" customHeight="1" thickBot="1" x14ac:dyDescent="0.3">
      <c r="A189" s="807"/>
      <c r="B189" s="808"/>
      <c r="C189" s="809"/>
      <c r="D189" s="810"/>
      <c r="E189" s="810"/>
      <c r="F189" s="55" t="s">
        <v>164</v>
      </c>
      <c r="G189" s="811">
        <v>8176</v>
      </c>
      <c r="H189" s="815"/>
      <c r="I189" s="811"/>
      <c r="J189" s="812"/>
      <c r="K189" s="813"/>
      <c r="L189" s="812"/>
      <c r="M189" s="811"/>
      <c r="N189" s="810"/>
      <c r="O189" s="810"/>
      <c r="P189" s="810"/>
      <c r="Q189" s="810"/>
      <c r="R189" s="810"/>
      <c r="S189" s="810"/>
      <c r="T189" s="810"/>
      <c r="U189" s="810"/>
      <c r="V189" s="810"/>
      <c r="W189" s="810"/>
      <c r="X189" s="810"/>
      <c r="Y189" s="810"/>
      <c r="Z189" s="810"/>
      <c r="AA189" s="810"/>
      <c r="AB189" s="810"/>
      <c r="AC189" s="810"/>
      <c r="AD189" s="810"/>
      <c r="AE189" s="810"/>
      <c r="AF189" s="810"/>
      <c r="AG189" s="810"/>
      <c r="AH189" s="810"/>
      <c r="AI189" s="810"/>
      <c r="AJ189" s="810"/>
      <c r="AK189" s="810"/>
      <c r="AL189" s="810"/>
      <c r="AM189" s="810"/>
      <c r="AN189" s="810"/>
      <c r="AO189" s="810"/>
      <c r="AP189" s="814"/>
      <c r="AQ189" s="691"/>
      <c r="AR189" s="691"/>
      <c r="AS189" s="691"/>
      <c r="AT189" s="787"/>
      <c r="AU189" s="787"/>
    </row>
    <row r="190" spans="1:47" s="4" customFormat="1" ht="29.45" hidden="1" customHeight="1" thickBot="1" x14ac:dyDescent="0.3">
      <c r="A190" s="807"/>
      <c r="B190" s="808"/>
      <c r="C190" s="809"/>
      <c r="D190" s="810"/>
      <c r="E190" s="810"/>
      <c r="F190" s="55" t="s">
        <v>165</v>
      </c>
      <c r="G190" s="811">
        <v>21916</v>
      </c>
      <c r="H190" s="815"/>
      <c r="I190" s="811"/>
      <c r="J190" s="812"/>
      <c r="K190" s="813"/>
      <c r="L190" s="812"/>
      <c r="M190" s="811"/>
      <c r="N190" s="810"/>
      <c r="O190" s="810"/>
      <c r="P190" s="810"/>
      <c r="Q190" s="810"/>
      <c r="R190" s="810"/>
      <c r="S190" s="810"/>
      <c r="T190" s="810"/>
      <c r="U190" s="810"/>
      <c r="V190" s="810"/>
      <c r="W190" s="810"/>
      <c r="X190" s="810"/>
      <c r="Y190" s="810"/>
      <c r="Z190" s="810"/>
      <c r="AA190" s="810"/>
      <c r="AB190" s="810"/>
      <c r="AC190" s="810"/>
      <c r="AD190" s="810"/>
      <c r="AE190" s="810"/>
      <c r="AF190" s="810"/>
      <c r="AG190" s="810"/>
      <c r="AH190" s="810"/>
      <c r="AI190" s="810"/>
      <c r="AJ190" s="810"/>
      <c r="AK190" s="810"/>
      <c r="AL190" s="810"/>
      <c r="AM190" s="810"/>
      <c r="AN190" s="810"/>
      <c r="AO190" s="810"/>
      <c r="AP190" s="814"/>
      <c r="AQ190" s="691"/>
      <c r="AR190" s="691"/>
      <c r="AS190" s="691"/>
      <c r="AT190" s="787"/>
      <c r="AU190" s="787"/>
    </row>
    <row r="191" spans="1:47" s="4" customFormat="1" ht="29.45" hidden="1" customHeight="1" thickBot="1" x14ac:dyDescent="0.3">
      <c r="A191" s="807"/>
      <c r="B191" s="808"/>
      <c r="C191" s="809"/>
      <c r="D191" s="810"/>
      <c r="E191" s="810"/>
      <c r="F191" s="55" t="s">
        <v>167</v>
      </c>
      <c r="G191" s="811">
        <v>133930</v>
      </c>
      <c r="H191" s="815"/>
      <c r="I191" s="811"/>
      <c r="J191" s="812"/>
      <c r="K191" s="813"/>
      <c r="L191" s="812"/>
      <c r="M191" s="811"/>
      <c r="N191" s="810"/>
      <c r="O191" s="810"/>
      <c r="P191" s="810"/>
      <c r="Q191" s="810"/>
      <c r="R191" s="810"/>
      <c r="S191" s="810"/>
      <c r="T191" s="810"/>
      <c r="U191" s="810"/>
      <c r="V191" s="810"/>
      <c r="W191" s="810"/>
      <c r="X191" s="810"/>
      <c r="Y191" s="810"/>
      <c r="Z191" s="810"/>
      <c r="AA191" s="810"/>
      <c r="AB191" s="810"/>
      <c r="AC191" s="810"/>
      <c r="AD191" s="810"/>
      <c r="AE191" s="810"/>
      <c r="AF191" s="810"/>
      <c r="AG191" s="810"/>
      <c r="AH191" s="810"/>
      <c r="AI191" s="810"/>
      <c r="AJ191" s="810"/>
      <c r="AK191" s="810"/>
      <c r="AL191" s="810"/>
      <c r="AM191" s="810"/>
      <c r="AN191" s="810"/>
      <c r="AO191" s="810"/>
      <c r="AP191" s="814"/>
      <c r="AQ191" s="691"/>
      <c r="AR191" s="691"/>
      <c r="AS191" s="691"/>
      <c r="AT191" s="787"/>
      <c r="AU191" s="787"/>
    </row>
    <row r="192" spans="1:47" s="4" customFormat="1" ht="29.45" hidden="1" customHeight="1" thickBot="1" x14ac:dyDescent="0.3">
      <c r="A192" s="807"/>
      <c r="B192" s="808"/>
      <c r="C192" s="809"/>
      <c r="D192" s="810"/>
      <c r="E192" s="810"/>
      <c r="F192" s="55" t="s">
        <v>169</v>
      </c>
      <c r="G192" s="811">
        <v>68226</v>
      </c>
      <c r="H192" s="815"/>
      <c r="I192" s="811"/>
      <c r="J192" s="812"/>
      <c r="K192" s="813"/>
      <c r="L192" s="812"/>
      <c r="M192" s="811"/>
      <c r="N192" s="810"/>
      <c r="O192" s="810"/>
      <c r="P192" s="810"/>
      <c r="Q192" s="810"/>
      <c r="R192" s="810"/>
      <c r="S192" s="810"/>
      <c r="T192" s="810"/>
      <c r="U192" s="810"/>
      <c r="V192" s="810"/>
      <c r="W192" s="810"/>
      <c r="X192" s="810"/>
      <c r="Y192" s="810"/>
      <c r="Z192" s="810"/>
      <c r="AA192" s="810"/>
      <c r="AB192" s="810"/>
      <c r="AC192" s="810"/>
      <c r="AD192" s="810"/>
      <c r="AE192" s="810"/>
      <c r="AF192" s="810"/>
      <c r="AG192" s="810"/>
      <c r="AH192" s="810"/>
      <c r="AI192" s="810"/>
      <c r="AJ192" s="810"/>
      <c r="AK192" s="810"/>
      <c r="AL192" s="810"/>
      <c r="AM192" s="810"/>
      <c r="AN192" s="810"/>
      <c r="AO192" s="810"/>
      <c r="AP192" s="814"/>
      <c r="AQ192" s="691"/>
      <c r="AR192" s="691"/>
      <c r="AS192" s="691"/>
      <c r="AT192" s="787"/>
      <c r="AU192" s="787"/>
    </row>
    <row r="193" spans="1:50" s="4" customFormat="1" ht="29.45" hidden="1" customHeight="1" thickBot="1" x14ac:dyDescent="0.3">
      <c r="A193" s="807"/>
      <c r="B193" s="808"/>
      <c r="C193" s="809"/>
      <c r="D193" s="810"/>
      <c r="E193" s="810"/>
      <c r="F193" s="9" t="s">
        <v>171</v>
      </c>
      <c r="G193" s="811">
        <v>3184</v>
      </c>
      <c r="H193" s="815"/>
      <c r="I193" s="811"/>
      <c r="J193" s="812"/>
      <c r="K193" s="813"/>
      <c r="L193" s="812"/>
      <c r="M193" s="811"/>
      <c r="N193" s="810"/>
      <c r="O193" s="810"/>
      <c r="P193" s="810"/>
      <c r="Q193" s="810"/>
      <c r="R193" s="810"/>
      <c r="S193" s="810"/>
      <c r="T193" s="810"/>
      <c r="U193" s="810"/>
      <c r="V193" s="810"/>
      <c r="W193" s="810"/>
      <c r="X193" s="810"/>
      <c r="Y193" s="810"/>
      <c r="Z193" s="810"/>
      <c r="AA193" s="810"/>
      <c r="AB193" s="810"/>
      <c r="AC193" s="810"/>
      <c r="AD193" s="810"/>
      <c r="AE193" s="810"/>
      <c r="AF193" s="810"/>
      <c r="AG193" s="810"/>
      <c r="AH193" s="810"/>
      <c r="AI193" s="810"/>
      <c r="AJ193" s="810"/>
      <c r="AK193" s="810"/>
      <c r="AL193" s="810"/>
      <c r="AM193" s="810"/>
      <c r="AN193" s="810"/>
      <c r="AO193" s="810"/>
      <c r="AP193" s="814"/>
      <c r="AQ193" s="691"/>
      <c r="AR193" s="691"/>
      <c r="AS193" s="691"/>
      <c r="AT193" s="787"/>
      <c r="AU193" s="787"/>
    </row>
    <row r="194" spans="1:50" s="4" customFormat="1" ht="29.45" hidden="1" customHeight="1" thickBot="1" x14ac:dyDescent="0.3">
      <c r="A194" s="807"/>
      <c r="B194" s="808"/>
      <c r="C194" s="809"/>
      <c r="D194" s="810"/>
      <c r="E194" s="810"/>
      <c r="F194" s="9" t="s">
        <v>173</v>
      </c>
      <c r="G194" s="811">
        <v>13255</v>
      </c>
      <c r="H194" s="815">
        <v>5.9009985620350543E-2</v>
      </c>
      <c r="I194" s="811"/>
      <c r="J194" s="812"/>
      <c r="K194" s="813"/>
      <c r="L194" s="812"/>
      <c r="M194" s="811"/>
      <c r="N194" s="810"/>
      <c r="O194" s="810"/>
      <c r="P194" s="810"/>
      <c r="Q194" s="810"/>
      <c r="R194" s="810"/>
      <c r="S194" s="810"/>
      <c r="T194" s="810"/>
      <c r="U194" s="810"/>
      <c r="V194" s="810"/>
      <c r="W194" s="810"/>
      <c r="X194" s="810"/>
      <c r="Y194" s="810"/>
      <c r="Z194" s="810"/>
      <c r="AA194" s="810"/>
      <c r="AB194" s="810"/>
      <c r="AC194" s="810"/>
      <c r="AD194" s="810"/>
      <c r="AE194" s="810"/>
      <c r="AF194" s="810"/>
      <c r="AG194" s="810"/>
      <c r="AH194" s="810"/>
      <c r="AI194" s="810"/>
      <c r="AJ194" s="810"/>
      <c r="AK194" s="810"/>
      <c r="AL194" s="810"/>
      <c r="AM194" s="810"/>
      <c r="AN194" s="810"/>
      <c r="AO194" s="810"/>
      <c r="AP194" s="814"/>
      <c r="AQ194" s="691"/>
      <c r="AR194" s="691"/>
      <c r="AS194" s="691"/>
      <c r="AT194" s="787"/>
      <c r="AU194" s="787"/>
    </row>
    <row r="195" spans="1:50" s="4" customFormat="1" ht="29.45" hidden="1" customHeight="1" thickBot="1" x14ac:dyDescent="0.3">
      <c r="A195" s="807"/>
      <c r="B195" s="808"/>
      <c r="C195" s="809"/>
      <c r="D195" s="810"/>
      <c r="E195" s="810"/>
      <c r="F195" s="55" t="s">
        <v>175</v>
      </c>
      <c r="G195" s="811">
        <v>81124</v>
      </c>
      <c r="H195" s="815"/>
      <c r="I195" s="811"/>
      <c r="J195" s="812"/>
      <c r="K195" s="813"/>
      <c r="L195" s="812"/>
      <c r="M195" s="811"/>
      <c r="N195" s="810"/>
      <c r="O195" s="810"/>
      <c r="P195" s="810"/>
      <c r="Q195" s="810"/>
      <c r="R195" s="810"/>
      <c r="S195" s="810"/>
      <c r="T195" s="810"/>
      <c r="U195" s="810"/>
      <c r="V195" s="810"/>
      <c r="W195" s="810"/>
      <c r="X195" s="810"/>
      <c r="Y195" s="810"/>
      <c r="Z195" s="810"/>
      <c r="AA195" s="810"/>
      <c r="AB195" s="810"/>
      <c r="AC195" s="810"/>
      <c r="AD195" s="810"/>
      <c r="AE195" s="810"/>
      <c r="AF195" s="810"/>
      <c r="AG195" s="810"/>
      <c r="AH195" s="810"/>
      <c r="AI195" s="810"/>
      <c r="AJ195" s="810"/>
      <c r="AK195" s="810"/>
      <c r="AL195" s="810"/>
      <c r="AM195" s="810"/>
      <c r="AN195" s="810"/>
      <c r="AO195" s="810"/>
      <c r="AP195" s="814"/>
      <c r="AQ195" s="691"/>
      <c r="AR195" s="691"/>
      <c r="AS195" s="691"/>
      <c r="AT195" s="787"/>
      <c r="AU195" s="787"/>
    </row>
    <row r="196" spans="1:50" s="4" customFormat="1" ht="29.45" hidden="1" customHeight="1" thickBot="1" x14ac:dyDescent="0.3">
      <c r="A196" s="807"/>
      <c r="B196" s="808"/>
      <c r="C196" s="809"/>
      <c r="D196" s="810"/>
      <c r="E196" s="810"/>
      <c r="F196" s="55" t="s">
        <v>177</v>
      </c>
      <c r="G196" s="811">
        <v>732</v>
      </c>
      <c r="H196" s="815"/>
      <c r="I196" s="811"/>
      <c r="J196" s="812"/>
      <c r="K196" s="813"/>
      <c r="L196" s="812"/>
      <c r="M196" s="811"/>
      <c r="N196" s="810"/>
      <c r="O196" s="810"/>
      <c r="P196" s="810"/>
      <c r="Q196" s="810"/>
      <c r="R196" s="810"/>
      <c r="S196" s="810"/>
      <c r="T196" s="810"/>
      <c r="U196" s="810"/>
      <c r="V196" s="810"/>
      <c r="W196" s="810"/>
      <c r="X196" s="810"/>
      <c r="Y196" s="810"/>
      <c r="Z196" s="810"/>
      <c r="AA196" s="810"/>
      <c r="AB196" s="810"/>
      <c r="AC196" s="810"/>
      <c r="AD196" s="810"/>
      <c r="AE196" s="810"/>
      <c r="AF196" s="810"/>
      <c r="AG196" s="810"/>
      <c r="AH196" s="810"/>
      <c r="AI196" s="810"/>
      <c r="AJ196" s="810"/>
      <c r="AK196" s="810"/>
      <c r="AL196" s="810"/>
      <c r="AM196" s="810"/>
      <c r="AN196" s="810"/>
      <c r="AO196" s="810"/>
      <c r="AP196" s="814"/>
      <c r="AQ196" s="691"/>
      <c r="AR196" s="691"/>
      <c r="AS196" s="691"/>
      <c r="AT196" s="787"/>
      <c r="AU196" s="787"/>
    </row>
    <row r="197" spans="1:50" s="4" customFormat="1" ht="29.45" hidden="1" customHeight="1" thickBot="1" x14ac:dyDescent="0.3">
      <c r="A197" s="807"/>
      <c r="B197" s="808"/>
      <c r="C197" s="809"/>
      <c r="D197" s="810"/>
      <c r="E197" s="810"/>
      <c r="F197" s="55" t="s">
        <v>178</v>
      </c>
      <c r="G197" s="811">
        <v>81598</v>
      </c>
      <c r="H197" s="815">
        <v>0.36326645089772641</v>
      </c>
      <c r="I197" s="811"/>
      <c r="J197" s="812"/>
      <c r="K197" s="813"/>
      <c r="L197" s="812"/>
      <c r="M197" s="811"/>
      <c r="N197" s="810"/>
      <c r="O197" s="810"/>
      <c r="P197" s="810"/>
      <c r="Q197" s="810"/>
      <c r="R197" s="810"/>
      <c r="S197" s="810"/>
      <c r="T197" s="810"/>
      <c r="U197" s="810"/>
      <c r="V197" s="810"/>
      <c r="W197" s="810"/>
      <c r="X197" s="810"/>
      <c r="Y197" s="810"/>
      <c r="Z197" s="810"/>
      <c r="AA197" s="810"/>
      <c r="AB197" s="810"/>
      <c r="AC197" s="810"/>
      <c r="AD197" s="810"/>
      <c r="AE197" s="810"/>
      <c r="AF197" s="810"/>
      <c r="AG197" s="810"/>
      <c r="AH197" s="810"/>
      <c r="AI197" s="810"/>
      <c r="AJ197" s="810"/>
      <c r="AK197" s="810"/>
      <c r="AL197" s="810"/>
      <c r="AM197" s="810"/>
      <c r="AN197" s="810"/>
      <c r="AO197" s="810"/>
      <c r="AP197" s="814"/>
      <c r="AQ197" s="691"/>
      <c r="AR197" s="691"/>
      <c r="AS197" s="691"/>
      <c r="AT197" s="787"/>
      <c r="AU197" s="787"/>
    </row>
    <row r="198" spans="1:50" s="4" customFormat="1" ht="29.45" hidden="1" customHeight="1" thickBot="1" x14ac:dyDescent="0.3">
      <c r="A198" s="807"/>
      <c r="B198" s="808"/>
      <c r="C198" s="809"/>
      <c r="D198" s="810"/>
      <c r="E198" s="810"/>
      <c r="F198" s="9" t="s">
        <v>186</v>
      </c>
      <c r="G198" s="811">
        <v>20</v>
      </c>
      <c r="H198" s="815"/>
      <c r="I198" s="811"/>
      <c r="J198" s="812"/>
      <c r="K198" s="813"/>
      <c r="L198" s="812"/>
      <c r="M198" s="811"/>
      <c r="N198" s="810"/>
      <c r="O198" s="810"/>
      <c r="P198" s="810"/>
      <c r="Q198" s="810"/>
      <c r="R198" s="810"/>
      <c r="S198" s="810"/>
      <c r="T198" s="810"/>
      <c r="U198" s="810"/>
      <c r="V198" s="810"/>
      <c r="W198" s="810"/>
      <c r="X198" s="810"/>
      <c r="Y198" s="810"/>
      <c r="Z198" s="810"/>
      <c r="AA198" s="810"/>
      <c r="AB198" s="810"/>
      <c r="AC198" s="810"/>
      <c r="AD198" s="810"/>
      <c r="AE198" s="810"/>
      <c r="AF198" s="810"/>
      <c r="AG198" s="810"/>
      <c r="AH198" s="810"/>
      <c r="AI198" s="810"/>
      <c r="AJ198" s="810"/>
      <c r="AK198" s="810"/>
      <c r="AL198" s="810"/>
      <c r="AM198" s="810"/>
      <c r="AN198" s="810"/>
      <c r="AO198" s="810"/>
      <c r="AP198" s="814"/>
      <c r="AQ198" s="691"/>
      <c r="AR198" s="691"/>
      <c r="AS198" s="691"/>
      <c r="AT198" s="787"/>
      <c r="AU198" s="787"/>
    </row>
    <row r="199" spans="1:50" s="4" customFormat="1" ht="29.45" hidden="1" customHeight="1" thickBot="1" x14ac:dyDescent="0.3">
      <c r="A199" s="807"/>
      <c r="B199" s="808"/>
      <c r="C199" s="809"/>
      <c r="D199" s="810"/>
      <c r="E199" s="810"/>
      <c r="F199" s="9" t="s">
        <v>181</v>
      </c>
      <c r="G199" s="811">
        <v>191</v>
      </c>
      <c r="H199" s="815"/>
      <c r="I199" s="811"/>
      <c r="J199" s="812"/>
      <c r="K199" s="813"/>
      <c r="L199" s="812"/>
      <c r="M199" s="811"/>
      <c r="N199" s="810"/>
      <c r="O199" s="810"/>
      <c r="P199" s="810"/>
      <c r="Q199" s="810"/>
      <c r="R199" s="810"/>
      <c r="S199" s="810"/>
      <c r="T199" s="810"/>
      <c r="U199" s="810"/>
      <c r="V199" s="810"/>
      <c r="W199" s="810"/>
      <c r="X199" s="810"/>
      <c r="Y199" s="810"/>
      <c r="Z199" s="810"/>
      <c r="AA199" s="810"/>
      <c r="AB199" s="810"/>
      <c r="AC199" s="810"/>
      <c r="AD199" s="810"/>
      <c r="AE199" s="810"/>
      <c r="AF199" s="810"/>
      <c r="AG199" s="810"/>
      <c r="AH199" s="810"/>
      <c r="AI199" s="810"/>
      <c r="AJ199" s="810"/>
      <c r="AK199" s="810"/>
      <c r="AL199" s="810"/>
      <c r="AM199" s="810"/>
      <c r="AN199" s="810"/>
      <c r="AO199" s="810"/>
      <c r="AP199" s="814"/>
      <c r="AQ199" s="691"/>
      <c r="AR199" s="691"/>
      <c r="AS199" s="691"/>
      <c r="AT199" s="787"/>
      <c r="AU199" s="787"/>
    </row>
    <row r="200" spans="1:50" s="4" customFormat="1" ht="29.45" hidden="1" customHeight="1" thickBot="1" x14ac:dyDescent="0.3">
      <c r="A200" s="807"/>
      <c r="B200" s="808"/>
      <c r="C200" s="809"/>
      <c r="D200" s="810"/>
      <c r="E200" s="810"/>
      <c r="F200" s="9" t="s">
        <v>183</v>
      </c>
      <c r="G200" s="811">
        <v>0</v>
      </c>
      <c r="H200" s="815"/>
      <c r="I200" s="811"/>
      <c r="J200" s="812"/>
      <c r="K200" s="813"/>
      <c r="L200" s="812"/>
      <c r="M200" s="811"/>
      <c r="N200" s="810"/>
      <c r="O200" s="810"/>
      <c r="P200" s="810"/>
      <c r="Q200" s="810"/>
      <c r="R200" s="810"/>
      <c r="S200" s="810"/>
      <c r="T200" s="810"/>
      <c r="U200" s="810"/>
      <c r="V200" s="810"/>
      <c r="W200" s="810"/>
      <c r="X200" s="810"/>
      <c r="Y200" s="810"/>
      <c r="Z200" s="810"/>
      <c r="AA200" s="810"/>
      <c r="AB200" s="810"/>
      <c r="AC200" s="810"/>
      <c r="AD200" s="810"/>
      <c r="AE200" s="810"/>
      <c r="AF200" s="810"/>
      <c r="AG200" s="810"/>
      <c r="AH200" s="810"/>
      <c r="AI200" s="810"/>
      <c r="AJ200" s="810"/>
      <c r="AK200" s="810"/>
      <c r="AL200" s="810"/>
      <c r="AM200" s="810"/>
      <c r="AN200" s="810"/>
      <c r="AO200" s="810"/>
      <c r="AP200" s="814"/>
      <c r="AQ200" s="691"/>
      <c r="AR200" s="691"/>
      <c r="AS200" s="691"/>
      <c r="AT200" s="787"/>
      <c r="AU200" s="787"/>
    </row>
    <row r="201" spans="1:50" s="4" customFormat="1" ht="29.45" hidden="1" customHeight="1" thickBot="1" x14ac:dyDescent="0.3">
      <c r="A201" s="807"/>
      <c r="B201" s="808"/>
      <c r="C201" s="809"/>
      <c r="D201" s="810"/>
      <c r="E201" s="810"/>
      <c r="F201" s="64" t="s">
        <v>184</v>
      </c>
      <c r="G201" s="811">
        <v>32</v>
      </c>
      <c r="H201" s="815"/>
      <c r="I201" s="811"/>
      <c r="J201" s="812"/>
      <c r="K201" s="813"/>
      <c r="L201" s="812"/>
      <c r="M201" s="811"/>
      <c r="N201" s="810"/>
      <c r="O201" s="810"/>
      <c r="P201" s="810"/>
      <c r="Q201" s="810"/>
      <c r="R201" s="810"/>
      <c r="S201" s="810"/>
      <c r="T201" s="810"/>
      <c r="U201" s="810"/>
      <c r="V201" s="810"/>
      <c r="W201" s="810"/>
      <c r="X201" s="810"/>
      <c r="Y201" s="810"/>
      <c r="Z201" s="810"/>
      <c r="AA201" s="810"/>
      <c r="AB201" s="810"/>
      <c r="AC201" s="810"/>
      <c r="AD201" s="810"/>
      <c r="AE201" s="810"/>
      <c r="AF201" s="810"/>
      <c r="AG201" s="810"/>
      <c r="AH201" s="810"/>
      <c r="AI201" s="810"/>
      <c r="AJ201" s="810"/>
      <c r="AK201" s="810"/>
      <c r="AL201" s="810"/>
      <c r="AM201" s="810"/>
      <c r="AN201" s="810"/>
      <c r="AO201" s="810"/>
      <c r="AP201" s="814"/>
      <c r="AQ201" s="691"/>
      <c r="AR201" s="691"/>
      <c r="AS201" s="691"/>
      <c r="AT201" s="787"/>
      <c r="AU201" s="787"/>
    </row>
    <row r="202" spans="1:50" s="4" customFormat="1" ht="29.45" hidden="1" customHeight="1" thickBot="1" x14ac:dyDescent="0.3">
      <c r="A202" s="807"/>
      <c r="B202" s="808"/>
      <c r="C202" s="809"/>
      <c r="D202" s="810"/>
      <c r="E202" s="810"/>
      <c r="F202" s="810"/>
      <c r="G202" s="811"/>
      <c r="H202" s="811"/>
      <c r="I202" s="811"/>
      <c r="J202" s="812"/>
      <c r="K202" s="813"/>
      <c r="L202" s="812"/>
      <c r="M202" s="811"/>
      <c r="N202" s="810"/>
      <c r="O202" s="810"/>
      <c r="P202" s="810"/>
      <c r="Q202" s="810"/>
      <c r="R202" s="810"/>
      <c r="S202" s="810"/>
      <c r="T202" s="810"/>
      <c r="U202" s="810"/>
      <c r="V202" s="810"/>
      <c r="W202" s="810"/>
      <c r="X202" s="810"/>
      <c r="Y202" s="810"/>
      <c r="Z202" s="810"/>
      <c r="AA202" s="810"/>
      <c r="AB202" s="810"/>
      <c r="AC202" s="810"/>
      <c r="AD202" s="810"/>
      <c r="AE202" s="810"/>
      <c r="AF202" s="810"/>
      <c r="AG202" s="810"/>
      <c r="AH202" s="810"/>
      <c r="AI202" s="810"/>
      <c r="AJ202" s="810"/>
      <c r="AK202" s="810"/>
      <c r="AL202" s="810"/>
      <c r="AM202" s="810"/>
      <c r="AN202" s="810"/>
      <c r="AO202" s="810"/>
      <c r="AP202" s="814"/>
      <c r="AQ202" s="691"/>
      <c r="AR202" s="691"/>
      <c r="AS202" s="691"/>
      <c r="AT202" s="787"/>
      <c r="AU202" s="787"/>
    </row>
    <row r="203" spans="1:50" s="4" customFormat="1" ht="29.45" hidden="1" customHeight="1" thickBot="1" x14ac:dyDescent="0.3">
      <c r="A203" s="807"/>
      <c r="B203" s="808"/>
      <c r="C203" s="809"/>
      <c r="D203" s="810"/>
      <c r="E203" s="810"/>
      <c r="F203" s="810"/>
      <c r="G203" s="811">
        <f>G71+G93+G115+G137+G159+G181</f>
        <v>224623</v>
      </c>
      <c r="H203" s="811"/>
      <c r="I203" s="811"/>
      <c r="J203" s="812"/>
      <c r="K203" s="813"/>
      <c r="L203" s="812"/>
      <c r="M203" s="811"/>
      <c r="N203" s="810"/>
      <c r="O203" s="810"/>
      <c r="P203" s="810"/>
      <c r="Q203" s="810"/>
      <c r="R203" s="810"/>
      <c r="S203" s="810"/>
      <c r="T203" s="810"/>
      <c r="U203" s="810"/>
      <c r="V203" s="810"/>
      <c r="W203" s="810"/>
      <c r="X203" s="810"/>
      <c r="Y203" s="810"/>
      <c r="Z203" s="810"/>
      <c r="AA203" s="810"/>
      <c r="AB203" s="810"/>
      <c r="AC203" s="810"/>
      <c r="AD203" s="810"/>
      <c r="AE203" s="810"/>
      <c r="AF203" s="810"/>
      <c r="AG203" s="810"/>
      <c r="AH203" s="810"/>
      <c r="AI203" s="810"/>
      <c r="AJ203" s="810"/>
      <c r="AK203" s="810"/>
      <c r="AL203" s="810"/>
      <c r="AM203" s="810"/>
      <c r="AN203" s="810"/>
      <c r="AO203" s="810"/>
      <c r="AP203" s="814"/>
      <c r="AQ203" s="691"/>
      <c r="AR203" s="691"/>
      <c r="AS203" s="691"/>
      <c r="AT203" s="787"/>
      <c r="AU203" s="787"/>
    </row>
    <row r="204" spans="1:50" s="4" customFormat="1" ht="29.45" hidden="1" customHeight="1" thickBot="1" x14ac:dyDescent="0.3">
      <c r="A204" s="807"/>
      <c r="B204" s="808"/>
      <c r="C204" s="809"/>
      <c r="D204" s="810"/>
      <c r="E204" s="810"/>
      <c r="F204" s="810"/>
      <c r="G204" s="811"/>
      <c r="H204" s="811"/>
      <c r="I204" s="811"/>
      <c r="J204" s="812"/>
      <c r="K204" s="813"/>
      <c r="L204" s="812"/>
      <c r="M204" s="811"/>
      <c r="N204" s="810"/>
      <c r="O204" s="810"/>
      <c r="P204" s="810"/>
      <c r="Q204" s="810"/>
      <c r="R204" s="810"/>
      <c r="S204" s="810"/>
      <c r="T204" s="810"/>
      <c r="U204" s="810"/>
      <c r="V204" s="810"/>
      <c r="W204" s="810"/>
      <c r="X204" s="810"/>
      <c r="Y204" s="810"/>
      <c r="Z204" s="810"/>
      <c r="AA204" s="810"/>
      <c r="AB204" s="810"/>
      <c r="AC204" s="810"/>
      <c r="AD204" s="810"/>
      <c r="AE204" s="810"/>
      <c r="AF204" s="810"/>
      <c r="AG204" s="810"/>
      <c r="AH204" s="810"/>
      <c r="AI204" s="810"/>
      <c r="AJ204" s="810"/>
      <c r="AK204" s="810"/>
      <c r="AL204" s="810"/>
      <c r="AM204" s="810"/>
      <c r="AN204" s="810"/>
      <c r="AO204" s="810"/>
      <c r="AP204" s="814"/>
      <c r="AQ204" s="691"/>
      <c r="AR204" s="691"/>
      <c r="AS204" s="691"/>
      <c r="AT204" s="787"/>
      <c r="AU204" s="787"/>
    </row>
    <row r="205" spans="1:50" s="4" customFormat="1" ht="29.45" customHeight="1" thickBot="1" x14ac:dyDescent="0.3">
      <c r="A205" s="1660" t="s">
        <v>126</v>
      </c>
      <c r="B205" s="1576"/>
      <c r="C205" s="1576"/>
      <c r="D205" s="1576"/>
      <c r="E205" s="1576"/>
      <c r="F205" s="1576"/>
      <c r="G205" s="1576"/>
      <c r="H205" s="1576"/>
      <c r="I205" s="1576"/>
      <c r="J205" s="1576"/>
      <c r="K205" s="1576"/>
      <c r="L205" s="1576"/>
      <c r="M205" s="1576"/>
      <c r="N205" s="1576"/>
      <c r="O205" s="1576"/>
      <c r="P205" s="1576"/>
      <c r="Q205" s="1576"/>
      <c r="R205" s="1576"/>
      <c r="S205" s="1576"/>
      <c r="T205" s="1576"/>
      <c r="U205" s="1576"/>
      <c r="V205" s="1576"/>
      <c r="W205" s="1576"/>
      <c r="X205" s="1576"/>
      <c r="Y205" s="1576"/>
      <c r="Z205" s="1576"/>
      <c r="AA205" s="1576"/>
      <c r="AB205" s="1576"/>
      <c r="AC205" s="1576"/>
      <c r="AD205" s="1576"/>
      <c r="AE205" s="1576"/>
      <c r="AF205" s="1576"/>
      <c r="AG205" s="1576"/>
      <c r="AH205" s="1576"/>
      <c r="AI205" s="1576"/>
      <c r="AJ205" s="1576"/>
      <c r="AK205" s="1576"/>
      <c r="AL205" s="1576"/>
      <c r="AM205" s="1576"/>
      <c r="AN205" s="1576"/>
      <c r="AO205" s="1576"/>
      <c r="AP205" s="1661"/>
      <c r="AQ205" s="691"/>
      <c r="AR205" s="691"/>
      <c r="AS205" s="691"/>
      <c r="AT205" s="787"/>
      <c r="AU205" s="787"/>
    </row>
    <row r="206" spans="1:50" s="4" customFormat="1" ht="29.45" customHeight="1" thickBot="1" x14ac:dyDescent="0.3">
      <c r="A206" s="1578" t="s">
        <v>127</v>
      </c>
      <c r="B206" s="1579"/>
      <c r="C206" s="1579"/>
      <c r="D206" s="1579"/>
      <c r="E206" s="1579"/>
      <c r="F206" s="1579"/>
      <c r="G206" s="1580"/>
      <c r="H206" s="1580"/>
      <c r="I206" s="1580"/>
      <c r="J206" s="1579"/>
      <c r="K206" s="1579"/>
      <c r="L206" s="1579"/>
      <c r="M206" s="1579"/>
      <c r="N206" s="1579"/>
      <c r="O206" s="1579"/>
      <c r="P206" s="1579"/>
      <c r="Q206" s="1579"/>
      <c r="R206" s="1579"/>
      <c r="S206" s="1579"/>
      <c r="T206" s="1579"/>
      <c r="U206" s="1579"/>
      <c r="V206" s="1579"/>
      <c r="W206" s="1579"/>
      <c r="X206" s="1579"/>
      <c r="Y206" s="1579"/>
      <c r="Z206" s="1579"/>
      <c r="AA206" s="1579"/>
      <c r="AB206" s="1579"/>
      <c r="AC206" s="1579"/>
      <c r="AD206" s="1579"/>
      <c r="AE206" s="1579"/>
      <c r="AF206" s="1579"/>
      <c r="AG206" s="1579"/>
      <c r="AH206" s="1579"/>
      <c r="AI206" s="1579"/>
      <c r="AJ206" s="1579"/>
      <c r="AK206" s="1579"/>
      <c r="AL206" s="1579"/>
      <c r="AM206" s="1579"/>
      <c r="AN206" s="1579"/>
      <c r="AO206" s="1579"/>
      <c r="AP206" s="1581"/>
      <c r="AQ206" s="691"/>
      <c r="AR206" s="691"/>
      <c r="AS206" s="691"/>
      <c r="AT206" s="787"/>
      <c r="AU206" s="787"/>
    </row>
    <row r="207" spans="1:50" s="4" customFormat="1" ht="29.45" customHeight="1" x14ac:dyDescent="0.25">
      <c r="A207" s="169" t="s">
        <v>36</v>
      </c>
      <c r="B207" s="308" t="s">
        <v>51</v>
      </c>
      <c r="C207" s="534" t="s">
        <v>15</v>
      </c>
      <c r="D207" s="126" t="s">
        <v>10</v>
      </c>
      <c r="E207" s="348" t="s">
        <v>10</v>
      </c>
      <c r="F207" s="349" t="s">
        <v>10</v>
      </c>
      <c r="G207" s="326">
        <f>M207+P207+S207+V207+Y207+AB207+AE207+AH207+AK207+AN207</f>
        <v>7783</v>
      </c>
      <c r="H207" s="327">
        <f>N207+Q207+T207+W207+Z207+AC207+AF207+AI207+AL207+AO207</f>
        <v>3005</v>
      </c>
      <c r="I207" s="328">
        <f>O207+R207+U207+X207+AA207+AD207+AG207+AJ207+AM207+AP207</f>
        <v>4778</v>
      </c>
      <c r="J207" s="350" t="s">
        <v>10</v>
      </c>
      <c r="K207" s="332" t="s">
        <v>10</v>
      </c>
      <c r="L207" s="351" t="s">
        <v>10</v>
      </c>
      <c r="M207" s="748">
        <f>N207+O207</f>
        <v>482</v>
      </c>
      <c r="N207" s="549">
        <v>194</v>
      </c>
      <c r="O207" s="550">
        <v>288</v>
      </c>
      <c r="P207" s="337">
        <f>Q207+R207</f>
        <v>860</v>
      </c>
      <c r="Q207" s="549">
        <v>272</v>
      </c>
      <c r="R207" s="550">
        <v>588</v>
      </c>
      <c r="S207" s="748">
        <f>T207+U207</f>
        <v>732</v>
      </c>
      <c r="T207" s="549">
        <v>302</v>
      </c>
      <c r="U207" s="550">
        <v>430</v>
      </c>
      <c r="V207" s="337">
        <f>W207+X207</f>
        <v>1210</v>
      </c>
      <c r="W207" s="549">
        <v>432</v>
      </c>
      <c r="X207" s="550">
        <v>778</v>
      </c>
      <c r="Y207" s="98">
        <f>Z207+AA207</f>
        <v>1217</v>
      </c>
      <c r="Z207" s="549">
        <v>472</v>
      </c>
      <c r="AA207" s="553">
        <v>745</v>
      </c>
      <c r="AB207" s="748">
        <f>AC207+AD207</f>
        <v>982</v>
      </c>
      <c r="AC207" s="335">
        <v>403</v>
      </c>
      <c r="AD207" s="550">
        <v>579</v>
      </c>
      <c r="AE207" s="98">
        <f>AF207+AG207</f>
        <v>1637</v>
      </c>
      <c r="AF207" s="113">
        <v>654</v>
      </c>
      <c r="AG207" s="114">
        <v>983</v>
      </c>
      <c r="AH207" s="98">
        <f>AI207+AJ207</f>
        <v>651</v>
      </c>
      <c r="AI207" s="113">
        <v>269</v>
      </c>
      <c r="AJ207" s="535">
        <v>382</v>
      </c>
      <c r="AK207" s="121">
        <v>12</v>
      </c>
      <c r="AL207" s="115">
        <v>7</v>
      </c>
      <c r="AM207" s="116">
        <v>5</v>
      </c>
      <c r="AN207" s="536">
        <v>0</v>
      </c>
      <c r="AO207" s="132">
        <v>0</v>
      </c>
      <c r="AP207" s="487">
        <v>0</v>
      </c>
      <c r="AQ207" s="691"/>
      <c r="AR207" s="691"/>
      <c r="AS207" s="691"/>
      <c r="AT207" s="787"/>
      <c r="AU207" s="787"/>
    </row>
    <row r="208" spans="1:50" s="4" customFormat="1" ht="29.45" customHeight="1" x14ac:dyDescent="0.25">
      <c r="A208" s="204" t="s">
        <v>37</v>
      </c>
      <c r="B208" s="55" t="s">
        <v>154</v>
      </c>
      <c r="C208" s="72" t="s">
        <v>15</v>
      </c>
      <c r="D208" s="95" t="s">
        <v>10</v>
      </c>
      <c r="E208" s="56" t="s">
        <v>10</v>
      </c>
      <c r="F208" s="373" t="s">
        <v>10</v>
      </c>
      <c r="G208" s="118">
        <f t="shared" ref="G208:G226" si="0">M208+P208+S208+V208+Y208+AB208+AE208+AH208+AK208+AN208</f>
        <v>2442</v>
      </c>
      <c r="H208" s="94">
        <f t="shared" ref="H208:H222" si="1">N208+Q208+T208+W208+Z208+AC208+AF208+AI208+AL208+AO208</f>
        <v>900</v>
      </c>
      <c r="I208" s="119">
        <f t="shared" ref="I208:I222" si="2">O208+R208+U208+X208+AA208+AD208+AG208+AJ208+AM208+AP208</f>
        <v>1542</v>
      </c>
      <c r="J208" s="32" t="s">
        <v>10</v>
      </c>
      <c r="K208" s="22" t="s">
        <v>10</v>
      </c>
      <c r="L208" s="52" t="s">
        <v>10</v>
      </c>
      <c r="M208" s="117">
        <f t="shared" ref="M208:M222" si="3">N208+O208</f>
        <v>72</v>
      </c>
      <c r="N208" s="33">
        <v>25</v>
      </c>
      <c r="O208" s="36">
        <v>47</v>
      </c>
      <c r="P208" s="337">
        <f t="shared" ref="P208:P222" si="4">Q208+R208</f>
        <v>257</v>
      </c>
      <c r="Q208" s="33">
        <v>83</v>
      </c>
      <c r="R208" s="36">
        <v>174</v>
      </c>
      <c r="S208" s="117">
        <f t="shared" ref="S208:S222" si="5">T208+U208</f>
        <v>229</v>
      </c>
      <c r="T208" s="33">
        <v>91</v>
      </c>
      <c r="U208" s="36">
        <v>138</v>
      </c>
      <c r="V208" s="337">
        <f t="shared" ref="V208:V222" si="6">W208+X208</f>
        <v>324</v>
      </c>
      <c r="W208" s="33">
        <v>106</v>
      </c>
      <c r="X208" s="36">
        <v>218</v>
      </c>
      <c r="Y208" s="98">
        <f t="shared" ref="Y208:Y222" si="7">Z208+AA208</f>
        <v>259</v>
      </c>
      <c r="Z208" s="33">
        <v>93</v>
      </c>
      <c r="AA208" s="34">
        <v>166</v>
      </c>
      <c r="AB208" s="117">
        <f t="shared" ref="AB208:AB222" si="8">AC208+AD208</f>
        <v>319</v>
      </c>
      <c r="AC208" s="45">
        <v>139</v>
      </c>
      <c r="AD208" s="36">
        <v>180</v>
      </c>
      <c r="AE208" s="98">
        <f t="shared" ref="AE208:AE222" si="9">AF208+AG208</f>
        <v>596</v>
      </c>
      <c r="AF208" s="584">
        <v>209</v>
      </c>
      <c r="AG208" s="230">
        <v>387</v>
      </c>
      <c r="AH208" s="98">
        <f t="shared" ref="AH208:AH222" si="10">AI208+AJ208</f>
        <v>374</v>
      </c>
      <c r="AI208" s="45">
        <v>147</v>
      </c>
      <c r="AJ208" s="46">
        <v>227</v>
      </c>
      <c r="AK208" s="39">
        <v>12</v>
      </c>
      <c r="AL208" s="33">
        <v>7</v>
      </c>
      <c r="AM208" s="36">
        <v>5</v>
      </c>
      <c r="AN208" s="44">
        <v>0</v>
      </c>
      <c r="AO208" s="41">
        <v>0</v>
      </c>
      <c r="AP208" s="48">
        <v>0</v>
      </c>
      <c r="AQ208" s="691"/>
      <c r="AR208" s="691"/>
      <c r="AS208" s="691"/>
      <c r="AT208" s="787"/>
      <c r="AU208" s="787"/>
      <c r="AV208" s="787"/>
      <c r="AW208" s="787"/>
      <c r="AX208" s="787"/>
    </row>
    <row r="209" spans="1:50" s="4" customFormat="1" ht="29.45" customHeight="1" x14ac:dyDescent="0.25">
      <c r="A209" s="204" t="s">
        <v>39</v>
      </c>
      <c r="B209" s="55" t="s">
        <v>155</v>
      </c>
      <c r="C209" s="72" t="s">
        <v>15</v>
      </c>
      <c r="D209" s="95" t="s">
        <v>10</v>
      </c>
      <c r="E209" s="56" t="s">
        <v>10</v>
      </c>
      <c r="F209" s="373" t="s">
        <v>10</v>
      </c>
      <c r="G209" s="118">
        <f t="shared" si="0"/>
        <v>11303</v>
      </c>
      <c r="H209" s="94">
        <f t="shared" si="1"/>
        <v>4752</v>
      </c>
      <c r="I209" s="119">
        <f t="shared" si="2"/>
        <v>6551</v>
      </c>
      <c r="J209" s="32" t="s">
        <v>10</v>
      </c>
      <c r="K209" s="22" t="s">
        <v>10</v>
      </c>
      <c r="L209" s="52" t="s">
        <v>10</v>
      </c>
      <c r="M209" s="117">
        <f t="shared" si="3"/>
        <v>472</v>
      </c>
      <c r="N209" s="33">
        <v>174</v>
      </c>
      <c r="O209" s="36">
        <v>298</v>
      </c>
      <c r="P209" s="337">
        <f t="shared" si="4"/>
        <v>1111</v>
      </c>
      <c r="Q209" s="33">
        <v>442</v>
      </c>
      <c r="R209" s="36">
        <v>669</v>
      </c>
      <c r="S209" s="117">
        <f t="shared" si="5"/>
        <v>933</v>
      </c>
      <c r="T209" s="33">
        <v>421</v>
      </c>
      <c r="U209" s="36">
        <v>512</v>
      </c>
      <c r="V209" s="337">
        <f t="shared" si="6"/>
        <v>1407</v>
      </c>
      <c r="W209" s="33">
        <v>573</v>
      </c>
      <c r="X209" s="36">
        <v>834</v>
      </c>
      <c r="Y209" s="98">
        <f t="shared" si="7"/>
        <v>1463</v>
      </c>
      <c r="Z209" s="33">
        <v>635</v>
      </c>
      <c r="AA209" s="34">
        <v>828</v>
      </c>
      <c r="AB209" s="117">
        <f t="shared" si="8"/>
        <v>1811</v>
      </c>
      <c r="AC209" s="45">
        <v>784</v>
      </c>
      <c r="AD209" s="36">
        <v>1027</v>
      </c>
      <c r="AE209" s="98">
        <f t="shared" si="9"/>
        <v>2888</v>
      </c>
      <c r="AF209" s="584">
        <v>1268</v>
      </c>
      <c r="AG209" s="230">
        <v>1620</v>
      </c>
      <c r="AH209" s="98">
        <f t="shared" si="10"/>
        <v>1167</v>
      </c>
      <c r="AI209" s="229">
        <v>451</v>
      </c>
      <c r="AJ209" s="231">
        <v>716</v>
      </c>
      <c r="AK209" s="39">
        <v>51</v>
      </c>
      <c r="AL209" s="33">
        <v>4</v>
      </c>
      <c r="AM209" s="36">
        <v>47</v>
      </c>
      <c r="AN209" s="44">
        <v>0</v>
      </c>
      <c r="AO209" s="41">
        <v>0</v>
      </c>
      <c r="AP209" s="48">
        <v>0</v>
      </c>
      <c r="AQ209" s="691"/>
      <c r="AR209" s="691"/>
      <c r="AS209" s="691"/>
      <c r="AT209" s="787"/>
      <c r="AU209" s="787"/>
    </row>
    <row r="210" spans="1:50" s="4" customFormat="1" ht="29.45" customHeight="1" x14ac:dyDescent="0.25">
      <c r="A210" s="204" t="s">
        <v>156</v>
      </c>
      <c r="B210" s="9" t="s">
        <v>157</v>
      </c>
      <c r="C210" s="15" t="s">
        <v>15</v>
      </c>
      <c r="D210" s="39" t="s">
        <v>10</v>
      </c>
      <c r="E210" s="13" t="s">
        <v>10</v>
      </c>
      <c r="F210" s="120" t="s">
        <v>10</v>
      </c>
      <c r="G210" s="118">
        <f t="shared" si="0"/>
        <v>1959</v>
      </c>
      <c r="H210" s="94">
        <f t="shared" si="1"/>
        <v>868</v>
      </c>
      <c r="I210" s="119">
        <f t="shared" si="2"/>
        <v>1091</v>
      </c>
      <c r="J210" s="32" t="s">
        <v>10</v>
      </c>
      <c r="K210" s="22" t="s">
        <v>10</v>
      </c>
      <c r="L210" s="52" t="s">
        <v>10</v>
      </c>
      <c r="M210" s="117">
        <f t="shared" si="3"/>
        <v>9</v>
      </c>
      <c r="N210" s="33">
        <v>5</v>
      </c>
      <c r="O210" s="36">
        <v>4</v>
      </c>
      <c r="P210" s="337">
        <f t="shared" si="4"/>
        <v>74</v>
      </c>
      <c r="Q210" s="33">
        <v>34</v>
      </c>
      <c r="R210" s="36">
        <v>40</v>
      </c>
      <c r="S210" s="117">
        <f t="shared" si="5"/>
        <v>89</v>
      </c>
      <c r="T210" s="33">
        <v>36</v>
      </c>
      <c r="U210" s="36">
        <v>53</v>
      </c>
      <c r="V210" s="337">
        <f t="shared" si="6"/>
        <v>169</v>
      </c>
      <c r="W210" s="33">
        <v>75</v>
      </c>
      <c r="X210" s="36">
        <v>94</v>
      </c>
      <c r="Y210" s="98">
        <f t="shared" si="7"/>
        <v>289</v>
      </c>
      <c r="Z210" s="33">
        <v>124</v>
      </c>
      <c r="AA210" s="34">
        <v>165</v>
      </c>
      <c r="AB210" s="117">
        <f t="shared" si="8"/>
        <v>296</v>
      </c>
      <c r="AC210" s="45">
        <v>142</v>
      </c>
      <c r="AD210" s="36">
        <v>154</v>
      </c>
      <c r="AE210" s="98">
        <f t="shared" si="9"/>
        <v>714</v>
      </c>
      <c r="AF210" s="584">
        <v>323</v>
      </c>
      <c r="AG210" s="230">
        <v>391</v>
      </c>
      <c r="AH210" s="98">
        <f t="shared" si="10"/>
        <v>319</v>
      </c>
      <c r="AI210" s="45">
        <v>129</v>
      </c>
      <c r="AJ210" s="46">
        <v>190</v>
      </c>
      <c r="AK210" s="39">
        <v>0</v>
      </c>
      <c r="AL210" s="33">
        <v>0</v>
      </c>
      <c r="AM210" s="36">
        <v>0</v>
      </c>
      <c r="AN210" s="44">
        <v>0</v>
      </c>
      <c r="AO210" s="41">
        <v>0</v>
      </c>
      <c r="AP210" s="48">
        <v>0</v>
      </c>
      <c r="AQ210" s="691"/>
      <c r="AR210" s="691"/>
      <c r="AS210" s="691"/>
      <c r="AT210" s="787"/>
      <c r="AU210" s="787"/>
    </row>
    <row r="211" spans="1:50" s="4" customFormat="1" ht="29.45" customHeight="1" x14ac:dyDescent="0.25">
      <c r="A211" s="204" t="s">
        <v>158</v>
      </c>
      <c r="B211" s="9" t="s">
        <v>159</v>
      </c>
      <c r="C211" s="15" t="s">
        <v>15</v>
      </c>
      <c r="D211" s="39" t="s">
        <v>10</v>
      </c>
      <c r="E211" s="13" t="s">
        <v>10</v>
      </c>
      <c r="F211" s="120" t="s">
        <v>10</v>
      </c>
      <c r="G211" s="118">
        <f t="shared" si="0"/>
        <v>118</v>
      </c>
      <c r="H211" s="94">
        <f t="shared" si="1"/>
        <v>42</v>
      </c>
      <c r="I211" s="119">
        <f t="shared" si="2"/>
        <v>76</v>
      </c>
      <c r="J211" s="32" t="s">
        <v>10</v>
      </c>
      <c r="K211" s="22" t="s">
        <v>10</v>
      </c>
      <c r="L211" s="52" t="s">
        <v>10</v>
      </c>
      <c r="M211" s="117">
        <f t="shared" si="3"/>
        <v>12</v>
      </c>
      <c r="N211" s="33">
        <v>3</v>
      </c>
      <c r="O211" s="36">
        <v>9</v>
      </c>
      <c r="P211" s="337">
        <f t="shared" si="4"/>
        <v>62</v>
      </c>
      <c r="Q211" s="33">
        <v>18</v>
      </c>
      <c r="R211" s="36">
        <v>44</v>
      </c>
      <c r="S211" s="117">
        <f t="shared" si="5"/>
        <v>23</v>
      </c>
      <c r="T211" s="33">
        <v>9</v>
      </c>
      <c r="U211" s="36">
        <v>14</v>
      </c>
      <c r="V211" s="337">
        <f t="shared" si="6"/>
        <v>7</v>
      </c>
      <c r="W211" s="33">
        <v>6</v>
      </c>
      <c r="X211" s="36">
        <v>1</v>
      </c>
      <c r="Y211" s="98">
        <f t="shared" si="7"/>
        <v>7</v>
      </c>
      <c r="Z211" s="33">
        <v>4</v>
      </c>
      <c r="AA211" s="34">
        <v>3</v>
      </c>
      <c r="AB211" s="117">
        <f t="shared" si="8"/>
        <v>4</v>
      </c>
      <c r="AC211" s="45">
        <v>2</v>
      </c>
      <c r="AD211" s="36">
        <v>2</v>
      </c>
      <c r="AE211" s="98">
        <f t="shared" si="9"/>
        <v>1</v>
      </c>
      <c r="AF211" s="584">
        <v>0</v>
      </c>
      <c r="AG211" s="230">
        <v>1</v>
      </c>
      <c r="AH211" s="98">
        <f t="shared" si="10"/>
        <v>2</v>
      </c>
      <c r="AI211" s="229">
        <v>0</v>
      </c>
      <c r="AJ211" s="231">
        <v>2</v>
      </c>
      <c r="AK211" s="39">
        <v>0</v>
      </c>
      <c r="AL211" s="33">
        <v>0</v>
      </c>
      <c r="AM211" s="36">
        <v>0</v>
      </c>
      <c r="AN211" s="44">
        <v>0</v>
      </c>
      <c r="AO211" s="41">
        <v>0</v>
      </c>
      <c r="AP211" s="48">
        <v>0</v>
      </c>
      <c r="AQ211" s="691"/>
      <c r="AR211" s="691"/>
      <c r="AS211" s="691"/>
      <c r="AT211" s="787"/>
      <c r="AU211" s="787"/>
    </row>
    <row r="212" spans="1:50" s="62" customFormat="1" ht="29.45" customHeight="1" x14ac:dyDescent="0.25">
      <c r="A212" s="206" t="s">
        <v>38</v>
      </c>
      <c r="B212" s="55" t="s">
        <v>160</v>
      </c>
      <c r="C212" s="72" t="s">
        <v>15</v>
      </c>
      <c r="D212" s="95" t="s">
        <v>10</v>
      </c>
      <c r="E212" s="56" t="s">
        <v>10</v>
      </c>
      <c r="F212" s="373" t="s">
        <v>10</v>
      </c>
      <c r="G212" s="118">
        <f t="shared" si="0"/>
        <v>3336</v>
      </c>
      <c r="H212" s="94">
        <f t="shared" si="1"/>
        <v>1521</v>
      </c>
      <c r="I212" s="119">
        <f t="shared" si="2"/>
        <v>1815</v>
      </c>
      <c r="J212" s="97" t="s">
        <v>10</v>
      </c>
      <c r="K212" s="75" t="s">
        <v>10</v>
      </c>
      <c r="L212" s="101" t="s">
        <v>10</v>
      </c>
      <c r="M212" s="117">
        <f t="shared" si="3"/>
        <v>199</v>
      </c>
      <c r="N212" s="45">
        <v>81</v>
      </c>
      <c r="O212" s="47">
        <v>118</v>
      </c>
      <c r="P212" s="337">
        <f t="shared" si="4"/>
        <v>386</v>
      </c>
      <c r="Q212" s="45">
        <v>176</v>
      </c>
      <c r="R212" s="47">
        <v>210</v>
      </c>
      <c r="S212" s="117">
        <f t="shared" si="5"/>
        <v>355</v>
      </c>
      <c r="T212" s="45">
        <v>163</v>
      </c>
      <c r="U212" s="47">
        <v>192</v>
      </c>
      <c r="V212" s="337">
        <f t="shared" si="6"/>
        <v>480</v>
      </c>
      <c r="W212" s="45">
        <v>205</v>
      </c>
      <c r="X212" s="47">
        <v>275</v>
      </c>
      <c r="Y212" s="98">
        <f t="shared" si="7"/>
        <v>416</v>
      </c>
      <c r="Z212" s="45">
        <v>189</v>
      </c>
      <c r="AA212" s="46">
        <v>227</v>
      </c>
      <c r="AB212" s="117">
        <f t="shared" si="8"/>
        <v>529</v>
      </c>
      <c r="AC212" s="45">
        <v>243</v>
      </c>
      <c r="AD212" s="47">
        <v>286</v>
      </c>
      <c r="AE212" s="98">
        <f t="shared" si="9"/>
        <v>750</v>
      </c>
      <c r="AF212" s="584">
        <v>383</v>
      </c>
      <c r="AG212" s="230">
        <v>367</v>
      </c>
      <c r="AH212" s="98">
        <f t="shared" si="10"/>
        <v>213</v>
      </c>
      <c r="AI212" s="45">
        <v>81</v>
      </c>
      <c r="AJ212" s="46">
        <v>132</v>
      </c>
      <c r="AK212" s="95">
        <v>8</v>
      </c>
      <c r="AL212" s="45">
        <v>0</v>
      </c>
      <c r="AM212" s="47">
        <v>8</v>
      </c>
      <c r="AN212" s="103">
        <v>0</v>
      </c>
      <c r="AO212" s="58">
        <v>0</v>
      </c>
      <c r="AP212" s="60">
        <v>0</v>
      </c>
      <c r="AQ212" s="691"/>
      <c r="AR212" s="691"/>
      <c r="AS212" s="691"/>
      <c r="AT212" s="787"/>
      <c r="AU212" s="787"/>
      <c r="AV212" s="691"/>
      <c r="AW212" s="691"/>
      <c r="AX212" s="691"/>
    </row>
    <row r="213" spans="1:50" s="4" customFormat="1" ht="29.45" customHeight="1" x14ac:dyDescent="0.25">
      <c r="A213" s="204" t="s">
        <v>161</v>
      </c>
      <c r="B213" s="9" t="s">
        <v>162</v>
      </c>
      <c r="C213" s="15" t="s">
        <v>15</v>
      </c>
      <c r="D213" s="39" t="s">
        <v>10</v>
      </c>
      <c r="E213" s="13" t="s">
        <v>10</v>
      </c>
      <c r="F213" s="120" t="s">
        <v>10</v>
      </c>
      <c r="G213" s="118">
        <f t="shared" si="0"/>
        <v>3207</v>
      </c>
      <c r="H213" s="94">
        <f t="shared" si="1"/>
        <v>1848</v>
      </c>
      <c r="I213" s="119">
        <f t="shared" si="2"/>
        <v>1359</v>
      </c>
      <c r="J213" s="32" t="s">
        <v>10</v>
      </c>
      <c r="K213" s="22" t="s">
        <v>10</v>
      </c>
      <c r="L213" s="52" t="s">
        <v>10</v>
      </c>
      <c r="M213" s="117">
        <f t="shared" si="3"/>
        <v>109</v>
      </c>
      <c r="N213" s="33">
        <v>73</v>
      </c>
      <c r="O213" s="36">
        <v>36</v>
      </c>
      <c r="P213" s="337">
        <f t="shared" si="4"/>
        <v>241</v>
      </c>
      <c r="Q213" s="33">
        <v>135</v>
      </c>
      <c r="R213" s="36">
        <v>106</v>
      </c>
      <c r="S213" s="117">
        <f t="shared" si="5"/>
        <v>211</v>
      </c>
      <c r="T213" s="33">
        <v>139</v>
      </c>
      <c r="U213" s="36">
        <v>72</v>
      </c>
      <c r="V213" s="337">
        <f t="shared" si="6"/>
        <v>494</v>
      </c>
      <c r="W213" s="33">
        <v>246</v>
      </c>
      <c r="X213" s="36">
        <v>248</v>
      </c>
      <c r="Y213" s="98">
        <f t="shared" si="7"/>
        <v>489</v>
      </c>
      <c r="Z213" s="33">
        <v>284</v>
      </c>
      <c r="AA213" s="34">
        <v>205</v>
      </c>
      <c r="AB213" s="117">
        <f t="shared" si="8"/>
        <v>436</v>
      </c>
      <c r="AC213" s="45">
        <v>288</v>
      </c>
      <c r="AD213" s="36">
        <v>148</v>
      </c>
      <c r="AE213" s="98">
        <f t="shared" si="9"/>
        <v>875</v>
      </c>
      <c r="AF213" s="584">
        <v>441</v>
      </c>
      <c r="AG213" s="230">
        <v>434</v>
      </c>
      <c r="AH213" s="98">
        <f t="shared" si="10"/>
        <v>346</v>
      </c>
      <c r="AI213" s="229">
        <v>238</v>
      </c>
      <c r="AJ213" s="231">
        <v>108</v>
      </c>
      <c r="AK213" s="39">
        <v>6</v>
      </c>
      <c r="AL213" s="33">
        <v>4</v>
      </c>
      <c r="AM213" s="36">
        <v>2</v>
      </c>
      <c r="AN213" s="44">
        <v>0</v>
      </c>
      <c r="AO213" s="41">
        <v>0</v>
      </c>
      <c r="AP213" s="48">
        <v>0</v>
      </c>
      <c r="AQ213" s="691"/>
      <c r="AR213" s="691"/>
      <c r="AS213" s="691"/>
      <c r="AT213" s="787"/>
      <c r="AU213" s="787"/>
    </row>
    <row r="214" spans="1:50" s="62" customFormat="1" ht="29.45" customHeight="1" x14ac:dyDescent="0.25">
      <c r="A214" s="206" t="s">
        <v>163</v>
      </c>
      <c r="B214" s="55" t="s">
        <v>164</v>
      </c>
      <c r="C214" s="72" t="s">
        <v>15</v>
      </c>
      <c r="D214" s="95" t="s">
        <v>10</v>
      </c>
      <c r="E214" s="56" t="s">
        <v>10</v>
      </c>
      <c r="F214" s="373" t="s">
        <v>10</v>
      </c>
      <c r="G214" s="117">
        <f t="shared" si="0"/>
        <v>1689</v>
      </c>
      <c r="H214" s="98">
        <f t="shared" si="1"/>
        <v>1025</v>
      </c>
      <c r="I214" s="128">
        <f t="shared" si="2"/>
        <v>664</v>
      </c>
      <c r="J214" s="97" t="s">
        <v>10</v>
      </c>
      <c r="K214" s="75" t="s">
        <v>10</v>
      </c>
      <c r="L214" s="101" t="s">
        <v>10</v>
      </c>
      <c r="M214" s="117">
        <f t="shared" si="3"/>
        <v>50</v>
      </c>
      <c r="N214" s="45">
        <v>39</v>
      </c>
      <c r="O214" s="47">
        <v>11</v>
      </c>
      <c r="P214" s="337">
        <f t="shared" si="4"/>
        <v>101</v>
      </c>
      <c r="Q214" s="45">
        <v>66</v>
      </c>
      <c r="R214" s="47">
        <v>35</v>
      </c>
      <c r="S214" s="117">
        <f t="shared" si="5"/>
        <v>101</v>
      </c>
      <c r="T214" s="45">
        <v>63</v>
      </c>
      <c r="U214" s="47">
        <v>38</v>
      </c>
      <c r="V214" s="337">
        <f t="shared" si="6"/>
        <v>203</v>
      </c>
      <c r="W214" s="45">
        <v>116</v>
      </c>
      <c r="X214" s="47">
        <v>87</v>
      </c>
      <c r="Y214" s="98">
        <f t="shared" si="7"/>
        <v>297</v>
      </c>
      <c r="Z214" s="45">
        <v>167</v>
      </c>
      <c r="AA214" s="46">
        <v>130</v>
      </c>
      <c r="AB214" s="117">
        <f t="shared" si="8"/>
        <v>246</v>
      </c>
      <c r="AC214" s="45">
        <v>168</v>
      </c>
      <c r="AD214" s="47">
        <v>78</v>
      </c>
      <c r="AE214" s="98">
        <f t="shared" si="9"/>
        <v>468</v>
      </c>
      <c r="AF214" s="584">
        <v>250</v>
      </c>
      <c r="AG214" s="230">
        <v>218</v>
      </c>
      <c r="AH214" s="98">
        <f t="shared" si="10"/>
        <v>217</v>
      </c>
      <c r="AI214" s="45">
        <v>152</v>
      </c>
      <c r="AJ214" s="46">
        <v>65</v>
      </c>
      <c r="AK214" s="95">
        <v>6</v>
      </c>
      <c r="AL214" s="45">
        <v>4</v>
      </c>
      <c r="AM214" s="47">
        <v>2</v>
      </c>
      <c r="AN214" s="103">
        <v>0</v>
      </c>
      <c r="AO214" s="58">
        <v>0</v>
      </c>
      <c r="AP214" s="60">
        <v>0</v>
      </c>
      <c r="AQ214" s="691"/>
      <c r="AR214" s="691"/>
      <c r="AS214" s="691"/>
      <c r="AT214" s="787"/>
      <c r="AU214" s="787"/>
    </row>
    <row r="215" spans="1:50" s="62" customFormat="1" ht="29.45" customHeight="1" x14ac:dyDescent="0.25">
      <c r="A215" s="206" t="s">
        <v>40</v>
      </c>
      <c r="B215" s="55" t="s">
        <v>165</v>
      </c>
      <c r="C215" s="72" t="s">
        <v>15</v>
      </c>
      <c r="D215" s="95" t="s">
        <v>10</v>
      </c>
      <c r="E215" s="56" t="s">
        <v>10</v>
      </c>
      <c r="F215" s="373" t="s">
        <v>10</v>
      </c>
      <c r="G215" s="117">
        <f t="shared" si="0"/>
        <v>5600</v>
      </c>
      <c r="H215" s="98">
        <f t="shared" si="1"/>
        <v>2565</v>
      </c>
      <c r="I215" s="128">
        <f t="shared" si="2"/>
        <v>3035</v>
      </c>
      <c r="J215" s="97" t="s">
        <v>10</v>
      </c>
      <c r="K215" s="75" t="s">
        <v>10</v>
      </c>
      <c r="L215" s="101" t="s">
        <v>10</v>
      </c>
      <c r="M215" s="117">
        <f t="shared" si="3"/>
        <v>222</v>
      </c>
      <c r="N215" s="45">
        <v>108</v>
      </c>
      <c r="O215" s="47">
        <v>114</v>
      </c>
      <c r="P215" s="337">
        <f t="shared" si="4"/>
        <v>459</v>
      </c>
      <c r="Q215" s="45">
        <v>234</v>
      </c>
      <c r="R215" s="47">
        <v>225</v>
      </c>
      <c r="S215" s="117">
        <f t="shared" si="5"/>
        <v>493</v>
      </c>
      <c r="T215" s="45">
        <v>232</v>
      </c>
      <c r="U215" s="47">
        <v>261</v>
      </c>
      <c r="V215" s="337">
        <f t="shared" si="6"/>
        <v>747</v>
      </c>
      <c r="W215" s="45">
        <v>310</v>
      </c>
      <c r="X215" s="47">
        <v>437</v>
      </c>
      <c r="Y215" s="98">
        <f t="shared" si="7"/>
        <v>797</v>
      </c>
      <c r="Z215" s="45">
        <v>374</v>
      </c>
      <c r="AA215" s="46">
        <v>423</v>
      </c>
      <c r="AB215" s="117">
        <f t="shared" si="8"/>
        <v>882</v>
      </c>
      <c r="AC215" s="45">
        <v>442</v>
      </c>
      <c r="AD215" s="47">
        <v>440</v>
      </c>
      <c r="AE215" s="98">
        <f t="shared" si="9"/>
        <v>1374</v>
      </c>
      <c r="AF215" s="584">
        <v>633</v>
      </c>
      <c r="AG215" s="230">
        <v>741</v>
      </c>
      <c r="AH215" s="98">
        <f t="shared" si="10"/>
        <v>608</v>
      </c>
      <c r="AI215" s="229">
        <v>231</v>
      </c>
      <c r="AJ215" s="231">
        <v>377</v>
      </c>
      <c r="AK215" s="95">
        <v>18</v>
      </c>
      <c r="AL215" s="45">
        <v>1</v>
      </c>
      <c r="AM215" s="47">
        <v>17</v>
      </c>
      <c r="AN215" s="103">
        <v>0</v>
      </c>
      <c r="AO215" s="58">
        <v>0</v>
      </c>
      <c r="AP215" s="60">
        <v>0</v>
      </c>
      <c r="AQ215" s="691"/>
      <c r="AR215" s="691"/>
      <c r="AS215" s="691"/>
      <c r="AT215" s="787"/>
      <c r="AU215" s="787"/>
    </row>
    <row r="216" spans="1:50" s="62" customFormat="1" ht="29.45" customHeight="1" x14ac:dyDescent="0.25">
      <c r="A216" s="206" t="s">
        <v>166</v>
      </c>
      <c r="B216" s="55" t="s">
        <v>167</v>
      </c>
      <c r="C216" s="72" t="s">
        <v>15</v>
      </c>
      <c r="D216" s="95" t="s">
        <v>10</v>
      </c>
      <c r="E216" s="56" t="s">
        <v>10</v>
      </c>
      <c r="F216" s="373" t="s">
        <v>10</v>
      </c>
      <c r="G216" s="117">
        <f t="shared" si="0"/>
        <v>11630</v>
      </c>
      <c r="H216" s="98">
        <f t="shared" si="1"/>
        <v>4681</v>
      </c>
      <c r="I216" s="128">
        <f t="shared" si="2"/>
        <v>6949</v>
      </c>
      <c r="J216" s="97" t="s">
        <v>10</v>
      </c>
      <c r="K216" s="75" t="s">
        <v>10</v>
      </c>
      <c r="L216" s="101" t="s">
        <v>10</v>
      </c>
      <c r="M216" s="117">
        <f t="shared" si="3"/>
        <v>566</v>
      </c>
      <c r="N216" s="45">
        <v>231</v>
      </c>
      <c r="O216" s="47">
        <v>335</v>
      </c>
      <c r="P216" s="337">
        <f t="shared" si="4"/>
        <v>1165</v>
      </c>
      <c r="Q216" s="45">
        <v>428</v>
      </c>
      <c r="R216" s="47">
        <v>737</v>
      </c>
      <c r="S216" s="117">
        <f t="shared" si="5"/>
        <v>1006</v>
      </c>
      <c r="T216" s="45">
        <v>437</v>
      </c>
      <c r="U216" s="47">
        <v>569</v>
      </c>
      <c r="V216" s="337">
        <f t="shared" si="6"/>
        <v>1600</v>
      </c>
      <c r="W216" s="45">
        <v>614</v>
      </c>
      <c r="X216" s="47">
        <v>986</v>
      </c>
      <c r="Y216" s="98">
        <f t="shared" si="7"/>
        <v>1660</v>
      </c>
      <c r="Z216" s="45">
        <v>673</v>
      </c>
      <c r="AA216" s="46">
        <v>987</v>
      </c>
      <c r="AB216" s="117">
        <f t="shared" si="8"/>
        <v>1667</v>
      </c>
      <c r="AC216" s="45">
        <v>663</v>
      </c>
      <c r="AD216" s="47">
        <v>1004</v>
      </c>
      <c r="AE216" s="98">
        <f t="shared" si="9"/>
        <v>2817</v>
      </c>
      <c r="AF216" s="584">
        <v>1173</v>
      </c>
      <c r="AG216" s="230">
        <v>1644</v>
      </c>
      <c r="AH216" s="98">
        <f t="shared" si="10"/>
        <v>1107</v>
      </c>
      <c r="AI216" s="45">
        <v>452</v>
      </c>
      <c r="AJ216" s="46">
        <v>655</v>
      </c>
      <c r="AK216" s="95">
        <v>42</v>
      </c>
      <c r="AL216" s="45">
        <v>10</v>
      </c>
      <c r="AM216" s="47">
        <v>32</v>
      </c>
      <c r="AN216" s="103">
        <v>0</v>
      </c>
      <c r="AO216" s="58">
        <v>0</v>
      </c>
      <c r="AP216" s="60">
        <v>0</v>
      </c>
      <c r="AQ216" s="691"/>
      <c r="AR216" s="691"/>
      <c r="AS216" s="691"/>
      <c r="AT216" s="787"/>
      <c r="AU216" s="787"/>
    </row>
    <row r="217" spans="1:50" s="62" customFormat="1" ht="29.45" customHeight="1" x14ac:dyDescent="0.25">
      <c r="A217" s="206" t="s">
        <v>168</v>
      </c>
      <c r="B217" s="55" t="s">
        <v>169</v>
      </c>
      <c r="C217" s="72" t="s">
        <v>15</v>
      </c>
      <c r="D217" s="95" t="s">
        <v>10</v>
      </c>
      <c r="E217" s="56" t="s">
        <v>10</v>
      </c>
      <c r="F217" s="373" t="s">
        <v>10</v>
      </c>
      <c r="G217" s="117">
        <f t="shared" si="0"/>
        <v>1880</v>
      </c>
      <c r="H217" s="98">
        <f t="shared" si="1"/>
        <v>510</v>
      </c>
      <c r="I217" s="128">
        <f t="shared" si="2"/>
        <v>1370</v>
      </c>
      <c r="J217" s="97" t="s">
        <v>10</v>
      </c>
      <c r="K217" s="75" t="s">
        <v>10</v>
      </c>
      <c r="L217" s="101" t="s">
        <v>10</v>
      </c>
      <c r="M217" s="117">
        <f t="shared" si="3"/>
        <v>168</v>
      </c>
      <c r="N217" s="45">
        <v>30</v>
      </c>
      <c r="O217" s="47">
        <v>138</v>
      </c>
      <c r="P217" s="337">
        <f t="shared" si="4"/>
        <v>401</v>
      </c>
      <c r="Q217" s="45">
        <v>66</v>
      </c>
      <c r="R217" s="47">
        <v>335</v>
      </c>
      <c r="S217" s="117">
        <f t="shared" si="5"/>
        <v>183</v>
      </c>
      <c r="T217" s="45">
        <v>60</v>
      </c>
      <c r="U217" s="47">
        <v>123</v>
      </c>
      <c r="V217" s="337">
        <f t="shared" si="6"/>
        <v>265</v>
      </c>
      <c r="W217" s="45">
        <v>82</v>
      </c>
      <c r="X217" s="47">
        <v>183</v>
      </c>
      <c r="Y217" s="98">
        <f t="shared" si="7"/>
        <v>228</v>
      </c>
      <c r="Z217" s="45">
        <v>63</v>
      </c>
      <c r="AA217" s="46">
        <v>165</v>
      </c>
      <c r="AB217" s="117">
        <f t="shared" si="8"/>
        <v>233</v>
      </c>
      <c r="AC217" s="45">
        <v>76</v>
      </c>
      <c r="AD217" s="47">
        <v>157</v>
      </c>
      <c r="AE217" s="98">
        <f t="shared" si="9"/>
        <v>301</v>
      </c>
      <c r="AF217" s="584">
        <v>98</v>
      </c>
      <c r="AG217" s="230">
        <v>203</v>
      </c>
      <c r="AH217" s="98">
        <f t="shared" si="10"/>
        <v>98</v>
      </c>
      <c r="AI217" s="229">
        <v>35</v>
      </c>
      <c r="AJ217" s="231">
        <v>63</v>
      </c>
      <c r="AK217" s="95">
        <v>3</v>
      </c>
      <c r="AL217" s="45">
        <v>0</v>
      </c>
      <c r="AM217" s="47">
        <v>3</v>
      </c>
      <c r="AN217" s="103">
        <v>0</v>
      </c>
      <c r="AO217" s="58">
        <v>0</v>
      </c>
      <c r="AP217" s="60">
        <v>0</v>
      </c>
      <c r="AQ217" s="691"/>
      <c r="AR217" s="691"/>
      <c r="AS217" s="691"/>
      <c r="AT217" s="787"/>
      <c r="AU217" s="787"/>
    </row>
    <row r="218" spans="1:50" s="62" customFormat="1" ht="29.45" customHeight="1" x14ac:dyDescent="0.25">
      <c r="A218" s="206" t="s">
        <v>170</v>
      </c>
      <c r="B218" s="55" t="s">
        <v>171</v>
      </c>
      <c r="C218" s="72" t="s">
        <v>15</v>
      </c>
      <c r="D218" s="95" t="s">
        <v>10</v>
      </c>
      <c r="E218" s="75" t="s">
        <v>10</v>
      </c>
      <c r="F218" s="101" t="s">
        <v>10</v>
      </c>
      <c r="G218" s="117">
        <f t="shared" si="0"/>
        <v>730</v>
      </c>
      <c r="H218" s="98">
        <f t="shared" si="1"/>
        <v>122</v>
      </c>
      <c r="I218" s="128">
        <f t="shared" si="2"/>
        <v>608</v>
      </c>
      <c r="J218" s="97" t="s">
        <v>10</v>
      </c>
      <c r="K218" s="75" t="s">
        <v>10</v>
      </c>
      <c r="L218" s="101" t="s">
        <v>10</v>
      </c>
      <c r="M218" s="117">
        <f t="shared" si="3"/>
        <v>177</v>
      </c>
      <c r="N218" s="45">
        <v>22</v>
      </c>
      <c r="O218" s="47">
        <v>155</v>
      </c>
      <c r="P218" s="337">
        <f t="shared" si="4"/>
        <v>407</v>
      </c>
      <c r="Q218" s="45">
        <v>46</v>
      </c>
      <c r="R218" s="47">
        <v>361</v>
      </c>
      <c r="S218" s="117">
        <f t="shared" si="5"/>
        <v>44</v>
      </c>
      <c r="T218" s="45">
        <v>18</v>
      </c>
      <c r="U218" s="47">
        <v>26</v>
      </c>
      <c r="V218" s="337">
        <f t="shared" si="6"/>
        <v>25</v>
      </c>
      <c r="W218" s="45">
        <v>11</v>
      </c>
      <c r="X218" s="47">
        <v>14</v>
      </c>
      <c r="Y218" s="98">
        <f t="shared" si="7"/>
        <v>21</v>
      </c>
      <c r="Z218" s="45">
        <v>11</v>
      </c>
      <c r="AA218" s="46">
        <v>10</v>
      </c>
      <c r="AB218" s="117">
        <f t="shared" si="8"/>
        <v>20</v>
      </c>
      <c r="AC218" s="45">
        <v>3</v>
      </c>
      <c r="AD218" s="47">
        <v>17</v>
      </c>
      <c r="AE218" s="98">
        <f t="shared" si="9"/>
        <v>27</v>
      </c>
      <c r="AF218" s="584">
        <v>8</v>
      </c>
      <c r="AG218" s="230">
        <v>19</v>
      </c>
      <c r="AH218" s="98">
        <f t="shared" si="10"/>
        <v>7</v>
      </c>
      <c r="AI218" s="45">
        <v>1</v>
      </c>
      <c r="AJ218" s="46">
        <v>6</v>
      </c>
      <c r="AK218" s="99">
        <v>2</v>
      </c>
      <c r="AL218" s="45">
        <v>2</v>
      </c>
      <c r="AM218" s="47">
        <v>0</v>
      </c>
      <c r="AN218" s="103">
        <v>0</v>
      </c>
      <c r="AO218" s="58">
        <v>0</v>
      </c>
      <c r="AP218" s="60">
        <v>0</v>
      </c>
      <c r="AQ218" s="691"/>
      <c r="AR218" s="691"/>
      <c r="AS218" s="691"/>
      <c r="AT218" s="787"/>
      <c r="AU218" s="787"/>
    </row>
    <row r="219" spans="1:50" s="62" customFormat="1" ht="29.45" customHeight="1" x14ac:dyDescent="0.25">
      <c r="A219" s="206" t="s">
        <v>172</v>
      </c>
      <c r="B219" s="55" t="s">
        <v>173</v>
      </c>
      <c r="C219" s="72" t="s">
        <v>15</v>
      </c>
      <c r="D219" s="95">
        <v>4235</v>
      </c>
      <c r="E219" s="75" t="s">
        <v>10</v>
      </c>
      <c r="F219" s="101" t="s">
        <v>10</v>
      </c>
      <c r="G219" s="117">
        <f t="shared" si="0"/>
        <v>7200</v>
      </c>
      <c r="H219" s="98">
        <f t="shared" si="1"/>
        <v>3561</v>
      </c>
      <c r="I219" s="128">
        <f t="shared" si="2"/>
        <v>3639</v>
      </c>
      <c r="J219" s="745">
        <f>G219/D219</f>
        <v>1.7001180637544273</v>
      </c>
      <c r="K219" s="75" t="s">
        <v>10</v>
      </c>
      <c r="L219" s="101" t="s">
        <v>10</v>
      </c>
      <c r="M219" s="117">
        <f t="shared" si="3"/>
        <v>191</v>
      </c>
      <c r="N219" s="45">
        <v>93</v>
      </c>
      <c r="O219" s="47">
        <v>98</v>
      </c>
      <c r="P219" s="337">
        <f t="shared" si="4"/>
        <v>437</v>
      </c>
      <c r="Q219" s="45">
        <v>234</v>
      </c>
      <c r="R219" s="47">
        <v>203</v>
      </c>
      <c r="S219" s="117">
        <f t="shared" si="5"/>
        <v>509</v>
      </c>
      <c r="T219" s="45">
        <v>263</v>
      </c>
      <c r="U219" s="47">
        <v>246</v>
      </c>
      <c r="V219" s="337">
        <f t="shared" si="6"/>
        <v>937</v>
      </c>
      <c r="W219" s="45">
        <v>408</v>
      </c>
      <c r="X219" s="47">
        <v>529</v>
      </c>
      <c r="Y219" s="98">
        <f t="shared" si="7"/>
        <v>1130</v>
      </c>
      <c r="Z219" s="45">
        <v>555</v>
      </c>
      <c r="AA219" s="46">
        <v>575</v>
      </c>
      <c r="AB219" s="117">
        <f t="shared" si="8"/>
        <v>1056</v>
      </c>
      <c r="AC219" s="45">
        <v>568</v>
      </c>
      <c r="AD219" s="47">
        <v>488</v>
      </c>
      <c r="AE219" s="98">
        <f t="shared" si="9"/>
        <v>2194</v>
      </c>
      <c r="AF219" s="584">
        <v>1045</v>
      </c>
      <c r="AG219" s="230">
        <v>1149</v>
      </c>
      <c r="AH219" s="98">
        <f t="shared" si="10"/>
        <v>729</v>
      </c>
      <c r="AI219" s="229">
        <v>391</v>
      </c>
      <c r="AJ219" s="231">
        <v>338</v>
      </c>
      <c r="AK219" s="99">
        <v>17</v>
      </c>
      <c r="AL219" s="45">
        <v>4</v>
      </c>
      <c r="AM219" s="47">
        <v>13</v>
      </c>
      <c r="AN219" s="103">
        <v>0</v>
      </c>
      <c r="AO219" s="58">
        <v>0</v>
      </c>
      <c r="AP219" s="60">
        <v>0</v>
      </c>
      <c r="AQ219" s="691"/>
      <c r="AR219" s="691"/>
      <c r="AS219" s="691"/>
      <c r="AT219" s="787"/>
      <c r="AU219" s="787"/>
    </row>
    <row r="220" spans="1:50" s="62" customFormat="1" ht="29.45" customHeight="1" x14ac:dyDescent="0.25">
      <c r="A220" s="206" t="s">
        <v>174</v>
      </c>
      <c r="B220" s="55" t="s">
        <v>175</v>
      </c>
      <c r="C220" s="72" t="s">
        <v>15</v>
      </c>
      <c r="D220" s="95" t="s">
        <v>10</v>
      </c>
      <c r="E220" s="75" t="s">
        <v>10</v>
      </c>
      <c r="F220" s="101" t="s">
        <v>10</v>
      </c>
      <c r="G220" s="117">
        <f t="shared" si="0"/>
        <v>9641</v>
      </c>
      <c r="H220" s="98">
        <f t="shared" si="1"/>
        <v>3899</v>
      </c>
      <c r="I220" s="128">
        <f t="shared" si="2"/>
        <v>5742</v>
      </c>
      <c r="J220" s="97" t="s">
        <v>10</v>
      </c>
      <c r="K220" s="101" t="s">
        <v>10</v>
      </c>
      <c r="L220" s="101" t="s">
        <v>10</v>
      </c>
      <c r="M220" s="117">
        <f t="shared" si="3"/>
        <v>301</v>
      </c>
      <c r="N220" s="45">
        <v>133</v>
      </c>
      <c r="O220" s="47">
        <v>168</v>
      </c>
      <c r="P220" s="337">
        <f t="shared" si="4"/>
        <v>862</v>
      </c>
      <c r="Q220" s="45">
        <v>341</v>
      </c>
      <c r="R220" s="47">
        <v>521</v>
      </c>
      <c r="S220" s="117">
        <f t="shared" si="5"/>
        <v>738</v>
      </c>
      <c r="T220" s="45">
        <v>322</v>
      </c>
      <c r="U220" s="47">
        <v>416</v>
      </c>
      <c r="V220" s="337">
        <f t="shared" si="6"/>
        <v>1312</v>
      </c>
      <c r="W220" s="45">
        <v>492</v>
      </c>
      <c r="X220" s="47">
        <v>820</v>
      </c>
      <c r="Y220" s="98">
        <f t="shared" si="7"/>
        <v>1322</v>
      </c>
      <c r="Z220" s="45">
        <v>581</v>
      </c>
      <c r="AA220" s="46">
        <v>741</v>
      </c>
      <c r="AB220" s="117">
        <f t="shared" si="8"/>
        <v>1561</v>
      </c>
      <c r="AC220" s="45">
        <v>618</v>
      </c>
      <c r="AD220" s="47">
        <v>943</v>
      </c>
      <c r="AE220" s="98">
        <f t="shared" si="9"/>
        <v>2553</v>
      </c>
      <c r="AF220" s="584">
        <v>1064</v>
      </c>
      <c r="AG220" s="230">
        <v>1489</v>
      </c>
      <c r="AH220" s="98">
        <f t="shared" si="10"/>
        <v>942</v>
      </c>
      <c r="AI220" s="45">
        <v>344</v>
      </c>
      <c r="AJ220" s="46">
        <v>598</v>
      </c>
      <c r="AK220" s="99">
        <v>50</v>
      </c>
      <c r="AL220" s="45">
        <v>4</v>
      </c>
      <c r="AM220" s="47">
        <v>46</v>
      </c>
      <c r="AN220" s="103">
        <v>0</v>
      </c>
      <c r="AO220" s="58">
        <v>0</v>
      </c>
      <c r="AP220" s="60">
        <v>0</v>
      </c>
      <c r="AQ220" s="691"/>
      <c r="AR220" s="691"/>
      <c r="AS220" s="691"/>
      <c r="AT220" s="787"/>
      <c r="AU220" s="787"/>
    </row>
    <row r="221" spans="1:50" s="62" customFormat="1" ht="29.45" customHeight="1" x14ac:dyDescent="0.25">
      <c r="A221" s="206" t="s">
        <v>176</v>
      </c>
      <c r="B221" s="55" t="s">
        <v>177</v>
      </c>
      <c r="C221" s="72" t="s">
        <v>15</v>
      </c>
      <c r="D221" s="95" t="s">
        <v>10</v>
      </c>
      <c r="E221" s="75" t="s">
        <v>10</v>
      </c>
      <c r="F221" s="101" t="s">
        <v>10</v>
      </c>
      <c r="G221" s="117">
        <f t="shared" si="0"/>
        <v>1475</v>
      </c>
      <c r="H221" s="98">
        <f t="shared" si="1"/>
        <v>1064</v>
      </c>
      <c r="I221" s="128">
        <f t="shared" si="2"/>
        <v>411</v>
      </c>
      <c r="J221" s="97" t="s">
        <v>10</v>
      </c>
      <c r="K221" s="101" t="s">
        <v>10</v>
      </c>
      <c r="L221" s="101" t="s">
        <v>10</v>
      </c>
      <c r="M221" s="117">
        <f t="shared" si="3"/>
        <v>132</v>
      </c>
      <c r="N221" s="45">
        <v>86</v>
      </c>
      <c r="O221" s="47">
        <v>46</v>
      </c>
      <c r="P221" s="337">
        <f t="shared" si="4"/>
        <v>248</v>
      </c>
      <c r="Q221" s="45">
        <v>170</v>
      </c>
      <c r="R221" s="47">
        <v>78</v>
      </c>
      <c r="S221" s="117">
        <f t="shared" si="5"/>
        <v>143</v>
      </c>
      <c r="T221" s="45">
        <v>104</v>
      </c>
      <c r="U221" s="47">
        <v>39</v>
      </c>
      <c r="V221" s="337">
        <f t="shared" si="6"/>
        <v>140</v>
      </c>
      <c r="W221" s="45">
        <v>97</v>
      </c>
      <c r="X221" s="47">
        <v>43</v>
      </c>
      <c r="Y221" s="98">
        <f>Z221+AA221</f>
        <v>159</v>
      </c>
      <c r="Z221" s="45">
        <v>121</v>
      </c>
      <c r="AA221" s="46">
        <v>38</v>
      </c>
      <c r="AB221" s="117">
        <f t="shared" si="8"/>
        <v>211</v>
      </c>
      <c r="AC221" s="45">
        <v>156</v>
      </c>
      <c r="AD221" s="47">
        <v>55</v>
      </c>
      <c r="AE221" s="98">
        <f t="shared" si="9"/>
        <v>281</v>
      </c>
      <c r="AF221" s="584">
        <v>215</v>
      </c>
      <c r="AG221" s="230">
        <v>66</v>
      </c>
      <c r="AH221" s="98">
        <f t="shared" si="10"/>
        <v>156</v>
      </c>
      <c r="AI221" s="229">
        <v>112</v>
      </c>
      <c r="AJ221" s="231">
        <v>44</v>
      </c>
      <c r="AK221" s="99">
        <v>5</v>
      </c>
      <c r="AL221" s="45">
        <v>3</v>
      </c>
      <c r="AM221" s="47">
        <v>2</v>
      </c>
      <c r="AN221" s="103">
        <v>0</v>
      </c>
      <c r="AO221" s="58">
        <v>0</v>
      </c>
      <c r="AP221" s="60">
        <v>0</v>
      </c>
      <c r="AQ221" s="691"/>
      <c r="AR221" s="691"/>
      <c r="AS221" s="691"/>
      <c r="AT221" s="787"/>
      <c r="AU221" s="787"/>
    </row>
    <row r="222" spans="1:50" s="62" customFormat="1" ht="29.45" customHeight="1" x14ac:dyDescent="0.25">
      <c r="A222" s="206" t="s">
        <v>42</v>
      </c>
      <c r="B222" s="55" t="s">
        <v>178</v>
      </c>
      <c r="C222" s="72" t="s">
        <v>15</v>
      </c>
      <c r="D222" s="95" t="s">
        <v>10</v>
      </c>
      <c r="E222" s="75" t="s">
        <v>10</v>
      </c>
      <c r="F222" s="101" t="s">
        <v>10</v>
      </c>
      <c r="G222" s="117">
        <f t="shared" si="0"/>
        <v>8269</v>
      </c>
      <c r="H222" s="98">
        <f t="shared" si="1"/>
        <v>3119</v>
      </c>
      <c r="I222" s="128">
        <f t="shared" si="2"/>
        <v>5150</v>
      </c>
      <c r="J222" s="97" t="s">
        <v>10</v>
      </c>
      <c r="K222" s="101" t="s">
        <v>10</v>
      </c>
      <c r="L222" s="101" t="s">
        <v>10</v>
      </c>
      <c r="M222" s="117">
        <f t="shared" si="3"/>
        <v>228</v>
      </c>
      <c r="N222" s="45">
        <v>97</v>
      </c>
      <c r="O222" s="47">
        <v>131</v>
      </c>
      <c r="P222" s="337">
        <f t="shared" si="4"/>
        <v>714</v>
      </c>
      <c r="Q222" s="45">
        <v>271</v>
      </c>
      <c r="R222" s="47">
        <v>443</v>
      </c>
      <c r="S222" s="117">
        <f t="shared" si="5"/>
        <v>573</v>
      </c>
      <c r="T222" s="45">
        <v>217</v>
      </c>
      <c r="U222" s="47">
        <v>356</v>
      </c>
      <c r="V222" s="337">
        <f t="shared" si="6"/>
        <v>1209</v>
      </c>
      <c r="W222" s="45">
        <v>445</v>
      </c>
      <c r="X222" s="47">
        <v>764</v>
      </c>
      <c r="Y222" s="98">
        <f t="shared" si="7"/>
        <v>1127</v>
      </c>
      <c r="Z222" s="45">
        <v>450</v>
      </c>
      <c r="AA222" s="46">
        <v>677</v>
      </c>
      <c r="AB222" s="117">
        <f t="shared" si="8"/>
        <v>1343</v>
      </c>
      <c r="AC222" s="45">
        <v>528</v>
      </c>
      <c r="AD222" s="47">
        <v>815</v>
      </c>
      <c r="AE222" s="98">
        <f t="shared" si="9"/>
        <v>2238</v>
      </c>
      <c r="AF222" s="584">
        <v>876</v>
      </c>
      <c r="AG222" s="230">
        <v>1362</v>
      </c>
      <c r="AH222" s="98">
        <f t="shared" si="10"/>
        <v>790</v>
      </c>
      <c r="AI222" s="45">
        <v>234</v>
      </c>
      <c r="AJ222" s="46">
        <v>556</v>
      </c>
      <c r="AK222" s="99">
        <v>47</v>
      </c>
      <c r="AL222" s="45">
        <v>1</v>
      </c>
      <c r="AM222" s="47">
        <v>46</v>
      </c>
      <c r="AN222" s="103">
        <v>0</v>
      </c>
      <c r="AO222" s="58">
        <v>0</v>
      </c>
      <c r="AP222" s="60">
        <v>0</v>
      </c>
      <c r="AQ222" s="691"/>
      <c r="AR222" s="691"/>
      <c r="AS222" s="691"/>
      <c r="AT222" s="787"/>
      <c r="AU222" s="787"/>
    </row>
    <row r="223" spans="1:50" s="4" customFormat="1" ht="29.45" customHeight="1" x14ac:dyDescent="0.25">
      <c r="A223" s="204" t="s">
        <v>41</v>
      </c>
      <c r="B223" s="9" t="s">
        <v>186</v>
      </c>
      <c r="C223" s="15" t="s">
        <v>15</v>
      </c>
      <c r="D223" s="39" t="s">
        <v>10</v>
      </c>
      <c r="E223" s="22" t="s">
        <v>10</v>
      </c>
      <c r="F223" s="52" t="s">
        <v>10</v>
      </c>
      <c r="G223" s="117">
        <v>51</v>
      </c>
      <c r="H223" s="94" t="s">
        <v>10</v>
      </c>
      <c r="I223" s="119" t="s">
        <v>10</v>
      </c>
      <c r="J223" s="97" t="s">
        <v>10</v>
      </c>
      <c r="K223" s="101" t="s">
        <v>10</v>
      </c>
      <c r="L223" s="101" t="s">
        <v>10</v>
      </c>
      <c r="M223" s="118">
        <v>0</v>
      </c>
      <c r="N223" s="94" t="s">
        <v>10</v>
      </c>
      <c r="O223" s="119" t="s">
        <v>10</v>
      </c>
      <c r="P223" s="552">
        <v>0</v>
      </c>
      <c r="Q223" s="94" t="s">
        <v>10</v>
      </c>
      <c r="R223" s="119" t="s">
        <v>10</v>
      </c>
      <c r="S223" s="118">
        <v>0</v>
      </c>
      <c r="T223" s="94" t="s">
        <v>10</v>
      </c>
      <c r="U223" s="119" t="s">
        <v>10</v>
      </c>
      <c r="V223" s="552">
        <v>0</v>
      </c>
      <c r="W223" s="94" t="s">
        <v>10</v>
      </c>
      <c r="X223" s="119" t="s">
        <v>10</v>
      </c>
      <c r="Y223" s="552">
        <v>0</v>
      </c>
      <c r="Z223" s="94" t="s">
        <v>10</v>
      </c>
      <c r="AA223" s="554" t="s">
        <v>10</v>
      </c>
      <c r="AB223" s="118">
        <v>7</v>
      </c>
      <c r="AC223" s="94" t="s">
        <v>10</v>
      </c>
      <c r="AD223" s="119" t="s">
        <v>10</v>
      </c>
      <c r="AE223" s="287">
        <v>22</v>
      </c>
      <c r="AF223" s="97" t="s">
        <v>10</v>
      </c>
      <c r="AG223" s="102" t="s">
        <v>10</v>
      </c>
      <c r="AH223" s="97">
        <v>8</v>
      </c>
      <c r="AI223" s="75" t="s">
        <v>10</v>
      </c>
      <c r="AJ223" s="101" t="s">
        <v>10</v>
      </c>
      <c r="AK223" s="35">
        <v>0</v>
      </c>
      <c r="AL223" s="22" t="s">
        <v>10</v>
      </c>
      <c r="AM223" s="53" t="s">
        <v>10</v>
      </c>
      <c r="AN223" s="40">
        <v>0</v>
      </c>
      <c r="AO223" s="37" t="s">
        <v>10</v>
      </c>
      <c r="AP223" s="123" t="s">
        <v>10</v>
      </c>
      <c r="AQ223" s="691"/>
      <c r="AR223" s="691"/>
      <c r="AS223" s="691"/>
      <c r="AT223" s="787"/>
      <c r="AU223" s="787"/>
    </row>
    <row r="224" spans="1:50" s="4" customFormat="1" ht="29.45" customHeight="1" x14ac:dyDescent="0.25">
      <c r="A224" s="204" t="s">
        <v>180</v>
      </c>
      <c r="B224" s="9" t="s">
        <v>181</v>
      </c>
      <c r="C224" s="15" t="s">
        <v>15</v>
      </c>
      <c r="D224" s="39" t="s">
        <v>10</v>
      </c>
      <c r="E224" s="22" t="s">
        <v>10</v>
      </c>
      <c r="F224" s="52" t="s">
        <v>10</v>
      </c>
      <c r="G224" s="117">
        <v>81</v>
      </c>
      <c r="H224" s="94" t="s">
        <v>10</v>
      </c>
      <c r="I224" s="119" t="s">
        <v>10</v>
      </c>
      <c r="J224" s="97" t="s">
        <v>10</v>
      </c>
      <c r="K224" s="101" t="s">
        <v>10</v>
      </c>
      <c r="L224" s="101" t="s">
        <v>10</v>
      </c>
      <c r="M224" s="118">
        <v>0</v>
      </c>
      <c r="N224" s="94" t="s">
        <v>10</v>
      </c>
      <c r="O224" s="119" t="s">
        <v>10</v>
      </c>
      <c r="P224" s="552">
        <v>0</v>
      </c>
      <c r="Q224" s="94" t="s">
        <v>10</v>
      </c>
      <c r="R224" s="119" t="s">
        <v>10</v>
      </c>
      <c r="S224" s="118">
        <v>0</v>
      </c>
      <c r="T224" s="94" t="s">
        <v>10</v>
      </c>
      <c r="U224" s="119" t="s">
        <v>10</v>
      </c>
      <c r="V224" s="552">
        <v>0</v>
      </c>
      <c r="W224" s="94" t="s">
        <v>10</v>
      </c>
      <c r="X224" s="119" t="s">
        <v>10</v>
      </c>
      <c r="Y224" s="552">
        <v>0</v>
      </c>
      <c r="Z224" s="94" t="s">
        <v>10</v>
      </c>
      <c r="AA224" s="554" t="s">
        <v>10</v>
      </c>
      <c r="AB224" s="118">
        <v>12</v>
      </c>
      <c r="AC224" s="94" t="s">
        <v>10</v>
      </c>
      <c r="AD224" s="119" t="s">
        <v>10</v>
      </c>
      <c r="AE224" s="287">
        <v>40</v>
      </c>
      <c r="AF224" s="97" t="s">
        <v>10</v>
      </c>
      <c r="AG224" s="102" t="s">
        <v>10</v>
      </c>
      <c r="AH224" s="97">
        <v>11</v>
      </c>
      <c r="AI224" s="75" t="s">
        <v>10</v>
      </c>
      <c r="AJ224" s="101" t="s">
        <v>10</v>
      </c>
      <c r="AK224" s="35">
        <v>0</v>
      </c>
      <c r="AL224" s="22" t="s">
        <v>10</v>
      </c>
      <c r="AM224" s="53" t="s">
        <v>10</v>
      </c>
      <c r="AN224" s="40">
        <v>0</v>
      </c>
      <c r="AO224" s="37" t="s">
        <v>10</v>
      </c>
      <c r="AP224" s="123" t="s">
        <v>10</v>
      </c>
      <c r="AQ224" s="691"/>
      <c r="AR224" s="691"/>
      <c r="AS224" s="691"/>
      <c r="AT224" s="787"/>
      <c r="AU224" s="787"/>
    </row>
    <row r="225" spans="1:50" s="4" customFormat="1" ht="29.45" customHeight="1" x14ac:dyDescent="0.25">
      <c r="A225" s="204" t="s">
        <v>182</v>
      </c>
      <c r="B225" s="9" t="s">
        <v>183</v>
      </c>
      <c r="C225" s="15" t="s">
        <v>15</v>
      </c>
      <c r="D225" s="39" t="s">
        <v>10</v>
      </c>
      <c r="E225" s="13" t="s">
        <v>10</v>
      </c>
      <c r="F225" s="120" t="s">
        <v>10</v>
      </c>
      <c r="G225" s="117">
        <v>19</v>
      </c>
      <c r="H225" s="94" t="s">
        <v>10</v>
      </c>
      <c r="I225" s="119" t="s">
        <v>10</v>
      </c>
      <c r="J225" s="97" t="s">
        <v>10</v>
      </c>
      <c r="K225" s="101" t="s">
        <v>10</v>
      </c>
      <c r="L225" s="101" t="s">
        <v>10</v>
      </c>
      <c r="M225" s="118">
        <v>0</v>
      </c>
      <c r="N225" s="94" t="s">
        <v>10</v>
      </c>
      <c r="O225" s="119" t="s">
        <v>10</v>
      </c>
      <c r="P225" s="552">
        <v>0</v>
      </c>
      <c r="Q225" s="94" t="s">
        <v>10</v>
      </c>
      <c r="R225" s="119" t="s">
        <v>10</v>
      </c>
      <c r="S225" s="118">
        <v>0</v>
      </c>
      <c r="T225" s="94" t="s">
        <v>10</v>
      </c>
      <c r="U225" s="119" t="s">
        <v>10</v>
      </c>
      <c r="V225" s="287">
        <v>0</v>
      </c>
      <c r="W225" s="94" t="s">
        <v>10</v>
      </c>
      <c r="X225" s="119" t="s">
        <v>10</v>
      </c>
      <c r="Y225" s="552">
        <v>0</v>
      </c>
      <c r="Z225" s="94" t="s">
        <v>10</v>
      </c>
      <c r="AA225" s="554" t="s">
        <v>10</v>
      </c>
      <c r="AB225" s="118">
        <v>2</v>
      </c>
      <c r="AC225" s="94" t="s">
        <v>10</v>
      </c>
      <c r="AD225" s="119" t="s">
        <v>10</v>
      </c>
      <c r="AE225" s="287">
        <v>8</v>
      </c>
      <c r="AF225" s="32" t="s">
        <v>10</v>
      </c>
      <c r="AG225" s="53" t="s">
        <v>10</v>
      </c>
      <c r="AH225" s="38">
        <v>4</v>
      </c>
      <c r="AI225" s="22" t="s">
        <v>10</v>
      </c>
      <c r="AJ225" s="52" t="s">
        <v>10</v>
      </c>
      <c r="AK225" s="39">
        <v>0</v>
      </c>
      <c r="AL225" s="22" t="s">
        <v>10</v>
      </c>
      <c r="AM225" s="53" t="s">
        <v>10</v>
      </c>
      <c r="AN225" s="40">
        <v>0</v>
      </c>
      <c r="AO225" s="37" t="s">
        <v>10</v>
      </c>
      <c r="AP225" s="123" t="s">
        <v>10</v>
      </c>
      <c r="AQ225" s="691"/>
      <c r="AR225" s="691"/>
      <c r="AS225" s="691"/>
      <c r="AT225" s="787"/>
      <c r="AU225" s="787"/>
    </row>
    <row r="226" spans="1:50" s="4" customFormat="1" ht="29.45" customHeight="1" thickBot="1" x14ac:dyDescent="0.3">
      <c r="A226" s="488" t="s">
        <v>43</v>
      </c>
      <c r="B226" s="64" t="s">
        <v>184</v>
      </c>
      <c r="C226" s="65" t="s">
        <v>15</v>
      </c>
      <c r="D226" s="191" t="s">
        <v>10</v>
      </c>
      <c r="E226" s="194" t="s">
        <v>10</v>
      </c>
      <c r="F226" s="597" t="s">
        <v>10</v>
      </c>
      <c r="G226" s="750">
        <f t="shared" si="0"/>
        <v>0</v>
      </c>
      <c r="H226" s="751" t="s">
        <v>10</v>
      </c>
      <c r="I226" s="752" t="s">
        <v>10</v>
      </c>
      <c r="J226" s="746" t="s">
        <v>10</v>
      </c>
      <c r="K226" s="620" t="s">
        <v>10</v>
      </c>
      <c r="L226" s="620" t="s">
        <v>10</v>
      </c>
      <c r="M226" s="561">
        <v>0</v>
      </c>
      <c r="N226" s="330" t="s">
        <v>10</v>
      </c>
      <c r="O226" s="331" t="s">
        <v>10</v>
      </c>
      <c r="P226" s="562">
        <v>0</v>
      </c>
      <c r="Q226" s="330" t="s">
        <v>10</v>
      </c>
      <c r="R226" s="331" t="s">
        <v>10</v>
      </c>
      <c r="S226" s="750">
        <v>0</v>
      </c>
      <c r="T226" s="751" t="s">
        <v>10</v>
      </c>
      <c r="U226" s="752" t="s">
        <v>10</v>
      </c>
      <c r="V226" s="580">
        <v>0</v>
      </c>
      <c r="W226" s="330" t="s">
        <v>10</v>
      </c>
      <c r="X226" s="331" t="s">
        <v>10</v>
      </c>
      <c r="Y226" s="562">
        <v>0</v>
      </c>
      <c r="Z226" s="330" t="s">
        <v>10</v>
      </c>
      <c r="AA226" s="563" t="s">
        <v>10</v>
      </c>
      <c r="AB226" s="750">
        <v>0</v>
      </c>
      <c r="AC226" s="751" t="s">
        <v>10</v>
      </c>
      <c r="AD226" s="752" t="s">
        <v>10</v>
      </c>
      <c r="AE226" s="580">
        <v>0</v>
      </c>
      <c r="AF226" s="548" t="s">
        <v>10</v>
      </c>
      <c r="AG226" s="267" t="s">
        <v>10</v>
      </c>
      <c r="AH226" s="193">
        <v>0</v>
      </c>
      <c r="AI226" s="268" t="s">
        <v>10</v>
      </c>
      <c r="AJ226" s="560" t="s">
        <v>10</v>
      </c>
      <c r="AK226" s="191">
        <v>0</v>
      </c>
      <c r="AL226" s="268" t="s">
        <v>10</v>
      </c>
      <c r="AM226" s="267" t="s">
        <v>10</v>
      </c>
      <c r="AN226" s="543">
        <v>0</v>
      </c>
      <c r="AO226" s="544" t="s">
        <v>10</v>
      </c>
      <c r="AP226" s="545" t="s">
        <v>10</v>
      </c>
      <c r="AQ226" s="691"/>
      <c r="AR226" s="691"/>
      <c r="AS226" s="691"/>
      <c r="AT226" s="787"/>
      <c r="AU226" s="787"/>
    </row>
    <row r="227" spans="1:50" s="4" customFormat="1" ht="29.45" customHeight="1" thickBot="1" x14ac:dyDescent="0.3">
      <c r="A227" s="564"/>
      <c r="B227" s="565" t="s">
        <v>187</v>
      </c>
      <c r="C227" s="566"/>
      <c r="D227" s="567" t="s">
        <v>10</v>
      </c>
      <c r="E227" s="568" t="s">
        <v>10</v>
      </c>
      <c r="F227" s="576" t="s">
        <v>10</v>
      </c>
      <c r="G227" s="583">
        <f>M227+P227+S227+V227+Y227+AB227+AE227+AH227+AK227+AN227</f>
        <v>19204</v>
      </c>
      <c r="H227" s="754">
        <f>N227+Q227+T227+W227+Z227+AC227+AF227+AI227+AL227+AO227</f>
        <v>7799</v>
      </c>
      <c r="I227" s="754">
        <f>O227+R227+U227+X227+AA227+AD227+AG227+AJ227+AM227+AP227</f>
        <v>11405</v>
      </c>
      <c r="J227" s="598" t="s">
        <v>10</v>
      </c>
      <c r="K227" s="621" t="s">
        <v>10</v>
      </c>
      <c r="L227" s="600" t="s">
        <v>10</v>
      </c>
      <c r="M227" s="575">
        <f t="shared" ref="M227:AM227" si="11">M207+M209+M211</f>
        <v>966</v>
      </c>
      <c r="N227" s="569">
        <f t="shared" si="11"/>
        <v>371</v>
      </c>
      <c r="O227" s="576">
        <f t="shared" si="11"/>
        <v>595</v>
      </c>
      <c r="P227" s="755">
        <f t="shared" si="11"/>
        <v>2033</v>
      </c>
      <c r="Q227" s="569">
        <f t="shared" si="11"/>
        <v>732</v>
      </c>
      <c r="R227" s="569">
        <f t="shared" si="11"/>
        <v>1301</v>
      </c>
      <c r="S227" s="575">
        <f t="shared" si="11"/>
        <v>1688</v>
      </c>
      <c r="T227" s="569">
        <f t="shared" si="11"/>
        <v>732</v>
      </c>
      <c r="U227" s="576">
        <f t="shared" si="11"/>
        <v>956</v>
      </c>
      <c r="V227" s="755">
        <f t="shared" si="11"/>
        <v>2624</v>
      </c>
      <c r="W227" s="569">
        <f t="shared" si="11"/>
        <v>1011</v>
      </c>
      <c r="X227" s="569">
        <f t="shared" si="11"/>
        <v>1613</v>
      </c>
      <c r="Y227" s="575">
        <f t="shared" si="11"/>
        <v>2687</v>
      </c>
      <c r="Z227" s="569">
        <f t="shared" si="11"/>
        <v>1111</v>
      </c>
      <c r="AA227" s="576">
        <f t="shared" si="11"/>
        <v>1576</v>
      </c>
      <c r="AB227" s="755">
        <f t="shared" si="11"/>
        <v>2797</v>
      </c>
      <c r="AC227" s="569">
        <f t="shared" si="11"/>
        <v>1189</v>
      </c>
      <c r="AD227" s="569">
        <f t="shared" si="11"/>
        <v>1608</v>
      </c>
      <c r="AE227" s="575">
        <f t="shared" si="11"/>
        <v>4526</v>
      </c>
      <c r="AF227" s="569">
        <f t="shared" si="11"/>
        <v>1922</v>
      </c>
      <c r="AG227" s="576">
        <f t="shared" si="11"/>
        <v>2604</v>
      </c>
      <c r="AH227" s="755">
        <f t="shared" si="11"/>
        <v>1820</v>
      </c>
      <c r="AI227" s="569">
        <f t="shared" si="11"/>
        <v>720</v>
      </c>
      <c r="AJ227" s="569">
        <f t="shared" si="11"/>
        <v>1100</v>
      </c>
      <c r="AK227" s="575">
        <f t="shared" si="11"/>
        <v>63</v>
      </c>
      <c r="AL227" s="569">
        <f t="shared" si="11"/>
        <v>11</v>
      </c>
      <c r="AM227" s="576">
        <f t="shared" si="11"/>
        <v>52</v>
      </c>
      <c r="AN227" s="573">
        <v>0</v>
      </c>
      <c r="AO227" s="595">
        <v>0</v>
      </c>
      <c r="AP227" s="596">
        <v>0</v>
      </c>
      <c r="AQ227" s="691"/>
      <c r="AR227" s="691"/>
      <c r="AS227" s="691"/>
      <c r="AT227" s="787"/>
      <c r="AU227" s="787"/>
    </row>
    <row r="228" spans="1:50" s="4" customFormat="1" ht="29.45" customHeight="1" thickBot="1" x14ac:dyDescent="0.3">
      <c r="A228" s="1656" t="s">
        <v>128</v>
      </c>
      <c r="B228" s="1583"/>
      <c r="C228" s="1583"/>
      <c r="D228" s="1583"/>
      <c r="E228" s="1583"/>
      <c r="F228" s="1583"/>
      <c r="G228" s="1582"/>
      <c r="H228" s="1582"/>
      <c r="I228" s="1582"/>
      <c r="J228" s="1583"/>
      <c r="K228" s="1583"/>
      <c r="L228" s="1583"/>
      <c r="M228" s="1583"/>
      <c r="N228" s="1583"/>
      <c r="O228" s="1583"/>
      <c r="P228" s="1583"/>
      <c r="Q228" s="1583"/>
      <c r="R228" s="1583"/>
      <c r="S228" s="1583"/>
      <c r="T228" s="1583"/>
      <c r="U228" s="1583"/>
      <c r="V228" s="1583"/>
      <c r="W228" s="1583"/>
      <c r="X228" s="1583"/>
      <c r="Y228" s="1583"/>
      <c r="Z228" s="1583"/>
      <c r="AA228" s="1583"/>
      <c r="AB228" s="1583"/>
      <c r="AC228" s="1583"/>
      <c r="AD228" s="1583"/>
      <c r="AE228" s="1583"/>
      <c r="AF228" s="1583"/>
      <c r="AG228" s="1583"/>
      <c r="AH228" s="1583"/>
      <c r="AI228" s="1583"/>
      <c r="AJ228" s="1583"/>
      <c r="AK228" s="1583"/>
      <c r="AL228" s="1583"/>
      <c r="AM228" s="1583"/>
      <c r="AN228" s="1583"/>
      <c r="AO228" s="1583"/>
      <c r="AP228" s="1657"/>
      <c r="AQ228" s="691"/>
      <c r="AR228" s="691"/>
      <c r="AS228" s="691"/>
      <c r="AT228" s="787"/>
      <c r="AU228" s="787"/>
    </row>
    <row r="229" spans="1:50" s="4" customFormat="1" ht="29.45" customHeight="1" x14ac:dyDescent="0.25">
      <c r="A229" s="169" t="s">
        <v>36</v>
      </c>
      <c r="B229" s="162" t="s">
        <v>51</v>
      </c>
      <c r="C229" s="169" t="s">
        <v>15</v>
      </c>
      <c r="D229" s="126" t="s">
        <v>10</v>
      </c>
      <c r="E229" s="348" t="s">
        <v>10</v>
      </c>
      <c r="F229" s="349" t="s">
        <v>10</v>
      </c>
      <c r="G229" s="326">
        <f>M229+P229+S229+V229+Y229+AB229+AE229+AH229+AK229+AN229</f>
        <v>2189</v>
      </c>
      <c r="H229" s="327">
        <f>N229+Q229+T229+W229+Z229+AC229+AF229+AI229+AL229+AO229</f>
        <v>408</v>
      </c>
      <c r="I229" s="328">
        <f>O229+R229+U229+X229+AA229+AD229+AG229+AJ229+AM229+AP229</f>
        <v>1781</v>
      </c>
      <c r="J229" s="32" t="s">
        <v>10</v>
      </c>
      <c r="K229" s="22" t="s">
        <v>10</v>
      </c>
      <c r="L229" s="52" t="s">
        <v>10</v>
      </c>
      <c r="M229" s="748">
        <f>N229+O229</f>
        <v>445</v>
      </c>
      <c r="N229" s="549">
        <v>99</v>
      </c>
      <c r="O229" s="550">
        <v>346</v>
      </c>
      <c r="P229" s="337">
        <f>Q229+R229</f>
        <v>421</v>
      </c>
      <c r="Q229" s="549">
        <v>82</v>
      </c>
      <c r="R229" s="550">
        <v>339</v>
      </c>
      <c r="S229" s="98">
        <f>T229+U229</f>
        <v>610</v>
      </c>
      <c r="T229" s="549">
        <v>76</v>
      </c>
      <c r="U229" s="553">
        <v>534</v>
      </c>
      <c r="V229" s="98">
        <f>W229+X229</f>
        <v>186</v>
      </c>
      <c r="W229" s="549">
        <v>40</v>
      </c>
      <c r="X229" s="550">
        <v>146</v>
      </c>
      <c r="Y229" s="98">
        <f>Z229+AA229</f>
        <v>221</v>
      </c>
      <c r="Z229" s="549">
        <v>48</v>
      </c>
      <c r="AA229" s="553">
        <v>173</v>
      </c>
      <c r="AB229" s="748">
        <f>AC229+AD229</f>
        <v>249</v>
      </c>
      <c r="AC229" s="549">
        <v>49</v>
      </c>
      <c r="AD229" s="550">
        <v>200</v>
      </c>
      <c r="AE229" s="98">
        <f>AF229+AG229</f>
        <v>55</v>
      </c>
      <c r="AF229" s="229">
        <v>12</v>
      </c>
      <c r="AG229" s="231">
        <v>43</v>
      </c>
      <c r="AH229" s="748">
        <f>AI229+AJ229</f>
        <v>2</v>
      </c>
      <c r="AI229" s="115">
        <v>2</v>
      </c>
      <c r="AJ229" s="116">
        <v>0</v>
      </c>
      <c r="AK229" s="196">
        <v>0</v>
      </c>
      <c r="AL229" s="227">
        <v>0</v>
      </c>
      <c r="AM229" s="228">
        <v>0</v>
      </c>
      <c r="AN229" s="333">
        <v>0</v>
      </c>
      <c r="AO229" s="227">
        <v>0</v>
      </c>
      <c r="AP229" s="228">
        <v>0</v>
      </c>
      <c r="AQ229" s="691"/>
      <c r="AR229" s="691"/>
      <c r="AS229" s="691"/>
      <c r="AT229" s="787"/>
      <c r="AU229" s="787"/>
    </row>
    <row r="230" spans="1:50" s="4" customFormat="1" ht="29.45" customHeight="1" x14ac:dyDescent="0.25">
      <c r="A230" s="18" t="s">
        <v>37</v>
      </c>
      <c r="B230" s="9" t="s">
        <v>154</v>
      </c>
      <c r="C230" s="18" t="s">
        <v>15</v>
      </c>
      <c r="D230" s="39" t="s">
        <v>10</v>
      </c>
      <c r="E230" s="13" t="s">
        <v>10</v>
      </c>
      <c r="F230" s="120" t="s">
        <v>10</v>
      </c>
      <c r="G230" s="118">
        <f t="shared" ref="G230:G248" si="12">M230+P230+S230+V230+Y230+AB230+AE230+AH230+AK230+AN230</f>
        <v>497</v>
      </c>
      <c r="H230" s="94">
        <f t="shared" ref="H230:H244" si="13">N230+Q230+T230+W230+Z230+AC230+AF230+AI230+AL230+AO230</f>
        <v>69</v>
      </c>
      <c r="I230" s="119">
        <f t="shared" ref="I230:I244" si="14">O230+R230+U230+X230+AA230+AD230+AG230+AJ230+AM230+AP230</f>
        <v>428</v>
      </c>
      <c r="J230" s="32" t="s">
        <v>10</v>
      </c>
      <c r="K230" s="22" t="s">
        <v>10</v>
      </c>
      <c r="L230" s="52" t="s">
        <v>10</v>
      </c>
      <c r="M230" s="117">
        <f t="shared" ref="M230:M244" si="15">N230+O230</f>
        <v>52</v>
      </c>
      <c r="N230" s="33">
        <v>11</v>
      </c>
      <c r="O230" s="36">
        <v>41</v>
      </c>
      <c r="P230" s="337">
        <f t="shared" ref="P230:P244" si="16">Q230+R230</f>
        <v>60</v>
      </c>
      <c r="Q230" s="33">
        <v>7</v>
      </c>
      <c r="R230" s="36">
        <v>53</v>
      </c>
      <c r="S230" s="98">
        <f t="shared" ref="S230:S244" si="17">T230+U230</f>
        <v>174</v>
      </c>
      <c r="T230" s="33">
        <v>21</v>
      </c>
      <c r="U230" s="34">
        <v>153</v>
      </c>
      <c r="V230" s="98">
        <f t="shared" ref="V230:V244" si="18">W230+X230</f>
        <v>50</v>
      </c>
      <c r="W230" s="33">
        <v>13</v>
      </c>
      <c r="X230" s="36">
        <v>37</v>
      </c>
      <c r="Y230" s="98">
        <f t="shared" ref="Y230:Y244" si="19">Z230+AA230</f>
        <v>47</v>
      </c>
      <c r="Z230" s="33">
        <v>2</v>
      </c>
      <c r="AA230" s="34">
        <v>45</v>
      </c>
      <c r="AB230" s="117">
        <f t="shared" ref="AB230:AB244" si="20">AC230+AD230</f>
        <v>84</v>
      </c>
      <c r="AC230" s="33">
        <v>9</v>
      </c>
      <c r="AD230" s="36">
        <v>75</v>
      </c>
      <c r="AE230" s="98">
        <f t="shared" ref="AE230:AE244" si="21">AF230+AG230</f>
        <v>28</v>
      </c>
      <c r="AF230" s="584">
        <v>4</v>
      </c>
      <c r="AG230" s="231">
        <v>24</v>
      </c>
      <c r="AH230" s="117">
        <f t="shared" ref="AH230:AH244" si="22">AI230+AJ230</f>
        <v>2</v>
      </c>
      <c r="AI230" s="33">
        <v>2</v>
      </c>
      <c r="AJ230" s="36">
        <v>0</v>
      </c>
      <c r="AK230" s="39">
        <v>0</v>
      </c>
      <c r="AL230" s="33">
        <v>0</v>
      </c>
      <c r="AM230" s="36">
        <v>0</v>
      </c>
      <c r="AN230" s="287">
        <v>0</v>
      </c>
      <c r="AO230" s="33">
        <v>0</v>
      </c>
      <c r="AP230" s="36">
        <v>0</v>
      </c>
      <c r="AQ230" s="691"/>
      <c r="AR230" s="691"/>
      <c r="AS230" s="691"/>
      <c r="AT230" s="787"/>
      <c r="AU230" s="787"/>
      <c r="AV230" s="787"/>
      <c r="AW230" s="787"/>
      <c r="AX230" s="787"/>
    </row>
    <row r="231" spans="1:50" s="4" customFormat="1" ht="29.45" customHeight="1" x14ac:dyDescent="0.25">
      <c r="A231" s="18" t="s">
        <v>39</v>
      </c>
      <c r="B231" s="9" t="s">
        <v>155</v>
      </c>
      <c r="C231" s="18" t="s">
        <v>15</v>
      </c>
      <c r="D231" s="39" t="s">
        <v>10</v>
      </c>
      <c r="E231" s="13" t="s">
        <v>10</v>
      </c>
      <c r="F231" s="120" t="s">
        <v>10</v>
      </c>
      <c r="G231" s="118">
        <f t="shared" si="12"/>
        <v>29714</v>
      </c>
      <c r="H231" s="94">
        <f t="shared" si="13"/>
        <v>11025</v>
      </c>
      <c r="I231" s="119">
        <f t="shared" si="14"/>
        <v>18689</v>
      </c>
      <c r="J231" s="32" t="s">
        <v>10</v>
      </c>
      <c r="K231" s="22" t="s">
        <v>10</v>
      </c>
      <c r="L231" s="52" t="s">
        <v>10</v>
      </c>
      <c r="M231" s="117">
        <f t="shared" si="15"/>
        <v>6677</v>
      </c>
      <c r="N231" s="33">
        <v>2535</v>
      </c>
      <c r="O231" s="36">
        <v>4142</v>
      </c>
      <c r="P231" s="337">
        <f t="shared" si="16"/>
        <v>7932</v>
      </c>
      <c r="Q231" s="33">
        <v>3096</v>
      </c>
      <c r="R231" s="36">
        <v>4836</v>
      </c>
      <c r="S231" s="98">
        <f t="shared" si="17"/>
        <v>8232</v>
      </c>
      <c r="T231" s="33">
        <v>2887</v>
      </c>
      <c r="U231" s="34">
        <v>5345</v>
      </c>
      <c r="V231" s="98">
        <f t="shared" si="18"/>
        <v>1411</v>
      </c>
      <c r="W231" s="33">
        <v>566</v>
      </c>
      <c r="X231" s="36">
        <v>845</v>
      </c>
      <c r="Y231" s="98">
        <f t="shared" si="19"/>
        <v>1952</v>
      </c>
      <c r="Z231" s="33">
        <v>693</v>
      </c>
      <c r="AA231" s="34">
        <v>1259</v>
      </c>
      <c r="AB231" s="117">
        <f t="shared" si="20"/>
        <v>3005</v>
      </c>
      <c r="AC231" s="33">
        <v>1097</v>
      </c>
      <c r="AD231" s="36">
        <v>1908</v>
      </c>
      <c r="AE231" s="98">
        <f t="shared" si="21"/>
        <v>501</v>
      </c>
      <c r="AF231" s="584">
        <v>150</v>
      </c>
      <c r="AG231" s="231">
        <v>351</v>
      </c>
      <c r="AH231" s="117">
        <f t="shared" si="22"/>
        <v>4</v>
      </c>
      <c r="AI231" s="33">
        <v>1</v>
      </c>
      <c r="AJ231" s="36">
        <v>3</v>
      </c>
      <c r="AK231" s="39">
        <v>0</v>
      </c>
      <c r="AL231" s="33">
        <v>0</v>
      </c>
      <c r="AM231" s="36">
        <v>0</v>
      </c>
      <c r="AN231" s="287">
        <v>0</v>
      </c>
      <c r="AO231" s="33">
        <v>0</v>
      </c>
      <c r="AP231" s="36">
        <v>0</v>
      </c>
      <c r="AQ231" s="691"/>
      <c r="AR231" s="691"/>
      <c r="AS231" s="691"/>
      <c r="AT231" s="787"/>
      <c r="AU231" s="787"/>
    </row>
    <row r="232" spans="1:50" s="4" customFormat="1" ht="29.45" customHeight="1" x14ac:dyDescent="0.25">
      <c r="A232" s="18" t="s">
        <v>156</v>
      </c>
      <c r="B232" s="9" t="s">
        <v>157</v>
      </c>
      <c r="C232" s="18" t="s">
        <v>15</v>
      </c>
      <c r="D232" s="39" t="s">
        <v>10</v>
      </c>
      <c r="E232" s="13" t="s">
        <v>10</v>
      </c>
      <c r="F232" s="120" t="s">
        <v>10</v>
      </c>
      <c r="G232" s="118">
        <f t="shared" si="12"/>
        <v>2440</v>
      </c>
      <c r="H232" s="94">
        <f t="shared" si="13"/>
        <v>818</v>
      </c>
      <c r="I232" s="119">
        <f t="shared" si="14"/>
        <v>1622</v>
      </c>
      <c r="J232" s="32" t="s">
        <v>10</v>
      </c>
      <c r="K232" s="22" t="s">
        <v>10</v>
      </c>
      <c r="L232" s="52" t="s">
        <v>10</v>
      </c>
      <c r="M232" s="117">
        <f t="shared" si="15"/>
        <v>688</v>
      </c>
      <c r="N232" s="33">
        <v>274</v>
      </c>
      <c r="O232" s="36">
        <v>414</v>
      </c>
      <c r="P232" s="337">
        <f t="shared" si="16"/>
        <v>565</v>
      </c>
      <c r="Q232" s="33">
        <v>191</v>
      </c>
      <c r="R232" s="36">
        <v>374</v>
      </c>
      <c r="S232" s="98">
        <f t="shared" si="17"/>
        <v>915</v>
      </c>
      <c r="T232" s="33">
        <v>218</v>
      </c>
      <c r="U232" s="34">
        <v>697</v>
      </c>
      <c r="V232" s="98">
        <f t="shared" si="18"/>
        <v>59</v>
      </c>
      <c r="W232" s="33">
        <v>31</v>
      </c>
      <c r="X232" s="36">
        <v>28</v>
      </c>
      <c r="Y232" s="98">
        <f t="shared" si="19"/>
        <v>53</v>
      </c>
      <c r="Z232" s="33">
        <v>36</v>
      </c>
      <c r="AA232" s="34">
        <v>17</v>
      </c>
      <c r="AB232" s="117">
        <f t="shared" si="20"/>
        <v>91</v>
      </c>
      <c r="AC232" s="33">
        <v>49</v>
      </c>
      <c r="AD232" s="36">
        <v>42</v>
      </c>
      <c r="AE232" s="98">
        <f t="shared" si="21"/>
        <v>69</v>
      </c>
      <c r="AF232" s="584">
        <v>19</v>
      </c>
      <c r="AG232" s="231">
        <v>50</v>
      </c>
      <c r="AH232" s="117">
        <f t="shared" si="22"/>
        <v>0</v>
      </c>
      <c r="AI232" s="33">
        <v>0</v>
      </c>
      <c r="AJ232" s="36">
        <v>0</v>
      </c>
      <c r="AK232" s="39">
        <v>0</v>
      </c>
      <c r="AL232" s="33">
        <v>0</v>
      </c>
      <c r="AM232" s="36">
        <v>0</v>
      </c>
      <c r="AN232" s="287">
        <v>0</v>
      </c>
      <c r="AO232" s="33">
        <v>0</v>
      </c>
      <c r="AP232" s="36">
        <v>0</v>
      </c>
      <c r="AQ232" s="691"/>
      <c r="AR232" s="691"/>
      <c r="AS232" s="691"/>
      <c r="AT232" s="787"/>
      <c r="AU232" s="787"/>
    </row>
    <row r="233" spans="1:50" s="4" customFormat="1" ht="29.45" customHeight="1" x14ac:dyDescent="0.25">
      <c r="A233" s="18" t="s">
        <v>158</v>
      </c>
      <c r="B233" s="9" t="s">
        <v>159</v>
      </c>
      <c r="C233" s="18" t="s">
        <v>15</v>
      </c>
      <c r="D233" s="39" t="s">
        <v>10</v>
      </c>
      <c r="E233" s="13" t="s">
        <v>10</v>
      </c>
      <c r="F233" s="120" t="s">
        <v>10</v>
      </c>
      <c r="G233" s="118">
        <f t="shared" si="12"/>
        <v>7590</v>
      </c>
      <c r="H233" s="94">
        <f t="shared" si="13"/>
        <v>2253</v>
      </c>
      <c r="I233" s="119">
        <f t="shared" si="14"/>
        <v>5337</v>
      </c>
      <c r="J233" s="32" t="s">
        <v>10</v>
      </c>
      <c r="K233" s="22" t="s">
        <v>10</v>
      </c>
      <c r="L233" s="52" t="s">
        <v>10</v>
      </c>
      <c r="M233" s="117">
        <f t="shared" si="15"/>
        <v>2478</v>
      </c>
      <c r="N233" s="33">
        <v>870</v>
      </c>
      <c r="O233" s="36">
        <v>1608</v>
      </c>
      <c r="P233" s="337">
        <f t="shared" si="16"/>
        <v>1965</v>
      </c>
      <c r="Q233" s="33">
        <v>589</v>
      </c>
      <c r="R233" s="36">
        <v>1376</v>
      </c>
      <c r="S233" s="98">
        <f t="shared" si="17"/>
        <v>1809</v>
      </c>
      <c r="T233" s="33">
        <v>426</v>
      </c>
      <c r="U233" s="34">
        <v>1383</v>
      </c>
      <c r="V233" s="98">
        <f t="shared" si="18"/>
        <v>311</v>
      </c>
      <c r="W233" s="33">
        <v>113</v>
      </c>
      <c r="X233" s="36">
        <v>198</v>
      </c>
      <c r="Y233" s="98">
        <f t="shared" si="19"/>
        <v>418</v>
      </c>
      <c r="Z233" s="33">
        <v>111</v>
      </c>
      <c r="AA233" s="34">
        <v>307</v>
      </c>
      <c r="AB233" s="117">
        <f t="shared" si="20"/>
        <v>479</v>
      </c>
      <c r="AC233" s="33">
        <v>124</v>
      </c>
      <c r="AD233" s="36">
        <v>355</v>
      </c>
      <c r="AE233" s="98">
        <f t="shared" si="21"/>
        <v>128</v>
      </c>
      <c r="AF233" s="584">
        <v>20</v>
      </c>
      <c r="AG233" s="231">
        <v>108</v>
      </c>
      <c r="AH233" s="117">
        <f t="shared" si="22"/>
        <v>2</v>
      </c>
      <c r="AI233" s="33">
        <v>0</v>
      </c>
      <c r="AJ233" s="36">
        <v>2</v>
      </c>
      <c r="AK233" s="39">
        <v>0</v>
      </c>
      <c r="AL233" s="33">
        <v>0</v>
      </c>
      <c r="AM233" s="36">
        <v>0</v>
      </c>
      <c r="AN233" s="287">
        <v>0</v>
      </c>
      <c r="AO233" s="33">
        <v>0</v>
      </c>
      <c r="AP233" s="36">
        <v>0</v>
      </c>
      <c r="AQ233" s="691"/>
      <c r="AR233" s="691"/>
      <c r="AS233" s="691"/>
      <c r="AT233" s="787"/>
      <c r="AU233" s="787"/>
      <c r="AV233" s="787"/>
      <c r="AW233" s="787"/>
      <c r="AX233" s="787"/>
    </row>
    <row r="234" spans="1:50" s="62" customFormat="1" ht="29.45" customHeight="1" x14ac:dyDescent="0.25">
      <c r="A234" s="54" t="s">
        <v>38</v>
      </c>
      <c r="B234" s="55" t="s">
        <v>160</v>
      </c>
      <c r="C234" s="54" t="s">
        <v>15</v>
      </c>
      <c r="D234" s="39" t="s">
        <v>10</v>
      </c>
      <c r="E234" s="13" t="s">
        <v>10</v>
      </c>
      <c r="F234" s="120" t="s">
        <v>10</v>
      </c>
      <c r="G234" s="118">
        <f t="shared" si="12"/>
        <v>13838</v>
      </c>
      <c r="H234" s="94">
        <f t="shared" si="13"/>
        <v>6429</v>
      </c>
      <c r="I234" s="119">
        <f t="shared" si="14"/>
        <v>7409</v>
      </c>
      <c r="J234" s="32" t="s">
        <v>10</v>
      </c>
      <c r="K234" s="22" t="s">
        <v>10</v>
      </c>
      <c r="L234" s="52" t="s">
        <v>10</v>
      </c>
      <c r="M234" s="117">
        <f t="shared" si="15"/>
        <v>2303</v>
      </c>
      <c r="N234" s="33">
        <v>1041</v>
      </c>
      <c r="O234" s="36">
        <v>1262</v>
      </c>
      <c r="P234" s="337">
        <f t="shared" si="16"/>
        <v>4325</v>
      </c>
      <c r="Q234" s="33">
        <v>1995</v>
      </c>
      <c r="R234" s="36">
        <v>2330</v>
      </c>
      <c r="S234" s="98">
        <f t="shared" si="17"/>
        <v>3811</v>
      </c>
      <c r="T234" s="33">
        <v>1797</v>
      </c>
      <c r="U234" s="34">
        <v>2014</v>
      </c>
      <c r="V234" s="98">
        <f t="shared" si="18"/>
        <v>807</v>
      </c>
      <c r="W234" s="33">
        <v>408</v>
      </c>
      <c r="X234" s="36">
        <v>399</v>
      </c>
      <c r="Y234" s="98">
        <f t="shared" si="19"/>
        <v>1024</v>
      </c>
      <c r="Z234" s="33">
        <v>458</v>
      </c>
      <c r="AA234" s="34">
        <v>566</v>
      </c>
      <c r="AB234" s="117">
        <f t="shared" si="20"/>
        <v>1333</v>
      </c>
      <c r="AC234" s="33">
        <v>630</v>
      </c>
      <c r="AD234" s="36">
        <v>703</v>
      </c>
      <c r="AE234" s="98">
        <f t="shared" si="21"/>
        <v>232</v>
      </c>
      <c r="AF234" s="584">
        <v>99</v>
      </c>
      <c r="AG234" s="231">
        <v>133</v>
      </c>
      <c r="AH234" s="117">
        <f t="shared" si="22"/>
        <v>3</v>
      </c>
      <c r="AI234" s="45">
        <v>1</v>
      </c>
      <c r="AJ234" s="47">
        <v>2</v>
      </c>
      <c r="AK234" s="95">
        <v>0</v>
      </c>
      <c r="AL234" s="45">
        <v>0</v>
      </c>
      <c r="AM234" s="47">
        <v>0</v>
      </c>
      <c r="AN234" s="334">
        <v>0</v>
      </c>
      <c r="AO234" s="45">
        <v>0</v>
      </c>
      <c r="AP234" s="47">
        <v>0</v>
      </c>
      <c r="AQ234" s="691"/>
      <c r="AR234" s="691"/>
      <c r="AS234" s="691"/>
      <c r="AT234" s="787"/>
      <c r="AU234" s="787"/>
    </row>
    <row r="235" spans="1:50" s="4" customFormat="1" ht="29.45" customHeight="1" x14ac:dyDescent="0.25">
      <c r="A235" s="18" t="s">
        <v>161</v>
      </c>
      <c r="B235" s="9" t="s">
        <v>162</v>
      </c>
      <c r="C235" s="18" t="s">
        <v>15</v>
      </c>
      <c r="D235" s="39" t="s">
        <v>10</v>
      </c>
      <c r="E235" s="13" t="s">
        <v>10</v>
      </c>
      <c r="F235" s="120" t="s">
        <v>10</v>
      </c>
      <c r="G235" s="118">
        <f t="shared" si="12"/>
        <v>15226</v>
      </c>
      <c r="H235" s="94">
        <f t="shared" si="13"/>
        <v>4538</v>
      </c>
      <c r="I235" s="119">
        <f t="shared" si="14"/>
        <v>10688</v>
      </c>
      <c r="J235" s="32" t="s">
        <v>10</v>
      </c>
      <c r="K235" s="22" t="s">
        <v>10</v>
      </c>
      <c r="L235" s="52" t="s">
        <v>10</v>
      </c>
      <c r="M235" s="117">
        <f t="shared" si="15"/>
        <v>4473</v>
      </c>
      <c r="N235" s="33">
        <v>1550</v>
      </c>
      <c r="O235" s="36">
        <v>2923</v>
      </c>
      <c r="P235" s="337">
        <f t="shared" si="16"/>
        <v>3489</v>
      </c>
      <c r="Q235" s="33">
        <v>1099</v>
      </c>
      <c r="R235" s="36">
        <v>2390</v>
      </c>
      <c r="S235" s="98">
        <f t="shared" si="17"/>
        <v>4242</v>
      </c>
      <c r="T235" s="33">
        <v>1036</v>
      </c>
      <c r="U235" s="34">
        <v>3206</v>
      </c>
      <c r="V235" s="98">
        <f t="shared" si="18"/>
        <v>588</v>
      </c>
      <c r="W235" s="33">
        <v>174</v>
      </c>
      <c r="X235" s="36">
        <v>414</v>
      </c>
      <c r="Y235" s="98">
        <f t="shared" si="19"/>
        <v>814</v>
      </c>
      <c r="Z235" s="33">
        <v>229</v>
      </c>
      <c r="AA235" s="34">
        <v>585</v>
      </c>
      <c r="AB235" s="117">
        <f t="shared" si="20"/>
        <v>1447</v>
      </c>
      <c r="AC235" s="33">
        <v>411</v>
      </c>
      <c r="AD235" s="36">
        <v>1036</v>
      </c>
      <c r="AE235" s="98">
        <f t="shared" si="21"/>
        <v>173</v>
      </c>
      <c r="AF235" s="584">
        <v>39</v>
      </c>
      <c r="AG235" s="231">
        <v>134</v>
      </c>
      <c r="AH235" s="117">
        <f t="shared" si="22"/>
        <v>0</v>
      </c>
      <c r="AI235" s="33">
        <v>0</v>
      </c>
      <c r="AJ235" s="36">
        <v>0</v>
      </c>
      <c r="AK235" s="39">
        <v>0</v>
      </c>
      <c r="AL235" s="33">
        <v>0</v>
      </c>
      <c r="AM235" s="36">
        <v>0</v>
      </c>
      <c r="AN235" s="287">
        <v>0</v>
      </c>
      <c r="AO235" s="33">
        <v>0</v>
      </c>
      <c r="AP235" s="36">
        <v>0</v>
      </c>
      <c r="AQ235" s="691"/>
      <c r="AR235" s="691"/>
      <c r="AS235" s="691"/>
      <c r="AT235" s="787"/>
      <c r="AU235" s="787"/>
    </row>
    <row r="236" spans="1:50" s="62" customFormat="1" ht="29.45" customHeight="1" x14ac:dyDescent="0.25">
      <c r="A236" s="54" t="s">
        <v>163</v>
      </c>
      <c r="B236" s="55" t="s">
        <v>164</v>
      </c>
      <c r="C236" s="54" t="s">
        <v>15</v>
      </c>
      <c r="D236" s="95" t="s">
        <v>10</v>
      </c>
      <c r="E236" s="56" t="s">
        <v>10</v>
      </c>
      <c r="F236" s="373" t="s">
        <v>10</v>
      </c>
      <c r="G236" s="117">
        <f t="shared" si="12"/>
        <v>1879</v>
      </c>
      <c r="H236" s="98">
        <f t="shared" si="13"/>
        <v>568</v>
      </c>
      <c r="I236" s="128">
        <f t="shared" si="14"/>
        <v>1311</v>
      </c>
      <c r="J236" s="97" t="s">
        <v>10</v>
      </c>
      <c r="K236" s="75" t="s">
        <v>10</v>
      </c>
      <c r="L236" s="101" t="s">
        <v>10</v>
      </c>
      <c r="M236" s="117">
        <f t="shared" si="15"/>
        <v>479</v>
      </c>
      <c r="N236" s="45">
        <v>167</v>
      </c>
      <c r="O236" s="47">
        <v>312</v>
      </c>
      <c r="P236" s="337">
        <f t="shared" si="16"/>
        <v>453</v>
      </c>
      <c r="Q236" s="45">
        <v>135</v>
      </c>
      <c r="R236" s="47">
        <v>318</v>
      </c>
      <c r="S236" s="98">
        <f t="shared" si="17"/>
        <v>779</v>
      </c>
      <c r="T236" s="45">
        <v>178</v>
      </c>
      <c r="U236" s="46">
        <v>601</v>
      </c>
      <c r="V236" s="98">
        <f t="shared" si="18"/>
        <v>64</v>
      </c>
      <c r="W236" s="45">
        <v>27</v>
      </c>
      <c r="X236" s="47">
        <v>37</v>
      </c>
      <c r="Y236" s="98">
        <f t="shared" si="19"/>
        <v>29</v>
      </c>
      <c r="Z236" s="45">
        <v>20</v>
      </c>
      <c r="AA236" s="46">
        <v>9</v>
      </c>
      <c r="AB236" s="117">
        <f t="shared" si="20"/>
        <v>45</v>
      </c>
      <c r="AC236" s="45">
        <v>30</v>
      </c>
      <c r="AD236" s="47">
        <v>15</v>
      </c>
      <c r="AE236" s="98">
        <f t="shared" si="21"/>
        <v>30</v>
      </c>
      <c r="AF236" s="584">
        <v>11</v>
      </c>
      <c r="AG236" s="231">
        <v>19</v>
      </c>
      <c r="AH236" s="117">
        <f t="shared" si="22"/>
        <v>0</v>
      </c>
      <c r="AI236" s="45">
        <v>0</v>
      </c>
      <c r="AJ236" s="47">
        <v>0</v>
      </c>
      <c r="AK236" s="95">
        <v>0</v>
      </c>
      <c r="AL236" s="45">
        <v>0</v>
      </c>
      <c r="AM236" s="47">
        <v>0</v>
      </c>
      <c r="AN236" s="334">
        <v>0</v>
      </c>
      <c r="AO236" s="45">
        <v>0</v>
      </c>
      <c r="AP236" s="47">
        <v>0</v>
      </c>
      <c r="AQ236" s="691"/>
      <c r="AR236" s="691"/>
      <c r="AS236" s="691"/>
      <c r="AT236" s="787"/>
      <c r="AU236" s="787"/>
    </row>
    <row r="237" spans="1:50" s="62" customFormat="1" ht="29.45" customHeight="1" x14ac:dyDescent="0.25">
      <c r="A237" s="54" t="s">
        <v>40</v>
      </c>
      <c r="B237" s="55" t="s">
        <v>165</v>
      </c>
      <c r="C237" s="54" t="s">
        <v>15</v>
      </c>
      <c r="D237" s="95" t="s">
        <v>10</v>
      </c>
      <c r="E237" s="56" t="s">
        <v>10</v>
      </c>
      <c r="F237" s="373" t="s">
        <v>10</v>
      </c>
      <c r="G237" s="117">
        <f t="shared" si="12"/>
        <v>15493</v>
      </c>
      <c r="H237" s="98">
        <f t="shared" si="13"/>
        <v>6030</v>
      </c>
      <c r="I237" s="128">
        <f t="shared" si="14"/>
        <v>9463</v>
      </c>
      <c r="J237" s="97" t="s">
        <v>10</v>
      </c>
      <c r="K237" s="75" t="s">
        <v>10</v>
      </c>
      <c r="L237" s="101" t="s">
        <v>10</v>
      </c>
      <c r="M237" s="117">
        <f t="shared" si="15"/>
        <v>2556</v>
      </c>
      <c r="N237" s="45">
        <v>956</v>
      </c>
      <c r="O237" s="47">
        <v>1600</v>
      </c>
      <c r="P237" s="337">
        <f t="shared" si="16"/>
        <v>3800</v>
      </c>
      <c r="Q237" s="45">
        <v>1547</v>
      </c>
      <c r="R237" s="47">
        <v>2253</v>
      </c>
      <c r="S237" s="98">
        <f t="shared" si="17"/>
        <v>4743</v>
      </c>
      <c r="T237" s="45">
        <v>1800</v>
      </c>
      <c r="U237" s="46">
        <v>2943</v>
      </c>
      <c r="V237" s="98">
        <f t="shared" si="18"/>
        <v>917</v>
      </c>
      <c r="W237" s="45">
        <v>418</v>
      </c>
      <c r="X237" s="47">
        <v>499</v>
      </c>
      <c r="Y237" s="98">
        <f t="shared" si="19"/>
        <v>1242</v>
      </c>
      <c r="Z237" s="45">
        <v>455</v>
      </c>
      <c r="AA237" s="46">
        <v>787</v>
      </c>
      <c r="AB237" s="117">
        <f t="shared" si="20"/>
        <v>1907</v>
      </c>
      <c r="AC237" s="45">
        <v>734</v>
      </c>
      <c r="AD237" s="47">
        <v>1173</v>
      </c>
      <c r="AE237" s="98">
        <f t="shared" si="21"/>
        <v>325</v>
      </c>
      <c r="AF237" s="584">
        <v>119</v>
      </c>
      <c r="AG237" s="231">
        <v>206</v>
      </c>
      <c r="AH237" s="117">
        <f t="shared" si="22"/>
        <v>3</v>
      </c>
      <c r="AI237" s="45">
        <v>1</v>
      </c>
      <c r="AJ237" s="47">
        <v>2</v>
      </c>
      <c r="AK237" s="95">
        <v>0</v>
      </c>
      <c r="AL237" s="45">
        <v>0</v>
      </c>
      <c r="AM237" s="47">
        <v>0</v>
      </c>
      <c r="AN237" s="334">
        <v>0</v>
      </c>
      <c r="AO237" s="45">
        <v>0</v>
      </c>
      <c r="AP237" s="47">
        <v>0</v>
      </c>
      <c r="AQ237" s="691"/>
      <c r="AR237" s="691"/>
      <c r="AS237" s="691"/>
      <c r="AT237" s="787"/>
      <c r="AU237" s="787"/>
    </row>
    <row r="238" spans="1:50" s="62" customFormat="1" ht="29.45" customHeight="1" x14ac:dyDescent="0.25">
      <c r="A238" s="54" t="s">
        <v>166</v>
      </c>
      <c r="B238" s="55" t="s">
        <v>167</v>
      </c>
      <c r="C238" s="54" t="s">
        <v>15</v>
      </c>
      <c r="D238" s="95" t="s">
        <v>10</v>
      </c>
      <c r="E238" s="56" t="s">
        <v>10</v>
      </c>
      <c r="F238" s="373" t="s">
        <v>10</v>
      </c>
      <c r="G238" s="117">
        <f t="shared" si="12"/>
        <v>14502</v>
      </c>
      <c r="H238" s="98">
        <f t="shared" si="13"/>
        <v>4494</v>
      </c>
      <c r="I238" s="128">
        <f t="shared" si="14"/>
        <v>10008</v>
      </c>
      <c r="J238" s="97" t="s">
        <v>10</v>
      </c>
      <c r="K238" s="75" t="s">
        <v>10</v>
      </c>
      <c r="L238" s="101" t="s">
        <v>10</v>
      </c>
      <c r="M238" s="117">
        <f t="shared" si="15"/>
        <v>4112</v>
      </c>
      <c r="N238" s="45">
        <v>1510</v>
      </c>
      <c r="O238" s="47">
        <v>2602</v>
      </c>
      <c r="P238" s="337">
        <f t="shared" si="16"/>
        <v>3459</v>
      </c>
      <c r="Q238" s="45">
        <v>1138</v>
      </c>
      <c r="R238" s="47">
        <v>2321</v>
      </c>
      <c r="S238" s="98">
        <f t="shared" si="17"/>
        <v>3706</v>
      </c>
      <c r="T238" s="45">
        <v>960</v>
      </c>
      <c r="U238" s="46">
        <v>2746</v>
      </c>
      <c r="V238" s="98">
        <f t="shared" si="18"/>
        <v>688</v>
      </c>
      <c r="W238" s="45">
        <v>201</v>
      </c>
      <c r="X238" s="47">
        <v>487</v>
      </c>
      <c r="Y238" s="98">
        <f t="shared" si="19"/>
        <v>928</v>
      </c>
      <c r="Z238" s="45">
        <v>262</v>
      </c>
      <c r="AA238" s="46">
        <v>666</v>
      </c>
      <c r="AB238" s="117">
        <f t="shared" si="20"/>
        <v>1335</v>
      </c>
      <c r="AC238" s="45">
        <v>378</v>
      </c>
      <c r="AD238" s="47">
        <v>957</v>
      </c>
      <c r="AE238" s="98">
        <f t="shared" si="21"/>
        <v>270</v>
      </c>
      <c r="AF238" s="584">
        <v>44</v>
      </c>
      <c r="AG238" s="231">
        <v>226</v>
      </c>
      <c r="AH238" s="117">
        <f t="shared" si="22"/>
        <v>4</v>
      </c>
      <c r="AI238" s="45">
        <v>1</v>
      </c>
      <c r="AJ238" s="47">
        <v>3</v>
      </c>
      <c r="AK238" s="95">
        <v>0</v>
      </c>
      <c r="AL238" s="45">
        <v>0</v>
      </c>
      <c r="AM238" s="47">
        <v>0</v>
      </c>
      <c r="AN238" s="334">
        <v>0</v>
      </c>
      <c r="AO238" s="45">
        <v>0</v>
      </c>
      <c r="AP238" s="47">
        <v>0</v>
      </c>
      <c r="AQ238" s="691"/>
      <c r="AR238" s="691"/>
      <c r="AS238" s="691"/>
      <c r="AT238" s="787"/>
      <c r="AU238" s="787"/>
    </row>
    <row r="239" spans="1:50" s="62" customFormat="1" ht="29.45" customHeight="1" x14ac:dyDescent="0.25">
      <c r="A239" s="54" t="s">
        <v>168</v>
      </c>
      <c r="B239" s="55" t="s">
        <v>169</v>
      </c>
      <c r="C239" s="54" t="s">
        <v>15</v>
      </c>
      <c r="D239" s="95" t="s">
        <v>10</v>
      </c>
      <c r="E239" s="56" t="s">
        <v>10</v>
      </c>
      <c r="F239" s="373" t="s">
        <v>10</v>
      </c>
      <c r="G239" s="117">
        <f t="shared" si="12"/>
        <v>5725</v>
      </c>
      <c r="H239" s="98">
        <f t="shared" si="13"/>
        <v>1345</v>
      </c>
      <c r="I239" s="128">
        <f t="shared" si="14"/>
        <v>4380</v>
      </c>
      <c r="J239" s="97" t="s">
        <v>10</v>
      </c>
      <c r="K239" s="75" t="s">
        <v>10</v>
      </c>
      <c r="L239" s="101" t="s">
        <v>10</v>
      </c>
      <c r="M239" s="117">
        <f t="shared" si="15"/>
        <v>2017</v>
      </c>
      <c r="N239" s="45">
        <v>576</v>
      </c>
      <c r="O239" s="47">
        <v>1441</v>
      </c>
      <c r="P239" s="337">
        <f t="shared" si="16"/>
        <v>1562</v>
      </c>
      <c r="Q239" s="45">
        <v>377</v>
      </c>
      <c r="R239" s="47">
        <v>1185</v>
      </c>
      <c r="S239" s="98">
        <f t="shared" si="17"/>
        <v>1374</v>
      </c>
      <c r="T239" s="45">
        <v>242</v>
      </c>
      <c r="U239" s="46">
        <v>1132</v>
      </c>
      <c r="V239" s="98">
        <f t="shared" si="18"/>
        <v>187</v>
      </c>
      <c r="W239" s="45">
        <v>37</v>
      </c>
      <c r="X239" s="47">
        <v>150</v>
      </c>
      <c r="Y239" s="98">
        <f t="shared" si="19"/>
        <v>263</v>
      </c>
      <c r="Z239" s="45">
        <v>52</v>
      </c>
      <c r="AA239" s="46">
        <v>211</v>
      </c>
      <c r="AB239" s="117">
        <f t="shared" si="20"/>
        <v>260</v>
      </c>
      <c r="AC239" s="45">
        <v>53</v>
      </c>
      <c r="AD239" s="47">
        <v>207</v>
      </c>
      <c r="AE239" s="98">
        <f t="shared" si="21"/>
        <v>62</v>
      </c>
      <c r="AF239" s="584">
        <v>8</v>
      </c>
      <c r="AG239" s="231">
        <v>54</v>
      </c>
      <c r="AH239" s="117">
        <f t="shared" si="22"/>
        <v>0</v>
      </c>
      <c r="AI239" s="45">
        <v>0</v>
      </c>
      <c r="AJ239" s="47">
        <v>0</v>
      </c>
      <c r="AK239" s="95">
        <v>0</v>
      </c>
      <c r="AL239" s="45">
        <v>0</v>
      </c>
      <c r="AM239" s="47">
        <v>0</v>
      </c>
      <c r="AN239" s="334">
        <v>0</v>
      </c>
      <c r="AO239" s="45">
        <v>0</v>
      </c>
      <c r="AP239" s="47">
        <v>0</v>
      </c>
      <c r="AQ239" s="691"/>
      <c r="AR239" s="691"/>
      <c r="AS239" s="691"/>
      <c r="AT239" s="787"/>
      <c r="AU239" s="787"/>
    </row>
    <row r="240" spans="1:50" s="62" customFormat="1" ht="29.45" customHeight="1" x14ac:dyDescent="0.25">
      <c r="A240" s="54" t="s">
        <v>170</v>
      </c>
      <c r="B240" s="55" t="s">
        <v>171</v>
      </c>
      <c r="C240" s="54" t="s">
        <v>15</v>
      </c>
      <c r="D240" s="95" t="s">
        <v>10</v>
      </c>
      <c r="E240" s="56" t="s">
        <v>10</v>
      </c>
      <c r="F240" s="373" t="s">
        <v>10</v>
      </c>
      <c r="G240" s="117">
        <f t="shared" si="12"/>
        <v>415</v>
      </c>
      <c r="H240" s="98">
        <f t="shared" si="13"/>
        <v>152</v>
      </c>
      <c r="I240" s="128">
        <f t="shared" si="14"/>
        <v>263</v>
      </c>
      <c r="J240" s="97" t="s">
        <v>10</v>
      </c>
      <c r="K240" s="75" t="s">
        <v>10</v>
      </c>
      <c r="L240" s="101" t="s">
        <v>10</v>
      </c>
      <c r="M240" s="117">
        <f t="shared" si="15"/>
        <v>134</v>
      </c>
      <c r="N240" s="45">
        <v>45</v>
      </c>
      <c r="O240" s="47">
        <v>89</v>
      </c>
      <c r="P240" s="337">
        <f t="shared" si="16"/>
        <v>211</v>
      </c>
      <c r="Q240" s="45">
        <v>81</v>
      </c>
      <c r="R240" s="47">
        <v>130</v>
      </c>
      <c r="S240" s="98">
        <f t="shared" si="17"/>
        <v>40</v>
      </c>
      <c r="T240" s="45">
        <v>14</v>
      </c>
      <c r="U240" s="46">
        <v>26</v>
      </c>
      <c r="V240" s="98">
        <f t="shared" si="18"/>
        <v>13</v>
      </c>
      <c r="W240" s="45">
        <v>6</v>
      </c>
      <c r="X240" s="47">
        <v>7</v>
      </c>
      <c r="Y240" s="98">
        <f t="shared" si="19"/>
        <v>5</v>
      </c>
      <c r="Z240" s="45">
        <v>2</v>
      </c>
      <c r="AA240" s="46">
        <v>3</v>
      </c>
      <c r="AB240" s="117">
        <f t="shared" si="20"/>
        <v>6</v>
      </c>
      <c r="AC240" s="45">
        <v>3</v>
      </c>
      <c r="AD240" s="47">
        <v>3</v>
      </c>
      <c r="AE240" s="98">
        <f t="shared" si="21"/>
        <v>6</v>
      </c>
      <c r="AF240" s="584">
        <v>1</v>
      </c>
      <c r="AG240" s="231">
        <v>5</v>
      </c>
      <c r="AH240" s="117">
        <f t="shared" si="22"/>
        <v>0</v>
      </c>
      <c r="AI240" s="45">
        <v>0</v>
      </c>
      <c r="AJ240" s="47">
        <v>0</v>
      </c>
      <c r="AK240" s="95">
        <v>0</v>
      </c>
      <c r="AL240" s="45">
        <v>0</v>
      </c>
      <c r="AM240" s="47">
        <v>0</v>
      </c>
      <c r="AN240" s="334">
        <v>0</v>
      </c>
      <c r="AO240" s="45">
        <v>0</v>
      </c>
      <c r="AP240" s="47">
        <v>0</v>
      </c>
      <c r="AQ240" s="691"/>
      <c r="AR240" s="691"/>
      <c r="AS240" s="691"/>
      <c r="AT240" s="787"/>
      <c r="AU240" s="787"/>
    </row>
    <row r="241" spans="1:51" s="62" customFormat="1" ht="29.45" customHeight="1" x14ac:dyDescent="0.25">
      <c r="A241" s="54" t="s">
        <v>172</v>
      </c>
      <c r="B241" s="55" t="s">
        <v>173</v>
      </c>
      <c r="C241" s="54" t="s">
        <v>15</v>
      </c>
      <c r="D241" s="95" t="s">
        <v>10</v>
      </c>
      <c r="E241" s="56" t="s">
        <v>10</v>
      </c>
      <c r="F241" s="373" t="s">
        <v>10</v>
      </c>
      <c r="G241" s="117">
        <f t="shared" si="12"/>
        <v>9848</v>
      </c>
      <c r="H241" s="98">
        <f t="shared" si="13"/>
        <v>4025</v>
      </c>
      <c r="I241" s="128">
        <f t="shared" si="14"/>
        <v>5823</v>
      </c>
      <c r="J241" s="97" t="s">
        <v>10</v>
      </c>
      <c r="K241" s="75" t="s">
        <v>10</v>
      </c>
      <c r="L241" s="101" t="s">
        <v>10</v>
      </c>
      <c r="M241" s="117">
        <f t="shared" si="15"/>
        <v>2535</v>
      </c>
      <c r="N241" s="45">
        <v>1101</v>
      </c>
      <c r="O241" s="47">
        <v>1434</v>
      </c>
      <c r="P241" s="337">
        <f t="shared" si="16"/>
        <v>2491</v>
      </c>
      <c r="Q241" s="45">
        <v>1043</v>
      </c>
      <c r="R241" s="47">
        <v>1448</v>
      </c>
      <c r="S241" s="98">
        <f t="shared" si="17"/>
        <v>2563</v>
      </c>
      <c r="T241" s="45">
        <v>1001</v>
      </c>
      <c r="U241" s="46">
        <v>1562</v>
      </c>
      <c r="V241" s="98">
        <f t="shared" si="18"/>
        <v>409</v>
      </c>
      <c r="W241" s="45">
        <v>181</v>
      </c>
      <c r="X241" s="47">
        <v>228</v>
      </c>
      <c r="Y241" s="98">
        <f t="shared" si="19"/>
        <v>645</v>
      </c>
      <c r="Z241" s="45">
        <v>240</v>
      </c>
      <c r="AA241" s="46">
        <v>405</v>
      </c>
      <c r="AB241" s="117">
        <f t="shared" si="20"/>
        <v>1064</v>
      </c>
      <c r="AC241" s="45">
        <v>412</v>
      </c>
      <c r="AD241" s="47">
        <v>652</v>
      </c>
      <c r="AE241" s="98">
        <f t="shared" si="21"/>
        <v>139</v>
      </c>
      <c r="AF241" s="584">
        <v>45</v>
      </c>
      <c r="AG241" s="231">
        <v>94</v>
      </c>
      <c r="AH241" s="117">
        <f t="shared" si="22"/>
        <v>2</v>
      </c>
      <c r="AI241" s="45">
        <v>2</v>
      </c>
      <c r="AJ241" s="47">
        <v>0</v>
      </c>
      <c r="AK241" s="95">
        <v>0</v>
      </c>
      <c r="AL241" s="45">
        <v>0</v>
      </c>
      <c r="AM241" s="47">
        <v>0</v>
      </c>
      <c r="AN241" s="334">
        <v>0</v>
      </c>
      <c r="AO241" s="45">
        <v>0</v>
      </c>
      <c r="AP241" s="47">
        <v>0</v>
      </c>
      <c r="AQ241" s="691"/>
      <c r="AR241" s="691"/>
      <c r="AS241" s="691"/>
      <c r="AT241" s="787"/>
      <c r="AU241" s="787"/>
    </row>
    <row r="242" spans="1:51" s="62" customFormat="1" ht="29.45" customHeight="1" x14ac:dyDescent="0.25">
      <c r="A242" s="54" t="s">
        <v>174</v>
      </c>
      <c r="B242" s="55" t="s">
        <v>175</v>
      </c>
      <c r="C242" s="54" t="s">
        <v>15</v>
      </c>
      <c r="D242" s="95" t="s">
        <v>10</v>
      </c>
      <c r="E242" s="56" t="s">
        <v>10</v>
      </c>
      <c r="F242" s="373" t="s">
        <v>10</v>
      </c>
      <c r="G242" s="117">
        <f t="shared" si="12"/>
        <v>18041</v>
      </c>
      <c r="H242" s="98">
        <f t="shared" si="13"/>
        <v>6473</v>
      </c>
      <c r="I242" s="128">
        <f t="shared" si="14"/>
        <v>11568</v>
      </c>
      <c r="J242" s="97" t="s">
        <v>10</v>
      </c>
      <c r="K242" s="75" t="s">
        <v>10</v>
      </c>
      <c r="L242" s="101" t="s">
        <v>10</v>
      </c>
      <c r="M242" s="117">
        <f t="shared" si="15"/>
        <v>2866</v>
      </c>
      <c r="N242" s="45">
        <v>1031</v>
      </c>
      <c r="O242" s="47">
        <v>1835</v>
      </c>
      <c r="P242" s="337">
        <f t="shared" si="16"/>
        <v>4749</v>
      </c>
      <c r="Q242" s="45">
        <v>1936</v>
      </c>
      <c r="R242" s="47">
        <v>2813</v>
      </c>
      <c r="S242" s="98">
        <f t="shared" si="17"/>
        <v>6729</v>
      </c>
      <c r="T242" s="45">
        <v>2227</v>
      </c>
      <c r="U242" s="46">
        <v>4502</v>
      </c>
      <c r="V242" s="98">
        <f t="shared" si="18"/>
        <v>646</v>
      </c>
      <c r="W242" s="45">
        <v>268</v>
      </c>
      <c r="X242" s="47">
        <v>378</v>
      </c>
      <c r="Y242" s="98">
        <f t="shared" si="19"/>
        <v>885</v>
      </c>
      <c r="Z242" s="45">
        <v>288</v>
      </c>
      <c r="AA242" s="46">
        <v>597</v>
      </c>
      <c r="AB242" s="117">
        <f t="shared" si="20"/>
        <v>2011</v>
      </c>
      <c r="AC242" s="45">
        <v>675</v>
      </c>
      <c r="AD242" s="47">
        <v>1336</v>
      </c>
      <c r="AE242" s="98">
        <f t="shared" si="21"/>
        <v>154</v>
      </c>
      <c r="AF242" s="584">
        <v>47</v>
      </c>
      <c r="AG242" s="231">
        <v>107</v>
      </c>
      <c r="AH242" s="117">
        <f t="shared" si="22"/>
        <v>1</v>
      </c>
      <c r="AI242" s="45">
        <v>1</v>
      </c>
      <c r="AJ242" s="47">
        <v>0</v>
      </c>
      <c r="AK242" s="95">
        <v>0</v>
      </c>
      <c r="AL242" s="45">
        <v>0</v>
      </c>
      <c r="AM242" s="47">
        <v>0</v>
      </c>
      <c r="AN242" s="334">
        <v>0</v>
      </c>
      <c r="AO242" s="45">
        <v>0</v>
      </c>
      <c r="AP242" s="47">
        <v>0</v>
      </c>
      <c r="AQ242" s="691"/>
      <c r="AR242" s="691"/>
      <c r="AS242" s="691"/>
      <c r="AT242" s="787"/>
      <c r="AU242" s="787"/>
    </row>
    <row r="243" spans="1:51" s="62" customFormat="1" ht="29.45" customHeight="1" x14ac:dyDescent="0.25">
      <c r="A243" s="54" t="s">
        <v>176</v>
      </c>
      <c r="B243" s="55" t="s">
        <v>177</v>
      </c>
      <c r="C243" s="54" t="s">
        <v>15</v>
      </c>
      <c r="D243" s="95" t="s">
        <v>10</v>
      </c>
      <c r="E243" s="56" t="s">
        <v>10</v>
      </c>
      <c r="F243" s="373" t="s">
        <v>10</v>
      </c>
      <c r="G243" s="117">
        <f t="shared" si="12"/>
        <v>260</v>
      </c>
      <c r="H243" s="98">
        <f t="shared" si="13"/>
        <v>171</v>
      </c>
      <c r="I243" s="128">
        <f t="shared" si="14"/>
        <v>89</v>
      </c>
      <c r="J243" s="97" t="s">
        <v>10</v>
      </c>
      <c r="K243" s="75" t="s">
        <v>10</v>
      </c>
      <c r="L243" s="101" t="s">
        <v>10</v>
      </c>
      <c r="M243" s="117">
        <f t="shared" si="15"/>
        <v>55</v>
      </c>
      <c r="N243" s="45">
        <v>47</v>
      </c>
      <c r="O243" s="47">
        <v>8</v>
      </c>
      <c r="P243" s="337">
        <f t="shared" si="16"/>
        <v>42</v>
      </c>
      <c r="Q243" s="45">
        <v>22</v>
      </c>
      <c r="R243" s="47">
        <v>20</v>
      </c>
      <c r="S243" s="98">
        <f t="shared" si="17"/>
        <v>49</v>
      </c>
      <c r="T243" s="45">
        <v>14</v>
      </c>
      <c r="U243" s="46">
        <v>35</v>
      </c>
      <c r="V243" s="98">
        <f t="shared" si="18"/>
        <v>30</v>
      </c>
      <c r="W243" s="45">
        <v>23</v>
      </c>
      <c r="X243" s="47">
        <v>7</v>
      </c>
      <c r="Y243" s="98">
        <f t="shared" si="19"/>
        <v>34</v>
      </c>
      <c r="Z243" s="45">
        <v>29</v>
      </c>
      <c r="AA243" s="46">
        <v>5</v>
      </c>
      <c r="AB243" s="117">
        <f t="shared" si="20"/>
        <v>44</v>
      </c>
      <c r="AC243" s="45">
        <v>33</v>
      </c>
      <c r="AD243" s="47">
        <v>11</v>
      </c>
      <c r="AE243" s="98">
        <f t="shared" si="21"/>
        <v>6</v>
      </c>
      <c r="AF243" s="584">
        <v>3</v>
      </c>
      <c r="AG243" s="231">
        <v>3</v>
      </c>
      <c r="AH243" s="117">
        <f t="shared" si="22"/>
        <v>0</v>
      </c>
      <c r="AI243" s="45">
        <v>0</v>
      </c>
      <c r="AJ243" s="47">
        <v>0</v>
      </c>
      <c r="AK243" s="95">
        <v>0</v>
      </c>
      <c r="AL243" s="45">
        <v>0</v>
      </c>
      <c r="AM243" s="47">
        <v>0</v>
      </c>
      <c r="AN243" s="334">
        <v>0</v>
      </c>
      <c r="AO243" s="45">
        <v>0</v>
      </c>
      <c r="AP243" s="47">
        <v>0</v>
      </c>
      <c r="AQ243" s="691"/>
      <c r="AR243" s="691"/>
      <c r="AS243" s="691"/>
      <c r="AT243" s="787"/>
      <c r="AU243" s="787"/>
    </row>
    <row r="244" spans="1:51" s="283" customFormat="1" ht="29.45" customHeight="1" x14ac:dyDescent="0.25">
      <c r="A244" s="26" t="s">
        <v>42</v>
      </c>
      <c r="B244" s="25" t="s">
        <v>178</v>
      </c>
      <c r="C244" s="26" t="s">
        <v>15</v>
      </c>
      <c r="D244" s="95" t="s">
        <v>10</v>
      </c>
      <c r="E244" s="56" t="s">
        <v>10</v>
      </c>
      <c r="F244" s="373" t="s">
        <v>10</v>
      </c>
      <c r="G244" s="117">
        <f t="shared" si="12"/>
        <v>19371</v>
      </c>
      <c r="H244" s="98">
        <f t="shared" si="13"/>
        <v>6649</v>
      </c>
      <c r="I244" s="128">
        <f t="shared" si="14"/>
        <v>12722</v>
      </c>
      <c r="J244" s="97" t="s">
        <v>10</v>
      </c>
      <c r="K244" s="75" t="s">
        <v>10</v>
      </c>
      <c r="L244" s="101" t="s">
        <v>10</v>
      </c>
      <c r="M244" s="117">
        <f t="shared" si="15"/>
        <v>4353</v>
      </c>
      <c r="N244" s="45">
        <v>1595</v>
      </c>
      <c r="O244" s="47">
        <v>2758</v>
      </c>
      <c r="P244" s="337">
        <f t="shared" si="16"/>
        <v>4818</v>
      </c>
      <c r="Q244" s="45">
        <v>1776</v>
      </c>
      <c r="R244" s="47">
        <v>3042</v>
      </c>
      <c r="S244" s="98">
        <f t="shared" si="17"/>
        <v>6665</v>
      </c>
      <c r="T244" s="45">
        <v>2066</v>
      </c>
      <c r="U244" s="46">
        <v>4599</v>
      </c>
      <c r="V244" s="98">
        <f t="shared" si="18"/>
        <v>601</v>
      </c>
      <c r="W244" s="45">
        <v>244</v>
      </c>
      <c r="X244" s="47">
        <v>357</v>
      </c>
      <c r="Y244" s="98">
        <f t="shared" si="19"/>
        <v>840</v>
      </c>
      <c r="Z244" s="45">
        <v>278</v>
      </c>
      <c r="AA244" s="46">
        <v>562</v>
      </c>
      <c r="AB244" s="117">
        <f t="shared" si="20"/>
        <v>1950</v>
      </c>
      <c r="AC244" s="45">
        <v>648</v>
      </c>
      <c r="AD244" s="47">
        <v>1302</v>
      </c>
      <c r="AE244" s="98">
        <f t="shared" si="21"/>
        <v>144</v>
      </c>
      <c r="AF244" s="584">
        <v>42</v>
      </c>
      <c r="AG244" s="231">
        <v>102</v>
      </c>
      <c r="AH244" s="117">
        <f t="shared" si="22"/>
        <v>0</v>
      </c>
      <c r="AI244" s="98">
        <v>0</v>
      </c>
      <c r="AJ244" s="128">
        <v>0</v>
      </c>
      <c r="AK244" s="99">
        <v>0</v>
      </c>
      <c r="AL244" s="98">
        <v>0</v>
      </c>
      <c r="AM244" s="128">
        <v>0</v>
      </c>
      <c r="AN244" s="337">
        <v>0</v>
      </c>
      <c r="AO244" s="98">
        <v>0</v>
      </c>
      <c r="AP244" s="128">
        <v>0</v>
      </c>
      <c r="AQ244" s="691"/>
      <c r="AR244" s="691"/>
      <c r="AS244" s="691"/>
      <c r="AT244" s="787"/>
      <c r="AU244" s="787"/>
    </row>
    <row r="245" spans="1:51" s="4" customFormat="1" ht="29.45" customHeight="1" x14ac:dyDescent="0.25">
      <c r="A245" s="18" t="s">
        <v>41</v>
      </c>
      <c r="B245" s="9" t="s">
        <v>186</v>
      </c>
      <c r="C245" s="18" t="s">
        <v>15</v>
      </c>
      <c r="D245" s="39" t="s">
        <v>10</v>
      </c>
      <c r="E245" s="13" t="s">
        <v>10</v>
      </c>
      <c r="F245" s="120" t="s">
        <v>10</v>
      </c>
      <c r="G245" s="117">
        <v>7</v>
      </c>
      <c r="H245" s="94" t="s">
        <v>10</v>
      </c>
      <c r="I245" s="119" t="s">
        <v>10</v>
      </c>
      <c r="J245" s="32" t="s">
        <v>10</v>
      </c>
      <c r="K245" s="22" t="s">
        <v>10</v>
      </c>
      <c r="L245" s="52" t="s">
        <v>10</v>
      </c>
      <c r="M245" s="118">
        <v>0</v>
      </c>
      <c r="N245" s="94" t="s">
        <v>10</v>
      </c>
      <c r="O245" s="119" t="s">
        <v>10</v>
      </c>
      <c r="P245" s="552">
        <v>0</v>
      </c>
      <c r="Q245" s="94" t="s">
        <v>10</v>
      </c>
      <c r="R245" s="119" t="s">
        <v>10</v>
      </c>
      <c r="S245" s="552">
        <v>0</v>
      </c>
      <c r="T245" s="94" t="s">
        <v>10</v>
      </c>
      <c r="U245" s="554" t="s">
        <v>10</v>
      </c>
      <c r="V245" s="118">
        <v>0</v>
      </c>
      <c r="W245" s="94" t="s">
        <v>10</v>
      </c>
      <c r="X245" s="119" t="s">
        <v>10</v>
      </c>
      <c r="Y245" s="552">
        <v>0</v>
      </c>
      <c r="Z245" s="94" t="s">
        <v>10</v>
      </c>
      <c r="AA245" s="554" t="s">
        <v>10</v>
      </c>
      <c r="AB245" s="118">
        <v>5</v>
      </c>
      <c r="AC245" s="94" t="s">
        <v>10</v>
      </c>
      <c r="AD245" s="119" t="s">
        <v>10</v>
      </c>
      <c r="AE245" s="287">
        <v>0</v>
      </c>
      <c r="AF245" s="32" t="s">
        <v>10</v>
      </c>
      <c r="AG245" s="52" t="s">
        <v>10</v>
      </c>
      <c r="AH245" s="39">
        <v>0</v>
      </c>
      <c r="AI245" s="22" t="s">
        <v>10</v>
      </c>
      <c r="AJ245" s="53" t="s">
        <v>10</v>
      </c>
      <c r="AK245" s="39">
        <v>0</v>
      </c>
      <c r="AL245" s="22" t="s">
        <v>10</v>
      </c>
      <c r="AM245" s="53" t="s">
        <v>10</v>
      </c>
      <c r="AN245" s="44">
        <v>0</v>
      </c>
      <c r="AO245" s="22" t="s">
        <v>10</v>
      </c>
      <c r="AP245" s="53" t="s">
        <v>10</v>
      </c>
      <c r="AQ245" s="691"/>
      <c r="AR245" s="691"/>
      <c r="AS245" s="691"/>
      <c r="AT245" s="787"/>
      <c r="AU245" s="787"/>
    </row>
    <row r="246" spans="1:51" s="4" customFormat="1" ht="29.45" customHeight="1" x14ac:dyDescent="0.25">
      <c r="A246" s="18" t="s">
        <v>180</v>
      </c>
      <c r="B246" s="9" t="s">
        <v>181</v>
      </c>
      <c r="C246" s="18" t="s">
        <v>15</v>
      </c>
      <c r="D246" s="39" t="s">
        <v>10</v>
      </c>
      <c r="E246" s="13" t="s">
        <v>10</v>
      </c>
      <c r="F246" s="120" t="s">
        <v>10</v>
      </c>
      <c r="G246" s="117">
        <v>6</v>
      </c>
      <c r="H246" s="94" t="s">
        <v>10</v>
      </c>
      <c r="I246" s="119" t="s">
        <v>10</v>
      </c>
      <c r="J246" s="32" t="s">
        <v>10</v>
      </c>
      <c r="K246" s="22" t="s">
        <v>10</v>
      </c>
      <c r="L246" s="52" t="s">
        <v>10</v>
      </c>
      <c r="M246" s="118">
        <v>0</v>
      </c>
      <c r="N246" s="94" t="s">
        <v>10</v>
      </c>
      <c r="O246" s="119" t="s">
        <v>10</v>
      </c>
      <c r="P246" s="552">
        <v>0</v>
      </c>
      <c r="Q246" s="94" t="s">
        <v>10</v>
      </c>
      <c r="R246" s="119" t="s">
        <v>10</v>
      </c>
      <c r="S246" s="552">
        <v>0</v>
      </c>
      <c r="T246" s="94" t="s">
        <v>10</v>
      </c>
      <c r="U246" s="554" t="s">
        <v>10</v>
      </c>
      <c r="V246" s="124">
        <v>0</v>
      </c>
      <c r="W246" s="94" t="s">
        <v>10</v>
      </c>
      <c r="X246" s="119" t="s">
        <v>10</v>
      </c>
      <c r="Y246" s="552">
        <v>0</v>
      </c>
      <c r="Z246" s="94" t="s">
        <v>10</v>
      </c>
      <c r="AA246" s="554" t="s">
        <v>10</v>
      </c>
      <c r="AB246" s="118">
        <v>1</v>
      </c>
      <c r="AC246" s="94" t="s">
        <v>10</v>
      </c>
      <c r="AD246" s="119" t="s">
        <v>10</v>
      </c>
      <c r="AE246" s="287">
        <v>1</v>
      </c>
      <c r="AF246" s="32" t="s">
        <v>10</v>
      </c>
      <c r="AG246" s="52" t="s">
        <v>10</v>
      </c>
      <c r="AH246" s="39">
        <v>0</v>
      </c>
      <c r="AI246" s="22" t="s">
        <v>10</v>
      </c>
      <c r="AJ246" s="53" t="s">
        <v>10</v>
      </c>
      <c r="AK246" s="39">
        <v>0</v>
      </c>
      <c r="AL246" s="22" t="s">
        <v>10</v>
      </c>
      <c r="AM246" s="53" t="s">
        <v>10</v>
      </c>
      <c r="AN246" s="44">
        <v>0</v>
      </c>
      <c r="AO246" s="22" t="s">
        <v>10</v>
      </c>
      <c r="AP246" s="53" t="s">
        <v>10</v>
      </c>
      <c r="AQ246" s="691"/>
      <c r="AR246" s="691"/>
      <c r="AS246" s="691"/>
      <c r="AT246" s="787"/>
      <c r="AU246" s="787"/>
    </row>
    <row r="247" spans="1:51" s="4" customFormat="1" ht="29.45" customHeight="1" x14ac:dyDescent="0.25">
      <c r="A247" s="18" t="s">
        <v>182</v>
      </c>
      <c r="B247" s="9" t="s">
        <v>183</v>
      </c>
      <c r="C247" s="18" t="s">
        <v>15</v>
      </c>
      <c r="D247" s="39" t="s">
        <v>10</v>
      </c>
      <c r="E247" s="13" t="s">
        <v>10</v>
      </c>
      <c r="F247" s="120" t="s">
        <v>10</v>
      </c>
      <c r="G247" s="118">
        <f t="shared" si="12"/>
        <v>0</v>
      </c>
      <c r="H247" s="94" t="s">
        <v>10</v>
      </c>
      <c r="I247" s="119" t="s">
        <v>10</v>
      </c>
      <c r="J247" s="32" t="s">
        <v>10</v>
      </c>
      <c r="K247" s="22" t="s">
        <v>10</v>
      </c>
      <c r="L247" s="52" t="s">
        <v>10</v>
      </c>
      <c r="M247" s="118">
        <v>0</v>
      </c>
      <c r="N247" s="94" t="s">
        <v>10</v>
      </c>
      <c r="O247" s="119" t="s">
        <v>10</v>
      </c>
      <c r="P247" s="552">
        <v>0</v>
      </c>
      <c r="Q247" s="94" t="s">
        <v>10</v>
      </c>
      <c r="R247" s="119" t="s">
        <v>10</v>
      </c>
      <c r="S247" s="552">
        <v>0</v>
      </c>
      <c r="T247" s="94" t="s">
        <v>10</v>
      </c>
      <c r="U247" s="554" t="s">
        <v>10</v>
      </c>
      <c r="V247" s="124">
        <v>0</v>
      </c>
      <c r="W247" s="94" t="s">
        <v>10</v>
      </c>
      <c r="X247" s="119" t="s">
        <v>10</v>
      </c>
      <c r="Y247" s="552">
        <v>0</v>
      </c>
      <c r="Z247" s="94" t="s">
        <v>10</v>
      </c>
      <c r="AA247" s="554" t="s">
        <v>10</v>
      </c>
      <c r="AB247" s="118">
        <v>0</v>
      </c>
      <c r="AC247" s="94" t="s">
        <v>10</v>
      </c>
      <c r="AD247" s="119" t="s">
        <v>10</v>
      </c>
      <c r="AE247" s="287">
        <v>0</v>
      </c>
      <c r="AF247" s="32" t="s">
        <v>10</v>
      </c>
      <c r="AG247" s="52" t="s">
        <v>10</v>
      </c>
      <c r="AH247" s="39">
        <v>0</v>
      </c>
      <c r="AI247" s="22" t="s">
        <v>10</v>
      </c>
      <c r="AJ247" s="53" t="s">
        <v>10</v>
      </c>
      <c r="AK247" s="39">
        <v>0</v>
      </c>
      <c r="AL247" s="22" t="s">
        <v>10</v>
      </c>
      <c r="AM247" s="53" t="s">
        <v>10</v>
      </c>
      <c r="AN247" s="44">
        <v>0</v>
      </c>
      <c r="AO247" s="22" t="s">
        <v>10</v>
      </c>
      <c r="AP247" s="53" t="s">
        <v>10</v>
      </c>
      <c r="AQ247" s="691"/>
      <c r="AR247" s="691"/>
      <c r="AS247" s="691"/>
      <c r="AT247" s="787"/>
      <c r="AU247" s="787"/>
    </row>
    <row r="248" spans="1:51" s="4" customFormat="1" ht="29.45" customHeight="1" thickBot="1" x14ac:dyDescent="0.3">
      <c r="A248" s="63" t="s">
        <v>43</v>
      </c>
      <c r="B248" s="64" t="s">
        <v>184</v>
      </c>
      <c r="C248" s="63" t="s">
        <v>15</v>
      </c>
      <c r="D248" s="191" t="s">
        <v>10</v>
      </c>
      <c r="E248" s="194" t="s">
        <v>10</v>
      </c>
      <c r="F248" s="597" t="s">
        <v>10</v>
      </c>
      <c r="G248" s="561">
        <f t="shared" si="12"/>
        <v>0</v>
      </c>
      <c r="H248" s="330" t="s">
        <v>10</v>
      </c>
      <c r="I248" s="331" t="s">
        <v>10</v>
      </c>
      <c r="J248" s="548" t="s">
        <v>10</v>
      </c>
      <c r="K248" s="268" t="s">
        <v>10</v>
      </c>
      <c r="L248" s="560" t="s">
        <v>10</v>
      </c>
      <c r="M248" s="561">
        <v>0</v>
      </c>
      <c r="N248" s="330" t="s">
        <v>10</v>
      </c>
      <c r="O248" s="331" t="s">
        <v>10</v>
      </c>
      <c r="P248" s="562">
        <v>0</v>
      </c>
      <c r="Q248" s="330" t="s">
        <v>10</v>
      </c>
      <c r="R248" s="331" t="s">
        <v>10</v>
      </c>
      <c r="S248" s="562">
        <v>0</v>
      </c>
      <c r="T248" s="330" t="s">
        <v>10</v>
      </c>
      <c r="U248" s="563" t="s">
        <v>10</v>
      </c>
      <c r="V248" s="581">
        <v>0</v>
      </c>
      <c r="W248" s="330" t="s">
        <v>10</v>
      </c>
      <c r="X248" s="331" t="s">
        <v>10</v>
      </c>
      <c r="Y248" s="562">
        <v>0</v>
      </c>
      <c r="Z248" s="330" t="s">
        <v>10</v>
      </c>
      <c r="AA248" s="563" t="s">
        <v>10</v>
      </c>
      <c r="AB248" s="561">
        <v>0</v>
      </c>
      <c r="AC248" s="330" t="s">
        <v>10</v>
      </c>
      <c r="AD248" s="331" t="s">
        <v>10</v>
      </c>
      <c r="AE248" s="580">
        <v>0</v>
      </c>
      <c r="AF248" s="548" t="s">
        <v>10</v>
      </c>
      <c r="AG248" s="560" t="s">
        <v>10</v>
      </c>
      <c r="AH248" s="191">
        <v>0</v>
      </c>
      <c r="AI248" s="268" t="s">
        <v>10</v>
      </c>
      <c r="AJ248" s="267" t="s">
        <v>10</v>
      </c>
      <c r="AK248" s="191">
        <v>0</v>
      </c>
      <c r="AL248" s="268" t="s">
        <v>10</v>
      </c>
      <c r="AM248" s="267" t="s">
        <v>10</v>
      </c>
      <c r="AN248" s="605">
        <v>0</v>
      </c>
      <c r="AO248" s="268" t="s">
        <v>10</v>
      </c>
      <c r="AP248" s="267" t="s">
        <v>10</v>
      </c>
      <c r="AQ248" s="691"/>
      <c r="AR248" s="691"/>
      <c r="AS248" s="691"/>
      <c r="AT248" s="787"/>
      <c r="AU248" s="787"/>
    </row>
    <row r="249" spans="1:51" s="4" customFormat="1" ht="29.45" customHeight="1" thickBot="1" x14ac:dyDescent="0.3">
      <c r="A249" s="564"/>
      <c r="B249" s="565" t="s">
        <v>187</v>
      </c>
      <c r="C249" s="582"/>
      <c r="D249" s="567" t="s">
        <v>10</v>
      </c>
      <c r="E249" s="568" t="s">
        <v>10</v>
      </c>
      <c r="F249" s="569" t="s">
        <v>10</v>
      </c>
      <c r="G249" s="583">
        <f>M249+P249+S249+V249+Y249+AB249+AE249+AH249+AK249+AN249</f>
        <v>39493</v>
      </c>
      <c r="H249" s="754">
        <f>N249+Q249+T249+W249+Z249+AC249+AF249+AI249+AL249+AO249</f>
        <v>13686</v>
      </c>
      <c r="I249" s="757">
        <f>O249+R249+U249+X249+AA249+AD249+AG249+AJ249+AM249+AP249</f>
        <v>25807</v>
      </c>
      <c r="J249" s="744" t="s">
        <v>10</v>
      </c>
      <c r="K249" s="621" t="s">
        <v>10</v>
      </c>
      <c r="L249" s="600" t="s">
        <v>10</v>
      </c>
      <c r="M249" s="575">
        <f t="shared" ref="M249:AM249" si="23">M229+M231+M233</f>
        <v>9600</v>
      </c>
      <c r="N249" s="569">
        <f t="shared" si="23"/>
        <v>3504</v>
      </c>
      <c r="O249" s="576">
        <f t="shared" si="23"/>
        <v>6096</v>
      </c>
      <c r="P249" s="755">
        <f t="shared" si="23"/>
        <v>10318</v>
      </c>
      <c r="Q249" s="569">
        <f t="shared" si="23"/>
        <v>3767</v>
      </c>
      <c r="R249" s="569">
        <f t="shared" si="23"/>
        <v>6551</v>
      </c>
      <c r="S249" s="575">
        <f t="shared" si="23"/>
        <v>10651</v>
      </c>
      <c r="T249" s="569">
        <f t="shared" si="23"/>
        <v>3389</v>
      </c>
      <c r="U249" s="576">
        <f t="shared" si="23"/>
        <v>7262</v>
      </c>
      <c r="V249" s="755">
        <f t="shared" si="23"/>
        <v>1908</v>
      </c>
      <c r="W249" s="569">
        <f t="shared" si="23"/>
        <v>719</v>
      </c>
      <c r="X249" s="569">
        <f t="shared" si="23"/>
        <v>1189</v>
      </c>
      <c r="Y249" s="575">
        <f t="shared" si="23"/>
        <v>2591</v>
      </c>
      <c r="Z249" s="569">
        <f t="shared" si="23"/>
        <v>852</v>
      </c>
      <c r="AA249" s="576">
        <f t="shared" si="23"/>
        <v>1739</v>
      </c>
      <c r="AB249" s="755">
        <f t="shared" si="23"/>
        <v>3733</v>
      </c>
      <c r="AC249" s="569">
        <f t="shared" si="23"/>
        <v>1270</v>
      </c>
      <c r="AD249" s="569">
        <f t="shared" si="23"/>
        <v>2463</v>
      </c>
      <c r="AE249" s="575">
        <f t="shared" si="23"/>
        <v>684</v>
      </c>
      <c r="AF249" s="569">
        <f t="shared" si="23"/>
        <v>182</v>
      </c>
      <c r="AG249" s="576">
        <f t="shared" si="23"/>
        <v>502</v>
      </c>
      <c r="AH249" s="755">
        <f t="shared" si="23"/>
        <v>8</v>
      </c>
      <c r="AI249" s="569">
        <f t="shared" si="23"/>
        <v>3</v>
      </c>
      <c r="AJ249" s="569">
        <f t="shared" si="23"/>
        <v>5</v>
      </c>
      <c r="AK249" s="575">
        <f t="shared" si="23"/>
        <v>0</v>
      </c>
      <c r="AL249" s="569">
        <f t="shared" si="23"/>
        <v>0</v>
      </c>
      <c r="AM249" s="576">
        <f t="shared" si="23"/>
        <v>0</v>
      </c>
      <c r="AN249" s="573">
        <v>0</v>
      </c>
      <c r="AO249" s="595">
        <v>0</v>
      </c>
      <c r="AP249" s="596">
        <v>0</v>
      </c>
      <c r="AQ249" s="691"/>
      <c r="AR249" s="691"/>
      <c r="AS249" s="691"/>
      <c r="AT249" s="787"/>
      <c r="AU249" s="787"/>
    </row>
    <row r="250" spans="1:51" s="4" customFormat="1" ht="29.45" customHeight="1" thickBot="1" x14ac:dyDescent="0.3">
      <c r="A250" s="1656" t="s">
        <v>129</v>
      </c>
      <c r="B250" s="1583"/>
      <c r="C250" s="1583"/>
      <c r="D250" s="1583"/>
      <c r="E250" s="1583"/>
      <c r="F250" s="1583"/>
      <c r="G250" s="1582"/>
      <c r="H250" s="1582"/>
      <c r="I250" s="1582"/>
      <c r="J250" s="1583"/>
      <c r="K250" s="1583"/>
      <c r="L250" s="1583"/>
      <c r="M250" s="1583"/>
      <c r="N250" s="1583"/>
      <c r="O250" s="1583"/>
      <c r="P250" s="1583"/>
      <c r="Q250" s="1583"/>
      <c r="R250" s="1583"/>
      <c r="S250" s="1583"/>
      <c r="T250" s="1583"/>
      <c r="U250" s="1583"/>
      <c r="V250" s="1583"/>
      <c r="W250" s="1583"/>
      <c r="X250" s="1583"/>
      <c r="Y250" s="1583"/>
      <c r="Z250" s="1583"/>
      <c r="AA250" s="1583"/>
      <c r="AB250" s="1583"/>
      <c r="AC250" s="1583"/>
      <c r="AD250" s="1583"/>
      <c r="AE250" s="1583"/>
      <c r="AF250" s="1583"/>
      <c r="AG250" s="1583"/>
      <c r="AH250" s="1583"/>
      <c r="AI250" s="1583"/>
      <c r="AJ250" s="1583"/>
      <c r="AK250" s="1583"/>
      <c r="AL250" s="1583"/>
      <c r="AM250" s="1583"/>
      <c r="AN250" s="1583"/>
      <c r="AO250" s="1583"/>
      <c r="AP250" s="1657"/>
      <c r="AQ250" s="691"/>
      <c r="AR250" s="691"/>
      <c r="AS250" s="691"/>
      <c r="AT250" s="787"/>
      <c r="AU250" s="787"/>
    </row>
    <row r="251" spans="1:51" s="62" customFormat="1" ht="29.45" customHeight="1" x14ac:dyDescent="0.25">
      <c r="A251" s="214" t="s">
        <v>36</v>
      </c>
      <c r="B251" s="211" t="s">
        <v>51</v>
      </c>
      <c r="C251" s="214" t="s">
        <v>15</v>
      </c>
      <c r="D251" s="233" t="s">
        <v>10</v>
      </c>
      <c r="E251" s="491" t="s">
        <v>10</v>
      </c>
      <c r="F251" s="492" t="s">
        <v>10</v>
      </c>
      <c r="G251" s="326">
        <f>M251+P251+S251+V251+Y251+AB251+AE251+AH251+AK251+AN251</f>
        <v>824</v>
      </c>
      <c r="H251" s="327">
        <f>N251+Q251+T251+W251+Z251+AC251+AF251+AI251+AL251+AO251</f>
        <v>291</v>
      </c>
      <c r="I251" s="328">
        <f>O251+R251+U251+X251+AA251+AD251+AG251+AJ251+AM251+AP251</f>
        <v>533</v>
      </c>
      <c r="J251" s="747" t="s">
        <v>10</v>
      </c>
      <c r="K251" s="493" t="s">
        <v>10</v>
      </c>
      <c r="L251" s="627" t="s">
        <v>10</v>
      </c>
      <c r="M251" s="748">
        <f>N251+O251</f>
        <v>49</v>
      </c>
      <c r="N251" s="335">
        <v>17</v>
      </c>
      <c r="O251" s="551">
        <v>32</v>
      </c>
      <c r="P251" s="337">
        <f>Q251+R251</f>
        <v>156</v>
      </c>
      <c r="Q251" s="335">
        <v>47</v>
      </c>
      <c r="R251" s="551">
        <v>109</v>
      </c>
      <c r="S251" s="98">
        <f>T251+U251</f>
        <v>149</v>
      </c>
      <c r="T251" s="585">
        <v>47</v>
      </c>
      <c r="U251" s="628">
        <v>102</v>
      </c>
      <c r="V251" s="748">
        <f>W251+X251</f>
        <v>108</v>
      </c>
      <c r="W251" s="335">
        <v>38</v>
      </c>
      <c r="X251" s="551">
        <v>70</v>
      </c>
      <c r="Y251" s="98">
        <f>Z251+AA251</f>
        <v>130</v>
      </c>
      <c r="Z251" s="585">
        <v>48</v>
      </c>
      <c r="AA251" s="628">
        <v>82</v>
      </c>
      <c r="AB251" s="748">
        <f>AC251+AD251</f>
        <v>115</v>
      </c>
      <c r="AC251" s="606">
        <v>48</v>
      </c>
      <c r="AD251" s="607">
        <v>67</v>
      </c>
      <c r="AE251" s="337">
        <f>AF251+AG251</f>
        <v>116</v>
      </c>
      <c r="AF251" s="234">
        <v>46</v>
      </c>
      <c r="AG251" s="236">
        <v>70</v>
      </c>
      <c r="AH251" s="98">
        <f>AI251+AJ251</f>
        <v>1</v>
      </c>
      <c r="AI251" s="234">
        <v>0</v>
      </c>
      <c r="AJ251" s="236">
        <v>1</v>
      </c>
      <c r="AK251" s="233">
        <v>0</v>
      </c>
      <c r="AL251" s="234">
        <v>0</v>
      </c>
      <c r="AM251" s="236">
        <v>0</v>
      </c>
      <c r="AN251" s="494">
        <v>0</v>
      </c>
      <c r="AO251" s="234">
        <v>0</v>
      </c>
      <c r="AP251" s="236">
        <v>0</v>
      </c>
      <c r="AQ251" s="691"/>
      <c r="AR251" s="691"/>
      <c r="AS251" s="691"/>
      <c r="AT251" s="787"/>
      <c r="AU251" s="787"/>
      <c r="AV251" s="691"/>
      <c r="AW251" s="691"/>
      <c r="AX251" s="691"/>
      <c r="AY251" s="691"/>
    </row>
    <row r="252" spans="1:51" s="4" customFormat="1" ht="29.45" customHeight="1" x14ac:dyDescent="0.25">
      <c r="A252" s="18" t="s">
        <v>37</v>
      </c>
      <c r="B252" s="9" t="s">
        <v>154</v>
      </c>
      <c r="C252" s="18" t="s">
        <v>15</v>
      </c>
      <c r="D252" s="39" t="s">
        <v>10</v>
      </c>
      <c r="E252" s="13" t="s">
        <v>10</v>
      </c>
      <c r="F252" s="120" t="s">
        <v>10</v>
      </c>
      <c r="G252" s="118">
        <f t="shared" ref="G252:G270" si="24">M252+P252+S252+V252+Y252+AB252+AE252+AH252+AK252+AN252</f>
        <v>210</v>
      </c>
      <c r="H252" s="94">
        <f t="shared" ref="H252:H266" si="25">N252+Q252+T252+W252+Z252+AC252+AF252+AI252+AL252+AO252</f>
        <v>77</v>
      </c>
      <c r="I252" s="119">
        <f t="shared" ref="I252:I266" si="26">O252+R252+U252+X252+AA252+AD252+AG252+AJ252+AM252+AP252</f>
        <v>133</v>
      </c>
      <c r="J252" s="32" t="s">
        <v>10</v>
      </c>
      <c r="K252" s="22" t="s">
        <v>10</v>
      </c>
      <c r="L252" s="52" t="s">
        <v>10</v>
      </c>
      <c r="M252" s="117">
        <f t="shared" ref="M252:M266" si="27">N252+O252</f>
        <v>9</v>
      </c>
      <c r="N252" s="33">
        <v>2</v>
      </c>
      <c r="O252" s="36">
        <v>7</v>
      </c>
      <c r="P252" s="337">
        <f t="shared" ref="P252:P266" si="28">Q252+R252</f>
        <v>37</v>
      </c>
      <c r="Q252" s="33">
        <v>14</v>
      </c>
      <c r="R252" s="36">
        <v>23</v>
      </c>
      <c r="S252" s="98">
        <f t="shared" ref="S252:S266" si="29">T252+U252</f>
        <v>23</v>
      </c>
      <c r="T252" s="33">
        <v>5</v>
      </c>
      <c r="U252" s="34">
        <v>18</v>
      </c>
      <c r="V252" s="117">
        <f t="shared" ref="V252:V266" si="30">W252+X252</f>
        <v>37</v>
      </c>
      <c r="W252" s="33">
        <v>13</v>
      </c>
      <c r="X252" s="36">
        <v>24</v>
      </c>
      <c r="Y252" s="98">
        <f t="shared" ref="Y252:Y266" si="31">Z252+AA252</f>
        <v>49</v>
      </c>
      <c r="Z252" s="33">
        <v>16</v>
      </c>
      <c r="AA252" s="34">
        <v>33</v>
      </c>
      <c r="AB252" s="117">
        <f t="shared" ref="AB252:AB266" si="32">AC252+AD252</f>
        <v>26</v>
      </c>
      <c r="AC252" s="41">
        <v>9</v>
      </c>
      <c r="AD252" s="48">
        <v>17</v>
      </c>
      <c r="AE252" s="337">
        <f t="shared" ref="AE252:AE266" si="33">AF252+AG252</f>
        <v>29</v>
      </c>
      <c r="AF252" s="44">
        <v>18</v>
      </c>
      <c r="AG252" s="48">
        <v>11</v>
      </c>
      <c r="AH252" s="98">
        <f t="shared" ref="AH252:AH266" si="34">AI252+AJ252</f>
        <v>0</v>
      </c>
      <c r="AI252" s="41">
        <v>0</v>
      </c>
      <c r="AJ252" s="48">
        <v>0</v>
      </c>
      <c r="AK252" s="39">
        <v>0</v>
      </c>
      <c r="AL252" s="41">
        <v>0</v>
      </c>
      <c r="AM252" s="48">
        <v>0</v>
      </c>
      <c r="AN252" s="352">
        <v>0</v>
      </c>
      <c r="AO252" s="41">
        <v>0</v>
      </c>
      <c r="AP252" s="48">
        <v>0</v>
      </c>
      <c r="AQ252" s="691"/>
      <c r="AR252" s="691"/>
      <c r="AS252" s="691"/>
      <c r="AT252" s="787"/>
      <c r="AU252" s="787"/>
    </row>
    <row r="253" spans="1:51" s="4" customFormat="1" ht="29.45" customHeight="1" x14ac:dyDescent="0.25">
      <c r="A253" s="18" t="s">
        <v>39</v>
      </c>
      <c r="B253" s="9" t="s">
        <v>155</v>
      </c>
      <c r="C253" s="18" t="s">
        <v>15</v>
      </c>
      <c r="D253" s="39" t="s">
        <v>10</v>
      </c>
      <c r="E253" s="13" t="s">
        <v>10</v>
      </c>
      <c r="F253" s="120" t="s">
        <v>10</v>
      </c>
      <c r="G253" s="118">
        <f t="shared" si="24"/>
        <v>920</v>
      </c>
      <c r="H253" s="94">
        <f t="shared" si="25"/>
        <v>380</v>
      </c>
      <c r="I253" s="119">
        <f t="shared" si="26"/>
        <v>540</v>
      </c>
      <c r="J253" s="32" t="s">
        <v>10</v>
      </c>
      <c r="K253" s="22" t="s">
        <v>10</v>
      </c>
      <c r="L253" s="52" t="s">
        <v>10</v>
      </c>
      <c r="M253" s="117">
        <f t="shared" si="27"/>
        <v>224</v>
      </c>
      <c r="N253" s="33">
        <v>102</v>
      </c>
      <c r="O253" s="36">
        <v>122</v>
      </c>
      <c r="P253" s="337">
        <f t="shared" si="28"/>
        <v>281</v>
      </c>
      <c r="Q253" s="33">
        <v>121</v>
      </c>
      <c r="R253" s="36">
        <v>160</v>
      </c>
      <c r="S253" s="98">
        <f t="shared" si="29"/>
        <v>80</v>
      </c>
      <c r="T253" s="33">
        <v>31</v>
      </c>
      <c r="U253" s="34">
        <v>49</v>
      </c>
      <c r="V253" s="117">
        <f t="shared" si="30"/>
        <v>66</v>
      </c>
      <c r="W253" s="33">
        <v>27</v>
      </c>
      <c r="X253" s="36">
        <v>39</v>
      </c>
      <c r="Y253" s="98">
        <f t="shared" si="31"/>
        <v>101</v>
      </c>
      <c r="Z253" s="33">
        <v>36</v>
      </c>
      <c r="AA253" s="34">
        <v>65</v>
      </c>
      <c r="AB253" s="117">
        <f t="shared" si="32"/>
        <v>93</v>
      </c>
      <c r="AC253" s="41">
        <v>34</v>
      </c>
      <c r="AD253" s="48">
        <v>59</v>
      </c>
      <c r="AE253" s="337">
        <f t="shared" si="33"/>
        <v>74</v>
      </c>
      <c r="AF253" s="44">
        <v>29</v>
      </c>
      <c r="AG253" s="48">
        <v>45</v>
      </c>
      <c r="AH253" s="98">
        <f>AI253+AJ253</f>
        <v>1</v>
      </c>
      <c r="AI253" s="41">
        <v>0</v>
      </c>
      <c r="AJ253" s="48">
        <v>1</v>
      </c>
      <c r="AK253" s="39">
        <v>0</v>
      </c>
      <c r="AL253" s="41">
        <v>0</v>
      </c>
      <c r="AM253" s="48">
        <v>0</v>
      </c>
      <c r="AN253" s="352">
        <v>0</v>
      </c>
      <c r="AO253" s="41">
        <v>0</v>
      </c>
      <c r="AP253" s="48">
        <v>0</v>
      </c>
      <c r="AQ253" s="691"/>
      <c r="AR253" s="691"/>
      <c r="AS253" s="691"/>
      <c r="AT253" s="787"/>
      <c r="AU253" s="787"/>
      <c r="AV253" s="787"/>
      <c r="AW253" s="787"/>
      <c r="AX253" s="787"/>
    </row>
    <row r="254" spans="1:51" s="4" customFormat="1" ht="29.45" customHeight="1" x14ac:dyDescent="0.25">
      <c r="A254" s="18" t="s">
        <v>156</v>
      </c>
      <c r="B254" s="9" t="s">
        <v>157</v>
      </c>
      <c r="C254" s="18" t="s">
        <v>15</v>
      </c>
      <c r="D254" s="39" t="s">
        <v>10</v>
      </c>
      <c r="E254" s="13" t="s">
        <v>10</v>
      </c>
      <c r="F254" s="120" t="s">
        <v>10</v>
      </c>
      <c r="G254" s="118">
        <f t="shared" si="24"/>
        <v>48</v>
      </c>
      <c r="H254" s="94">
        <f t="shared" si="25"/>
        <v>20</v>
      </c>
      <c r="I254" s="119">
        <f t="shared" si="26"/>
        <v>28</v>
      </c>
      <c r="J254" s="32" t="s">
        <v>10</v>
      </c>
      <c r="K254" s="22" t="s">
        <v>10</v>
      </c>
      <c r="L254" s="52" t="s">
        <v>10</v>
      </c>
      <c r="M254" s="117">
        <f t="shared" si="27"/>
        <v>0</v>
      </c>
      <c r="N254" s="33">
        <v>0</v>
      </c>
      <c r="O254" s="36">
        <v>0</v>
      </c>
      <c r="P254" s="337">
        <f t="shared" si="28"/>
        <v>1</v>
      </c>
      <c r="Q254" s="33">
        <v>0</v>
      </c>
      <c r="R254" s="36">
        <v>1</v>
      </c>
      <c r="S254" s="98">
        <f t="shared" si="29"/>
        <v>5</v>
      </c>
      <c r="T254" s="33">
        <v>2</v>
      </c>
      <c r="U254" s="34">
        <v>3</v>
      </c>
      <c r="V254" s="117">
        <f t="shared" si="30"/>
        <v>1</v>
      </c>
      <c r="W254" s="33">
        <v>0</v>
      </c>
      <c r="X254" s="36">
        <v>1</v>
      </c>
      <c r="Y254" s="98">
        <f t="shared" si="31"/>
        <v>8</v>
      </c>
      <c r="Z254" s="33">
        <v>6</v>
      </c>
      <c r="AA254" s="34">
        <v>2</v>
      </c>
      <c r="AB254" s="117">
        <f t="shared" si="32"/>
        <v>5</v>
      </c>
      <c r="AC254" s="41">
        <v>2</v>
      </c>
      <c r="AD254" s="48">
        <v>3</v>
      </c>
      <c r="AE254" s="337">
        <f t="shared" si="33"/>
        <v>28</v>
      </c>
      <c r="AF254" s="44">
        <v>10</v>
      </c>
      <c r="AG254" s="48">
        <v>18</v>
      </c>
      <c r="AH254" s="98">
        <f t="shared" si="34"/>
        <v>0</v>
      </c>
      <c r="AI254" s="41">
        <v>0</v>
      </c>
      <c r="AJ254" s="48">
        <v>0</v>
      </c>
      <c r="AK254" s="39">
        <v>0</v>
      </c>
      <c r="AL254" s="41">
        <v>0</v>
      </c>
      <c r="AM254" s="48">
        <v>0</v>
      </c>
      <c r="AN254" s="352">
        <v>0</v>
      </c>
      <c r="AO254" s="41">
        <v>0</v>
      </c>
      <c r="AP254" s="48">
        <v>0</v>
      </c>
      <c r="AQ254" s="691"/>
      <c r="AR254" s="691"/>
      <c r="AS254" s="691"/>
      <c r="AT254" s="787"/>
      <c r="AU254" s="787"/>
    </row>
    <row r="255" spans="1:51" s="4" customFormat="1" ht="29.45" customHeight="1" x14ac:dyDescent="0.25">
      <c r="A255" s="18" t="s">
        <v>158</v>
      </c>
      <c r="B255" s="9" t="s">
        <v>159</v>
      </c>
      <c r="C255" s="18" t="s">
        <v>15</v>
      </c>
      <c r="D255" s="39" t="s">
        <v>10</v>
      </c>
      <c r="E255" s="13" t="s">
        <v>10</v>
      </c>
      <c r="F255" s="120" t="s">
        <v>10</v>
      </c>
      <c r="G255" s="118">
        <f t="shared" si="24"/>
        <v>1570</v>
      </c>
      <c r="H255" s="94">
        <f t="shared" si="25"/>
        <v>481</v>
      </c>
      <c r="I255" s="119">
        <f t="shared" si="26"/>
        <v>1089</v>
      </c>
      <c r="J255" s="32" t="s">
        <v>10</v>
      </c>
      <c r="K255" s="22" t="s">
        <v>10</v>
      </c>
      <c r="L255" s="52" t="s">
        <v>10</v>
      </c>
      <c r="M255" s="117">
        <f t="shared" si="27"/>
        <v>232</v>
      </c>
      <c r="N255" s="33">
        <v>63</v>
      </c>
      <c r="O255" s="36">
        <v>169</v>
      </c>
      <c r="P255" s="337">
        <f t="shared" si="28"/>
        <v>319</v>
      </c>
      <c r="Q255" s="33">
        <v>85</v>
      </c>
      <c r="R255" s="36">
        <v>234</v>
      </c>
      <c r="S255" s="98">
        <f t="shared" si="29"/>
        <v>156</v>
      </c>
      <c r="T255" s="33">
        <v>51</v>
      </c>
      <c r="U255" s="34">
        <v>105</v>
      </c>
      <c r="V255" s="117">
        <f t="shared" si="30"/>
        <v>152</v>
      </c>
      <c r="W255" s="33">
        <v>49</v>
      </c>
      <c r="X255" s="36">
        <v>103</v>
      </c>
      <c r="Y255" s="98">
        <f t="shared" si="31"/>
        <v>252</v>
      </c>
      <c r="Z255" s="33">
        <v>72</v>
      </c>
      <c r="AA255" s="34">
        <v>180</v>
      </c>
      <c r="AB255" s="117">
        <f t="shared" si="32"/>
        <v>264</v>
      </c>
      <c r="AC255" s="41">
        <v>98</v>
      </c>
      <c r="AD255" s="48">
        <v>166</v>
      </c>
      <c r="AE255" s="337">
        <f t="shared" si="33"/>
        <v>195</v>
      </c>
      <c r="AF255" s="44">
        <v>63</v>
      </c>
      <c r="AG255" s="48">
        <v>132</v>
      </c>
      <c r="AH255" s="98">
        <f t="shared" si="34"/>
        <v>0</v>
      </c>
      <c r="AI255" s="41">
        <v>0</v>
      </c>
      <c r="AJ255" s="48">
        <v>0</v>
      </c>
      <c r="AK255" s="39">
        <v>0</v>
      </c>
      <c r="AL255" s="41">
        <v>0</v>
      </c>
      <c r="AM255" s="48">
        <v>0</v>
      </c>
      <c r="AN255" s="352">
        <v>0</v>
      </c>
      <c r="AO255" s="41">
        <v>0</v>
      </c>
      <c r="AP255" s="48">
        <v>0</v>
      </c>
      <c r="AQ255" s="691"/>
      <c r="AR255" s="691"/>
      <c r="AS255" s="691"/>
      <c r="AT255" s="787"/>
      <c r="AU255" s="787"/>
    </row>
    <row r="256" spans="1:51" s="4" customFormat="1" ht="29.45" customHeight="1" x14ac:dyDescent="0.25">
      <c r="A256" s="18" t="s">
        <v>38</v>
      </c>
      <c r="B256" s="9" t="s">
        <v>160</v>
      </c>
      <c r="C256" s="18" t="s">
        <v>15</v>
      </c>
      <c r="D256" s="39" t="s">
        <v>10</v>
      </c>
      <c r="E256" s="13" t="s">
        <v>10</v>
      </c>
      <c r="F256" s="120" t="s">
        <v>10</v>
      </c>
      <c r="G256" s="118">
        <f t="shared" si="24"/>
        <v>259</v>
      </c>
      <c r="H256" s="94">
        <f t="shared" si="25"/>
        <v>112</v>
      </c>
      <c r="I256" s="119">
        <f t="shared" si="26"/>
        <v>147</v>
      </c>
      <c r="J256" s="32" t="s">
        <v>10</v>
      </c>
      <c r="K256" s="22" t="s">
        <v>10</v>
      </c>
      <c r="L256" s="52" t="s">
        <v>10</v>
      </c>
      <c r="M256" s="117">
        <f t="shared" si="27"/>
        <v>31</v>
      </c>
      <c r="N256" s="33">
        <v>18</v>
      </c>
      <c r="O256" s="36">
        <v>13</v>
      </c>
      <c r="P256" s="337">
        <f t="shared" si="28"/>
        <v>66</v>
      </c>
      <c r="Q256" s="33">
        <v>25</v>
      </c>
      <c r="R256" s="36">
        <v>41</v>
      </c>
      <c r="S256" s="98">
        <f t="shared" si="29"/>
        <v>39</v>
      </c>
      <c r="T256" s="33">
        <v>14</v>
      </c>
      <c r="U256" s="34">
        <v>25</v>
      </c>
      <c r="V256" s="117">
        <f t="shared" si="30"/>
        <v>29</v>
      </c>
      <c r="W256" s="33">
        <v>13</v>
      </c>
      <c r="X256" s="36">
        <v>16</v>
      </c>
      <c r="Y256" s="98">
        <f t="shared" si="31"/>
        <v>32</v>
      </c>
      <c r="Z256" s="33">
        <v>16</v>
      </c>
      <c r="AA256" s="34">
        <v>16</v>
      </c>
      <c r="AB256" s="117">
        <f t="shared" si="32"/>
        <v>47</v>
      </c>
      <c r="AC256" s="41">
        <v>20</v>
      </c>
      <c r="AD256" s="48">
        <v>27</v>
      </c>
      <c r="AE256" s="337">
        <f t="shared" si="33"/>
        <v>15</v>
      </c>
      <c r="AF256" s="44">
        <v>6</v>
      </c>
      <c r="AG256" s="48">
        <v>9</v>
      </c>
      <c r="AH256" s="98">
        <f t="shared" si="34"/>
        <v>0</v>
      </c>
      <c r="AI256" s="41">
        <v>0</v>
      </c>
      <c r="AJ256" s="48">
        <v>0</v>
      </c>
      <c r="AK256" s="39">
        <v>0</v>
      </c>
      <c r="AL256" s="41">
        <v>0</v>
      </c>
      <c r="AM256" s="48">
        <v>0</v>
      </c>
      <c r="AN256" s="352">
        <v>0</v>
      </c>
      <c r="AO256" s="41">
        <v>0</v>
      </c>
      <c r="AP256" s="48">
        <v>0</v>
      </c>
      <c r="AQ256" s="691"/>
      <c r="AR256" s="691"/>
      <c r="AS256" s="691"/>
      <c r="AT256" s="787"/>
      <c r="AU256" s="787"/>
    </row>
    <row r="257" spans="1:47" s="4" customFormat="1" ht="29.45" customHeight="1" x14ac:dyDescent="0.25">
      <c r="A257" s="18" t="s">
        <v>161</v>
      </c>
      <c r="B257" s="9" t="s">
        <v>162</v>
      </c>
      <c r="C257" s="18" t="s">
        <v>15</v>
      </c>
      <c r="D257" s="39" t="s">
        <v>10</v>
      </c>
      <c r="E257" s="13" t="s">
        <v>10</v>
      </c>
      <c r="F257" s="120" t="s">
        <v>10</v>
      </c>
      <c r="G257" s="118">
        <f t="shared" si="24"/>
        <v>655</v>
      </c>
      <c r="H257" s="94">
        <f t="shared" si="25"/>
        <v>280</v>
      </c>
      <c r="I257" s="119">
        <f t="shared" si="26"/>
        <v>375</v>
      </c>
      <c r="J257" s="32" t="s">
        <v>10</v>
      </c>
      <c r="K257" s="22" t="s">
        <v>10</v>
      </c>
      <c r="L257" s="52" t="s">
        <v>10</v>
      </c>
      <c r="M257" s="117">
        <f t="shared" si="27"/>
        <v>108</v>
      </c>
      <c r="N257" s="33">
        <v>54</v>
      </c>
      <c r="O257" s="36">
        <v>54</v>
      </c>
      <c r="P257" s="337">
        <f t="shared" si="28"/>
        <v>193</v>
      </c>
      <c r="Q257" s="33">
        <v>76</v>
      </c>
      <c r="R257" s="36">
        <v>117</v>
      </c>
      <c r="S257" s="98">
        <f t="shared" si="29"/>
        <v>42</v>
      </c>
      <c r="T257" s="33">
        <v>17</v>
      </c>
      <c r="U257" s="34">
        <v>25</v>
      </c>
      <c r="V257" s="117">
        <f t="shared" si="30"/>
        <v>49</v>
      </c>
      <c r="W257" s="33">
        <v>25</v>
      </c>
      <c r="X257" s="36">
        <v>24</v>
      </c>
      <c r="Y257" s="98">
        <f t="shared" si="31"/>
        <v>106</v>
      </c>
      <c r="Z257" s="33">
        <v>38</v>
      </c>
      <c r="AA257" s="34">
        <v>68</v>
      </c>
      <c r="AB257" s="117">
        <f t="shared" si="32"/>
        <v>75</v>
      </c>
      <c r="AC257" s="41">
        <v>33</v>
      </c>
      <c r="AD257" s="48">
        <v>42</v>
      </c>
      <c r="AE257" s="337">
        <f t="shared" si="33"/>
        <v>82</v>
      </c>
      <c r="AF257" s="44">
        <v>37</v>
      </c>
      <c r="AG257" s="48">
        <v>45</v>
      </c>
      <c r="AH257" s="98">
        <f t="shared" si="34"/>
        <v>0</v>
      </c>
      <c r="AI257" s="41">
        <v>0</v>
      </c>
      <c r="AJ257" s="48">
        <v>0</v>
      </c>
      <c r="AK257" s="39">
        <v>0</v>
      </c>
      <c r="AL257" s="41">
        <v>0</v>
      </c>
      <c r="AM257" s="48">
        <v>0</v>
      </c>
      <c r="AN257" s="352">
        <v>0</v>
      </c>
      <c r="AO257" s="41">
        <v>0</v>
      </c>
      <c r="AP257" s="48">
        <v>0</v>
      </c>
      <c r="AQ257" s="691"/>
      <c r="AR257" s="691"/>
      <c r="AS257" s="691"/>
      <c r="AT257" s="787"/>
      <c r="AU257" s="787"/>
    </row>
    <row r="258" spans="1:47" s="62" customFormat="1" ht="29.45" customHeight="1" x14ac:dyDescent="0.25">
      <c r="A258" s="54" t="s">
        <v>163</v>
      </c>
      <c r="B258" s="55" t="s">
        <v>164</v>
      </c>
      <c r="C258" s="54" t="s">
        <v>15</v>
      </c>
      <c r="D258" s="95" t="s">
        <v>10</v>
      </c>
      <c r="E258" s="56" t="s">
        <v>10</v>
      </c>
      <c r="F258" s="373" t="s">
        <v>10</v>
      </c>
      <c r="G258" s="117">
        <f t="shared" si="24"/>
        <v>164</v>
      </c>
      <c r="H258" s="98">
        <f t="shared" si="25"/>
        <v>87</v>
      </c>
      <c r="I258" s="128">
        <f t="shared" si="26"/>
        <v>77</v>
      </c>
      <c r="J258" s="97" t="s">
        <v>10</v>
      </c>
      <c r="K258" s="75" t="s">
        <v>10</v>
      </c>
      <c r="L258" s="101" t="s">
        <v>10</v>
      </c>
      <c r="M258" s="117">
        <f t="shared" si="27"/>
        <v>5</v>
      </c>
      <c r="N258" s="45">
        <v>3</v>
      </c>
      <c r="O258" s="47">
        <v>2</v>
      </c>
      <c r="P258" s="337">
        <f t="shared" si="28"/>
        <v>55</v>
      </c>
      <c r="Q258" s="45">
        <v>22</v>
      </c>
      <c r="R258" s="47">
        <v>33</v>
      </c>
      <c r="S258" s="98">
        <f t="shared" si="29"/>
        <v>13</v>
      </c>
      <c r="T258" s="45">
        <v>7</v>
      </c>
      <c r="U258" s="46">
        <v>6</v>
      </c>
      <c r="V258" s="117">
        <f t="shared" si="30"/>
        <v>16</v>
      </c>
      <c r="W258" s="45">
        <v>10</v>
      </c>
      <c r="X258" s="47">
        <v>6</v>
      </c>
      <c r="Y258" s="98">
        <f t="shared" si="31"/>
        <v>18</v>
      </c>
      <c r="Z258" s="45">
        <v>13</v>
      </c>
      <c r="AA258" s="46">
        <v>5</v>
      </c>
      <c r="AB258" s="117">
        <f t="shared" si="32"/>
        <v>21</v>
      </c>
      <c r="AC258" s="58">
        <v>14</v>
      </c>
      <c r="AD258" s="60">
        <v>7</v>
      </c>
      <c r="AE258" s="337">
        <f t="shared" si="33"/>
        <v>36</v>
      </c>
      <c r="AF258" s="103">
        <v>18</v>
      </c>
      <c r="AG258" s="60">
        <v>18</v>
      </c>
      <c r="AH258" s="98">
        <f t="shared" si="34"/>
        <v>0</v>
      </c>
      <c r="AI258" s="58">
        <v>0</v>
      </c>
      <c r="AJ258" s="60">
        <v>0</v>
      </c>
      <c r="AK258" s="95">
        <v>0</v>
      </c>
      <c r="AL258" s="58">
        <v>0</v>
      </c>
      <c r="AM258" s="60">
        <v>0</v>
      </c>
      <c r="AN258" s="502">
        <v>0</v>
      </c>
      <c r="AO258" s="58">
        <v>0</v>
      </c>
      <c r="AP258" s="60">
        <v>0</v>
      </c>
      <c r="AQ258" s="691"/>
      <c r="AR258" s="691"/>
      <c r="AS258" s="691"/>
      <c r="AT258" s="787"/>
      <c r="AU258" s="787"/>
    </row>
    <row r="259" spans="1:47" s="62" customFormat="1" ht="29.45" customHeight="1" x14ac:dyDescent="0.25">
      <c r="A259" s="54" t="s">
        <v>40</v>
      </c>
      <c r="B259" s="55" t="s">
        <v>165</v>
      </c>
      <c r="C259" s="54" t="s">
        <v>15</v>
      </c>
      <c r="D259" s="95" t="s">
        <v>10</v>
      </c>
      <c r="E259" s="56" t="s">
        <v>10</v>
      </c>
      <c r="F259" s="373" t="s">
        <v>10</v>
      </c>
      <c r="G259" s="117">
        <f t="shared" si="24"/>
        <v>393</v>
      </c>
      <c r="H259" s="98">
        <f t="shared" si="25"/>
        <v>191</v>
      </c>
      <c r="I259" s="128">
        <f t="shared" si="26"/>
        <v>202</v>
      </c>
      <c r="J259" s="97" t="s">
        <v>10</v>
      </c>
      <c r="K259" s="75" t="s">
        <v>10</v>
      </c>
      <c r="L259" s="101" t="s">
        <v>10</v>
      </c>
      <c r="M259" s="117">
        <f t="shared" si="27"/>
        <v>56</v>
      </c>
      <c r="N259" s="45">
        <v>27</v>
      </c>
      <c r="O259" s="47">
        <v>29</v>
      </c>
      <c r="P259" s="337">
        <f t="shared" si="28"/>
        <v>76</v>
      </c>
      <c r="Q259" s="45">
        <v>33</v>
      </c>
      <c r="R259" s="47">
        <v>43</v>
      </c>
      <c r="S259" s="98">
        <f t="shared" si="29"/>
        <v>44</v>
      </c>
      <c r="T259" s="45">
        <v>21</v>
      </c>
      <c r="U259" s="46">
        <v>23</v>
      </c>
      <c r="V259" s="117">
        <f t="shared" si="30"/>
        <v>36</v>
      </c>
      <c r="W259" s="45">
        <v>20</v>
      </c>
      <c r="X259" s="47">
        <v>16</v>
      </c>
      <c r="Y259" s="98">
        <f t="shared" si="31"/>
        <v>54</v>
      </c>
      <c r="Z259" s="45">
        <v>27</v>
      </c>
      <c r="AA259" s="46">
        <v>27</v>
      </c>
      <c r="AB259" s="117">
        <f t="shared" si="32"/>
        <v>69</v>
      </c>
      <c r="AC259" s="58">
        <v>42</v>
      </c>
      <c r="AD259" s="60">
        <v>27</v>
      </c>
      <c r="AE259" s="337">
        <f t="shared" si="33"/>
        <v>58</v>
      </c>
      <c r="AF259" s="103">
        <v>21</v>
      </c>
      <c r="AG259" s="60">
        <v>37</v>
      </c>
      <c r="AH259" s="98">
        <f t="shared" si="34"/>
        <v>0</v>
      </c>
      <c r="AI259" s="58">
        <v>0</v>
      </c>
      <c r="AJ259" s="60">
        <v>0</v>
      </c>
      <c r="AK259" s="95">
        <v>0</v>
      </c>
      <c r="AL259" s="58">
        <v>0</v>
      </c>
      <c r="AM259" s="60">
        <v>0</v>
      </c>
      <c r="AN259" s="502">
        <v>0</v>
      </c>
      <c r="AO259" s="58">
        <v>0</v>
      </c>
      <c r="AP259" s="60">
        <v>0</v>
      </c>
      <c r="AQ259" s="691"/>
      <c r="AR259" s="691"/>
      <c r="AS259" s="691"/>
      <c r="AT259" s="787"/>
      <c r="AU259" s="787"/>
    </row>
    <row r="260" spans="1:47" s="62" customFormat="1" ht="29.45" customHeight="1" x14ac:dyDescent="0.25">
      <c r="A260" s="54" t="s">
        <v>166</v>
      </c>
      <c r="B260" s="55" t="s">
        <v>167</v>
      </c>
      <c r="C260" s="54" t="s">
        <v>15</v>
      </c>
      <c r="D260" s="95" t="s">
        <v>10</v>
      </c>
      <c r="E260" s="56" t="s">
        <v>10</v>
      </c>
      <c r="F260" s="373" t="s">
        <v>10</v>
      </c>
      <c r="G260" s="117">
        <f t="shared" si="24"/>
        <v>1623</v>
      </c>
      <c r="H260" s="98">
        <f t="shared" si="25"/>
        <v>620</v>
      </c>
      <c r="I260" s="128">
        <f t="shared" si="26"/>
        <v>1003</v>
      </c>
      <c r="J260" s="97" t="s">
        <v>10</v>
      </c>
      <c r="K260" s="75" t="s">
        <v>10</v>
      </c>
      <c r="L260" s="101" t="s">
        <v>10</v>
      </c>
      <c r="M260" s="117">
        <f t="shared" si="27"/>
        <v>236</v>
      </c>
      <c r="N260" s="45">
        <v>98</v>
      </c>
      <c r="O260" s="47">
        <v>138</v>
      </c>
      <c r="P260" s="337">
        <f t="shared" si="28"/>
        <v>392</v>
      </c>
      <c r="Q260" s="45">
        <v>153</v>
      </c>
      <c r="R260" s="47">
        <v>239</v>
      </c>
      <c r="S260" s="98">
        <f t="shared" si="29"/>
        <v>209</v>
      </c>
      <c r="T260" s="45">
        <v>73</v>
      </c>
      <c r="U260" s="46">
        <v>136</v>
      </c>
      <c r="V260" s="117">
        <f t="shared" si="30"/>
        <v>166</v>
      </c>
      <c r="W260" s="45">
        <v>59</v>
      </c>
      <c r="X260" s="47">
        <v>107</v>
      </c>
      <c r="Y260" s="98">
        <f t="shared" si="31"/>
        <v>243</v>
      </c>
      <c r="Z260" s="45">
        <v>87</v>
      </c>
      <c r="AA260" s="46">
        <v>156</v>
      </c>
      <c r="AB260" s="117">
        <f t="shared" si="32"/>
        <v>223</v>
      </c>
      <c r="AC260" s="58">
        <v>90</v>
      </c>
      <c r="AD260" s="60">
        <v>133</v>
      </c>
      <c r="AE260" s="337">
        <f t="shared" si="33"/>
        <v>154</v>
      </c>
      <c r="AF260" s="103">
        <v>60</v>
      </c>
      <c r="AG260" s="60">
        <v>94</v>
      </c>
      <c r="AH260" s="98">
        <f t="shared" si="34"/>
        <v>0</v>
      </c>
      <c r="AI260" s="58">
        <v>0</v>
      </c>
      <c r="AJ260" s="60">
        <v>0</v>
      </c>
      <c r="AK260" s="95">
        <v>0</v>
      </c>
      <c r="AL260" s="58">
        <v>0</v>
      </c>
      <c r="AM260" s="60">
        <v>0</v>
      </c>
      <c r="AN260" s="502">
        <v>0</v>
      </c>
      <c r="AO260" s="58">
        <v>0</v>
      </c>
      <c r="AP260" s="60">
        <v>0</v>
      </c>
      <c r="AQ260" s="691"/>
      <c r="AR260" s="691"/>
      <c r="AS260" s="691"/>
      <c r="AT260" s="787"/>
      <c r="AU260" s="787"/>
    </row>
    <row r="261" spans="1:47" s="62" customFormat="1" ht="29.45" customHeight="1" x14ac:dyDescent="0.25">
      <c r="A261" s="54" t="s">
        <v>168</v>
      </c>
      <c r="B261" s="55" t="s">
        <v>169</v>
      </c>
      <c r="C261" s="54" t="s">
        <v>15</v>
      </c>
      <c r="D261" s="95" t="s">
        <v>10</v>
      </c>
      <c r="E261" s="56" t="s">
        <v>10</v>
      </c>
      <c r="F261" s="373" t="s">
        <v>10</v>
      </c>
      <c r="G261" s="117">
        <f t="shared" si="24"/>
        <v>1287</v>
      </c>
      <c r="H261" s="98">
        <f t="shared" si="25"/>
        <v>335</v>
      </c>
      <c r="I261" s="128">
        <f t="shared" si="26"/>
        <v>952</v>
      </c>
      <c r="J261" s="97" t="s">
        <v>10</v>
      </c>
      <c r="K261" s="75" t="s">
        <v>10</v>
      </c>
      <c r="L261" s="101" t="s">
        <v>10</v>
      </c>
      <c r="M261" s="117">
        <f t="shared" si="27"/>
        <v>212</v>
      </c>
      <c r="N261" s="45">
        <v>57</v>
      </c>
      <c r="O261" s="47">
        <v>155</v>
      </c>
      <c r="P261" s="337">
        <f t="shared" si="28"/>
        <v>285</v>
      </c>
      <c r="Q261" s="45">
        <v>65</v>
      </c>
      <c r="R261" s="47">
        <v>220</v>
      </c>
      <c r="S261" s="98">
        <f t="shared" si="29"/>
        <v>132</v>
      </c>
      <c r="T261" s="45">
        <v>35</v>
      </c>
      <c r="U261" s="46">
        <v>97</v>
      </c>
      <c r="V261" s="117">
        <f t="shared" si="30"/>
        <v>122</v>
      </c>
      <c r="W261" s="45">
        <v>34</v>
      </c>
      <c r="X261" s="47">
        <v>88</v>
      </c>
      <c r="Y261" s="98">
        <f t="shared" si="31"/>
        <v>182</v>
      </c>
      <c r="Z261" s="45">
        <v>40</v>
      </c>
      <c r="AA261" s="46">
        <v>142</v>
      </c>
      <c r="AB261" s="117">
        <f t="shared" si="32"/>
        <v>179</v>
      </c>
      <c r="AC261" s="58">
        <v>47</v>
      </c>
      <c r="AD261" s="60">
        <v>132</v>
      </c>
      <c r="AE261" s="337">
        <f t="shared" si="33"/>
        <v>173</v>
      </c>
      <c r="AF261" s="103">
        <v>57</v>
      </c>
      <c r="AG261" s="60">
        <v>116</v>
      </c>
      <c r="AH261" s="98">
        <f t="shared" si="34"/>
        <v>2</v>
      </c>
      <c r="AI261" s="58">
        <v>0</v>
      </c>
      <c r="AJ261" s="60">
        <v>2</v>
      </c>
      <c r="AK261" s="95">
        <v>0</v>
      </c>
      <c r="AL261" s="58">
        <v>0</v>
      </c>
      <c r="AM261" s="60">
        <v>0</v>
      </c>
      <c r="AN261" s="502">
        <v>0</v>
      </c>
      <c r="AO261" s="58">
        <v>0</v>
      </c>
      <c r="AP261" s="60">
        <v>0</v>
      </c>
      <c r="AQ261" s="691"/>
      <c r="AR261" s="691"/>
      <c r="AS261" s="691"/>
      <c r="AT261" s="787"/>
      <c r="AU261" s="787"/>
    </row>
    <row r="262" spans="1:47" s="62" customFormat="1" ht="29.45" customHeight="1" x14ac:dyDescent="0.25">
      <c r="A262" s="54" t="s">
        <v>170</v>
      </c>
      <c r="B262" s="55" t="s">
        <v>171</v>
      </c>
      <c r="C262" s="54" t="s">
        <v>15</v>
      </c>
      <c r="D262" s="95" t="s">
        <v>10</v>
      </c>
      <c r="E262" s="56" t="s">
        <v>10</v>
      </c>
      <c r="F262" s="373" t="s">
        <v>10</v>
      </c>
      <c r="G262" s="117">
        <f t="shared" si="24"/>
        <v>81</v>
      </c>
      <c r="H262" s="98">
        <f t="shared" si="25"/>
        <v>19</v>
      </c>
      <c r="I262" s="128">
        <f t="shared" si="26"/>
        <v>62</v>
      </c>
      <c r="J262" s="97" t="s">
        <v>10</v>
      </c>
      <c r="K262" s="75" t="s">
        <v>10</v>
      </c>
      <c r="L262" s="101" t="s">
        <v>10</v>
      </c>
      <c r="M262" s="117">
        <f t="shared" si="27"/>
        <v>39</v>
      </c>
      <c r="N262" s="45">
        <v>7</v>
      </c>
      <c r="O262" s="47">
        <v>32</v>
      </c>
      <c r="P262" s="337">
        <f t="shared" si="28"/>
        <v>19</v>
      </c>
      <c r="Q262" s="45">
        <v>3</v>
      </c>
      <c r="R262" s="47">
        <v>16</v>
      </c>
      <c r="S262" s="98">
        <f t="shared" si="29"/>
        <v>3</v>
      </c>
      <c r="T262" s="45">
        <v>1</v>
      </c>
      <c r="U262" s="46">
        <v>2</v>
      </c>
      <c r="V262" s="117">
        <f t="shared" si="30"/>
        <v>4</v>
      </c>
      <c r="W262" s="45">
        <v>1</v>
      </c>
      <c r="X262" s="47">
        <v>3</v>
      </c>
      <c r="Y262" s="98">
        <f t="shared" si="31"/>
        <v>8</v>
      </c>
      <c r="Z262" s="45">
        <v>2</v>
      </c>
      <c r="AA262" s="46">
        <v>6</v>
      </c>
      <c r="AB262" s="117">
        <f t="shared" si="32"/>
        <v>5</v>
      </c>
      <c r="AC262" s="58">
        <v>4</v>
      </c>
      <c r="AD262" s="60">
        <v>1</v>
      </c>
      <c r="AE262" s="337">
        <f t="shared" si="33"/>
        <v>3</v>
      </c>
      <c r="AF262" s="103">
        <v>1</v>
      </c>
      <c r="AG262" s="60">
        <v>2</v>
      </c>
      <c r="AH262" s="98">
        <f t="shared" si="34"/>
        <v>0</v>
      </c>
      <c r="AI262" s="58">
        <v>0</v>
      </c>
      <c r="AJ262" s="60">
        <v>0</v>
      </c>
      <c r="AK262" s="99">
        <v>0</v>
      </c>
      <c r="AL262" s="58">
        <v>0</v>
      </c>
      <c r="AM262" s="60">
        <v>0</v>
      </c>
      <c r="AN262" s="502">
        <v>0</v>
      </c>
      <c r="AO262" s="58">
        <v>0</v>
      </c>
      <c r="AP262" s="60">
        <v>0</v>
      </c>
      <c r="AQ262" s="691"/>
      <c r="AR262" s="691"/>
      <c r="AS262" s="691"/>
      <c r="AT262" s="787"/>
      <c r="AU262" s="787"/>
    </row>
    <row r="263" spans="1:47" s="62" customFormat="1" ht="29.45" customHeight="1" x14ac:dyDescent="0.25">
      <c r="A263" s="54" t="s">
        <v>172</v>
      </c>
      <c r="B263" s="55" t="s">
        <v>173</v>
      </c>
      <c r="C263" s="54" t="s">
        <v>15</v>
      </c>
      <c r="D263" s="95" t="s">
        <v>10</v>
      </c>
      <c r="E263" s="56" t="s">
        <v>10</v>
      </c>
      <c r="F263" s="373" t="s">
        <v>10</v>
      </c>
      <c r="G263" s="117">
        <f t="shared" si="24"/>
        <v>715</v>
      </c>
      <c r="H263" s="98">
        <f t="shared" si="25"/>
        <v>330</v>
      </c>
      <c r="I263" s="128">
        <f t="shared" si="26"/>
        <v>385</v>
      </c>
      <c r="J263" s="97" t="s">
        <v>10</v>
      </c>
      <c r="K263" s="75" t="s">
        <v>10</v>
      </c>
      <c r="L263" s="101" t="s">
        <v>10</v>
      </c>
      <c r="M263" s="117">
        <f t="shared" si="27"/>
        <v>87</v>
      </c>
      <c r="N263" s="45">
        <v>45</v>
      </c>
      <c r="O263" s="47">
        <v>42</v>
      </c>
      <c r="P263" s="337">
        <f t="shared" si="28"/>
        <v>167</v>
      </c>
      <c r="Q263" s="45">
        <v>80</v>
      </c>
      <c r="R263" s="47">
        <v>87</v>
      </c>
      <c r="S263" s="98">
        <f t="shared" si="29"/>
        <v>83</v>
      </c>
      <c r="T263" s="45">
        <v>33</v>
      </c>
      <c r="U263" s="46">
        <v>50</v>
      </c>
      <c r="V263" s="117">
        <f t="shared" si="30"/>
        <v>83</v>
      </c>
      <c r="W263" s="45">
        <v>32</v>
      </c>
      <c r="X263" s="47">
        <v>51</v>
      </c>
      <c r="Y263" s="98">
        <f t="shared" si="31"/>
        <v>123</v>
      </c>
      <c r="Z263" s="45">
        <v>55</v>
      </c>
      <c r="AA263" s="46">
        <v>68</v>
      </c>
      <c r="AB263" s="117">
        <f t="shared" si="32"/>
        <v>100</v>
      </c>
      <c r="AC263" s="58">
        <v>57</v>
      </c>
      <c r="AD263" s="60">
        <v>43</v>
      </c>
      <c r="AE263" s="337">
        <f t="shared" si="33"/>
        <v>72</v>
      </c>
      <c r="AF263" s="103">
        <v>28</v>
      </c>
      <c r="AG263" s="60">
        <v>44</v>
      </c>
      <c r="AH263" s="98">
        <f t="shared" si="34"/>
        <v>0</v>
      </c>
      <c r="AI263" s="58">
        <v>0</v>
      </c>
      <c r="AJ263" s="60">
        <v>0</v>
      </c>
      <c r="AK263" s="99">
        <v>0</v>
      </c>
      <c r="AL263" s="58">
        <v>0</v>
      </c>
      <c r="AM263" s="60">
        <v>0</v>
      </c>
      <c r="AN263" s="502">
        <v>0</v>
      </c>
      <c r="AO263" s="58">
        <v>0</v>
      </c>
      <c r="AP263" s="60">
        <v>0</v>
      </c>
      <c r="AQ263" s="691"/>
      <c r="AR263" s="691"/>
      <c r="AS263" s="691"/>
      <c r="AT263" s="787"/>
      <c r="AU263" s="787"/>
    </row>
    <row r="264" spans="1:47" s="62" customFormat="1" ht="29.45" customHeight="1" x14ac:dyDescent="0.25">
      <c r="A264" s="54" t="s">
        <v>174</v>
      </c>
      <c r="B264" s="55" t="s">
        <v>175</v>
      </c>
      <c r="C264" s="54" t="s">
        <v>15</v>
      </c>
      <c r="D264" s="95" t="s">
        <v>10</v>
      </c>
      <c r="E264" s="56" t="s">
        <v>10</v>
      </c>
      <c r="F264" s="373" t="s">
        <v>10</v>
      </c>
      <c r="G264" s="117">
        <f t="shared" si="24"/>
        <v>1343</v>
      </c>
      <c r="H264" s="98">
        <f t="shared" si="25"/>
        <v>463</v>
      </c>
      <c r="I264" s="128">
        <f t="shared" si="26"/>
        <v>880</v>
      </c>
      <c r="J264" s="97" t="s">
        <v>10</v>
      </c>
      <c r="K264" s="75" t="s">
        <v>10</v>
      </c>
      <c r="L264" s="101" t="s">
        <v>10</v>
      </c>
      <c r="M264" s="117">
        <f t="shared" si="27"/>
        <v>267</v>
      </c>
      <c r="N264" s="45">
        <v>101</v>
      </c>
      <c r="O264" s="47">
        <v>166</v>
      </c>
      <c r="P264" s="337">
        <f t="shared" si="28"/>
        <v>309</v>
      </c>
      <c r="Q264" s="45">
        <v>98</v>
      </c>
      <c r="R264" s="47">
        <v>211</v>
      </c>
      <c r="S264" s="98">
        <f t="shared" si="29"/>
        <v>148</v>
      </c>
      <c r="T264" s="45">
        <v>45</v>
      </c>
      <c r="U264" s="46">
        <v>103</v>
      </c>
      <c r="V264" s="117">
        <f t="shared" si="30"/>
        <v>142</v>
      </c>
      <c r="W264" s="45">
        <v>45</v>
      </c>
      <c r="X264" s="47">
        <v>97</v>
      </c>
      <c r="Y264" s="98">
        <f t="shared" si="31"/>
        <v>116</v>
      </c>
      <c r="Z264" s="45">
        <v>40</v>
      </c>
      <c r="AA264" s="46">
        <v>76</v>
      </c>
      <c r="AB264" s="117">
        <f t="shared" si="32"/>
        <v>143</v>
      </c>
      <c r="AC264" s="58">
        <v>62</v>
      </c>
      <c r="AD264" s="60">
        <v>81</v>
      </c>
      <c r="AE264" s="337">
        <f t="shared" si="33"/>
        <v>217</v>
      </c>
      <c r="AF264" s="103">
        <v>72</v>
      </c>
      <c r="AG264" s="60">
        <v>145</v>
      </c>
      <c r="AH264" s="98">
        <f t="shared" si="34"/>
        <v>1</v>
      </c>
      <c r="AI264" s="58">
        <v>0</v>
      </c>
      <c r="AJ264" s="60">
        <v>1</v>
      </c>
      <c r="AK264" s="99">
        <v>0</v>
      </c>
      <c r="AL264" s="58">
        <v>0</v>
      </c>
      <c r="AM264" s="60">
        <v>0</v>
      </c>
      <c r="AN264" s="502">
        <v>0</v>
      </c>
      <c r="AO264" s="58">
        <v>0</v>
      </c>
      <c r="AP264" s="60">
        <v>0</v>
      </c>
      <c r="AQ264" s="691"/>
      <c r="AR264" s="691"/>
      <c r="AS264" s="691"/>
      <c r="AT264" s="787"/>
      <c r="AU264" s="787"/>
    </row>
    <row r="265" spans="1:47" s="62" customFormat="1" ht="29.45" customHeight="1" x14ac:dyDescent="0.25">
      <c r="A265" s="54" t="s">
        <v>176</v>
      </c>
      <c r="B265" s="55" t="s">
        <v>177</v>
      </c>
      <c r="C265" s="54" t="s">
        <v>15</v>
      </c>
      <c r="D265" s="95" t="s">
        <v>10</v>
      </c>
      <c r="E265" s="56" t="s">
        <v>10</v>
      </c>
      <c r="F265" s="373" t="s">
        <v>10</v>
      </c>
      <c r="G265" s="117">
        <f t="shared" si="24"/>
        <v>121</v>
      </c>
      <c r="H265" s="98">
        <f t="shared" si="25"/>
        <v>85</v>
      </c>
      <c r="I265" s="128">
        <f t="shared" si="26"/>
        <v>36</v>
      </c>
      <c r="J265" s="97" t="s">
        <v>10</v>
      </c>
      <c r="K265" s="75" t="s">
        <v>10</v>
      </c>
      <c r="L265" s="101" t="s">
        <v>10</v>
      </c>
      <c r="M265" s="117">
        <f t="shared" si="27"/>
        <v>53</v>
      </c>
      <c r="N265" s="45">
        <v>45</v>
      </c>
      <c r="O265" s="47">
        <v>8</v>
      </c>
      <c r="P265" s="337">
        <f t="shared" si="28"/>
        <v>37</v>
      </c>
      <c r="Q265" s="45">
        <v>20</v>
      </c>
      <c r="R265" s="47">
        <v>17</v>
      </c>
      <c r="S265" s="98">
        <f t="shared" si="29"/>
        <v>4</v>
      </c>
      <c r="T265" s="45">
        <v>2</v>
      </c>
      <c r="U265" s="46">
        <v>2</v>
      </c>
      <c r="V265" s="117">
        <f t="shared" si="30"/>
        <v>6</v>
      </c>
      <c r="W265" s="45">
        <v>6</v>
      </c>
      <c r="X265" s="47">
        <v>0</v>
      </c>
      <c r="Y265" s="98">
        <f t="shared" si="31"/>
        <v>8</v>
      </c>
      <c r="Z265" s="45">
        <v>3</v>
      </c>
      <c r="AA265" s="46">
        <v>5</v>
      </c>
      <c r="AB265" s="117">
        <f t="shared" si="32"/>
        <v>6</v>
      </c>
      <c r="AC265" s="58">
        <v>6</v>
      </c>
      <c r="AD265" s="60">
        <v>0</v>
      </c>
      <c r="AE265" s="337">
        <f t="shared" si="33"/>
        <v>7</v>
      </c>
      <c r="AF265" s="103">
        <v>3</v>
      </c>
      <c r="AG265" s="60">
        <v>4</v>
      </c>
      <c r="AH265" s="98">
        <f t="shared" si="34"/>
        <v>0</v>
      </c>
      <c r="AI265" s="58">
        <v>0</v>
      </c>
      <c r="AJ265" s="60">
        <v>0</v>
      </c>
      <c r="AK265" s="99">
        <v>0</v>
      </c>
      <c r="AL265" s="58">
        <v>0</v>
      </c>
      <c r="AM265" s="60">
        <v>0</v>
      </c>
      <c r="AN265" s="502">
        <v>0</v>
      </c>
      <c r="AO265" s="58">
        <v>0</v>
      </c>
      <c r="AP265" s="60">
        <v>0</v>
      </c>
      <c r="AQ265" s="691"/>
      <c r="AR265" s="691"/>
      <c r="AS265" s="691"/>
      <c r="AT265" s="787"/>
      <c r="AU265" s="787"/>
    </row>
    <row r="266" spans="1:47" s="62" customFormat="1" ht="29.45" customHeight="1" x14ac:dyDescent="0.25">
      <c r="A266" s="54" t="s">
        <v>42</v>
      </c>
      <c r="B266" s="55" t="s">
        <v>178</v>
      </c>
      <c r="C266" s="54" t="s">
        <v>15</v>
      </c>
      <c r="D266" s="95" t="s">
        <v>10</v>
      </c>
      <c r="E266" s="56" t="s">
        <v>10</v>
      </c>
      <c r="F266" s="373" t="s">
        <v>10</v>
      </c>
      <c r="G266" s="117">
        <f t="shared" si="24"/>
        <v>1644</v>
      </c>
      <c r="H266" s="98">
        <f t="shared" si="25"/>
        <v>496</v>
      </c>
      <c r="I266" s="128">
        <f t="shared" si="26"/>
        <v>1148</v>
      </c>
      <c r="J266" s="97" t="s">
        <v>10</v>
      </c>
      <c r="K266" s="75" t="s">
        <v>10</v>
      </c>
      <c r="L266" s="101" t="s">
        <v>10</v>
      </c>
      <c r="M266" s="117">
        <f t="shared" si="27"/>
        <v>228</v>
      </c>
      <c r="N266" s="45">
        <v>59</v>
      </c>
      <c r="O266" s="47">
        <v>169</v>
      </c>
      <c r="P266" s="337">
        <f t="shared" si="28"/>
        <v>339</v>
      </c>
      <c r="Q266" s="45">
        <v>100</v>
      </c>
      <c r="R266" s="47">
        <v>239</v>
      </c>
      <c r="S266" s="98">
        <f t="shared" si="29"/>
        <v>184</v>
      </c>
      <c r="T266" s="45">
        <v>62</v>
      </c>
      <c r="U266" s="46">
        <v>122</v>
      </c>
      <c r="V266" s="117">
        <f t="shared" si="30"/>
        <v>161</v>
      </c>
      <c r="W266" s="45">
        <v>48</v>
      </c>
      <c r="X266" s="47">
        <v>113</v>
      </c>
      <c r="Y266" s="98">
        <f t="shared" si="31"/>
        <v>298</v>
      </c>
      <c r="Z266" s="45">
        <v>80</v>
      </c>
      <c r="AA266" s="46">
        <v>218</v>
      </c>
      <c r="AB266" s="117">
        <f t="shared" si="32"/>
        <v>225</v>
      </c>
      <c r="AC266" s="58">
        <v>80</v>
      </c>
      <c r="AD266" s="60">
        <v>145</v>
      </c>
      <c r="AE266" s="337">
        <f t="shared" si="33"/>
        <v>208</v>
      </c>
      <c r="AF266" s="103">
        <v>67</v>
      </c>
      <c r="AG266" s="60">
        <v>141</v>
      </c>
      <c r="AH266" s="98">
        <f t="shared" si="34"/>
        <v>1</v>
      </c>
      <c r="AI266" s="58">
        <v>0</v>
      </c>
      <c r="AJ266" s="60">
        <v>1</v>
      </c>
      <c r="AK266" s="99">
        <v>0</v>
      </c>
      <c r="AL266" s="58">
        <v>0</v>
      </c>
      <c r="AM266" s="60">
        <v>0</v>
      </c>
      <c r="AN266" s="502">
        <v>0</v>
      </c>
      <c r="AO266" s="58">
        <v>0</v>
      </c>
      <c r="AP266" s="60">
        <v>0</v>
      </c>
      <c r="AQ266" s="691"/>
      <c r="AR266" s="691"/>
      <c r="AS266" s="691"/>
      <c r="AT266" s="787"/>
      <c r="AU266" s="787"/>
    </row>
    <row r="267" spans="1:47" s="4" customFormat="1" ht="29.45" customHeight="1" x14ac:dyDescent="0.25">
      <c r="A267" s="18" t="s">
        <v>41</v>
      </c>
      <c r="B267" s="9" t="s">
        <v>186</v>
      </c>
      <c r="C267" s="18" t="s">
        <v>15</v>
      </c>
      <c r="D267" s="39" t="s">
        <v>10</v>
      </c>
      <c r="E267" s="13" t="s">
        <v>10</v>
      </c>
      <c r="F267" s="120" t="s">
        <v>10</v>
      </c>
      <c r="G267" s="117">
        <v>3</v>
      </c>
      <c r="H267" s="94" t="s">
        <v>10</v>
      </c>
      <c r="I267" s="119" t="s">
        <v>10</v>
      </c>
      <c r="J267" s="32" t="s">
        <v>10</v>
      </c>
      <c r="K267" s="22" t="s">
        <v>10</v>
      </c>
      <c r="L267" s="52" t="s">
        <v>10</v>
      </c>
      <c r="M267" s="118">
        <v>0</v>
      </c>
      <c r="N267" s="94" t="s">
        <v>10</v>
      </c>
      <c r="O267" s="119" t="s">
        <v>10</v>
      </c>
      <c r="P267" s="552">
        <v>0</v>
      </c>
      <c r="Q267" s="94" t="s">
        <v>10</v>
      </c>
      <c r="R267" s="119" t="s">
        <v>10</v>
      </c>
      <c r="S267" s="552">
        <v>0</v>
      </c>
      <c r="T267" s="94" t="s">
        <v>10</v>
      </c>
      <c r="U267" s="554" t="s">
        <v>10</v>
      </c>
      <c r="V267" s="118">
        <v>0</v>
      </c>
      <c r="W267" s="94" t="s">
        <v>10</v>
      </c>
      <c r="X267" s="119" t="s">
        <v>10</v>
      </c>
      <c r="Y267" s="552">
        <v>0</v>
      </c>
      <c r="Z267" s="94" t="s">
        <v>10</v>
      </c>
      <c r="AA267" s="554" t="s">
        <v>10</v>
      </c>
      <c r="AB267" s="118">
        <v>0</v>
      </c>
      <c r="AC267" s="94" t="s">
        <v>10</v>
      </c>
      <c r="AD267" s="119" t="s">
        <v>10</v>
      </c>
      <c r="AE267" s="287">
        <v>0</v>
      </c>
      <c r="AF267" s="32" t="s">
        <v>10</v>
      </c>
      <c r="AG267" s="53" t="s">
        <v>10</v>
      </c>
      <c r="AH267" s="35">
        <v>1</v>
      </c>
      <c r="AI267" s="22" t="s">
        <v>10</v>
      </c>
      <c r="AJ267" s="53" t="s">
        <v>10</v>
      </c>
      <c r="AK267" s="35">
        <v>0</v>
      </c>
      <c r="AL267" s="22" t="s">
        <v>10</v>
      </c>
      <c r="AM267" s="53" t="s">
        <v>10</v>
      </c>
      <c r="AN267" s="352">
        <v>0</v>
      </c>
      <c r="AO267" s="22" t="s">
        <v>10</v>
      </c>
      <c r="AP267" s="53" t="s">
        <v>10</v>
      </c>
      <c r="AQ267" s="691"/>
      <c r="AR267" s="691"/>
      <c r="AS267" s="691"/>
      <c r="AT267" s="787"/>
      <c r="AU267" s="787"/>
    </row>
    <row r="268" spans="1:47" s="4" customFormat="1" ht="29.45" customHeight="1" x14ac:dyDescent="0.25">
      <c r="A268" s="18" t="s">
        <v>180</v>
      </c>
      <c r="B268" s="9" t="s">
        <v>181</v>
      </c>
      <c r="C268" s="18" t="s">
        <v>15</v>
      </c>
      <c r="D268" s="39" t="s">
        <v>10</v>
      </c>
      <c r="E268" s="13" t="s">
        <v>10</v>
      </c>
      <c r="F268" s="120" t="s">
        <v>10</v>
      </c>
      <c r="G268" s="117">
        <v>3</v>
      </c>
      <c r="H268" s="94" t="s">
        <v>10</v>
      </c>
      <c r="I268" s="119" t="s">
        <v>10</v>
      </c>
      <c r="J268" s="32" t="s">
        <v>10</v>
      </c>
      <c r="K268" s="22" t="s">
        <v>10</v>
      </c>
      <c r="L268" s="52" t="s">
        <v>10</v>
      </c>
      <c r="M268" s="118">
        <v>0</v>
      </c>
      <c r="N268" s="94" t="s">
        <v>10</v>
      </c>
      <c r="O268" s="119" t="s">
        <v>10</v>
      </c>
      <c r="P268" s="552">
        <v>0</v>
      </c>
      <c r="Q268" s="94" t="s">
        <v>10</v>
      </c>
      <c r="R268" s="119" t="s">
        <v>10</v>
      </c>
      <c r="S268" s="552">
        <v>0</v>
      </c>
      <c r="T268" s="94" t="s">
        <v>10</v>
      </c>
      <c r="U268" s="554" t="s">
        <v>10</v>
      </c>
      <c r="V268" s="118">
        <v>0</v>
      </c>
      <c r="W268" s="94" t="s">
        <v>10</v>
      </c>
      <c r="X268" s="119" t="s">
        <v>10</v>
      </c>
      <c r="Y268" s="552">
        <v>0</v>
      </c>
      <c r="Z268" s="94" t="s">
        <v>10</v>
      </c>
      <c r="AA268" s="554" t="s">
        <v>10</v>
      </c>
      <c r="AB268" s="118">
        <v>0</v>
      </c>
      <c r="AC268" s="94" t="s">
        <v>10</v>
      </c>
      <c r="AD268" s="119" t="s">
        <v>10</v>
      </c>
      <c r="AE268" s="287">
        <v>0</v>
      </c>
      <c r="AF268" s="32" t="s">
        <v>10</v>
      </c>
      <c r="AG268" s="53" t="s">
        <v>10</v>
      </c>
      <c r="AH268" s="35">
        <v>1</v>
      </c>
      <c r="AI268" s="22" t="s">
        <v>10</v>
      </c>
      <c r="AJ268" s="53" t="s">
        <v>10</v>
      </c>
      <c r="AK268" s="35">
        <v>0</v>
      </c>
      <c r="AL268" s="22" t="s">
        <v>10</v>
      </c>
      <c r="AM268" s="53" t="s">
        <v>10</v>
      </c>
      <c r="AN268" s="352">
        <v>0</v>
      </c>
      <c r="AO268" s="22" t="s">
        <v>10</v>
      </c>
      <c r="AP268" s="53" t="s">
        <v>10</v>
      </c>
      <c r="AQ268" s="691"/>
      <c r="AR268" s="691"/>
      <c r="AS268" s="691"/>
      <c r="AT268" s="787"/>
      <c r="AU268" s="787"/>
    </row>
    <row r="269" spans="1:47" s="4" customFormat="1" ht="29.45" customHeight="1" x14ac:dyDescent="0.25">
      <c r="A269" s="18" t="s">
        <v>182</v>
      </c>
      <c r="B269" s="9" t="s">
        <v>183</v>
      </c>
      <c r="C269" s="18" t="s">
        <v>15</v>
      </c>
      <c r="D269" s="39" t="s">
        <v>10</v>
      </c>
      <c r="E269" s="13" t="s">
        <v>10</v>
      </c>
      <c r="F269" s="120" t="s">
        <v>10</v>
      </c>
      <c r="G269" s="117">
        <v>1</v>
      </c>
      <c r="H269" s="94" t="s">
        <v>10</v>
      </c>
      <c r="I269" s="119" t="s">
        <v>10</v>
      </c>
      <c r="J269" s="32" t="s">
        <v>10</v>
      </c>
      <c r="K269" s="22" t="s">
        <v>10</v>
      </c>
      <c r="L269" s="52" t="s">
        <v>10</v>
      </c>
      <c r="M269" s="118">
        <v>0</v>
      </c>
      <c r="N269" s="94" t="s">
        <v>10</v>
      </c>
      <c r="O269" s="119" t="s">
        <v>10</v>
      </c>
      <c r="P269" s="552">
        <v>0</v>
      </c>
      <c r="Q269" s="94" t="s">
        <v>10</v>
      </c>
      <c r="R269" s="119" t="s">
        <v>10</v>
      </c>
      <c r="S269" s="552">
        <v>0</v>
      </c>
      <c r="T269" s="94" t="s">
        <v>10</v>
      </c>
      <c r="U269" s="554" t="s">
        <v>10</v>
      </c>
      <c r="V269" s="118">
        <v>0</v>
      </c>
      <c r="W269" s="94" t="s">
        <v>10</v>
      </c>
      <c r="X269" s="119" t="s">
        <v>10</v>
      </c>
      <c r="Y269" s="552">
        <v>0</v>
      </c>
      <c r="Z269" s="94" t="s">
        <v>10</v>
      </c>
      <c r="AA269" s="554" t="s">
        <v>10</v>
      </c>
      <c r="AB269" s="118">
        <v>0</v>
      </c>
      <c r="AC269" s="94" t="s">
        <v>10</v>
      </c>
      <c r="AD269" s="119" t="s">
        <v>10</v>
      </c>
      <c r="AE269" s="287">
        <v>0</v>
      </c>
      <c r="AF269" s="32" t="s">
        <v>10</v>
      </c>
      <c r="AG269" s="53" t="s">
        <v>10</v>
      </c>
      <c r="AH269" s="35">
        <v>0</v>
      </c>
      <c r="AI269" s="22" t="s">
        <v>10</v>
      </c>
      <c r="AJ269" s="53" t="s">
        <v>10</v>
      </c>
      <c r="AK269" s="35">
        <v>0</v>
      </c>
      <c r="AL269" s="22" t="s">
        <v>10</v>
      </c>
      <c r="AM269" s="53" t="s">
        <v>10</v>
      </c>
      <c r="AN269" s="352">
        <v>0</v>
      </c>
      <c r="AO269" s="22" t="s">
        <v>10</v>
      </c>
      <c r="AP269" s="53" t="s">
        <v>10</v>
      </c>
      <c r="AQ269" s="691"/>
      <c r="AR269" s="691"/>
      <c r="AS269" s="691"/>
      <c r="AT269" s="787"/>
      <c r="AU269" s="787"/>
    </row>
    <row r="270" spans="1:47" s="4" customFormat="1" ht="29.45" customHeight="1" thickBot="1" x14ac:dyDescent="0.3">
      <c r="A270" s="63" t="s">
        <v>43</v>
      </c>
      <c r="B270" s="64" t="s">
        <v>184</v>
      </c>
      <c r="C270" s="63" t="s">
        <v>15</v>
      </c>
      <c r="D270" s="191" t="s">
        <v>10</v>
      </c>
      <c r="E270" s="194" t="s">
        <v>10</v>
      </c>
      <c r="F270" s="597" t="s">
        <v>10</v>
      </c>
      <c r="G270" s="750">
        <f t="shared" si="24"/>
        <v>120</v>
      </c>
      <c r="H270" s="751" t="s">
        <v>10</v>
      </c>
      <c r="I270" s="752" t="s">
        <v>10</v>
      </c>
      <c r="J270" s="548" t="s">
        <v>10</v>
      </c>
      <c r="K270" s="268" t="s">
        <v>10</v>
      </c>
      <c r="L270" s="560" t="s">
        <v>10</v>
      </c>
      <c r="M270" s="561">
        <v>2</v>
      </c>
      <c r="N270" s="330" t="s">
        <v>10</v>
      </c>
      <c r="O270" s="331" t="s">
        <v>10</v>
      </c>
      <c r="P270" s="562">
        <v>5</v>
      </c>
      <c r="Q270" s="330" t="s">
        <v>10</v>
      </c>
      <c r="R270" s="331" t="s">
        <v>10</v>
      </c>
      <c r="S270" s="562">
        <v>13</v>
      </c>
      <c r="T270" s="330" t="s">
        <v>10</v>
      </c>
      <c r="U270" s="563" t="s">
        <v>10</v>
      </c>
      <c r="V270" s="756">
        <v>8</v>
      </c>
      <c r="W270" s="751" t="s">
        <v>10</v>
      </c>
      <c r="X270" s="752" t="s">
        <v>10</v>
      </c>
      <c r="Y270" s="562">
        <v>40</v>
      </c>
      <c r="Z270" s="330" t="s">
        <v>10</v>
      </c>
      <c r="AA270" s="563" t="s">
        <v>10</v>
      </c>
      <c r="AB270" s="561">
        <v>31</v>
      </c>
      <c r="AC270" s="330" t="s">
        <v>10</v>
      </c>
      <c r="AD270" s="331" t="s">
        <v>10</v>
      </c>
      <c r="AE270" s="580">
        <v>21</v>
      </c>
      <c r="AF270" s="548" t="s">
        <v>10</v>
      </c>
      <c r="AG270" s="267" t="s">
        <v>10</v>
      </c>
      <c r="AH270" s="191">
        <v>0</v>
      </c>
      <c r="AI270" s="268" t="s">
        <v>10</v>
      </c>
      <c r="AJ270" s="267" t="s">
        <v>10</v>
      </c>
      <c r="AK270" s="191">
        <v>0</v>
      </c>
      <c r="AL270" s="268" t="s">
        <v>10</v>
      </c>
      <c r="AM270" s="267" t="s">
        <v>10</v>
      </c>
      <c r="AN270" s="353">
        <v>0</v>
      </c>
      <c r="AO270" s="268" t="s">
        <v>10</v>
      </c>
      <c r="AP270" s="267" t="s">
        <v>10</v>
      </c>
      <c r="AQ270" s="691"/>
      <c r="AR270" s="691"/>
      <c r="AS270" s="691"/>
      <c r="AT270" s="787"/>
      <c r="AU270" s="787"/>
    </row>
    <row r="271" spans="1:47" s="4" customFormat="1" ht="29.45" customHeight="1" thickBot="1" x14ac:dyDescent="0.3">
      <c r="A271" s="564"/>
      <c r="B271" s="565" t="s">
        <v>187</v>
      </c>
      <c r="C271" s="582"/>
      <c r="D271" s="567" t="s">
        <v>10</v>
      </c>
      <c r="E271" s="568" t="s">
        <v>10</v>
      </c>
      <c r="F271" s="569" t="s">
        <v>10</v>
      </c>
      <c r="G271" s="743">
        <f>M271+P271+S271+V271+Y271+AB271+AE271+AH271+AK271+AN271</f>
        <v>3314</v>
      </c>
      <c r="H271" s="743">
        <f>N271+Q271+T271+W271+Z271+AC271+AF271+AI271+AL271+AO271</f>
        <v>1152</v>
      </c>
      <c r="I271" s="743">
        <f>O271+R271+U271+X271+AA271+AD271+AG271+AJ271+AM271+AP271</f>
        <v>2162</v>
      </c>
      <c r="J271" s="622" t="s">
        <v>10</v>
      </c>
      <c r="K271" s="623" t="s">
        <v>10</v>
      </c>
      <c r="L271" s="624" t="s">
        <v>10</v>
      </c>
      <c r="M271" s="575">
        <f t="shared" ref="M271:AM271" si="35">M251+M253+M255</f>
        <v>505</v>
      </c>
      <c r="N271" s="569">
        <f t="shared" si="35"/>
        <v>182</v>
      </c>
      <c r="O271" s="576">
        <f t="shared" si="35"/>
        <v>323</v>
      </c>
      <c r="P271" s="755">
        <f t="shared" si="35"/>
        <v>756</v>
      </c>
      <c r="Q271" s="569">
        <f t="shared" si="35"/>
        <v>253</v>
      </c>
      <c r="R271" s="569">
        <f t="shared" si="35"/>
        <v>503</v>
      </c>
      <c r="S271" s="575">
        <f t="shared" si="35"/>
        <v>385</v>
      </c>
      <c r="T271" s="569">
        <f t="shared" si="35"/>
        <v>129</v>
      </c>
      <c r="U271" s="576">
        <f t="shared" si="35"/>
        <v>256</v>
      </c>
      <c r="V271" s="575">
        <f t="shared" si="35"/>
        <v>326</v>
      </c>
      <c r="W271" s="569">
        <f t="shared" si="35"/>
        <v>114</v>
      </c>
      <c r="X271" s="576">
        <f t="shared" si="35"/>
        <v>212</v>
      </c>
      <c r="Y271" s="755">
        <f t="shared" si="35"/>
        <v>483</v>
      </c>
      <c r="Z271" s="569">
        <f t="shared" si="35"/>
        <v>156</v>
      </c>
      <c r="AA271" s="569">
        <f t="shared" si="35"/>
        <v>327</v>
      </c>
      <c r="AB271" s="575">
        <f t="shared" si="35"/>
        <v>472</v>
      </c>
      <c r="AC271" s="569">
        <f t="shared" si="35"/>
        <v>180</v>
      </c>
      <c r="AD271" s="576">
        <f t="shared" si="35"/>
        <v>292</v>
      </c>
      <c r="AE271" s="755">
        <f t="shared" si="35"/>
        <v>385</v>
      </c>
      <c r="AF271" s="569">
        <f t="shared" si="35"/>
        <v>138</v>
      </c>
      <c r="AG271" s="569">
        <f t="shared" si="35"/>
        <v>247</v>
      </c>
      <c r="AH271" s="575">
        <f t="shared" si="35"/>
        <v>2</v>
      </c>
      <c r="AI271" s="569">
        <f t="shared" si="35"/>
        <v>0</v>
      </c>
      <c r="AJ271" s="576">
        <f t="shared" si="35"/>
        <v>2</v>
      </c>
      <c r="AK271" s="575">
        <f t="shared" si="35"/>
        <v>0</v>
      </c>
      <c r="AL271" s="569">
        <f t="shared" si="35"/>
        <v>0</v>
      </c>
      <c r="AM271" s="576">
        <f t="shared" si="35"/>
        <v>0</v>
      </c>
      <c r="AN271" s="570">
        <v>0</v>
      </c>
      <c r="AO271" s="625">
        <v>0</v>
      </c>
      <c r="AP271" s="626">
        <v>0</v>
      </c>
      <c r="AQ271" s="691"/>
      <c r="AR271" s="691"/>
      <c r="AS271" s="691"/>
      <c r="AT271" s="787"/>
      <c r="AU271" s="787"/>
    </row>
    <row r="272" spans="1:47" s="4" customFormat="1" ht="29.45" hidden="1" customHeight="1" thickBot="1" x14ac:dyDescent="0.3">
      <c r="A272" s="1658" t="s">
        <v>259</v>
      </c>
      <c r="B272" s="1658"/>
      <c r="C272" s="1658"/>
      <c r="D272" s="1658"/>
      <c r="E272" s="1658"/>
      <c r="F272" s="1658"/>
      <c r="G272" s="1658"/>
      <c r="H272" s="1658"/>
      <c r="I272" s="1658"/>
      <c r="J272" s="1658"/>
      <c r="K272" s="1658"/>
      <c r="L272" s="1658"/>
      <c r="M272" s="1658"/>
      <c r="N272" s="1658"/>
      <c r="O272" s="1658"/>
      <c r="P272" s="1658"/>
      <c r="Q272" s="1658"/>
      <c r="R272" s="1658"/>
      <c r="S272" s="1658"/>
      <c r="T272" s="1658"/>
      <c r="U272" s="1658"/>
      <c r="V272" s="1658"/>
      <c r="W272" s="1658"/>
      <c r="X272" s="1658"/>
      <c r="Y272" s="1658"/>
      <c r="Z272" s="1658"/>
      <c r="AA272" s="1658"/>
      <c r="AB272" s="1658"/>
      <c r="AC272" s="1658"/>
      <c r="AD272" s="1658"/>
      <c r="AE272" s="1658"/>
      <c r="AF272" s="1658"/>
      <c r="AG272" s="1658"/>
      <c r="AH272" s="1658"/>
      <c r="AI272" s="1658"/>
      <c r="AJ272" s="1658"/>
      <c r="AK272" s="1658"/>
      <c r="AL272" s="1658"/>
      <c r="AM272" s="1658"/>
      <c r="AN272" s="1658"/>
      <c r="AO272" s="1658"/>
      <c r="AP272" s="1659"/>
      <c r="AQ272" s="691"/>
      <c r="AR272" s="691"/>
      <c r="AS272" s="691"/>
      <c r="AT272" s="787"/>
      <c r="AU272" s="787"/>
    </row>
    <row r="273" spans="1:47" s="836" customFormat="1" ht="29.45" hidden="1" customHeight="1" thickBot="1" x14ac:dyDescent="0.3">
      <c r="A273" s="816" t="s">
        <v>36</v>
      </c>
      <c r="B273" s="817" t="s">
        <v>51</v>
      </c>
      <c r="C273" s="816" t="s">
        <v>15</v>
      </c>
      <c r="D273" s="818" t="s">
        <v>10</v>
      </c>
      <c r="E273" s="819" t="s">
        <v>10</v>
      </c>
      <c r="F273" s="820" t="s">
        <v>10</v>
      </c>
      <c r="G273" s="821">
        <f t="shared" ref="G273:I293" si="36">G207+G229+G251</f>
        <v>10796</v>
      </c>
      <c r="H273" s="821">
        <f t="shared" si="36"/>
        <v>3704</v>
      </c>
      <c r="I273" s="821">
        <f t="shared" si="36"/>
        <v>7092</v>
      </c>
      <c r="J273" s="822" t="s">
        <v>10</v>
      </c>
      <c r="K273" s="823" t="s">
        <v>10</v>
      </c>
      <c r="L273" s="824" t="s">
        <v>10</v>
      </c>
      <c r="M273" s="825">
        <f>N273+O273</f>
        <v>49</v>
      </c>
      <c r="N273" s="826">
        <v>17</v>
      </c>
      <c r="O273" s="827">
        <v>32</v>
      </c>
      <c r="P273" s="825">
        <f>Q273+R273</f>
        <v>156</v>
      </c>
      <c r="Q273" s="826">
        <v>47</v>
      </c>
      <c r="R273" s="827">
        <v>109</v>
      </c>
      <c r="S273" s="825">
        <f>T273+U273</f>
        <v>149</v>
      </c>
      <c r="T273" s="828">
        <v>47</v>
      </c>
      <c r="U273" s="829">
        <v>102</v>
      </c>
      <c r="V273" s="821">
        <f>W273+X273</f>
        <v>108</v>
      </c>
      <c r="W273" s="826">
        <v>38</v>
      </c>
      <c r="X273" s="827">
        <v>70</v>
      </c>
      <c r="Y273" s="825">
        <f>Z273+AA273</f>
        <v>130</v>
      </c>
      <c r="Z273" s="828">
        <v>48</v>
      </c>
      <c r="AA273" s="829">
        <v>82</v>
      </c>
      <c r="AB273" s="821">
        <f>AC273+AD273</f>
        <v>115</v>
      </c>
      <c r="AC273" s="830">
        <v>48</v>
      </c>
      <c r="AD273" s="831">
        <v>67</v>
      </c>
      <c r="AE273" s="832">
        <f>AF273+AG273</f>
        <v>116</v>
      </c>
      <c r="AF273" s="833">
        <v>46</v>
      </c>
      <c r="AG273" s="834">
        <v>70</v>
      </c>
      <c r="AH273" s="825">
        <f>AI273+AJ273</f>
        <v>1</v>
      </c>
      <c r="AI273" s="833">
        <v>0</v>
      </c>
      <c r="AJ273" s="834">
        <v>1</v>
      </c>
      <c r="AK273" s="818">
        <v>0</v>
      </c>
      <c r="AL273" s="833">
        <v>0</v>
      </c>
      <c r="AM273" s="834">
        <v>0</v>
      </c>
      <c r="AN273" s="835">
        <v>0</v>
      </c>
      <c r="AO273" s="833">
        <v>0</v>
      </c>
      <c r="AP273" s="834">
        <v>0</v>
      </c>
      <c r="AQ273" s="691"/>
      <c r="AR273" s="691"/>
      <c r="AS273" s="691"/>
      <c r="AT273" s="787"/>
      <c r="AU273" s="787"/>
    </row>
    <row r="274" spans="1:47" s="4" customFormat="1" ht="29.45" hidden="1" customHeight="1" thickBot="1" x14ac:dyDescent="0.3">
      <c r="A274" s="18" t="s">
        <v>37</v>
      </c>
      <c r="B274" s="9" t="s">
        <v>154</v>
      </c>
      <c r="C274" s="18" t="s">
        <v>15</v>
      </c>
      <c r="D274" s="39" t="s">
        <v>10</v>
      </c>
      <c r="E274" s="13" t="s">
        <v>10</v>
      </c>
      <c r="F274" s="120" t="s">
        <v>10</v>
      </c>
      <c r="G274" s="326">
        <f t="shared" si="36"/>
        <v>3149</v>
      </c>
      <c r="H274" s="326">
        <f t="shared" si="36"/>
        <v>1046</v>
      </c>
      <c r="I274" s="326">
        <f t="shared" si="36"/>
        <v>2103</v>
      </c>
      <c r="J274" s="32" t="s">
        <v>10</v>
      </c>
      <c r="K274" s="22" t="s">
        <v>10</v>
      </c>
      <c r="L274" s="52" t="s">
        <v>10</v>
      </c>
      <c r="M274" s="98">
        <f t="shared" ref="M274:M288" si="37">N274+O274</f>
        <v>9</v>
      </c>
      <c r="N274" s="33">
        <v>2</v>
      </c>
      <c r="O274" s="36">
        <v>7</v>
      </c>
      <c r="P274" s="98">
        <f t="shared" ref="P274:P288" si="38">Q274+R274</f>
        <v>37</v>
      </c>
      <c r="Q274" s="33">
        <v>14</v>
      </c>
      <c r="R274" s="36">
        <v>23</v>
      </c>
      <c r="S274" s="98">
        <f t="shared" ref="S274:S288" si="39">T274+U274</f>
        <v>23</v>
      </c>
      <c r="T274" s="33">
        <v>5</v>
      </c>
      <c r="U274" s="34">
        <v>18</v>
      </c>
      <c r="V274" s="117">
        <f t="shared" ref="V274:V288" si="40">W274+X274</f>
        <v>37</v>
      </c>
      <c r="W274" s="33">
        <v>13</v>
      </c>
      <c r="X274" s="36">
        <v>24</v>
      </c>
      <c r="Y274" s="98">
        <f t="shared" ref="Y274:Y288" si="41">Z274+AA274</f>
        <v>49</v>
      </c>
      <c r="Z274" s="33">
        <v>16</v>
      </c>
      <c r="AA274" s="34">
        <v>33</v>
      </c>
      <c r="AB274" s="117">
        <f t="shared" ref="AB274:AB288" si="42">AC274+AD274</f>
        <v>26</v>
      </c>
      <c r="AC274" s="41">
        <v>9</v>
      </c>
      <c r="AD274" s="48">
        <v>17</v>
      </c>
      <c r="AE274" s="337">
        <f t="shared" ref="AE274:AE288" si="43">AF274+AG274</f>
        <v>29</v>
      </c>
      <c r="AF274" s="44">
        <v>18</v>
      </c>
      <c r="AG274" s="48">
        <v>11</v>
      </c>
      <c r="AH274" s="98">
        <f>AI274+AJ274</f>
        <v>0</v>
      </c>
      <c r="AI274" s="41">
        <v>0</v>
      </c>
      <c r="AJ274" s="48">
        <v>0</v>
      </c>
      <c r="AK274" s="39">
        <v>0</v>
      </c>
      <c r="AL274" s="41">
        <v>0</v>
      </c>
      <c r="AM274" s="48">
        <v>0</v>
      </c>
      <c r="AN274" s="352">
        <v>0</v>
      </c>
      <c r="AO274" s="41">
        <v>0</v>
      </c>
      <c r="AP274" s="48">
        <v>0</v>
      </c>
      <c r="AQ274" s="691"/>
      <c r="AR274" s="691"/>
      <c r="AS274" s="691"/>
      <c r="AT274" s="787"/>
      <c r="AU274" s="787"/>
    </row>
    <row r="275" spans="1:47" s="836" customFormat="1" ht="29.45" hidden="1" customHeight="1" thickBot="1" x14ac:dyDescent="0.3">
      <c r="A275" s="837" t="s">
        <v>39</v>
      </c>
      <c r="B275" s="838" t="s">
        <v>155</v>
      </c>
      <c r="C275" s="837" t="s">
        <v>15</v>
      </c>
      <c r="D275" s="839" t="s">
        <v>10</v>
      </c>
      <c r="E275" s="840" t="s">
        <v>10</v>
      </c>
      <c r="F275" s="841" t="s">
        <v>10</v>
      </c>
      <c r="G275" s="821">
        <f t="shared" si="36"/>
        <v>41937</v>
      </c>
      <c r="H275" s="821">
        <f t="shared" si="36"/>
        <v>16157</v>
      </c>
      <c r="I275" s="821">
        <f t="shared" si="36"/>
        <v>25780</v>
      </c>
      <c r="J275" s="842" t="s">
        <v>10</v>
      </c>
      <c r="K275" s="843" t="s">
        <v>10</v>
      </c>
      <c r="L275" s="844" t="s">
        <v>10</v>
      </c>
      <c r="M275" s="825">
        <f t="shared" si="37"/>
        <v>224</v>
      </c>
      <c r="N275" s="845">
        <v>102</v>
      </c>
      <c r="O275" s="846">
        <v>122</v>
      </c>
      <c r="P275" s="825">
        <f t="shared" si="38"/>
        <v>281</v>
      </c>
      <c r="Q275" s="845">
        <v>121</v>
      </c>
      <c r="R275" s="846">
        <v>160</v>
      </c>
      <c r="S275" s="825">
        <f t="shared" si="39"/>
        <v>80</v>
      </c>
      <c r="T275" s="845">
        <v>31</v>
      </c>
      <c r="U275" s="847">
        <v>49</v>
      </c>
      <c r="V275" s="848">
        <f t="shared" si="40"/>
        <v>66</v>
      </c>
      <c r="W275" s="845">
        <v>27</v>
      </c>
      <c r="X275" s="846">
        <v>39</v>
      </c>
      <c r="Y275" s="825">
        <f t="shared" si="41"/>
        <v>101</v>
      </c>
      <c r="Z275" s="845">
        <v>36</v>
      </c>
      <c r="AA275" s="847">
        <v>65</v>
      </c>
      <c r="AB275" s="848">
        <f t="shared" si="42"/>
        <v>93</v>
      </c>
      <c r="AC275" s="849">
        <v>34</v>
      </c>
      <c r="AD275" s="850">
        <v>59</v>
      </c>
      <c r="AE275" s="832">
        <f t="shared" si="43"/>
        <v>74</v>
      </c>
      <c r="AF275" s="851">
        <v>29</v>
      </c>
      <c r="AG275" s="850">
        <v>45</v>
      </c>
      <c r="AH275" s="825">
        <f>AI275+AJ275</f>
        <v>1</v>
      </c>
      <c r="AI275" s="849">
        <v>0</v>
      </c>
      <c r="AJ275" s="850">
        <v>1</v>
      </c>
      <c r="AK275" s="839">
        <v>0</v>
      </c>
      <c r="AL275" s="849">
        <v>0</v>
      </c>
      <c r="AM275" s="850">
        <v>0</v>
      </c>
      <c r="AN275" s="852">
        <v>0</v>
      </c>
      <c r="AO275" s="849">
        <v>0</v>
      </c>
      <c r="AP275" s="850">
        <v>0</v>
      </c>
      <c r="AQ275" s="691"/>
      <c r="AR275" s="691"/>
      <c r="AS275" s="691"/>
      <c r="AT275" s="787"/>
      <c r="AU275" s="787"/>
    </row>
    <row r="276" spans="1:47" s="4" customFormat="1" ht="29.45" hidden="1" customHeight="1" thickBot="1" x14ac:dyDescent="0.3">
      <c r="A276" s="18" t="s">
        <v>156</v>
      </c>
      <c r="B276" s="9" t="s">
        <v>157</v>
      </c>
      <c r="C276" s="18" t="s">
        <v>15</v>
      </c>
      <c r="D276" s="39" t="s">
        <v>10</v>
      </c>
      <c r="E276" s="13" t="s">
        <v>10</v>
      </c>
      <c r="F276" s="120" t="s">
        <v>10</v>
      </c>
      <c r="G276" s="326">
        <f t="shared" si="36"/>
        <v>4447</v>
      </c>
      <c r="H276" s="326">
        <f t="shared" si="36"/>
        <v>1706</v>
      </c>
      <c r="I276" s="326">
        <f t="shared" si="36"/>
        <v>2741</v>
      </c>
      <c r="J276" s="32" t="s">
        <v>10</v>
      </c>
      <c r="K276" s="22" t="s">
        <v>10</v>
      </c>
      <c r="L276" s="52" t="s">
        <v>10</v>
      </c>
      <c r="M276" s="98">
        <f t="shared" si="37"/>
        <v>0</v>
      </c>
      <c r="N276" s="33">
        <v>0</v>
      </c>
      <c r="O276" s="36">
        <v>0</v>
      </c>
      <c r="P276" s="98">
        <f t="shared" si="38"/>
        <v>1</v>
      </c>
      <c r="Q276" s="33">
        <v>0</v>
      </c>
      <c r="R276" s="36">
        <v>1</v>
      </c>
      <c r="S276" s="98">
        <f t="shared" si="39"/>
        <v>5</v>
      </c>
      <c r="T276" s="33">
        <v>2</v>
      </c>
      <c r="U276" s="34">
        <v>3</v>
      </c>
      <c r="V276" s="117">
        <f t="shared" si="40"/>
        <v>1</v>
      </c>
      <c r="W276" s="33">
        <v>0</v>
      </c>
      <c r="X276" s="36">
        <v>1</v>
      </c>
      <c r="Y276" s="98">
        <f t="shared" si="41"/>
        <v>8</v>
      </c>
      <c r="Z276" s="33">
        <v>6</v>
      </c>
      <c r="AA276" s="34">
        <v>2</v>
      </c>
      <c r="AB276" s="117">
        <f t="shared" si="42"/>
        <v>5</v>
      </c>
      <c r="AC276" s="41">
        <v>2</v>
      </c>
      <c r="AD276" s="48">
        <v>3</v>
      </c>
      <c r="AE276" s="337">
        <f t="shared" si="43"/>
        <v>28</v>
      </c>
      <c r="AF276" s="44">
        <v>10</v>
      </c>
      <c r="AG276" s="48">
        <v>18</v>
      </c>
      <c r="AH276" s="98">
        <f t="shared" ref="AH276:AH288" si="44">AI276+AJ276</f>
        <v>0</v>
      </c>
      <c r="AI276" s="41">
        <v>0</v>
      </c>
      <c r="AJ276" s="48">
        <v>0</v>
      </c>
      <c r="AK276" s="39">
        <v>0</v>
      </c>
      <c r="AL276" s="41">
        <v>0</v>
      </c>
      <c r="AM276" s="48">
        <v>0</v>
      </c>
      <c r="AN276" s="352">
        <v>0</v>
      </c>
      <c r="AO276" s="41">
        <v>0</v>
      </c>
      <c r="AP276" s="48">
        <v>0</v>
      </c>
      <c r="AQ276" s="691"/>
      <c r="AR276" s="691"/>
      <c r="AS276" s="691"/>
      <c r="AT276" s="787"/>
      <c r="AU276" s="787"/>
    </row>
    <row r="277" spans="1:47" s="836" customFormat="1" ht="29.45" hidden="1" customHeight="1" thickBot="1" x14ac:dyDescent="0.3">
      <c r="A277" s="837" t="s">
        <v>158</v>
      </c>
      <c r="B277" s="838" t="s">
        <v>159</v>
      </c>
      <c r="C277" s="837" t="s">
        <v>15</v>
      </c>
      <c r="D277" s="839" t="s">
        <v>10</v>
      </c>
      <c r="E277" s="840" t="s">
        <v>10</v>
      </c>
      <c r="F277" s="841" t="s">
        <v>10</v>
      </c>
      <c r="G277" s="821">
        <f t="shared" si="36"/>
        <v>9278</v>
      </c>
      <c r="H277" s="821">
        <f t="shared" si="36"/>
        <v>2776</v>
      </c>
      <c r="I277" s="821">
        <f t="shared" si="36"/>
        <v>6502</v>
      </c>
      <c r="J277" s="842" t="s">
        <v>10</v>
      </c>
      <c r="K277" s="843" t="s">
        <v>10</v>
      </c>
      <c r="L277" s="844" t="s">
        <v>10</v>
      </c>
      <c r="M277" s="825">
        <f t="shared" si="37"/>
        <v>232</v>
      </c>
      <c r="N277" s="845">
        <v>63</v>
      </c>
      <c r="O277" s="846">
        <v>169</v>
      </c>
      <c r="P277" s="825">
        <f t="shared" si="38"/>
        <v>319</v>
      </c>
      <c r="Q277" s="845">
        <v>85</v>
      </c>
      <c r="R277" s="846">
        <v>234</v>
      </c>
      <c r="S277" s="825">
        <f t="shared" si="39"/>
        <v>156</v>
      </c>
      <c r="T277" s="845">
        <v>51</v>
      </c>
      <c r="U277" s="847">
        <v>105</v>
      </c>
      <c r="V277" s="848">
        <f t="shared" si="40"/>
        <v>152</v>
      </c>
      <c r="W277" s="845">
        <v>49</v>
      </c>
      <c r="X277" s="846">
        <v>103</v>
      </c>
      <c r="Y277" s="825">
        <f t="shared" si="41"/>
        <v>252</v>
      </c>
      <c r="Z277" s="845">
        <v>72</v>
      </c>
      <c r="AA277" s="847">
        <v>180</v>
      </c>
      <c r="AB277" s="848">
        <f t="shared" si="42"/>
        <v>264</v>
      </c>
      <c r="AC277" s="849">
        <v>98</v>
      </c>
      <c r="AD277" s="850">
        <v>166</v>
      </c>
      <c r="AE277" s="832">
        <f t="shared" si="43"/>
        <v>195</v>
      </c>
      <c r="AF277" s="851">
        <v>63</v>
      </c>
      <c r="AG277" s="850">
        <v>132</v>
      </c>
      <c r="AH277" s="825">
        <f t="shared" si="44"/>
        <v>0</v>
      </c>
      <c r="AI277" s="849">
        <v>0</v>
      </c>
      <c r="AJ277" s="850">
        <v>0</v>
      </c>
      <c r="AK277" s="839">
        <v>0</v>
      </c>
      <c r="AL277" s="849">
        <v>0</v>
      </c>
      <c r="AM277" s="850">
        <v>0</v>
      </c>
      <c r="AN277" s="852">
        <v>0</v>
      </c>
      <c r="AO277" s="849">
        <v>0</v>
      </c>
      <c r="AP277" s="850">
        <v>0</v>
      </c>
      <c r="AQ277" s="691"/>
      <c r="AR277" s="691"/>
      <c r="AS277" s="691"/>
      <c r="AT277" s="787"/>
      <c r="AU277" s="787"/>
    </row>
    <row r="278" spans="1:47" s="4" customFormat="1" ht="29.45" hidden="1" customHeight="1" thickBot="1" x14ac:dyDescent="0.3">
      <c r="A278" s="18" t="s">
        <v>38</v>
      </c>
      <c r="B278" s="9" t="s">
        <v>160</v>
      </c>
      <c r="C278" s="18" t="s">
        <v>15</v>
      </c>
      <c r="D278" s="39" t="s">
        <v>10</v>
      </c>
      <c r="E278" s="13" t="s">
        <v>10</v>
      </c>
      <c r="F278" s="120" t="s">
        <v>10</v>
      </c>
      <c r="G278" s="326">
        <f t="shared" si="36"/>
        <v>17433</v>
      </c>
      <c r="H278" s="326">
        <f t="shared" si="36"/>
        <v>8062</v>
      </c>
      <c r="I278" s="326">
        <f t="shared" si="36"/>
        <v>9371</v>
      </c>
      <c r="J278" s="32" t="s">
        <v>10</v>
      </c>
      <c r="K278" s="22" t="s">
        <v>10</v>
      </c>
      <c r="L278" s="52" t="s">
        <v>10</v>
      </c>
      <c r="M278" s="98">
        <f t="shared" si="37"/>
        <v>31</v>
      </c>
      <c r="N278" s="33">
        <v>18</v>
      </c>
      <c r="O278" s="36">
        <v>13</v>
      </c>
      <c r="P278" s="98">
        <f t="shared" si="38"/>
        <v>66</v>
      </c>
      <c r="Q278" s="33">
        <v>25</v>
      </c>
      <c r="R278" s="36">
        <v>41</v>
      </c>
      <c r="S278" s="98">
        <f t="shared" si="39"/>
        <v>39</v>
      </c>
      <c r="T278" s="33">
        <v>14</v>
      </c>
      <c r="U278" s="34">
        <v>25</v>
      </c>
      <c r="V278" s="117">
        <f t="shared" si="40"/>
        <v>29</v>
      </c>
      <c r="W278" s="33">
        <v>13</v>
      </c>
      <c r="X278" s="36">
        <v>16</v>
      </c>
      <c r="Y278" s="98">
        <f t="shared" si="41"/>
        <v>32</v>
      </c>
      <c r="Z278" s="33">
        <v>16</v>
      </c>
      <c r="AA278" s="34">
        <v>16</v>
      </c>
      <c r="AB278" s="117">
        <f t="shared" si="42"/>
        <v>47</v>
      </c>
      <c r="AC278" s="41">
        <v>20</v>
      </c>
      <c r="AD278" s="48">
        <v>27</v>
      </c>
      <c r="AE278" s="337">
        <f t="shared" si="43"/>
        <v>15</v>
      </c>
      <c r="AF278" s="44">
        <v>6</v>
      </c>
      <c r="AG278" s="48">
        <v>9</v>
      </c>
      <c r="AH278" s="98">
        <f t="shared" si="44"/>
        <v>0</v>
      </c>
      <c r="AI278" s="41">
        <v>0</v>
      </c>
      <c r="AJ278" s="48">
        <v>0</v>
      </c>
      <c r="AK278" s="39">
        <v>0</v>
      </c>
      <c r="AL278" s="41">
        <v>0</v>
      </c>
      <c r="AM278" s="48">
        <v>0</v>
      </c>
      <c r="AN278" s="352">
        <v>0</v>
      </c>
      <c r="AO278" s="41">
        <v>0</v>
      </c>
      <c r="AP278" s="48">
        <v>0</v>
      </c>
      <c r="AQ278" s="691"/>
      <c r="AR278" s="691"/>
      <c r="AS278" s="691"/>
      <c r="AT278" s="787"/>
      <c r="AU278" s="787"/>
    </row>
    <row r="279" spans="1:47" s="4" customFormat="1" ht="29.45" hidden="1" customHeight="1" thickBot="1" x14ac:dyDescent="0.3">
      <c r="A279" s="18" t="s">
        <v>161</v>
      </c>
      <c r="B279" s="9" t="s">
        <v>162</v>
      </c>
      <c r="C279" s="18" t="s">
        <v>15</v>
      </c>
      <c r="D279" s="39" t="s">
        <v>10</v>
      </c>
      <c r="E279" s="13" t="s">
        <v>10</v>
      </c>
      <c r="F279" s="120" t="s">
        <v>10</v>
      </c>
      <c r="G279" s="326">
        <f t="shared" si="36"/>
        <v>19088</v>
      </c>
      <c r="H279" s="326">
        <f t="shared" si="36"/>
        <v>6666</v>
      </c>
      <c r="I279" s="326">
        <f t="shared" si="36"/>
        <v>12422</v>
      </c>
      <c r="J279" s="32" t="s">
        <v>10</v>
      </c>
      <c r="K279" s="22" t="s">
        <v>10</v>
      </c>
      <c r="L279" s="52" t="s">
        <v>10</v>
      </c>
      <c r="M279" s="98">
        <f t="shared" si="37"/>
        <v>108</v>
      </c>
      <c r="N279" s="33">
        <v>54</v>
      </c>
      <c r="O279" s="36">
        <v>54</v>
      </c>
      <c r="P279" s="98">
        <f t="shared" si="38"/>
        <v>193</v>
      </c>
      <c r="Q279" s="33">
        <v>76</v>
      </c>
      <c r="R279" s="36">
        <v>117</v>
      </c>
      <c r="S279" s="98">
        <f t="shared" si="39"/>
        <v>42</v>
      </c>
      <c r="T279" s="33">
        <v>17</v>
      </c>
      <c r="U279" s="34">
        <v>25</v>
      </c>
      <c r="V279" s="117">
        <f t="shared" si="40"/>
        <v>49</v>
      </c>
      <c r="W279" s="33">
        <v>25</v>
      </c>
      <c r="X279" s="36">
        <v>24</v>
      </c>
      <c r="Y279" s="98">
        <f t="shared" si="41"/>
        <v>106</v>
      </c>
      <c r="Z279" s="33">
        <v>38</v>
      </c>
      <c r="AA279" s="34">
        <v>68</v>
      </c>
      <c r="AB279" s="117">
        <f t="shared" si="42"/>
        <v>75</v>
      </c>
      <c r="AC279" s="41">
        <v>33</v>
      </c>
      <c r="AD279" s="48">
        <v>42</v>
      </c>
      <c r="AE279" s="337">
        <f t="shared" si="43"/>
        <v>82</v>
      </c>
      <c r="AF279" s="44">
        <v>37</v>
      </c>
      <c r="AG279" s="48">
        <v>45</v>
      </c>
      <c r="AH279" s="98">
        <f t="shared" si="44"/>
        <v>0</v>
      </c>
      <c r="AI279" s="41">
        <v>0</v>
      </c>
      <c r="AJ279" s="48">
        <v>0</v>
      </c>
      <c r="AK279" s="39">
        <v>0</v>
      </c>
      <c r="AL279" s="41">
        <v>0</v>
      </c>
      <c r="AM279" s="48">
        <v>0</v>
      </c>
      <c r="AN279" s="352">
        <v>0</v>
      </c>
      <c r="AO279" s="41">
        <v>0</v>
      </c>
      <c r="AP279" s="48">
        <v>0</v>
      </c>
      <c r="AQ279" s="691"/>
      <c r="AR279" s="691"/>
      <c r="AS279" s="691"/>
      <c r="AT279" s="787"/>
      <c r="AU279" s="787"/>
    </row>
    <row r="280" spans="1:47" s="62" customFormat="1" ht="29.45" hidden="1" customHeight="1" thickBot="1" x14ac:dyDescent="0.3">
      <c r="A280" s="54" t="s">
        <v>163</v>
      </c>
      <c r="B280" s="55" t="s">
        <v>164</v>
      </c>
      <c r="C280" s="54" t="s">
        <v>15</v>
      </c>
      <c r="D280" s="95" t="s">
        <v>10</v>
      </c>
      <c r="E280" s="56" t="s">
        <v>10</v>
      </c>
      <c r="F280" s="373" t="s">
        <v>10</v>
      </c>
      <c r="G280" s="326">
        <f t="shared" si="36"/>
        <v>3732</v>
      </c>
      <c r="H280" s="326">
        <f t="shared" si="36"/>
        <v>1680</v>
      </c>
      <c r="I280" s="326">
        <f t="shared" si="36"/>
        <v>2052</v>
      </c>
      <c r="J280" s="97" t="s">
        <v>10</v>
      </c>
      <c r="K280" s="75" t="s">
        <v>10</v>
      </c>
      <c r="L280" s="101" t="s">
        <v>10</v>
      </c>
      <c r="M280" s="98">
        <f t="shared" si="37"/>
        <v>5</v>
      </c>
      <c r="N280" s="45">
        <v>3</v>
      </c>
      <c r="O280" s="47">
        <v>2</v>
      </c>
      <c r="P280" s="98">
        <f t="shared" si="38"/>
        <v>55</v>
      </c>
      <c r="Q280" s="45">
        <v>22</v>
      </c>
      <c r="R280" s="47">
        <v>33</v>
      </c>
      <c r="S280" s="98">
        <f t="shared" si="39"/>
        <v>13</v>
      </c>
      <c r="T280" s="45">
        <v>7</v>
      </c>
      <c r="U280" s="46">
        <v>6</v>
      </c>
      <c r="V280" s="117">
        <f t="shared" si="40"/>
        <v>16</v>
      </c>
      <c r="W280" s="45">
        <v>10</v>
      </c>
      <c r="X280" s="47">
        <v>6</v>
      </c>
      <c r="Y280" s="98">
        <f t="shared" si="41"/>
        <v>18</v>
      </c>
      <c r="Z280" s="45">
        <v>13</v>
      </c>
      <c r="AA280" s="46">
        <v>5</v>
      </c>
      <c r="AB280" s="117">
        <f t="shared" si="42"/>
        <v>21</v>
      </c>
      <c r="AC280" s="58">
        <v>14</v>
      </c>
      <c r="AD280" s="60">
        <v>7</v>
      </c>
      <c r="AE280" s="337">
        <f t="shared" si="43"/>
        <v>36</v>
      </c>
      <c r="AF280" s="103">
        <v>18</v>
      </c>
      <c r="AG280" s="60">
        <v>18</v>
      </c>
      <c r="AH280" s="98">
        <f t="shared" si="44"/>
        <v>0</v>
      </c>
      <c r="AI280" s="58">
        <v>0</v>
      </c>
      <c r="AJ280" s="60">
        <v>0</v>
      </c>
      <c r="AK280" s="95">
        <v>0</v>
      </c>
      <c r="AL280" s="58">
        <v>0</v>
      </c>
      <c r="AM280" s="60">
        <v>0</v>
      </c>
      <c r="AN280" s="502">
        <v>0</v>
      </c>
      <c r="AO280" s="58">
        <v>0</v>
      </c>
      <c r="AP280" s="60">
        <v>0</v>
      </c>
      <c r="AQ280" s="691"/>
      <c r="AR280" s="691"/>
      <c r="AS280" s="691"/>
      <c r="AT280" s="787"/>
      <c r="AU280" s="787"/>
    </row>
    <row r="281" spans="1:47" s="62" customFormat="1" ht="29.45" hidden="1" customHeight="1" thickBot="1" x14ac:dyDescent="0.3">
      <c r="A281" s="54" t="s">
        <v>40</v>
      </c>
      <c r="B281" s="55" t="s">
        <v>165</v>
      </c>
      <c r="C281" s="54" t="s">
        <v>15</v>
      </c>
      <c r="D281" s="95" t="s">
        <v>10</v>
      </c>
      <c r="E281" s="56" t="s">
        <v>10</v>
      </c>
      <c r="F281" s="373" t="s">
        <v>10</v>
      </c>
      <c r="G281" s="326">
        <f t="shared" si="36"/>
        <v>21486</v>
      </c>
      <c r="H281" s="326">
        <f t="shared" si="36"/>
        <v>8786</v>
      </c>
      <c r="I281" s="326">
        <f t="shared" si="36"/>
        <v>12700</v>
      </c>
      <c r="J281" s="97" t="s">
        <v>10</v>
      </c>
      <c r="K281" s="75" t="s">
        <v>10</v>
      </c>
      <c r="L281" s="101" t="s">
        <v>10</v>
      </c>
      <c r="M281" s="98">
        <f t="shared" si="37"/>
        <v>56</v>
      </c>
      <c r="N281" s="45">
        <v>27</v>
      </c>
      <c r="O281" s="47">
        <v>29</v>
      </c>
      <c r="P281" s="98">
        <f t="shared" si="38"/>
        <v>76</v>
      </c>
      <c r="Q281" s="45">
        <v>33</v>
      </c>
      <c r="R281" s="47">
        <v>43</v>
      </c>
      <c r="S281" s="98">
        <f t="shared" si="39"/>
        <v>44</v>
      </c>
      <c r="T281" s="45">
        <v>21</v>
      </c>
      <c r="U281" s="46">
        <v>23</v>
      </c>
      <c r="V281" s="117">
        <f t="shared" si="40"/>
        <v>36</v>
      </c>
      <c r="W281" s="45">
        <v>20</v>
      </c>
      <c r="X281" s="47">
        <v>16</v>
      </c>
      <c r="Y281" s="98">
        <f t="shared" si="41"/>
        <v>54</v>
      </c>
      <c r="Z281" s="45">
        <v>27</v>
      </c>
      <c r="AA281" s="46">
        <v>27</v>
      </c>
      <c r="AB281" s="117">
        <f t="shared" si="42"/>
        <v>69</v>
      </c>
      <c r="AC281" s="58">
        <v>42</v>
      </c>
      <c r="AD281" s="60">
        <v>27</v>
      </c>
      <c r="AE281" s="337">
        <f t="shared" si="43"/>
        <v>58</v>
      </c>
      <c r="AF281" s="103">
        <v>21</v>
      </c>
      <c r="AG281" s="60">
        <v>37</v>
      </c>
      <c r="AH281" s="98">
        <f t="shared" si="44"/>
        <v>0</v>
      </c>
      <c r="AI281" s="58">
        <v>0</v>
      </c>
      <c r="AJ281" s="60">
        <v>0</v>
      </c>
      <c r="AK281" s="95">
        <v>0</v>
      </c>
      <c r="AL281" s="58">
        <v>0</v>
      </c>
      <c r="AM281" s="60">
        <v>0</v>
      </c>
      <c r="AN281" s="502">
        <v>0</v>
      </c>
      <c r="AO281" s="58">
        <v>0</v>
      </c>
      <c r="AP281" s="60">
        <v>0</v>
      </c>
      <c r="AQ281" s="691"/>
      <c r="AR281" s="691"/>
      <c r="AS281" s="691"/>
      <c r="AT281" s="787"/>
      <c r="AU281" s="787"/>
    </row>
    <row r="282" spans="1:47" s="62" customFormat="1" ht="29.45" hidden="1" customHeight="1" thickBot="1" x14ac:dyDescent="0.3">
      <c r="A282" s="54" t="s">
        <v>166</v>
      </c>
      <c r="B282" s="55" t="s">
        <v>167</v>
      </c>
      <c r="C282" s="54" t="s">
        <v>15</v>
      </c>
      <c r="D282" s="95" t="s">
        <v>10</v>
      </c>
      <c r="E282" s="56" t="s">
        <v>10</v>
      </c>
      <c r="F282" s="373" t="s">
        <v>10</v>
      </c>
      <c r="G282" s="326">
        <f t="shared" si="36"/>
        <v>27755</v>
      </c>
      <c r="H282" s="326">
        <f t="shared" si="36"/>
        <v>9795</v>
      </c>
      <c r="I282" s="326">
        <f t="shared" si="36"/>
        <v>17960</v>
      </c>
      <c r="J282" s="97" t="s">
        <v>10</v>
      </c>
      <c r="K282" s="75" t="s">
        <v>10</v>
      </c>
      <c r="L282" s="101" t="s">
        <v>10</v>
      </c>
      <c r="M282" s="98">
        <f t="shared" si="37"/>
        <v>236</v>
      </c>
      <c r="N282" s="45">
        <v>98</v>
      </c>
      <c r="O282" s="47">
        <v>138</v>
      </c>
      <c r="P282" s="98">
        <f t="shared" si="38"/>
        <v>392</v>
      </c>
      <c r="Q282" s="45">
        <v>153</v>
      </c>
      <c r="R282" s="47">
        <v>239</v>
      </c>
      <c r="S282" s="98">
        <f t="shared" si="39"/>
        <v>209</v>
      </c>
      <c r="T282" s="45">
        <v>73</v>
      </c>
      <c r="U282" s="46">
        <v>136</v>
      </c>
      <c r="V282" s="117">
        <f t="shared" si="40"/>
        <v>166</v>
      </c>
      <c r="W282" s="45">
        <v>59</v>
      </c>
      <c r="X282" s="47">
        <v>107</v>
      </c>
      <c r="Y282" s="98">
        <f t="shared" si="41"/>
        <v>243</v>
      </c>
      <c r="Z282" s="45">
        <v>87</v>
      </c>
      <c r="AA282" s="46">
        <v>156</v>
      </c>
      <c r="AB282" s="117">
        <f t="shared" si="42"/>
        <v>223</v>
      </c>
      <c r="AC282" s="58">
        <v>90</v>
      </c>
      <c r="AD282" s="60">
        <v>133</v>
      </c>
      <c r="AE282" s="337">
        <f t="shared" si="43"/>
        <v>154</v>
      </c>
      <c r="AF282" s="103">
        <v>60</v>
      </c>
      <c r="AG282" s="60">
        <v>94</v>
      </c>
      <c r="AH282" s="98">
        <f t="shared" si="44"/>
        <v>0</v>
      </c>
      <c r="AI282" s="58">
        <v>0</v>
      </c>
      <c r="AJ282" s="60">
        <v>0</v>
      </c>
      <c r="AK282" s="95">
        <v>0</v>
      </c>
      <c r="AL282" s="58">
        <v>0</v>
      </c>
      <c r="AM282" s="60">
        <v>0</v>
      </c>
      <c r="AN282" s="502">
        <v>0</v>
      </c>
      <c r="AO282" s="58">
        <v>0</v>
      </c>
      <c r="AP282" s="60">
        <v>0</v>
      </c>
      <c r="AQ282" s="691"/>
      <c r="AR282" s="691"/>
      <c r="AS282" s="691"/>
      <c r="AT282" s="787"/>
      <c r="AU282" s="787"/>
    </row>
    <row r="283" spans="1:47" s="62" customFormat="1" ht="29.45" hidden="1" customHeight="1" thickBot="1" x14ac:dyDescent="0.3">
      <c r="A283" s="54" t="s">
        <v>168</v>
      </c>
      <c r="B283" s="55" t="s">
        <v>169</v>
      </c>
      <c r="C283" s="54" t="s">
        <v>15</v>
      </c>
      <c r="D283" s="95" t="s">
        <v>10</v>
      </c>
      <c r="E283" s="56" t="s">
        <v>10</v>
      </c>
      <c r="F283" s="373" t="s">
        <v>10</v>
      </c>
      <c r="G283" s="326">
        <f t="shared" si="36"/>
        <v>8892</v>
      </c>
      <c r="H283" s="326">
        <f t="shared" si="36"/>
        <v>2190</v>
      </c>
      <c r="I283" s="326">
        <f t="shared" si="36"/>
        <v>6702</v>
      </c>
      <c r="J283" s="97" t="s">
        <v>10</v>
      </c>
      <c r="K283" s="75" t="s">
        <v>10</v>
      </c>
      <c r="L283" s="101" t="s">
        <v>10</v>
      </c>
      <c r="M283" s="98">
        <f t="shared" si="37"/>
        <v>212</v>
      </c>
      <c r="N283" s="45">
        <v>57</v>
      </c>
      <c r="O283" s="47">
        <v>155</v>
      </c>
      <c r="P283" s="98">
        <f t="shared" si="38"/>
        <v>285</v>
      </c>
      <c r="Q283" s="45">
        <v>65</v>
      </c>
      <c r="R283" s="47">
        <v>220</v>
      </c>
      <c r="S283" s="98">
        <f t="shared" si="39"/>
        <v>132</v>
      </c>
      <c r="T283" s="45">
        <v>35</v>
      </c>
      <c r="U283" s="46">
        <v>97</v>
      </c>
      <c r="V283" s="117">
        <f t="shared" si="40"/>
        <v>122</v>
      </c>
      <c r="W283" s="45">
        <v>34</v>
      </c>
      <c r="X283" s="47">
        <v>88</v>
      </c>
      <c r="Y283" s="98">
        <f t="shared" si="41"/>
        <v>182</v>
      </c>
      <c r="Z283" s="45">
        <v>40</v>
      </c>
      <c r="AA283" s="46">
        <v>142</v>
      </c>
      <c r="AB283" s="117">
        <f t="shared" si="42"/>
        <v>179</v>
      </c>
      <c r="AC283" s="58">
        <v>47</v>
      </c>
      <c r="AD283" s="60">
        <v>132</v>
      </c>
      <c r="AE283" s="337">
        <f t="shared" si="43"/>
        <v>173</v>
      </c>
      <c r="AF283" s="103">
        <v>57</v>
      </c>
      <c r="AG283" s="60">
        <v>116</v>
      </c>
      <c r="AH283" s="98">
        <f t="shared" si="44"/>
        <v>2</v>
      </c>
      <c r="AI283" s="58">
        <v>0</v>
      </c>
      <c r="AJ283" s="60">
        <v>2</v>
      </c>
      <c r="AK283" s="95">
        <v>0</v>
      </c>
      <c r="AL283" s="58">
        <v>0</v>
      </c>
      <c r="AM283" s="60">
        <v>0</v>
      </c>
      <c r="AN283" s="502">
        <v>0</v>
      </c>
      <c r="AO283" s="58">
        <v>0</v>
      </c>
      <c r="AP283" s="60">
        <v>0</v>
      </c>
      <c r="AQ283" s="691"/>
      <c r="AR283" s="691"/>
      <c r="AS283" s="691"/>
      <c r="AT283" s="787"/>
      <c r="AU283" s="787"/>
    </row>
    <row r="284" spans="1:47" s="4" customFormat="1" ht="29.45" hidden="1" customHeight="1" thickBot="1" x14ac:dyDescent="0.3">
      <c r="A284" s="18" t="s">
        <v>170</v>
      </c>
      <c r="B284" s="9" t="s">
        <v>171</v>
      </c>
      <c r="C284" s="18" t="s">
        <v>15</v>
      </c>
      <c r="D284" s="39" t="s">
        <v>10</v>
      </c>
      <c r="E284" s="13" t="s">
        <v>10</v>
      </c>
      <c r="F284" s="120" t="s">
        <v>10</v>
      </c>
      <c r="G284" s="326">
        <f t="shared" si="36"/>
        <v>1226</v>
      </c>
      <c r="H284" s="326">
        <f t="shared" si="36"/>
        <v>293</v>
      </c>
      <c r="I284" s="326">
        <f t="shared" si="36"/>
        <v>933</v>
      </c>
      <c r="J284" s="32" t="s">
        <v>10</v>
      </c>
      <c r="K284" s="22" t="s">
        <v>10</v>
      </c>
      <c r="L284" s="52" t="s">
        <v>10</v>
      </c>
      <c r="M284" s="98">
        <f t="shared" si="37"/>
        <v>39</v>
      </c>
      <c r="N284" s="33">
        <v>7</v>
      </c>
      <c r="O284" s="36">
        <v>32</v>
      </c>
      <c r="P284" s="98">
        <f t="shared" si="38"/>
        <v>19</v>
      </c>
      <c r="Q284" s="33">
        <v>3</v>
      </c>
      <c r="R284" s="36">
        <v>16</v>
      </c>
      <c r="S284" s="98">
        <f t="shared" si="39"/>
        <v>3</v>
      </c>
      <c r="T284" s="33">
        <v>1</v>
      </c>
      <c r="U284" s="34">
        <v>2</v>
      </c>
      <c r="V284" s="117">
        <f t="shared" si="40"/>
        <v>4</v>
      </c>
      <c r="W284" s="33">
        <v>1</v>
      </c>
      <c r="X284" s="36">
        <v>3</v>
      </c>
      <c r="Y284" s="98">
        <f t="shared" si="41"/>
        <v>8</v>
      </c>
      <c r="Z284" s="33">
        <v>2</v>
      </c>
      <c r="AA284" s="34">
        <v>6</v>
      </c>
      <c r="AB284" s="117">
        <f t="shared" si="42"/>
        <v>5</v>
      </c>
      <c r="AC284" s="41">
        <v>4</v>
      </c>
      <c r="AD284" s="48">
        <v>1</v>
      </c>
      <c r="AE284" s="337">
        <f t="shared" si="43"/>
        <v>3</v>
      </c>
      <c r="AF284" s="44">
        <v>1</v>
      </c>
      <c r="AG284" s="48">
        <v>2</v>
      </c>
      <c r="AH284" s="98">
        <f t="shared" si="44"/>
        <v>0</v>
      </c>
      <c r="AI284" s="41">
        <v>0</v>
      </c>
      <c r="AJ284" s="48">
        <v>0</v>
      </c>
      <c r="AK284" s="35">
        <v>0</v>
      </c>
      <c r="AL284" s="41">
        <v>0</v>
      </c>
      <c r="AM284" s="48">
        <v>0</v>
      </c>
      <c r="AN284" s="352">
        <v>0</v>
      </c>
      <c r="AO284" s="41">
        <v>0</v>
      </c>
      <c r="AP284" s="48">
        <v>0</v>
      </c>
      <c r="AQ284" s="691"/>
      <c r="AR284" s="691"/>
      <c r="AS284" s="691"/>
      <c r="AT284" s="787"/>
      <c r="AU284" s="787"/>
    </row>
    <row r="285" spans="1:47" s="4" customFormat="1" ht="29.45" hidden="1" customHeight="1" thickBot="1" x14ac:dyDescent="0.3">
      <c r="A285" s="18" t="s">
        <v>172</v>
      </c>
      <c r="B285" s="9" t="s">
        <v>173</v>
      </c>
      <c r="C285" s="18" t="s">
        <v>15</v>
      </c>
      <c r="D285" s="39" t="s">
        <v>10</v>
      </c>
      <c r="E285" s="13" t="s">
        <v>10</v>
      </c>
      <c r="F285" s="120" t="s">
        <v>10</v>
      </c>
      <c r="G285" s="326">
        <f t="shared" si="36"/>
        <v>17763</v>
      </c>
      <c r="H285" s="326">
        <f t="shared" si="36"/>
        <v>7916</v>
      </c>
      <c r="I285" s="326">
        <f t="shared" si="36"/>
        <v>9847</v>
      </c>
      <c r="J285" s="32" t="s">
        <v>10</v>
      </c>
      <c r="K285" s="22" t="s">
        <v>10</v>
      </c>
      <c r="L285" s="52" t="s">
        <v>10</v>
      </c>
      <c r="M285" s="98">
        <f t="shared" si="37"/>
        <v>87</v>
      </c>
      <c r="N285" s="33">
        <v>45</v>
      </c>
      <c r="O285" s="36">
        <v>42</v>
      </c>
      <c r="P285" s="98">
        <f t="shared" si="38"/>
        <v>167</v>
      </c>
      <c r="Q285" s="33">
        <v>80</v>
      </c>
      <c r="R285" s="36">
        <v>87</v>
      </c>
      <c r="S285" s="98">
        <f t="shared" si="39"/>
        <v>83</v>
      </c>
      <c r="T285" s="33">
        <v>33</v>
      </c>
      <c r="U285" s="34">
        <v>50</v>
      </c>
      <c r="V285" s="117">
        <f t="shared" si="40"/>
        <v>83</v>
      </c>
      <c r="W285" s="33">
        <v>32</v>
      </c>
      <c r="X285" s="36">
        <v>51</v>
      </c>
      <c r="Y285" s="98">
        <f t="shared" si="41"/>
        <v>123</v>
      </c>
      <c r="Z285" s="33">
        <v>55</v>
      </c>
      <c r="AA285" s="34">
        <v>68</v>
      </c>
      <c r="AB285" s="117">
        <f t="shared" si="42"/>
        <v>100</v>
      </c>
      <c r="AC285" s="41">
        <v>57</v>
      </c>
      <c r="AD285" s="48">
        <v>43</v>
      </c>
      <c r="AE285" s="337">
        <f t="shared" si="43"/>
        <v>72</v>
      </c>
      <c r="AF285" s="44">
        <v>28</v>
      </c>
      <c r="AG285" s="48">
        <v>44</v>
      </c>
      <c r="AH285" s="98">
        <f t="shared" si="44"/>
        <v>0</v>
      </c>
      <c r="AI285" s="41">
        <v>0</v>
      </c>
      <c r="AJ285" s="48">
        <v>0</v>
      </c>
      <c r="AK285" s="35">
        <v>0</v>
      </c>
      <c r="AL285" s="41">
        <v>0</v>
      </c>
      <c r="AM285" s="48">
        <v>0</v>
      </c>
      <c r="AN285" s="352">
        <v>0</v>
      </c>
      <c r="AO285" s="41">
        <v>0</v>
      </c>
      <c r="AP285" s="48">
        <v>0</v>
      </c>
      <c r="AQ285" s="691"/>
      <c r="AR285" s="691"/>
      <c r="AS285" s="691"/>
      <c r="AT285" s="787"/>
      <c r="AU285" s="787"/>
    </row>
    <row r="286" spans="1:47" s="62" customFormat="1" ht="29.45" hidden="1" customHeight="1" thickBot="1" x14ac:dyDescent="0.3">
      <c r="A286" s="54" t="s">
        <v>174</v>
      </c>
      <c r="B286" s="55" t="s">
        <v>175</v>
      </c>
      <c r="C286" s="54" t="s">
        <v>15</v>
      </c>
      <c r="D286" s="95" t="s">
        <v>10</v>
      </c>
      <c r="E286" s="56" t="s">
        <v>10</v>
      </c>
      <c r="F286" s="373" t="s">
        <v>10</v>
      </c>
      <c r="G286" s="326">
        <f t="shared" si="36"/>
        <v>29025</v>
      </c>
      <c r="H286" s="326">
        <f t="shared" si="36"/>
        <v>10835</v>
      </c>
      <c r="I286" s="326">
        <f t="shared" si="36"/>
        <v>18190</v>
      </c>
      <c r="J286" s="97" t="s">
        <v>10</v>
      </c>
      <c r="K286" s="75" t="s">
        <v>10</v>
      </c>
      <c r="L286" s="101" t="s">
        <v>10</v>
      </c>
      <c r="M286" s="98">
        <f t="shared" si="37"/>
        <v>267</v>
      </c>
      <c r="N286" s="45">
        <v>101</v>
      </c>
      <c r="O286" s="47">
        <v>166</v>
      </c>
      <c r="P286" s="98">
        <f t="shared" si="38"/>
        <v>309</v>
      </c>
      <c r="Q286" s="45">
        <v>98</v>
      </c>
      <c r="R286" s="47">
        <v>211</v>
      </c>
      <c r="S286" s="98">
        <f t="shared" si="39"/>
        <v>148</v>
      </c>
      <c r="T286" s="45">
        <v>45</v>
      </c>
      <c r="U286" s="46">
        <v>103</v>
      </c>
      <c r="V286" s="117">
        <f t="shared" si="40"/>
        <v>142</v>
      </c>
      <c r="W286" s="45">
        <v>45</v>
      </c>
      <c r="X286" s="47">
        <v>97</v>
      </c>
      <c r="Y286" s="98">
        <f t="shared" si="41"/>
        <v>116</v>
      </c>
      <c r="Z286" s="45">
        <v>40</v>
      </c>
      <c r="AA286" s="46">
        <v>76</v>
      </c>
      <c r="AB286" s="117">
        <f t="shared" si="42"/>
        <v>143</v>
      </c>
      <c r="AC286" s="58">
        <v>62</v>
      </c>
      <c r="AD286" s="60">
        <v>81</v>
      </c>
      <c r="AE286" s="337">
        <f t="shared" si="43"/>
        <v>217</v>
      </c>
      <c r="AF286" s="103">
        <v>72</v>
      </c>
      <c r="AG286" s="60">
        <v>145</v>
      </c>
      <c r="AH286" s="98">
        <f t="shared" si="44"/>
        <v>1</v>
      </c>
      <c r="AI286" s="58">
        <v>0</v>
      </c>
      <c r="AJ286" s="60">
        <v>1</v>
      </c>
      <c r="AK286" s="99">
        <v>0</v>
      </c>
      <c r="AL286" s="58">
        <v>0</v>
      </c>
      <c r="AM286" s="60">
        <v>0</v>
      </c>
      <c r="AN286" s="502">
        <v>0</v>
      </c>
      <c r="AO286" s="58">
        <v>0</v>
      </c>
      <c r="AP286" s="60">
        <v>0</v>
      </c>
      <c r="AQ286" s="691"/>
      <c r="AR286" s="691"/>
      <c r="AS286" s="691"/>
      <c r="AT286" s="787"/>
      <c r="AU286" s="787"/>
    </row>
    <row r="287" spans="1:47" s="62" customFormat="1" ht="29.45" hidden="1" customHeight="1" thickBot="1" x14ac:dyDescent="0.3">
      <c r="A287" s="54" t="s">
        <v>176</v>
      </c>
      <c r="B287" s="55" t="s">
        <v>177</v>
      </c>
      <c r="C287" s="54" t="s">
        <v>15</v>
      </c>
      <c r="D287" s="95" t="s">
        <v>10</v>
      </c>
      <c r="E287" s="56" t="s">
        <v>10</v>
      </c>
      <c r="F287" s="373" t="s">
        <v>10</v>
      </c>
      <c r="G287" s="326">
        <f t="shared" si="36"/>
        <v>1856</v>
      </c>
      <c r="H287" s="326">
        <f t="shared" si="36"/>
        <v>1320</v>
      </c>
      <c r="I287" s="326">
        <f t="shared" si="36"/>
        <v>536</v>
      </c>
      <c r="J287" s="97" t="s">
        <v>10</v>
      </c>
      <c r="K287" s="75" t="s">
        <v>10</v>
      </c>
      <c r="L287" s="101" t="s">
        <v>10</v>
      </c>
      <c r="M287" s="98">
        <f t="shared" si="37"/>
        <v>53</v>
      </c>
      <c r="N287" s="45">
        <v>45</v>
      </c>
      <c r="O287" s="47">
        <v>8</v>
      </c>
      <c r="P287" s="98">
        <f t="shared" si="38"/>
        <v>37</v>
      </c>
      <c r="Q287" s="45">
        <v>20</v>
      </c>
      <c r="R287" s="47">
        <v>17</v>
      </c>
      <c r="S287" s="98">
        <f t="shared" si="39"/>
        <v>4</v>
      </c>
      <c r="T287" s="45">
        <v>2</v>
      </c>
      <c r="U287" s="46">
        <v>2</v>
      </c>
      <c r="V287" s="117">
        <f t="shared" si="40"/>
        <v>6</v>
      </c>
      <c r="W287" s="45">
        <v>6</v>
      </c>
      <c r="X287" s="47">
        <v>0</v>
      </c>
      <c r="Y287" s="98">
        <f t="shared" si="41"/>
        <v>8</v>
      </c>
      <c r="Z287" s="45">
        <v>3</v>
      </c>
      <c r="AA287" s="46">
        <v>5</v>
      </c>
      <c r="AB287" s="117">
        <f t="shared" si="42"/>
        <v>6</v>
      </c>
      <c r="AC287" s="58">
        <v>6</v>
      </c>
      <c r="AD287" s="60">
        <v>0</v>
      </c>
      <c r="AE287" s="337">
        <f t="shared" si="43"/>
        <v>7</v>
      </c>
      <c r="AF287" s="103">
        <v>3</v>
      </c>
      <c r="AG287" s="60">
        <v>4</v>
      </c>
      <c r="AH287" s="98">
        <f t="shared" si="44"/>
        <v>0</v>
      </c>
      <c r="AI287" s="58">
        <v>0</v>
      </c>
      <c r="AJ287" s="60">
        <v>0</v>
      </c>
      <c r="AK287" s="99">
        <v>0</v>
      </c>
      <c r="AL287" s="58">
        <v>0</v>
      </c>
      <c r="AM287" s="60">
        <v>0</v>
      </c>
      <c r="AN287" s="502">
        <v>0</v>
      </c>
      <c r="AO287" s="58">
        <v>0</v>
      </c>
      <c r="AP287" s="60">
        <v>0</v>
      </c>
      <c r="AQ287" s="691"/>
      <c r="AR287" s="691"/>
      <c r="AS287" s="691"/>
      <c r="AT287" s="787"/>
      <c r="AU287" s="787"/>
    </row>
    <row r="288" spans="1:47" s="62" customFormat="1" ht="29.45" hidden="1" customHeight="1" thickBot="1" x14ac:dyDescent="0.3">
      <c r="A288" s="54" t="s">
        <v>42</v>
      </c>
      <c r="B288" s="55" t="s">
        <v>178</v>
      </c>
      <c r="C288" s="54" t="s">
        <v>15</v>
      </c>
      <c r="D288" s="95" t="s">
        <v>10</v>
      </c>
      <c r="E288" s="56" t="s">
        <v>10</v>
      </c>
      <c r="F288" s="373" t="s">
        <v>10</v>
      </c>
      <c r="G288" s="326">
        <f t="shared" si="36"/>
        <v>29284</v>
      </c>
      <c r="H288" s="326">
        <f t="shared" si="36"/>
        <v>10264</v>
      </c>
      <c r="I288" s="326">
        <f t="shared" si="36"/>
        <v>19020</v>
      </c>
      <c r="J288" s="97" t="s">
        <v>10</v>
      </c>
      <c r="K288" s="75" t="s">
        <v>10</v>
      </c>
      <c r="L288" s="101" t="s">
        <v>10</v>
      </c>
      <c r="M288" s="98">
        <f t="shared" si="37"/>
        <v>228</v>
      </c>
      <c r="N288" s="45">
        <v>59</v>
      </c>
      <c r="O288" s="47">
        <v>169</v>
      </c>
      <c r="P288" s="98">
        <f t="shared" si="38"/>
        <v>339</v>
      </c>
      <c r="Q288" s="45">
        <v>100</v>
      </c>
      <c r="R288" s="47">
        <v>239</v>
      </c>
      <c r="S288" s="98">
        <f t="shared" si="39"/>
        <v>184</v>
      </c>
      <c r="T288" s="45">
        <v>62</v>
      </c>
      <c r="U288" s="46">
        <v>122</v>
      </c>
      <c r="V288" s="117">
        <f t="shared" si="40"/>
        <v>161</v>
      </c>
      <c r="W288" s="45">
        <v>48</v>
      </c>
      <c r="X288" s="47">
        <v>113</v>
      </c>
      <c r="Y288" s="98">
        <f t="shared" si="41"/>
        <v>298</v>
      </c>
      <c r="Z288" s="45">
        <v>80</v>
      </c>
      <c r="AA288" s="46">
        <v>218</v>
      </c>
      <c r="AB288" s="117">
        <f t="shared" si="42"/>
        <v>225</v>
      </c>
      <c r="AC288" s="58">
        <v>80</v>
      </c>
      <c r="AD288" s="60">
        <v>145</v>
      </c>
      <c r="AE288" s="337">
        <f t="shared" si="43"/>
        <v>208</v>
      </c>
      <c r="AF288" s="103">
        <v>67</v>
      </c>
      <c r="AG288" s="60">
        <v>141</v>
      </c>
      <c r="AH288" s="98">
        <f t="shared" si="44"/>
        <v>1</v>
      </c>
      <c r="AI288" s="58">
        <v>0</v>
      </c>
      <c r="AJ288" s="60">
        <v>1</v>
      </c>
      <c r="AK288" s="99">
        <v>0</v>
      </c>
      <c r="AL288" s="58">
        <v>0</v>
      </c>
      <c r="AM288" s="60">
        <v>0</v>
      </c>
      <c r="AN288" s="502">
        <v>0</v>
      </c>
      <c r="AO288" s="58">
        <v>0</v>
      </c>
      <c r="AP288" s="60">
        <v>0</v>
      </c>
      <c r="AQ288" s="691"/>
      <c r="AR288" s="691"/>
      <c r="AS288" s="691"/>
      <c r="AT288" s="787"/>
      <c r="AU288" s="787"/>
    </row>
    <row r="289" spans="1:47" s="4" customFormat="1" ht="29.45" hidden="1" customHeight="1" thickBot="1" x14ac:dyDescent="0.3">
      <c r="A289" s="18" t="s">
        <v>41</v>
      </c>
      <c r="B289" s="9" t="s">
        <v>186</v>
      </c>
      <c r="C289" s="18" t="s">
        <v>15</v>
      </c>
      <c r="D289" s="39" t="s">
        <v>10</v>
      </c>
      <c r="E289" s="13" t="s">
        <v>10</v>
      </c>
      <c r="F289" s="120" t="s">
        <v>10</v>
      </c>
      <c r="G289" s="326">
        <f t="shared" si="36"/>
        <v>61</v>
      </c>
      <c r="H289" s="326" t="e">
        <f t="shared" si="36"/>
        <v>#VALUE!</v>
      </c>
      <c r="I289" s="326" t="e">
        <f t="shared" si="36"/>
        <v>#VALUE!</v>
      </c>
      <c r="J289" s="32" t="s">
        <v>10</v>
      </c>
      <c r="K289" s="22" t="s">
        <v>10</v>
      </c>
      <c r="L289" s="52" t="s">
        <v>10</v>
      </c>
      <c r="M289" s="118">
        <v>0</v>
      </c>
      <c r="N289" s="94" t="s">
        <v>10</v>
      </c>
      <c r="O289" s="119" t="s">
        <v>10</v>
      </c>
      <c r="P289" s="118">
        <v>0</v>
      </c>
      <c r="Q289" s="94" t="s">
        <v>10</v>
      </c>
      <c r="R289" s="119" t="s">
        <v>10</v>
      </c>
      <c r="S289" s="552">
        <v>0</v>
      </c>
      <c r="T289" s="94" t="s">
        <v>10</v>
      </c>
      <c r="U289" s="554" t="s">
        <v>10</v>
      </c>
      <c r="V289" s="118">
        <v>0</v>
      </c>
      <c r="W289" s="94" t="s">
        <v>10</v>
      </c>
      <c r="X289" s="119" t="s">
        <v>10</v>
      </c>
      <c r="Y289" s="552">
        <v>0</v>
      </c>
      <c r="Z289" s="94" t="s">
        <v>10</v>
      </c>
      <c r="AA289" s="554" t="s">
        <v>10</v>
      </c>
      <c r="AB289" s="118">
        <v>0</v>
      </c>
      <c r="AC289" s="94" t="s">
        <v>10</v>
      </c>
      <c r="AD289" s="119" t="s">
        <v>10</v>
      </c>
      <c r="AE289" s="287">
        <v>0</v>
      </c>
      <c r="AF289" s="32" t="s">
        <v>10</v>
      </c>
      <c r="AG289" s="53" t="s">
        <v>10</v>
      </c>
      <c r="AH289" s="35">
        <v>1</v>
      </c>
      <c r="AI289" s="22" t="s">
        <v>10</v>
      </c>
      <c r="AJ289" s="53" t="s">
        <v>10</v>
      </c>
      <c r="AK289" s="35">
        <v>0</v>
      </c>
      <c r="AL289" s="22" t="s">
        <v>10</v>
      </c>
      <c r="AM289" s="53" t="s">
        <v>10</v>
      </c>
      <c r="AN289" s="352">
        <v>0</v>
      </c>
      <c r="AO289" s="22" t="s">
        <v>10</v>
      </c>
      <c r="AP289" s="53" t="s">
        <v>10</v>
      </c>
      <c r="AQ289" s="691"/>
      <c r="AR289" s="691"/>
      <c r="AS289" s="691"/>
      <c r="AT289" s="787"/>
      <c r="AU289" s="787"/>
    </row>
    <row r="290" spans="1:47" s="4" customFormat="1" ht="29.45" hidden="1" customHeight="1" thickBot="1" x14ac:dyDescent="0.3">
      <c r="A290" s="18" t="s">
        <v>180</v>
      </c>
      <c r="B290" s="9" t="s">
        <v>181</v>
      </c>
      <c r="C290" s="18" t="s">
        <v>15</v>
      </c>
      <c r="D290" s="39" t="s">
        <v>10</v>
      </c>
      <c r="E290" s="13" t="s">
        <v>10</v>
      </c>
      <c r="F290" s="120" t="s">
        <v>10</v>
      </c>
      <c r="G290" s="326">
        <f t="shared" si="36"/>
        <v>90</v>
      </c>
      <c r="H290" s="326" t="e">
        <f t="shared" si="36"/>
        <v>#VALUE!</v>
      </c>
      <c r="I290" s="326" t="e">
        <f t="shared" si="36"/>
        <v>#VALUE!</v>
      </c>
      <c r="J290" s="32" t="s">
        <v>10</v>
      </c>
      <c r="K290" s="22" t="s">
        <v>10</v>
      </c>
      <c r="L290" s="52" t="s">
        <v>10</v>
      </c>
      <c r="M290" s="118">
        <v>0</v>
      </c>
      <c r="N290" s="94" t="s">
        <v>10</v>
      </c>
      <c r="O290" s="119" t="s">
        <v>10</v>
      </c>
      <c r="P290" s="118">
        <v>0</v>
      </c>
      <c r="Q290" s="94" t="s">
        <v>10</v>
      </c>
      <c r="R290" s="119" t="s">
        <v>10</v>
      </c>
      <c r="S290" s="552">
        <v>0</v>
      </c>
      <c r="T290" s="94" t="s">
        <v>10</v>
      </c>
      <c r="U290" s="554" t="s">
        <v>10</v>
      </c>
      <c r="V290" s="118">
        <v>0</v>
      </c>
      <c r="W290" s="94" t="s">
        <v>10</v>
      </c>
      <c r="X290" s="119" t="s">
        <v>10</v>
      </c>
      <c r="Y290" s="552">
        <v>0</v>
      </c>
      <c r="Z290" s="94" t="s">
        <v>10</v>
      </c>
      <c r="AA290" s="554" t="s">
        <v>10</v>
      </c>
      <c r="AB290" s="118">
        <v>0</v>
      </c>
      <c r="AC290" s="94" t="s">
        <v>10</v>
      </c>
      <c r="AD290" s="119" t="s">
        <v>10</v>
      </c>
      <c r="AE290" s="287">
        <v>0</v>
      </c>
      <c r="AF290" s="32" t="s">
        <v>10</v>
      </c>
      <c r="AG290" s="53" t="s">
        <v>10</v>
      </c>
      <c r="AH290" s="35">
        <v>1</v>
      </c>
      <c r="AI290" s="22" t="s">
        <v>10</v>
      </c>
      <c r="AJ290" s="53" t="s">
        <v>10</v>
      </c>
      <c r="AK290" s="35">
        <v>0</v>
      </c>
      <c r="AL290" s="22" t="s">
        <v>10</v>
      </c>
      <c r="AM290" s="53" t="s">
        <v>10</v>
      </c>
      <c r="AN290" s="352">
        <v>0</v>
      </c>
      <c r="AO290" s="22" t="s">
        <v>10</v>
      </c>
      <c r="AP290" s="53" t="s">
        <v>10</v>
      </c>
      <c r="AQ290" s="691"/>
      <c r="AR290" s="691"/>
      <c r="AS290" s="691"/>
      <c r="AT290" s="787"/>
      <c r="AU290" s="787"/>
    </row>
    <row r="291" spans="1:47" s="4" customFormat="1" ht="29.45" hidden="1" customHeight="1" thickBot="1" x14ac:dyDescent="0.3">
      <c r="A291" s="18" t="s">
        <v>182</v>
      </c>
      <c r="B291" s="9" t="s">
        <v>183</v>
      </c>
      <c r="C291" s="18" t="s">
        <v>15</v>
      </c>
      <c r="D291" s="39" t="s">
        <v>10</v>
      </c>
      <c r="E291" s="13" t="s">
        <v>10</v>
      </c>
      <c r="F291" s="120" t="s">
        <v>10</v>
      </c>
      <c r="G291" s="326">
        <f t="shared" si="36"/>
        <v>20</v>
      </c>
      <c r="H291" s="326" t="e">
        <f t="shared" si="36"/>
        <v>#VALUE!</v>
      </c>
      <c r="I291" s="326" t="e">
        <f t="shared" si="36"/>
        <v>#VALUE!</v>
      </c>
      <c r="J291" s="32" t="s">
        <v>10</v>
      </c>
      <c r="K291" s="22" t="s">
        <v>10</v>
      </c>
      <c r="L291" s="52" t="s">
        <v>10</v>
      </c>
      <c r="M291" s="118">
        <v>0</v>
      </c>
      <c r="N291" s="94" t="s">
        <v>10</v>
      </c>
      <c r="O291" s="119" t="s">
        <v>10</v>
      </c>
      <c r="P291" s="118">
        <v>0</v>
      </c>
      <c r="Q291" s="94" t="s">
        <v>10</v>
      </c>
      <c r="R291" s="119" t="s">
        <v>10</v>
      </c>
      <c r="S291" s="552">
        <v>0</v>
      </c>
      <c r="T291" s="94" t="s">
        <v>10</v>
      </c>
      <c r="U291" s="554" t="s">
        <v>10</v>
      </c>
      <c r="V291" s="118">
        <v>0</v>
      </c>
      <c r="W291" s="94" t="s">
        <v>10</v>
      </c>
      <c r="X291" s="119" t="s">
        <v>10</v>
      </c>
      <c r="Y291" s="552">
        <v>0</v>
      </c>
      <c r="Z291" s="94" t="s">
        <v>10</v>
      </c>
      <c r="AA291" s="554" t="s">
        <v>10</v>
      </c>
      <c r="AB291" s="118">
        <v>0</v>
      </c>
      <c r="AC291" s="94" t="s">
        <v>10</v>
      </c>
      <c r="AD291" s="119" t="s">
        <v>10</v>
      </c>
      <c r="AE291" s="287">
        <v>0</v>
      </c>
      <c r="AF291" s="32" t="s">
        <v>10</v>
      </c>
      <c r="AG291" s="53" t="s">
        <v>10</v>
      </c>
      <c r="AH291" s="35">
        <v>0</v>
      </c>
      <c r="AI291" s="22" t="s">
        <v>10</v>
      </c>
      <c r="AJ291" s="53" t="s">
        <v>10</v>
      </c>
      <c r="AK291" s="35">
        <v>0</v>
      </c>
      <c r="AL291" s="22" t="s">
        <v>10</v>
      </c>
      <c r="AM291" s="53" t="s">
        <v>10</v>
      </c>
      <c r="AN291" s="352">
        <v>0</v>
      </c>
      <c r="AO291" s="22" t="s">
        <v>10</v>
      </c>
      <c r="AP291" s="53" t="s">
        <v>10</v>
      </c>
      <c r="AQ291" s="691"/>
      <c r="AR291" s="691"/>
      <c r="AS291" s="691"/>
      <c r="AT291" s="787"/>
      <c r="AU291" s="787"/>
    </row>
    <row r="292" spans="1:47" s="4" customFormat="1" ht="29.45" hidden="1" customHeight="1" thickBot="1" x14ac:dyDescent="0.3">
      <c r="A292" s="63" t="s">
        <v>43</v>
      </c>
      <c r="B292" s="64" t="s">
        <v>184</v>
      </c>
      <c r="C292" s="63" t="s">
        <v>15</v>
      </c>
      <c r="D292" s="191" t="s">
        <v>10</v>
      </c>
      <c r="E292" s="194" t="s">
        <v>10</v>
      </c>
      <c r="F292" s="597" t="s">
        <v>10</v>
      </c>
      <c r="G292" s="326">
        <f t="shared" si="36"/>
        <v>120</v>
      </c>
      <c r="H292" s="326" t="e">
        <f t="shared" si="36"/>
        <v>#VALUE!</v>
      </c>
      <c r="I292" s="326" t="e">
        <f t="shared" si="36"/>
        <v>#VALUE!</v>
      </c>
      <c r="J292" s="548" t="s">
        <v>10</v>
      </c>
      <c r="K292" s="268" t="s">
        <v>10</v>
      </c>
      <c r="L292" s="560" t="s">
        <v>10</v>
      </c>
      <c r="M292" s="561">
        <v>2</v>
      </c>
      <c r="N292" s="330" t="s">
        <v>10</v>
      </c>
      <c r="O292" s="331" t="s">
        <v>10</v>
      </c>
      <c r="P292" s="561">
        <v>5</v>
      </c>
      <c r="Q292" s="330" t="s">
        <v>10</v>
      </c>
      <c r="R292" s="331" t="s">
        <v>10</v>
      </c>
      <c r="S292" s="562">
        <v>13</v>
      </c>
      <c r="T292" s="330" t="s">
        <v>10</v>
      </c>
      <c r="U292" s="563" t="s">
        <v>10</v>
      </c>
      <c r="V292" s="756">
        <v>8</v>
      </c>
      <c r="W292" s="751" t="s">
        <v>10</v>
      </c>
      <c r="X292" s="752" t="s">
        <v>10</v>
      </c>
      <c r="Y292" s="562">
        <v>40</v>
      </c>
      <c r="Z292" s="330" t="s">
        <v>10</v>
      </c>
      <c r="AA292" s="563" t="s">
        <v>10</v>
      </c>
      <c r="AB292" s="561">
        <v>31</v>
      </c>
      <c r="AC292" s="330" t="s">
        <v>10</v>
      </c>
      <c r="AD292" s="331" t="s">
        <v>10</v>
      </c>
      <c r="AE292" s="580">
        <v>21</v>
      </c>
      <c r="AF292" s="548" t="s">
        <v>10</v>
      </c>
      <c r="AG292" s="267" t="s">
        <v>10</v>
      </c>
      <c r="AH292" s="191">
        <v>0</v>
      </c>
      <c r="AI292" s="268" t="s">
        <v>10</v>
      </c>
      <c r="AJ292" s="267" t="s">
        <v>10</v>
      </c>
      <c r="AK292" s="191">
        <v>0</v>
      </c>
      <c r="AL292" s="268" t="s">
        <v>10</v>
      </c>
      <c r="AM292" s="267" t="s">
        <v>10</v>
      </c>
      <c r="AN292" s="353">
        <v>0</v>
      </c>
      <c r="AO292" s="268" t="s">
        <v>10</v>
      </c>
      <c r="AP292" s="267" t="s">
        <v>10</v>
      </c>
      <c r="AQ292" s="691"/>
      <c r="AR292" s="691"/>
      <c r="AS292" s="691"/>
      <c r="AT292" s="787"/>
      <c r="AU292" s="787"/>
    </row>
    <row r="293" spans="1:47" s="4" customFormat="1" ht="29.45" hidden="1" customHeight="1" thickBot="1" x14ac:dyDescent="0.3">
      <c r="A293" s="564"/>
      <c r="B293" s="565" t="s">
        <v>187</v>
      </c>
      <c r="C293" s="582"/>
      <c r="D293" s="567" t="s">
        <v>10</v>
      </c>
      <c r="E293" s="568" t="s">
        <v>10</v>
      </c>
      <c r="F293" s="569" t="s">
        <v>10</v>
      </c>
      <c r="G293" s="326">
        <f t="shared" si="36"/>
        <v>62011</v>
      </c>
      <c r="H293" s="326">
        <f t="shared" si="36"/>
        <v>22637</v>
      </c>
      <c r="I293" s="326">
        <f t="shared" si="36"/>
        <v>39374</v>
      </c>
      <c r="J293" s="622" t="s">
        <v>10</v>
      </c>
      <c r="K293" s="623" t="s">
        <v>10</v>
      </c>
      <c r="L293" s="624" t="s">
        <v>10</v>
      </c>
      <c r="M293" s="569">
        <f t="shared" ref="M293:AM293" si="45">M273+M275+M277</f>
        <v>505</v>
      </c>
      <c r="N293" s="569">
        <f t="shared" si="45"/>
        <v>182</v>
      </c>
      <c r="O293" s="569">
        <f t="shared" si="45"/>
        <v>323</v>
      </c>
      <c r="P293" s="569">
        <f t="shared" si="45"/>
        <v>756</v>
      </c>
      <c r="Q293" s="569">
        <f t="shared" si="45"/>
        <v>253</v>
      </c>
      <c r="R293" s="569">
        <f t="shared" si="45"/>
        <v>503</v>
      </c>
      <c r="S293" s="575">
        <f t="shared" si="45"/>
        <v>385</v>
      </c>
      <c r="T293" s="569">
        <f t="shared" si="45"/>
        <v>129</v>
      </c>
      <c r="U293" s="576">
        <f t="shared" si="45"/>
        <v>256</v>
      </c>
      <c r="V293" s="575">
        <f t="shared" si="45"/>
        <v>326</v>
      </c>
      <c r="W293" s="569">
        <f t="shared" si="45"/>
        <v>114</v>
      </c>
      <c r="X293" s="576">
        <f t="shared" si="45"/>
        <v>212</v>
      </c>
      <c r="Y293" s="755">
        <f t="shared" si="45"/>
        <v>483</v>
      </c>
      <c r="Z293" s="569">
        <f t="shared" si="45"/>
        <v>156</v>
      </c>
      <c r="AA293" s="569">
        <f t="shared" si="45"/>
        <v>327</v>
      </c>
      <c r="AB293" s="575">
        <f t="shared" si="45"/>
        <v>472</v>
      </c>
      <c r="AC293" s="569">
        <f t="shared" si="45"/>
        <v>180</v>
      </c>
      <c r="AD293" s="576">
        <f t="shared" si="45"/>
        <v>292</v>
      </c>
      <c r="AE293" s="755">
        <f t="shared" si="45"/>
        <v>385</v>
      </c>
      <c r="AF293" s="569">
        <f t="shared" si="45"/>
        <v>138</v>
      </c>
      <c r="AG293" s="569">
        <f t="shared" si="45"/>
        <v>247</v>
      </c>
      <c r="AH293" s="575">
        <f t="shared" si="45"/>
        <v>2</v>
      </c>
      <c r="AI293" s="569">
        <f t="shared" si="45"/>
        <v>0</v>
      </c>
      <c r="AJ293" s="576">
        <f t="shared" si="45"/>
        <v>2</v>
      </c>
      <c r="AK293" s="575">
        <f t="shared" si="45"/>
        <v>0</v>
      </c>
      <c r="AL293" s="569">
        <f t="shared" si="45"/>
        <v>0</v>
      </c>
      <c r="AM293" s="576">
        <f t="shared" si="45"/>
        <v>0</v>
      </c>
      <c r="AN293" s="570">
        <v>0</v>
      </c>
      <c r="AO293" s="625">
        <v>0</v>
      </c>
      <c r="AP293" s="626">
        <v>0</v>
      </c>
      <c r="AQ293" s="691"/>
      <c r="AR293" s="691"/>
      <c r="AS293" s="691"/>
      <c r="AT293" s="787"/>
      <c r="AU293" s="787"/>
    </row>
    <row r="294" spans="1:47" s="4" customFormat="1" ht="29.45" hidden="1" customHeight="1" thickBot="1" x14ac:dyDescent="0.3">
      <c r="A294" s="805"/>
      <c r="B294" s="805"/>
      <c r="C294" s="805"/>
      <c r="D294" s="805"/>
      <c r="E294" s="805"/>
      <c r="F294" s="805"/>
      <c r="G294" s="805"/>
      <c r="H294" s="805"/>
      <c r="I294" s="805"/>
      <c r="J294" s="805"/>
      <c r="K294" s="805"/>
      <c r="L294" s="805"/>
      <c r="M294" s="805"/>
      <c r="N294" s="805"/>
      <c r="O294" s="805"/>
      <c r="P294" s="805"/>
      <c r="Q294" s="805"/>
      <c r="R294" s="805"/>
      <c r="S294" s="805"/>
      <c r="T294" s="805"/>
      <c r="U294" s="805"/>
      <c r="V294" s="805"/>
      <c r="W294" s="805"/>
      <c r="X294" s="805"/>
      <c r="Y294" s="805"/>
      <c r="Z294" s="805"/>
      <c r="AA294" s="805"/>
      <c r="AB294" s="805"/>
      <c r="AC294" s="805"/>
      <c r="AD294" s="805"/>
      <c r="AE294" s="805"/>
      <c r="AF294" s="805"/>
      <c r="AG294" s="805"/>
      <c r="AH294" s="805"/>
      <c r="AI294" s="805"/>
      <c r="AJ294" s="805"/>
      <c r="AK294" s="805"/>
      <c r="AL294" s="805"/>
      <c r="AM294" s="805"/>
      <c r="AN294" s="805"/>
      <c r="AO294" s="805"/>
      <c r="AP294" s="806"/>
      <c r="AQ294" s="691"/>
      <c r="AR294" s="691"/>
      <c r="AS294" s="691"/>
      <c r="AT294" s="787"/>
      <c r="AU294" s="787"/>
    </row>
    <row r="295" spans="1:47" s="4" customFormat="1" ht="29.45" customHeight="1" thickBot="1" x14ac:dyDescent="0.3">
      <c r="A295" s="1574" t="s">
        <v>234</v>
      </c>
      <c r="B295" s="1575"/>
      <c r="C295" s="1575"/>
      <c r="D295" s="1575"/>
      <c r="E295" s="1575"/>
      <c r="F295" s="1575"/>
      <c r="G295" s="1575"/>
      <c r="H295" s="1575"/>
      <c r="I295" s="1575"/>
      <c r="J295" s="1575"/>
      <c r="K295" s="1575"/>
      <c r="L295" s="1575"/>
      <c r="M295" s="1575"/>
      <c r="N295" s="1575"/>
      <c r="O295" s="1575"/>
      <c r="P295" s="1575"/>
      <c r="Q295" s="1575"/>
      <c r="R295" s="1575"/>
      <c r="S295" s="1575"/>
      <c r="T295" s="1575"/>
      <c r="U295" s="1575"/>
      <c r="V295" s="1575"/>
      <c r="W295" s="1575"/>
      <c r="X295" s="1575"/>
      <c r="Y295" s="1575"/>
      <c r="Z295" s="1575"/>
      <c r="AA295" s="1575"/>
      <c r="AB295" s="1575"/>
      <c r="AC295" s="1575"/>
      <c r="AD295" s="1575"/>
      <c r="AE295" s="1575"/>
      <c r="AF295" s="1575"/>
      <c r="AG295" s="1575"/>
      <c r="AH295" s="1575"/>
      <c r="AI295" s="1575"/>
      <c r="AJ295" s="1575"/>
      <c r="AK295" s="1575"/>
      <c r="AL295" s="1575"/>
      <c r="AM295" s="1575"/>
      <c r="AN295" s="1575"/>
      <c r="AO295" s="1575"/>
      <c r="AP295" s="1577"/>
      <c r="AQ295" s="691"/>
      <c r="AR295" s="691"/>
      <c r="AS295" s="691"/>
      <c r="AT295" s="787"/>
      <c r="AU295" s="787"/>
    </row>
    <row r="296" spans="1:47" s="4" customFormat="1" ht="29.45" customHeight="1" thickBot="1" x14ac:dyDescent="0.3">
      <c r="A296" s="1578" t="s">
        <v>127</v>
      </c>
      <c r="B296" s="1579"/>
      <c r="C296" s="1579"/>
      <c r="D296" s="1579"/>
      <c r="E296" s="1579"/>
      <c r="F296" s="1579"/>
      <c r="G296" s="1580"/>
      <c r="H296" s="1580"/>
      <c r="I296" s="1580"/>
      <c r="J296" s="1579"/>
      <c r="K296" s="1579"/>
      <c r="L296" s="1579"/>
      <c r="M296" s="1579"/>
      <c r="N296" s="1579"/>
      <c r="O296" s="1579"/>
      <c r="P296" s="1579"/>
      <c r="Q296" s="1579"/>
      <c r="R296" s="1579"/>
      <c r="S296" s="1579"/>
      <c r="T296" s="1579"/>
      <c r="U296" s="1579"/>
      <c r="V296" s="1579"/>
      <c r="W296" s="1579"/>
      <c r="X296" s="1579"/>
      <c r="Y296" s="1579"/>
      <c r="Z296" s="1579"/>
      <c r="AA296" s="1579"/>
      <c r="AB296" s="1579"/>
      <c r="AC296" s="1579"/>
      <c r="AD296" s="1579"/>
      <c r="AE296" s="1579"/>
      <c r="AF296" s="1579"/>
      <c r="AG296" s="1579"/>
      <c r="AH296" s="1579"/>
      <c r="AI296" s="1579"/>
      <c r="AJ296" s="1579"/>
      <c r="AK296" s="1579"/>
      <c r="AL296" s="1579"/>
      <c r="AM296" s="1579"/>
      <c r="AN296" s="1579"/>
      <c r="AO296" s="1579"/>
      <c r="AP296" s="1581"/>
      <c r="AQ296" s="691"/>
      <c r="AR296" s="691"/>
      <c r="AS296" s="691"/>
      <c r="AT296" s="787"/>
      <c r="AU296" s="787"/>
    </row>
    <row r="297" spans="1:47" s="4" customFormat="1" ht="29.45" customHeight="1" x14ac:dyDescent="0.25">
      <c r="A297" s="169" t="s">
        <v>36</v>
      </c>
      <c r="B297" s="308" t="s">
        <v>51</v>
      </c>
      <c r="C297" s="534" t="s">
        <v>15</v>
      </c>
      <c r="D297" s="126" t="s">
        <v>10</v>
      </c>
      <c r="E297" s="348" t="s">
        <v>10</v>
      </c>
      <c r="F297" s="349" t="s">
        <v>10</v>
      </c>
      <c r="G297" s="326">
        <f>M297+P297+S297+V297+Y297+AB297+AE297+AH297+AK297+AN297</f>
        <v>1253</v>
      </c>
      <c r="H297" s="327">
        <f>N297+Q297+T297+W297+Z297+AC297+AF297+AI297+AL297+AO297</f>
        <v>138</v>
      </c>
      <c r="I297" s="328">
        <f>O297+R297+U297+X297+AA297+AD297+AG297+AJ297+AM297+AP297</f>
        <v>1115</v>
      </c>
      <c r="J297" s="350" t="s">
        <v>10</v>
      </c>
      <c r="K297" s="332" t="s">
        <v>10</v>
      </c>
      <c r="L297" s="351" t="s">
        <v>10</v>
      </c>
      <c r="M297" s="748">
        <f>N297+O297</f>
        <v>1151</v>
      </c>
      <c r="N297" s="132">
        <v>132</v>
      </c>
      <c r="O297" s="487">
        <v>1019</v>
      </c>
      <c r="P297" s="337">
        <f>Q297+R297</f>
        <v>102</v>
      </c>
      <c r="Q297" s="132">
        <v>6</v>
      </c>
      <c r="R297" s="487">
        <v>96</v>
      </c>
      <c r="S297" s="98">
        <f>T297+U297</f>
        <v>0</v>
      </c>
      <c r="T297" s="41">
        <v>0</v>
      </c>
      <c r="U297" s="42">
        <v>0</v>
      </c>
      <c r="V297" s="748">
        <f>W297+X297</f>
        <v>0</v>
      </c>
      <c r="W297" s="132">
        <v>0</v>
      </c>
      <c r="X297" s="487">
        <v>0</v>
      </c>
      <c r="Y297" s="98">
        <f>Z297+AA297</f>
        <v>0</v>
      </c>
      <c r="Z297" s="132">
        <v>0</v>
      </c>
      <c r="AA297" s="487">
        <v>0</v>
      </c>
      <c r="AB297" s="98">
        <f>AC297+AD297</f>
        <v>0</v>
      </c>
      <c r="AC297" s="41">
        <v>0</v>
      </c>
      <c r="AD297" s="42">
        <v>0</v>
      </c>
      <c r="AE297" s="748">
        <f>AF297+AG297</f>
        <v>0</v>
      </c>
      <c r="AF297" s="132">
        <v>0</v>
      </c>
      <c r="AG297" s="487">
        <v>0</v>
      </c>
      <c r="AH297" s="337">
        <f>AI297+AJ297</f>
        <v>0</v>
      </c>
      <c r="AI297" s="41">
        <v>0</v>
      </c>
      <c r="AJ297" s="42">
        <v>0</v>
      </c>
      <c r="AK297" s="633">
        <v>0</v>
      </c>
      <c r="AL297" s="132">
        <v>0</v>
      </c>
      <c r="AM297" s="487">
        <v>0</v>
      </c>
      <c r="AN297" s="536">
        <v>0</v>
      </c>
      <c r="AO297" s="132">
        <v>0</v>
      </c>
      <c r="AP297" s="487">
        <v>0</v>
      </c>
      <c r="AQ297" s="691"/>
      <c r="AR297" s="691"/>
      <c r="AS297" s="691"/>
      <c r="AT297" s="787"/>
      <c r="AU297" s="787"/>
    </row>
    <row r="298" spans="1:47" s="4" customFormat="1" ht="29.45" customHeight="1" x14ac:dyDescent="0.25">
      <c r="A298" s="204" t="s">
        <v>37</v>
      </c>
      <c r="B298" s="55" t="s">
        <v>154</v>
      </c>
      <c r="C298" s="72" t="s">
        <v>15</v>
      </c>
      <c r="D298" s="95" t="s">
        <v>10</v>
      </c>
      <c r="E298" s="56" t="s">
        <v>10</v>
      </c>
      <c r="F298" s="373" t="s">
        <v>10</v>
      </c>
      <c r="G298" s="118">
        <f t="shared" ref="G298:G316" si="46">M298+P298+S298+V298+Y298+AB298+AE298+AH298+AK298+AN298</f>
        <v>192</v>
      </c>
      <c r="H298" s="94">
        <f t="shared" ref="H298:H309" si="47">N298+Q298+T298+W298+Z298+AC298+AF298+AI298+AL298+AO298</f>
        <v>20</v>
      </c>
      <c r="I298" s="119">
        <f t="shared" ref="I298:I309" si="48">O298+R298+U298+X298+AA298+AD298+AG298+AJ298+AM298+AP298</f>
        <v>172</v>
      </c>
      <c r="J298" s="32" t="s">
        <v>10</v>
      </c>
      <c r="K298" s="22" t="s">
        <v>10</v>
      </c>
      <c r="L298" s="52" t="s">
        <v>10</v>
      </c>
      <c r="M298" s="117">
        <f t="shared" ref="M298:M312" si="49">N298+O298</f>
        <v>171</v>
      </c>
      <c r="N298" s="41">
        <v>19</v>
      </c>
      <c r="O298" s="48">
        <v>152</v>
      </c>
      <c r="P298" s="337">
        <f t="shared" ref="P298:P312" si="50">Q298+R298</f>
        <v>21</v>
      </c>
      <c r="Q298" s="41">
        <v>1</v>
      </c>
      <c r="R298" s="48">
        <v>20</v>
      </c>
      <c r="S298" s="98">
        <f t="shared" ref="S298:S309" si="51">T298+U298</f>
        <v>0</v>
      </c>
      <c r="T298" s="41">
        <v>0</v>
      </c>
      <c r="U298" s="42">
        <v>0</v>
      </c>
      <c r="V298" s="117">
        <f t="shared" ref="V298:V309" si="52">W298+X298</f>
        <v>0</v>
      </c>
      <c r="W298" s="41">
        <v>0</v>
      </c>
      <c r="X298" s="48">
        <v>0</v>
      </c>
      <c r="Y298" s="98">
        <f t="shared" ref="Y298:Y309" si="53">Z298+AA298</f>
        <v>0</v>
      </c>
      <c r="Z298" s="41">
        <v>0</v>
      </c>
      <c r="AA298" s="48">
        <v>0</v>
      </c>
      <c r="AB298" s="98">
        <f t="shared" ref="AB298:AB312" si="54">AC298+AD298</f>
        <v>0</v>
      </c>
      <c r="AC298" s="41">
        <v>0</v>
      </c>
      <c r="AD298" s="42">
        <v>0</v>
      </c>
      <c r="AE298" s="117">
        <f t="shared" ref="AE298:AE312" si="55">AF298+AG298</f>
        <v>0</v>
      </c>
      <c r="AF298" s="41">
        <v>0</v>
      </c>
      <c r="AG298" s="48">
        <v>0</v>
      </c>
      <c r="AH298" s="337">
        <f t="shared" ref="AH298:AH309" si="56">AI298+AJ298</f>
        <v>0</v>
      </c>
      <c r="AI298" s="41">
        <v>0</v>
      </c>
      <c r="AJ298" s="42">
        <v>0</v>
      </c>
      <c r="AK298" s="352">
        <v>0</v>
      </c>
      <c r="AL298" s="41">
        <v>0</v>
      </c>
      <c r="AM298" s="48">
        <v>0</v>
      </c>
      <c r="AN298" s="44">
        <v>0</v>
      </c>
      <c r="AO298" s="41">
        <v>0</v>
      </c>
      <c r="AP298" s="48">
        <v>0</v>
      </c>
      <c r="AQ298" s="691"/>
      <c r="AR298" s="691"/>
      <c r="AS298" s="691"/>
      <c r="AT298" s="787"/>
      <c r="AU298" s="787"/>
    </row>
    <row r="299" spans="1:47" s="4" customFormat="1" ht="29.45" customHeight="1" x14ac:dyDescent="0.25">
      <c r="A299" s="204" t="s">
        <v>39</v>
      </c>
      <c r="B299" s="55" t="s">
        <v>155</v>
      </c>
      <c r="C299" s="72" t="s">
        <v>15</v>
      </c>
      <c r="D299" s="95" t="s">
        <v>10</v>
      </c>
      <c r="E299" s="56" t="s">
        <v>10</v>
      </c>
      <c r="F299" s="373" t="s">
        <v>10</v>
      </c>
      <c r="G299" s="118">
        <f t="shared" si="46"/>
        <v>1642</v>
      </c>
      <c r="H299" s="94">
        <f t="shared" si="47"/>
        <v>691</v>
      </c>
      <c r="I299" s="119">
        <f t="shared" si="48"/>
        <v>951</v>
      </c>
      <c r="J299" s="32" t="s">
        <v>10</v>
      </c>
      <c r="K299" s="22" t="s">
        <v>10</v>
      </c>
      <c r="L299" s="52" t="s">
        <v>10</v>
      </c>
      <c r="M299" s="117">
        <f t="shared" si="49"/>
        <v>1442</v>
      </c>
      <c r="N299" s="41">
        <v>602</v>
      </c>
      <c r="O299" s="48">
        <v>840</v>
      </c>
      <c r="P299" s="337">
        <f t="shared" si="50"/>
        <v>200</v>
      </c>
      <c r="Q299" s="41">
        <v>89</v>
      </c>
      <c r="R299" s="48">
        <v>111</v>
      </c>
      <c r="S299" s="98">
        <f t="shared" si="51"/>
        <v>0</v>
      </c>
      <c r="T299" s="41">
        <v>0</v>
      </c>
      <c r="U299" s="42">
        <v>0</v>
      </c>
      <c r="V299" s="117">
        <f t="shared" si="52"/>
        <v>0</v>
      </c>
      <c r="W299" s="41">
        <v>0</v>
      </c>
      <c r="X299" s="48">
        <v>0</v>
      </c>
      <c r="Y299" s="98">
        <f t="shared" si="53"/>
        <v>0</v>
      </c>
      <c r="Z299" s="41">
        <v>0</v>
      </c>
      <c r="AA299" s="48">
        <v>0</v>
      </c>
      <c r="AB299" s="98">
        <f t="shared" si="54"/>
        <v>0</v>
      </c>
      <c r="AC299" s="41">
        <v>0</v>
      </c>
      <c r="AD299" s="42">
        <v>0</v>
      </c>
      <c r="AE299" s="117">
        <f t="shared" si="55"/>
        <v>0</v>
      </c>
      <c r="AF299" s="41">
        <v>0</v>
      </c>
      <c r="AG299" s="48">
        <v>0</v>
      </c>
      <c r="AH299" s="337">
        <f t="shared" si="56"/>
        <v>0</v>
      </c>
      <c r="AI299" s="41">
        <v>0</v>
      </c>
      <c r="AJ299" s="42">
        <v>0</v>
      </c>
      <c r="AK299" s="352">
        <v>0</v>
      </c>
      <c r="AL299" s="41">
        <v>0</v>
      </c>
      <c r="AM299" s="48">
        <v>0</v>
      </c>
      <c r="AN299" s="44">
        <v>0</v>
      </c>
      <c r="AO299" s="41">
        <v>0</v>
      </c>
      <c r="AP299" s="48">
        <v>0</v>
      </c>
      <c r="AQ299" s="691"/>
      <c r="AR299" s="691"/>
      <c r="AS299" s="691"/>
      <c r="AT299" s="787"/>
      <c r="AU299" s="787"/>
    </row>
    <row r="300" spans="1:47" s="4" customFormat="1" ht="29.45" customHeight="1" x14ac:dyDescent="0.25">
      <c r="A300" s="204" t="s">
        <v>156</v>
      </c>
      <c r="B300" s="9" t="s">
        <v>157</v>
      </c>
      <c r="C300" s="15" t="s">
        <v>15</v>
      </c>
      <c r="D300" s="39" t="s">
        <v>10</v>
      </c>
      <c r="E300" s="13" t="s">
        <v>10</v>
      </c>
      <c r="F300" s="120" t="s">
        <v>10</v>
      </c>
      <c r="G300" s="118">
        <f t="shared" si="46"/>
        <v>23</v>
      </c>
      <c r="H300" s="94">
        <f t="shared" si="47"/>
        <v>2</v>
      </c>
      <c r="I300" s="119">
        <f t="shared" si="48"/>
        <v>21</v>
      </c>
      <c r="J300" s="32" t="s">
        <v>10</v>
      </c>
      <c r="K300" s="268" t="s">
        <v>10</v>
      </c>
      <c r="L300" s="52" t="s">
        <v>10</v>
      </c>
      <c r="M300" s="117">
        <f t="shared" si="49"/>
        <v>22</v>
      </c>
      <c r="N300" s="41">
        <v>2</v>
      </c>
      <c r="O300" s="48">
        <v>20</v>
      </c>
      <c r="P300" s="337">
        <f t="shared" si="50"/>
        <v>1</v>
      </c>
      <c r="Q300" s="41">
        <v>0</v>
      </c>
      <c r="R300" s="48">
        <v>1</v>
      </c>
      <c r="S300" s="98">
        <f t="shared" si="51"/>
        <v>0</v>
      </c>
      <c r="T300" s="41">
        <v>0</v>
      </c>
      <c r="U300" s="42">
        <v>0</v>
      </c>
      <c r="V300" s="117">
        <f t="shared" si="52"/>
        <v>0</v>
      </c>
      <c r="W300" s="41">
        <v>0</v>
      </c>
      <c r="X300" s="48">
        <v>0</v>
      </c>
      <c r="Y300" s="98">
        <f t="shared" si="53"/>
        <v>0</v>
      </c>
      <c r="Z300" s="41">
        <v>0</v>
      </c>
      <c r="AA300" s="48">
        <v>0</v>
      </c>
      <c r="AB300" s="98">
        <f t="shared" si="54"/>
        <v>0</v>
      </c>
      <c r="AC300" s="41">
        <v>0</v>
      </c>
      <c r="AD300" s="42">
        <v>0</v>
      </c>
      <c r="AE300" s="117">
        <f t="shared" si="55"/>
        <v>0</v>
      </c>
      <c r="AF300" s="41">
        <v>0</v>
      </c>
      <c r="AG300" s="48">
        <v>0</v>
      </c>
      <c r="AH300" s="337">
        <f t="shared" si="56"/>
        <v>0</v>
      </c>
      <c r="AI300" s="41">
        <v>0</v>
      </c>
      <c r="AJ300" s="42">
        <v>0</v>
      </c>
      <c r="AK300" s="352">
        <v>0</v>
      </c>
      <c r="AL300" s="41">
        <v>0</v>
      </c>
      <c r="AM300" s="48">
        <v>0</v>
      </c>
      <c r="AN300" s="44">
        <v>0</v>
      </c>
      <c r="AO300" s="41">
        <v>0</v>
      </c>
      <c r="AP300" s="48">
        <v>0</v>
      </c>
      <c r="AQ300" s="691"/>
      <c r="AR300" s="691"/>
      <c r="AS300" s="691"/>
      <c r="AT300" s="787"/>
      <c r="AU300" s="787"/>
    </row>
    <row r="301" spans="1:47" s="4" customFormat="1" ht="29.45" customHeight="1" x14ac:dyDescent="0.25">
      <c r="A301" s="204" t="s">
        <v>158</v>
      </c>
      <c r="B301" s="9" t="s">
        <v>159</v>
      </c>
      <c r="C301" s="15" t="s">
        <v>15</v>
      </c>
      <c r="D301" s="39" t="s">
        <v>10</v>
      </c>
      <c r="E301" s="13" t="s">
        <v>10</v>
      </c>
      <c r="F301" s="120" t="s">
        <v>10</v>
      </c>
      <c r="G301" s="118">
        <f t="shared" si="46"/>
        <v>833</v>
      </c>
      <c r="H301" s="94">
        <f t="shared" si="47"/>
        <v>102</v>
      </c>
      <c r="I301" s="119">
        <f t="shared" si="48"/>
        <v>731</v>
      </c>
      <c r="J301" s="725" t="s">
        <v>10</v>
      </c>
      <c r="K301" s="94" t="s">
        <v>10</v>
      </c>
      <c r="L301" s="725" t="s">
        <v>10</v>
      </c>
      <c r="M301" s="117">
        <f t="shared" si="49"/>
        <v>736</v>
      </c>
      <c r="N301" s="41">
        <v>99</v>
      </c>
      <c r="O301" s="48">
        <v>637</v>
      </c>
      <c r="P301" s="337">
        <f t="shared" si="50"/>
        <v>97</v>
      </c>
      <c r="Q301" s="41">
        <v>3</v>
      </c>
      <c r="R301" s="48">
        <v>94</v>
      </c>
      <c r="S301" s="98">
        <f t="shared" si="51"/>
        <v>0</v>
      </c>
      <c r="T301" s="41">
        <v>0</v>
      </c>
      <c r="U301" s="42">
        <v>0</v>
      </c>
      <c r="V301" s="117">
        <f t="shared" si="52"/>
        <v>0</v>
      </c>
      <c r="W301" s="41">
        <v>0</v>
      </c>
      <c r="X301" s="48">
        <v>0</v>
      </c>
      <c r="Y301" s="98">
        <f t="shared" si="53"/>
        <v>0</v>
      </c>
      <c r="Z301" s="41">
        <v>0</v>
      </c>
      <c r="AA301" s="48">
        <v>0</v>
      </c>
      <c r="AB301" s="98">
        <f t="shared" si="54"/>
        <v>0</v>
      </c>
      <c r="AC301" s="41">
        <v>0</v>
      </c>
      <c r="AD301" s="42">
        <v>0</v>
      </c>
      <c r="AE301" s="117">
        <f t="shared" si="55"/>
        <v>0</v>
      </c>
      <c r="AF301" s="41">
        <v>0</v>
      </c>
      <c r="AG301" s="48">
        <v>0</v>
      </c>
      <c r="AH301" s="337">
        <f t="shared" si="56"/>
        <v>0</v>
      </c>
      <c r="AI301" s="41">
        <v>0</v>
      </c>
      <c r="AJ301" s="42">
        <v>0</v>
      </c>
      <c r="AK301" s="352">
        <v>0</v>
      </c>
      <c r="AL301" s="41">
        <v>0</v>
      </c>
      <c r="AM301" s="48">
        <v>0</v>
      </c>
      <c r="AN301" s="44">
        <v>0</v>
      </c>
      <c r="AO301" s="41">
        <v>0</v>
      </c>
      <c r="AP301" s="48">
        <v>0</v>
      </c>
      <c r="AQ301" s="691"/>
      <c r="AR301" s="691"/>
      <c r="AS301" s="691"/>
      <c r="AT301" s="787"/>
      <c r="AU301" s="787"/>
    </row>
    <row r="302" spans="1:47" s="4" customFormat="1" ht="29.45" customHeight="1" x14ac:dyDescent="0.25">
      <c r="A302" s="204" t="s">
        <v>38</v>
      </c>
      <c r="B302" s="9" t="s">
        <v>160</v>
      </c>
      <c r="C302" s="15" t="s">
        <v>15</v>
      </c>
      <c r="D302" s="39" t="s">
        <v>10</v>
      </c>
      <c r="E302" s="13" t="s">
        <v>10</v>
      </c>
      <c r="F302" s="120" t="s">
        <v>10</v>
      </c>
      <c r="G302" s="118">
        <f t="shared" si="46"/>
        <v>1618</v>
      </c>
      <c r="H302" s="94">
        <f t="shared" si="47"/>
        <v>709</v>
      </c>
      <c r="I302" s="119">
        <f t="shared" si="48"/>
        <v>909</v>
      </c>
      <c r="J302" s="32" t="s">
        <v>10</v>
      </c>
      <c r="K302" s="226" t="s">
        <v>10</v>
      </c>
      <c r="L302" s="52" t="s">
        <v>10</v>
      </c>
      <c r="M302" s="117">
        <f t="shared" si="49"/>
        <v>1421</v>
      </c>
      <c r="N302" s="41">
        <v>621</v>
      </c>
      <c r="O302" s="48">
        <v>800</v>
      </c>
      <c r="P302" s="337">
        <f t="shared" si="50"/>
        <v>197</v>
      </c>
      <c r="Q302" s="41">
        <v>88</v>
      </c>
      <c r="R302" s="48">
        <v>109</v>
      </c>
      <c r="S302" s="98">
        <f t="shared" si="51"/>
        <v>0</v>
      </c>
      <c r="T302" s="41">
        <v>0</v>
      </c>
      <c r="U302" s="42">
        <v>0</v>
      </c>
      <c r="V302" s="117">
        <f t="shared" si="52"/>
        <v>0</v>
      </c>
      <c r="W302" s="41">
        <v>0</v>
      </c>
      <c r="X302" s="48">
        <v>0</v>
      </c>
      <c r="Y302" s="98">
        <f t="shared" si="53"/>
        <v>0</v>
      </c>
      <c r="Z302" s="41">
        <v>0</v>
      </c>
      <c r="AA302" s="48">
        <v>0</v>
      </c>
      <c r="AB302" s="98">
        <f t="shared" si="54"/>
        <v>0</v>
      </c>
      <c r="AC302" s="41">
        <v>0</v>
      </c>
      <c r="AD302" s="42">
        <v>0</v>
      </c>
      <c r="AE302" s="117">
        <f t="shared" si="55"/>
        <v>0</v>
      </c>
      <c r="AF302" s="41">
        <v>0</v>
      </c>
      <c r="AG302" s="48">
        <v>0</v>
      </c>
      <c r="AH302" s="337">
        <f t="shared" si="56"/>
        <v>0</v>
      </c>
      <c r="AI302" s="41">
        <v>0</v>
      </c>
      <c r="AJ302" s="42">
        <v>0</v>
      </c>
      <c r="AK302" s="352">
        <v>0</v>
      </c>
      <c r="AL302" s="41">
        <v>0</v>
      </c>
      <c r="AM302" s="48">
        <v>0</v>
      </c>
      <c r="AN302" s="44">
        <v>0</v>
      </c>
      <c r="AO302" s="41">
        <v>0</v>
      </c>
      <c r="AP302" s="48">
        <v>0</v>
      </c>
      <c r="AQ302" s="691"/>
      <c r="AR302" s="691"/>
      <c r="AS302" s="691"/>
      <c r="AT302" s="787"/>
      <c r="AU302" s="787"/>
    </row>
    <row r="303" spans="1:47" s="4" customFormat="1" ht="29.45" customHeight="1" x14ac:dyDescent="0.25">
      <c r="A303" s="204" t="s">
        <v>161</v>
      </c>
      <c r="B303" s="9" t="s">
        <v>162</v>
      </c>
      <c r="C303" s="15" t="s">
        <v>15</v>
      </c>
      <c r="D303" s="39" t="s">
        <v>10</v>
      </c>
      <c r="E303" s="13" t="s">
        <v>10</v>
      </c>
      <c r="F303" s="120" t="s">
        <v>10</v>
      </c>
      <c r="G303" s="118">
        <f t="shared" si="46"/>
        <v>344</v>
      </c>
      <c r="H303" s="94">
        <f t="shared" si="47"/>
        <v>57</v>
      </c>
      <c r="I303" s="119">
        <f t="shared" si="48"/>
        <v>287</v>
      </c>
      <c r="J303" s="32" t="s">
        <v>10</v>
      </c>
      <c r="K303" s="22" t="s">
        <v>10</v>
      </c>
      <c r="L303" s="52" t="s">
        <v>10</v>
      </c>
      <c r="M303" s="117">
        <f t="shared" si="49"/>
        <v>319</v>
      </c>
      <c r="N303" s="41">
        <v>54</v>
      </c>
      <c r="O303" s="48">
        <v>265</v>
      </c>
      <c r="P303" s="337">
        <f t="shared" si="50"/>
        <v>25</v>
      </c>
      <c r="Q303" s="41">
        <v>3</v>
      </c>
      <c r="R303" s="48">
        <v>22</v>
      </c>
      <c r="S303" s="98">
        <f t="shared" si="51"/>
        <v>0</v>
      </c>
      <c r="T303" s="41">
        <v>0</v>
      </c>
      <c r="U303" s="42">
        <v>0</v>
      </c>
      <c r="V303" s="117">
        <f t="shared" si="52"/>
        <v>0</v>
      </c>
      <c r="W303" s="41">
        <v>0</v>
      </c>
      <c r="X303" s="48">
        <v>0</v>
      </c>
      <c r="Y303" s="98">
        <f t="shared" si="53"/>
        <v>0</v>
      </c>
      <c r="Z303" s="41">
        <v>0</v>
      </c>
      <c r="AA303" s="48">
        <v>0</v>
      </c>
      <c r="AB303" s="98">
        <f t="shared" si="54"/>
        <v>0</v>
      </c>
      <c r="AC303" s="41">
        <v>0</v>
      </c>
      <c r="AD303" s="42">
        <v>0</v>
      </c>
      <c r="AE303" s="117">
        <f t="shared" si="55"/>
        <v>0</v>
      </c>
      <c r="AF303" s="41">
        <v>0</v>
      </c>
      <c r="AG303" s="48">
        <v>0</v>
      </c>
      <c r="AH303" s="337">
        <f t="shared" si="56"/>
        <v>0</v>
      </c>
      <c r="AI303" s="41">
        <v>0</v>
      </c>
      <c r="AJ303" s="42">
        <v>0</v>
      </c>
      <c r="AK303" s="352">
        <v>0</v>
      </c>
      <c r="AL303" s="41">
        <v>0</v>
      </c>
      <c r="AM303" s="48">
        <v>0</v>
      </c>
      <c r="AN303" s="44">
        <v>0</v>
      </c>
      <c r="AO303" s="41">
        <v>0</v>
      </c>
      <c r="AP303" s="48">
        <v>0</v>
      </c>
      <c r="AQ303" s="691"/>
      <c r="AR303" s="691"/>
      <c r="AS303" s="691"/>
      <c r="AT303" s="787"/>
      <c r="AU303" s="787"/>
    </row>
    <row r="304" spans="1:47" s="4" customFormat="1" ht="29.45" customHeight="1" x14ac:dyDescent="0.25">
      <c r="A304" s="204" t="s">
        <v>163</v>
      </c>
      <c r="B304" s="9" t="s">
        <v>164</v>
      </c>
      <c r="C304" s="15" t="s">
        <v>15</v>
      </c>
      <c r="D304" s="39" t="s">
        <v>10</v>
      </c>
      <c r="E304" s="13" t="s">
        <v>10</v>
      </c>
      <c r="F304" s="120" t="s">
        <v>10</v>
      </c>
      <c r="G304" s="118">
        <f t="shared" si="46"/>
        <v>249</v>
      </c>
      <c r="H304" s="94">
        <f t="shared" si="47"/>
        <v>41</v>
      </c>
      <c r="I304" s="119">
        <f t="shared" si="48"/>
        <v>208</v>
      </c>
      <c r="J304" s="32" t="s">
        <v>10</v>
      </c>
      <c r="K304" s="22" t="s">
        <v>10</v>
      </c>
      <c r="L304" s="52" t="s">
        <v>10</v>
      </c>
      <c r="M304" s="117">
        <f t="shared" si="49"/>
        <v>232</v>
      </c>
      <c r="N304" s="41">
        <v>39</v>
      </c>
      <c r="O304" s="48">
        <v>193</v>
      </c>
      <c r="P304" s="337">
        <f t="shared" si="50"/>
        <v>17</v>
      </c>
      <c r="Q304" s="41">
        <v>2</v>
      </c>
      <c r="R304" s="48">
        <v>15</v>
      </c>
      <c r="S304" s="98">
        <f t="shared" si="51"/>
        <v>0</v>
      </c>
      <c r="T304" s="41">
        <v>0</v>
      </c>
      <c r="U304" s="42">
        <v>0</v>
      </c>
      <c r="V304" s="117">
        <f t="shared" si="52"/>
        <v>0</v>
      </c>
      <c r="W304" s="41">
        <v>0</v>
      </c>
      <c r="X304" s="48">
        <v>0</v>
      </c>
      <c r="Y304" s="98">
        <f t="shared" si="53"/>
        <v>0</v>
      </c>
      <c r="Z304" s="41">
        <v>0</v>
      </c>
      <c r="AA304" s="48">
        <v>0</v>
      </c>
      <c r="AB304" s="98">
        <f t="shared" si="54"/>
        <v>0</v>
      </c>
      <c r="AC304" s="41">
        <v>0</v>
      </c>
      <c r="AD304" s="42">
        <v>0</v>
      </c>
      <c r="AE304" s="117">
        <f t="shared" si="55"/>
        <v>0</v>
      </c>
      <c r="AF304" s="41">
        <v>0</v>
      </c>
      <c r="AG304" s="48">
        <v>0</v>
      </c>
      <c r="AH304" s="337">
        <f t="shared" si="56"/>
        <v>0</v>
      </c>
      <c r="AI304" s="41">
        <v>0</v>
      </c>
      <c r="AJ304" s="42">
        <v>0</v>
      </c>
      <c r="AK304" s="352">
        <v>0</v>
      </c>
      <c r="AL304" s="41">
        <v>0</v>
      </c>
      <c r="AM304" s="48">
        <v>0</v>
      </c>
      <c r="AN304" s="44">
        <v>0</v>
      </c>
      <c r="AO304" s="41">
        <v>0</v>
      </c>
      <c r="AP304" s="48">
        <v>0</v>
      </c>
      <c r="AQ304" s="691"/>
      <c r="AR304" s="691"/>
      <c r="AS304" s="691"/>
      <c r="AT304" s="787"/>
      <c r="AU304" s="787"/>
    </row>
    <row r="305" spans="1:47" s="741" customFormat="1" ht="29.45" customHeight="1" x14ac:dyDescent="0.25">
      <c r="A305" s="877" t="s">
        <v>40</v>
      </c>
      <c r="B305" s="878" t="s">
        <v>165</v>
      </c>
      <c r="C305" s="880" t="s">
        <v>15</v>
      </c>
      <c r="D305" s="151" t="s">
        <v>10</v>
      </c>
      <c r="E305" s="14" t="s">
        <v>10</v>
      </c>
      <c r="F305" s="900" t="s">
        <v>10</v>
      </c>
      <c r="G305" s="129">
        <f t="shared" si="46"/>
        <v>1388</v>
      </c>
      <c r="H305" s="738">
        <f t="shared" si="47"/>
        <v>609</v>
      </c>
      <c r="I305" s="155">
        <f t="shared" si="48"/>
        <v>779</v>
      </c>
      <c r="J305" s="50" t="s">
        <v>10</v>
      </c>
      <c r="K305" s="736" t="s">
        <v>10</v>
      </c>
      <c r="L305" s="737" t="s">
        <v>10</v>
      </c>
      <c r="M305" s="129">
        <f t="shared" si="49"/>
        <v>1214</v>
      </c>
      <c r="N305" s="901">
        <v>530</v>
      </c>
      <c r="O305" s="902">
        <v>684</v>
      </c>
      <c r="P305" s="739">
        <f t="shared" si="50"/>
        <v>174</v>
      </c>
      <c r="Q305" s="901">
        <v>79</v>
      </c>
      <c r="R305" s="902">
        <v>95</v>
      </c>
      <c r="S305" s="738">
        <f t="shared" si="51"/>
        <v>0</v>
      </c>
      <c r="T305" s="901">
        <v>0</v>
      </c>
      <c r="U305" s="903">
        <v>0</v>
      </c>
      <c r="V305" s="129">
        <f t="shared" si="52"/>
        <v>0</v>
      </c>
      <c r="W305" s="901">
        <v>0</v>
      </c>
      <c r="X305" s="902">
        <v>0</v>
      </c>
      <c r="Y305" s="738">
        <f t="shared" si="53"/>
        <v>0</v>
      </c>
      <c r="Z305" s="901">
        <v>0</v>
      </c>
      <c r="AA305" s="902">
        <v>0</v>
      </c>
      <c r="AB305" s="738">
        <f t="shared" si="54"/>
        <v>0</v>
      </c>
      <c r="AC305" s="901">
        <v>0</v>
      </c>
      <c r="AD305" s="903">
        <v>0</v>
      </c>
      <c r="AE305" s="129">
        <f t="shared" si="55"/>
        <v>0</v>
      </c>
      <c r="AF305" s="901">
        <v>0</v>
      </c>
      <c r="AG305" s="902">
        <v>0</v>
      </c>
      <c r="AH305" s="739">
        <f t="shared" si="56"/>
        <v>0</v>
      </c>
      <c r="AI305" s="901">
        <v>0</v>
      </c>
      <c r="AJ305" s="903">
        <v>0</v>
      </c>
      <c r="AK305" s="904">
        <v>0</v>
      </c>
      <c r="AL305" s="901">
        <v>0</v>
      </c>
      <c r="AM305" s="902">
        <v>0</v>
      </c>
      <c r="AN305" s="905">
        <v>0</v>
      </c>
      <c r="AO305" s="901">
        <v>0</v>
      </c>
      <c r="AP305" s="902">
        <v>0</v>
      </c>
      <c r="AQ305" s="691"/>
      <c r="AR305" s="691"/>
      <c r="AS305" s="691"/>
      <c r="AT305" s="884"/>
      <c r="AU305" s="884"/>
    </row>
    <row r="306" spans="1:47" s="741" customFormat="1" ht="29.45" customHeight="1" x14ac:dyDescent="0.25">
      <c r="A306" s="877" t="s">
        <v>166</v>
      </c>
      <c r="B306" s="878" t="s">
        <v>167</v>
      </c>
      <c r="C306" s="880" t="s">
        <v>15</v>
      </c>
      <c r="D306" s="151" t="s">
        <v>10</v>
      </c>
      <c r="E306" s="14" t="s">
        <v>10</v>
      </c>
      <c r="F306" s="900" t="s">
        <v>10</v>
      </c>
      <c r="G306" s="129">
        <f t="shared" si="46"/>
        <v>961</v>
      </c>
      <c r="H306" s="738">
        <f t="shared" si="47"/>
        <v>145</v>
      </c>
      <c r="I306" s="155">
        <f t="shared" si="48"/>
        <v>816</v>
      </c>
      <c r="J306" s="50" t="s">
        <v>10</v>
      </c>
      <c r="K306" s="736" t="s">
        <v>10</v>
      </c>
      <c r="L306" s="737" t="s">
        <v>10</v>
      </c>
      <c r="M306" s="129">
        <f t="shared" si="49"/>
        <v>913</v>
      </c>
      <c r="N306" s="901">
        <v>143</v>
      </c>
      <c r="O306" s="902">
        <v>770</v>
      </c>
      <c r="P306" s="739">
        <f t="shared" si="50"/>
        <v>48</v>
      </c>
      <c r="Q306" s="901">
        <v>2</v>
      </c>
      <c r="R306" s="902">
        <v>46</v>
      </c>
      <c r="S306" s="738">
        <f t="shared" si="51"/>
        <v>0</v>
      </c>
      <c r="T306" s="901">
        <v>0</v>
      </c>
      <c r="U306" s="903">
        <v>0</v>
      </c>
      <c r="V306" s="129">
        <f t="shared" si="52"/>
        <v>0</v>
      </c>
      <c r="W306" s="901">
        <v>0</v>
      </c>
      <c r="X306" s="902">
        <v>0</v>
      </c>
      <c r="Y306" s="738">
        <f t="shared" si="53"/>
        <v>0</v>
      </c>
      <c r="Z306" s="901">
        <v>0</v>
      </c>
      <c r="AA306" s="902">
        <v>0</v>
      </c>
      <c r="AB306" s="738">
        <f t="shared" si="54"/>
        <v>0</v>
      </c>
      <c r="AC306" s="901">
        <v>0</v>
      </c>
      <c r="AD306" s="903">
        <v>0</v>
      </c>
      <c r="AE306" s="129">
        <f t="shared" si="55"/>
        <v>0</v>
      </c>
      <c r="AF306" s="901">
        <v>0</v>
      </c>
      <c r="AG306" s="902">
        <v>0</v>
      </c>
      <c r="AH306" s="739">
        <f t="shared" si="56"/>
        <v>0</v>
      </c>
      <c r="AI306" s="901">
        <v>0</v>
      </c>
      <c r="AJ306" s="903">
        <v>0</v>
      </c>
      <c r="AK306" s="904">
        <v>0</v>
      </c>
      <c r="AL306" s="901">
        <v>0</v>
      </c>
      <c r="AM306" s="902">
        <v>0</v>
      </c>
      <c r="AN306" s="905">
        <v>0</v>
      </c>
      <c r="AO306" s="901">
        <v>0</v>
      </c>
      <c r="AP306" s="902">
        <v>0</v>
      </c>
      <c r="AQ306" s="691"/>
      <c r="AR306" s="691"/>
      <c r="AS306" s="691"/>
      <c r="AT306" s="884"/>
      <c r="AU306" s="884"/>
    </row>
    <row r="307" spans="1:47" s="741" customFormat="1" ht="29.45" customHeight="1" x14ac:dyDescent="0.25">
      <c r="A307" s="877" t="s">
        <v>168</v>
      </c>
      <c r="B307" s="878" t="s">
        <v>169</v>
      </c>
      <c r="C307" s="880" t="s">
        <v>15</v>
      </c>
      <c r="D307" s="151" t="s">
        <v>10</v>
      </c>
      <c r="E307" s="14" t="s">
        <v>10</v>
      </c>
      <c r="F307" s="900" t="s">
        <v>10</v>
      </c>
      <c r="G307" s="129">
        <f t="shared" si="46"/>
        <v>1221</v>
      </c>
      <c r="H307" s="738">
        <f t="shared" si="47"/>
        <v>108</v>
      </c>
      <c r="I307" s="155">
        <f t="shared" si="48"/>
        <v>1113</v>
      </c>
      <c r="J307" s="50" t="s">
        <v>10</v>
      </c>
      <c r="K307" s="736" t="s">
        <v>10</v>
      </c>
      <c r="L307" s="737" t="s">
        <v>10</v>
      </c>
      <c r="M307" s="129">
        <f t="shared" si="49"/>
        <v>1062</v>
      </c>
      <c r="N307" s="901">
        <v>100</v>
      </c>
      <c r="O307" s="902">
        <v>962</v>
      </c>
      <c r="P307" s="739">
        <f t="shared" si="50"/>
        <v>159</v>
      </c>
      <c r="Q307" s="901">
        <v>8</v>
      </c>
      <c r="R307" s="902">
        <v>151</v>
      </c>
      <c r="S307" s="738">
        <f t="shared" si="51"/>
        <v>0</v>
      </c>
      <c r="T307" s="901">
        <v>0</v>
      </c>
      <c r="U307" s="903">
        <v>0</v>
      </c>
      <c r="V307" s="129">
        <f t="shared" si="52"/>
        <v>0</v>
      </c>
      <c r="W307" s="901">
        <v>0</v>
      </c>
      <c r="X307" s="902">
        <v>0</v>
      </c>
      <c r="Y307" s="738">
        <f t="shared" si="53"/>
        <v>0</v>
      </c>
      <c r="Z307" s="901">
        <v>0</v>
      </c>
      <c r="AA307" s="902">
        <v>0</v>
      </c>
      <c r="AB307" s="738">
        <f t="shared" si="54"/>
        <v>0</v>
      </c>
      <c r="AC307" s="901">
        <v>0</v>
      </c>
      <c r="AD307" s="903">
        <v>0</v>
      </c>
      <c r="AE307" s="129">
        <f t="shared" si="55"/>
        <v>0</v>
      </c>
      <c r="AF307" s="901">
        <v>0</v>
      </c>
      <c r="AG307" s="902">
        <v>0</v>
      </c>
      <c r="AH307" s="739">
        <f t="shared" si="56"/>
        <v>0</v>
      </c>
      <c r="AI307" s="901">
        <v>0</v>
      </c>
      <c r="AJ307" s="903">
        <v>0</v>
      </c>
      <c r="AK307" s="904">
        <v>0</v>
      </c>
      <c r="AL307" s="901">
        <v>0</v>
      </c>
      <c r="AM307" s="902">
        <v>0</v>
      </c>
      <c r="AN307" s="905">
        <v>0</v>
      </c>
      <c r="AO307" s="901">
        <v>0</v>
      </c>
      <c r="AP307" s="902">
        <v>0</v>
      </c>
      <c r="AQ307" s="691"/>
      <c r="AR307" s="691"/>
      <c r="AS307" s="691"/>
      <c r="AT307" s="884"/>
      <c r="AU307" s="884"/>
    </row>
    <row r="308" spans="1:47" s="741" customFormat="1" ht="29.45" customHeight="1" x14ac:dyDescent="0.25">
      <c r="A308" s="877" t="s">
        <v>170</v>
      </c>
      <c r="B308" s="878" t="s">
        <v>171</v>
      </c>
      <c r="C308" s="880" t="s">
        <v>15</v>
      </c>
      <c r="D308" s="151" t="s">
        <v>10</v>
      </c>
      <c r="E308" s="736" t="s">
        <v>10</v>
      </c>
      <c r="F308" s="737" t="s">
        <v>10</v>
      </c>
      <c r="G308" s="129">
        <f t="shared" si="46"/>
        <v>3715</v>
      </c>
      <c r="H308" s="738">
        <f t="shared" si="47"/>
        <v>931</v>
      </c>
      <c r="I308" s="155">
        <f t="shared" si="48"/>
        <v>2784</v>
      </c>
      <c r="J308" s="50" t="s">
        <v>10</v>
      </c>
      <c r="K308" s="736" t="s">
        <v>10</v>
      </c>
      <c r="L308" s="737" t="s">
        <v>10</v>
      </c>
      <c r="M308" s="129">
        <f t="shared" si="49"/>
        <v>3316</v>
      </c>
      <c r="N308" s="901">
        <v>833</v>
      </c>
      <c r="O308" s="902">
        <v>2483</v>
      </c>
      <c r="P308" s="739">
        <f t="shared" si="50"/>
        <v>399</v>
      </c>
      <c r="Q308" s="901">
        <v>98</v>
      </c>
      <c r="R308" s="902">
        <v>301</v>
      </c>
      <c r="S308" s="738">
        <f t="shared" si="51"/>
        <v>0</v>
      </c>
      <c r="T308" s="901">
        <v>0</v>
      </c>
      <c r="U308" s="903">
        <v>0</v>
      </c>
      <c r="V308" s="129">
        <f t="shared" si="52"/>
        <v>0</v>
      </c>
      <c r="W308" s="901">
        <v>0</v>
      </c>
      <c r="X308" s="902">
        <v>0</v>
      </c>
      <c r="Y308" s="738">
        <f t="shared" si="53"/>
        <v>0</v>
      </c>
      <c r="Z308" s="901">
        <v>0</v>
      </c>
      <c r="AA308" s="902">
        <v>0</v>
      </c>
      <c r="AB308" s="738">
        <f t="shared" si="54"/>
        <v>0</v>
      </c>
      <c r="AC308" s="901">
        <v>0</v>
      </c>
      <c r="AD308" s="903">
        <v>0</v>
      </c>
      <c r="AE308" s="129">
        <f t="shared" si="55"/>
        <v>0</v>
      </c>
      <c r="AF308" s="901">
        <v>0</v>
      </c>
      <c r="AG308" s="902">
        <v>0</v>
      </c>
      <c r="AH308" s="739">
        <f t="shared" si="56"/>
        <v>0</v>
      </c>
      <c r="AI308" s="901">
        <v>0</v>
      </c>
      <c r="AJ308" s="903">
        <v>0</v>
      </c>
      <c r="AK308" s="904">
        <v>0</v>
      </c>
      <c r="AL308" s="901">
        <v>0</v>
      </c>
      <c r="AM308" s="902">
        <v>0</v>
      </c>
      <c r="AN308" s="905">
        <v>0</v>
      </c>
      <c r="AO308" s="901">
        <v>0</v>
      </c>
      <c r="AP308" s="902">
        <v>0</v>
      </c>
      <c r="AQ308" s="691"/>
      <c r="AR308" s="691"/>
      <c r="AS308" s="691"/>
      <c r="AT308" s="884"/>
      <c r="AU308" s="884"/>
    </row>
    <row r="309" spans="1:47" s="741" customFormat="1" ht="29.45" customHeight="1" x14ac:dyDescent="0.25">
      <c r="A309" s="877" t="s">
        <v>172</v>
      </c>
      <c r="B309" s="878" t="s">
        <v>173</v>
      </c>
      <c r="C309" s="880" t="s">
        <v>15</v>
      </c>
      <c r="D309" s="151" t="s">
        <v>10</v>
      </c>
      <c r="E309" s="736" t="s">
        <v>10</v>
      </c>
      <c r="F309" s="737" t="s">
        <v>10</v>
      </c>
      <c r="G309" s="129">
        <f t="shared" si="46"/>
        <v>287</v>
      </c>
      <c r="H309" s="738">
        <f t="shared" si="47"/>
        <v>116</v>
      </c>
      <c r="I309" s="155">
        <f t="shared" si="48"/>
        <v>171</v>
      </c>
      <c r="J309" s="50" t="s">
        <v>10</v>
      </c>
      <c r="K309" s="736" t="s">
        <v>10</v>
      </c>
      <c r="L309" s="737" t="s">
        <v>10</v>
      </c>
      <c r="M309" s="129">
        <f t="shared" si="49"/>
        <v>220</v>
      </c>
      <c r="N309" s="901">
        <v>94</v>
      </c>
      <c r="O309" s="902">
        <v>126</v>
      </c>
      <c r="P309" s="739">
        <f t="shared" si="50"/>
        <v>67</v>
      </c>
      <c r="Q309" s="901">
        <v>22</v>
      </c>
      <c r="R309" s="902">
        <v>45</v>
      </c>
      <c r="S309" s="738">
        <f t="shared" si="51"/>
        <v>0</v>
      </c>
      <c r="T309" s="901">
        <v>0</v>
      </c>
      <c r="U309" s="903">
        <v>0</v>
      </c>
      <c r="V309" s="129">
        <f t="shared" si="52"/>
        <v>0</v>
      </c>
      <c r="W309" s="901">
        <v>0</v>
      </c>
      <c r="X309" s="902">
        <v>0</v>
      </c>
      <c r="Y309" s="738">
        <f t="shared" si="53"/>
        <v>0</v>
      </c>
      <c r="Z309" s="901">
        <v>0</v>
      </c>
      <c r="AA309" s="902">
        <v>0</v>
      </c>
      <c r="AB309" s="738">
        <f t="shared" si="54"/>
        <v>0</v>
      </c>
      <c r="AC309" s="901">
        <v>0</v>
      </c>
      <c r="AD309" s="903">
        <v>0</v>
      </c>
      <c r="AE309" s="129">
        <f t="shared" si="55"/>
        <v>0</v>
      </c>
      <c r="AF309" s="901">
        <v>0</v>
      </c>
      <c r="AG309" s="902">
        <v>0</v>
      </c>
      <c r="AH309" s="739">
        <f t="shared" si="56"/>
        <v>0</v>
      </c>
      <c r="AI309" s="901">
        <v>0</v>
      </c>
      <c r="AJ309" s="903">
        <v>0</v>
      </c>
      <c r="AK309" s="904">
        <v>0</v>
      </c>
      <c r="AL309" s="901">
        <v>0</v>
      </c>
      <c r="AM309" s="902">
        <v>0</v>
      </c>
      <c r="AN309" s="905">
        <v>0</v>
      </c>
      <c r="AO309" s="901">
        <v>0</v>
      </c>
      <c r="AP309" s="902">
        <v>0</v>
      </c>
      <c r="AQ309" s="691"/>
      <c r="AR309" s="691"/>
      <c r="AS309" s="691"/>
      <c r="AT309" s="884"/>
      <c r="AU309" s="884"/>
    </row>
    <row r="310" spans="1:47" s="741" customFormat="1" ht="29.45" customHeight="1" x14ac:dyDescent="0.25">
      <c r="A310" s="877" t="s">
        <v>174</v>
      </c>
      <c r="B310" s="878" t="s">
        <v>175</v>
      </c>
      <c r="C310" s="880" t="s">
        <v>15</v>
      </c>
      <c r="D310" s="151" t="s">
        <v>10</v>
      </c>
      <c r="E310" s="736" t="s">
        <v>10</v>
      </c>
      <c r="F310" s="737" t="s">
        <v>10</v>
      </c>
      <c r="G310" s="129">
        <f t="shared" si="46"/>
        <v>3280</v>
      </c>
      <c r="H310" s="738">
        <f t="shared" ref="H310:I312" si="57">N310+Q310+T310+W310+Z310+AC310+AF310+AI310+AL310+AO310</f>
        <v>855</v>
      </c>
      <c r="I310" s="155">
        <f t="shared" si="57"/>
        <v>2425</v>
      </c>
      <c r="J310" s="50" t="s">
        <v>10</v>
      </c>
      <c r="K310" s="737" t="s">
        <v>10</v>
      </c>
      <c r="L310" s="737" t="s">
        <v>10</v>
      </c>
      <c r="M310" s="129">
        <f t="shared" si="49"/>
        <v>3015</v>
      </c>
      <c r="N310" s="901">
        <v>769</v>
      </c>
      <c r="O310" s="902">
        <v>2246</v>
      </c>
      <c r="P310" s="739">
        <f t="shared" si="50"/>
        <v>265</v>
      </c>
      <c r="Q310" s="14">
        <v>86</v>
      </c>
      <c r="R310" s="142">
        <v>179</v>
      </c>
      <c r="S310" s="738">
        <v>0</v>
      </c>
      <c r="T310" s="901">
        <v>0</v>
      </c>
      <c r="U310" s="903">
        <v>0</v>
      </c>
      <c r="V310" s="129">
        <f>W310+X310</f>
        <v>0</v>
      </c>
      <c r="W310" s="901">
        <v>0</v>
      </c>
      <c r="X310" s="902">
        <v>0</v>
      </c>
      <c r="Y310" s="738">
        <f>Z310+AA310</f>
        <v>0</v>
      </c>
      <c r="Z310" s="901">
        <v>0</v>
      </c>
      <c r="AA310" s="902">
        <v>0</v>
      </c>
      <c r="AB310" s="738">
        <f t="shared" si="54"/>
        <v>0</v>
      </c>
      <c r="AC310" s="901">
        <v>0</v>
      </c>
      <c r="AD310" s="903">
        <v>0</v>
      </c>
      <c r="AE310" s="129">
        <f t="shared" si="55"/>
        <v>0</v>
      </c>
      <c r="AF310" s="901">
        <v>0</v>
      </c>
      <c r="AG310" s="902">
        <v>0</v>
      </c>
      <c r="AH310" s="739">
        <f>AI310+AJ310</f>
        <v>0</v>
      </c>
      <c r="AI310" s="901">
        <v>0</v>
      </c>
      <c r="AJ310" s="903">
        <v>0</v>
      </c>
      <c r="AK310" s="906">
        <v>0</v>
      </c>
      <c r="AL310" s="901">
        <v>0</v>
      </c>
      <c r="AM310" s="902">
        <v>0</v>
      </c>
      <c r="AN310" s="905">
        <v>0</v>
      </c>
      <c r="AO310" s="901">
        <v>0</v>
      </c>
      <c r="AP310" s="902">
        <v>0</v>
      </c>
      <c r="AQ310" s="691"/>
      <c r="AR310" s="691"/>
      <c r="AS310" s="691"/>
      <c r="AT310" s="884"/>
      <c r="AU310" s="884"/>
    </row>
    <row r="311" spans="1:47" s="741" customFormat="1" ht="29.45" customHeight="1" x14ac:dyDescent="0.25">
      <c r="A311" s="877" t="s">
        <v>176</v>
      </c>
      <c r="B311" s="878" t="s">
        <v>177</v>
      </c>
      <c r="C311" s="880" t="s">
        <v>15</v>
      </c>
      <c r="D311" s="151" t="s">
        <v>10</v>
      </c>
      <c r="E311" s="736" t="s">
        <v>10</v>
      </c>
      <c r="F311" s="737" t="s">
        <v>10</v>
      </c>
      <c r="G311" s="129">
        <f t="shared" si="46"/>
        <v>159</v>
      </c>
      <c r="H311" s="738">
        <f t="shared" si="57"/>
        <v>43</v>
      </c>
      <c r="I311" s="155">
        <f t="shared" si="57"/>
        <v>116</v>
      </c>
      <c r="J311" s="50" t="s">
        <v>10</v>
      </c>
      <c r="K311" s="737" t="s">
        <v>10</v>
      </c>
      <c r="L311" s="737" t="s">
        <v>10</v>
      </c>
      <c r="M311" s="129">
        <f t="shared" si="49"/>
        <v>138</v>
      </c>
      <c r="N311" s="901">
        <v>42</v>
      </c>
      <c r="O311" s="902">
        <v>96</v>
      </c>
      <c r="P311" s="739">
        <f t="shared" si="50"/>
        <v>21</v>
      </c>
      <c r="Q311" s="907">
        <v>1</v>
      </c>
      <c r="R311" s="908">
        <v>20</v>
      </c>
      <c r="S311" s="738">
        <v>0</v>
      </c>
      <c r="T311" s="901">
        <v>0</v>
      </c>
      <c r="U311" s="903">
        <v>0</v>
      </c>
      <c r="V311" s="129">
        <f>W311+X311</f>
        <v>0</v>
      </c>
      <c r="W311" s="901">
        <v>0</v>
      </c>
      <c r="X311" s="902">
        <v>0</v>
      </c>
      <c r="Y311" s="738">
        <f>Z311+AA311</f>
        <v>0</v>
      </c>
      <c r="Z311" s="901">
        <v>0</v>
      </c>
      <c r="AA311" s="902">
        <v>0</v>
      </c>
      <c r="AB311" s="738">
        <f t="shared" si="54"/>
        <v>0</v>
      </c>
      <c r="AC311" s="901">
        <v>0</v>
      </c>
      <c r="AD311" s="903">
        <v>0</v>
      </c>
      <c r="AE311" s="129">
        <f t="shared" si="55"/>
        <v>0</v>
      </c>
      <c r="AF311" s="901">
        <v>0</v>
      </c>
      <c r="AG311" s="902">
        <v>0</v>
      </c>
      <c r="AH311" s="739">
        <f>AI311+AJ311</f>
        <v>0</v>
      </c>
      <c r="AI311" s="901">
        <v>0</v>
      </c>
      <c r="AJ311" s="903">
        <v>0</v>
      </c>
      <c r="AK311" s="906">
        <v>0</v>
      </c>
      <c r="AL311" s="901">
        <v>0</v>
      </c>
      <c r="AM311" s="902">
        <v>0</v>
      </c>
      <c r="AN311" s="905">
        <v>0</v>
      </c>
      <c r="AO311" s="901">
        <v>0</v>
      </c>
      <c r="AP311" s="902">
        <v>0</v>
      </c>
      <c r="AQ311" s="691"/>
      <c r="AR311" s="691"/>
      <c r="AS311" s="691"/>
      <c r="AT311" s="884"/>
      <c r="AU311" s="884"/>
    </row>
    <row r="312" spans="1:47" s="741" customFormat="1" ht="29.45" customHeight="1" x14ac:dyDescent="0.25">
      <c r="A312" s="877" t="s">
        <v>42</v>
      </c>
      <c r="B312" s="878" t="s">
        <v>178</v>
      </c>
      <c r="C312" s="880" t="s">
        <v>15</v>
      </c>
      <c r="D312" s="151" t="s">
        <v>10</v>
      </c>
      <c r="E312" s="736" t="s">
        <v>10</v>
      </c>
      <c r="F312" s="737" t="s">
        <v>10</v>
      </c>
      <c r="G312" s="129">
        <f t="shared" si="46"/>
        <v>1034</v>
      </c>
      <c r="H312" s="738">
        <f t="shared" si="57"/>
        <v>285</v>
      </c>
      <c r="I312" s="155">
        <f t="shared" si="57"/>
        <v>749</v>
      </c>
      <c r="J312" s="50" t="s">
        <v>10</v>
      </c>
      <c r="K312" s="737" t="s">
        <v>10</v>
      </c>
      <c r="L312" s="737" t="s">
        <v>10</v>
      </c>
      <c r="M312" s="129">
        <f t="shared" si="49"/>
        <v>839</v>
      </c>
      <c r="N312" s="901">
        <v>207</v>
      </c>
      <c r="O312" s="902">
        <v>632</v>
      </c>
      <c r="P312" s="739">
        <f t="shared" si="50"/>
        <v>195</v>
      </c>
      <c r="Q312" s="885">
        <v>78</v>
      </c>
      <c r="R312" s="888">
        <v>117</v>
      </c>
      <c r="S312" s="738">
        <v>0</v>
      </c>
      <c r="T312" s="901">
        <v>0</v>
      </c>
      <c r="U312" s="903">
        <v>0</v>
      </c>
      <c r="V312" s="129">
        <f>W312+X312</f>
        <v>0</v>
      </c>
      <c r="W312" s="901">
        <v>0</v>
      </c>
      <c r="X312" s="902">
        <v>0</v>
      </c>
      <c r="Y312" s="738">
        <f>Z312+AA312</f>
        <v>0</v>
      </c>
      <c r="Z312" s="901">
        <v>0</v>
      </c>
      <c r="AA312" s="902">
        <v>0</v>
      </c>
      <c r="AB312" s="738">
        <f t="shared" si="54"/>
        <v>0</v>
      </c>
      <c r="AC312" s="901">
        <v>0</v>
      </c>
      <c r="AD312" s="903">
        <v>0</v>
      </c>
      <c r="AE312" s="129">
        <f t="shared" si="55"/>
        <v>0</v>
      </c>
      <c r="AF312" s="901">
        <v>0</v>
      </c>
      <c r="AG312" s="902">
        <v>0</v>
      </c>
      <c r="AH312" s="739">
        <f>AI312+AJ312</f>
        <v>0</v>
      </c>
      <c r="AI312" s="901">
        <v>0</v>
      </c>
      <c r="AJ312" s="903">
        <v>0</v>
      </c>
      <c r="AK312" s="906">
        <v>0</v>
      </c>
      <c r="AL312" s="901">
        <v>0</v>
      </c>
      <c r="AM312" s="902">
        <v>0</v>
      </c>
      <c r="AN312" s="905">
        <v>0</v>
      </c>
      <c r="AO312" s="901">
        <v>0</v>
      </c>
      <c r="AP312" s="902">
        <v>0</v>
      </c>
      <c r="AQ312" s="691"/>
      <c r="AR312" s="691"/>
      <c r="AS312" s="691"/>
      <c r="AT312" s="884"/>
      <c r="AU312" s="884"/>
    </row>
    <row r="313" spans="1:47" s="4" customFormat="1" ht="29.45" customHeight="1" x14ac:dyDescent="0.25">
      <c r="A313" s="204" t="s">
        <v>41</v>
      </c>
      <c r="B313" s="9" t="s">
        <v>186</v>
      </c>
      <c r="C313" s="15" t="s">
        <v>15</v>
      </c>
      <c r="D313" s="39" t="s">
        <v>10</v>
      </c>
      <c r="E313" s="22" t="s">
        <v>10</v>
      </c>
      <c r="F313" s="52" t="s">
        <v>10</v>
      </c>
      <c r="G313" s="118">
        <f t="shared" si="46"/>
        <v>0</v>
      </c>
      <c r="H313" s="94" t="s">
        <v>10</v>
      </c>
      <c r="I313" s="119" t="s">
        <v>10</v>
      </c>
      <c r="J313" s="97" t="s">
        <v>10</v>
      </c>
      <c r="K313" s="101" t="s">
        <v>10</v>
      </c>
      <c r="L313" s="101" t="s">
        <v>10</v>
      </c>
      <c r="M313" s="637">
        <v>0</v>
      </c>
      <c r="N313" s="58">
        <v>0</v>
      </c>
      <c r="O313" s="60">
        <v>0</v>
      </c>
      <c r="P313" s="337">
        <v>0</v>
      </c>
      <c r="Q313" s="33" t="s">
        <v>10</v>
      </c>
      <c r="R313" s="36" t="s">
        <v>10</v>
      </c>
      <c r="S313" s="638">
        <v>0</v>
      </c>
      <c r="T313" s="630" t="s">
        <v>10</v>
      </c>
      <c r="U313" s="636" t="s">
        <v>10</v>
      </c>
      <c r="V313" s="637">
        <v>0</v>
      </c>
      <c r="W313" s="630" t="s">
        <v>10</v>
      </c>
      <c r="X313" s="639" t="s">
        <v>10</v>
      </c>
      <c r="Y313" s="637">
        <v>0</v>
      </c>
      <c r="Z313" s="630" t="s">
        <v>10</v>
      </c>
      <c r="AA313" s="639" t="s">
        <v>10</v>
      </c>
      <c r="AB313" s="638">
        <v>0</v>
      </c>
      <c r="AC313" s="630" t="s">
        <v>10</v>
      </c>
      <c r="AD313" s="636" t="s">
        <v>10</v>
      </c>
      <c r="AE313" s="637">
        <v>0</v>
      </c>
      <c r="AF313" s="629" t="s">
        <v>10</v>
      </c>
      <c r="AG313" s="545" t="s">
        <v>10</v>
      </c>
      <c r="AH313" s="543">
        <v>0</v>
      </c>
      <c r="AI313" s="544" t="s">
        <v>10</v>
      </c>
      <c r="AJ313" s="631" t="s">
        <v>10</v>
      </c>
      <c r="AK313" s="634">
        <v>0</v>
      </c>
      <c r="AL313" s="544" t="s">
        <v>10</v>
      </c>
      <c r="AM313" s="545" t="s">
        <v>10</v>
      </c>
      <c r="AN313" s="40">
        <v>0</v>
      </c>
      <c r="AO313" s="37" t="s">
        <v>10</v>
      </c>
      <c r="AP313" s="123" t="s">
        <v>10</v>
      </c>
      <c r="AQ313" s="691"/>
      <c r="AR313" s="691"/>
      <c r="AS313" s="691"/>
      <c r="AT313" s="787"/>
      <c r="AU313" s="787"/>
    </row>
    <row r="314" spans="1:47" s="4" customFormat="1" ht="29.45" customHeight="1" x14ac:dyDescent="0.25">
      <c r="A314" s="204" t="s">
        <v>180</v>
      </c>
      <c r="B314" s="9" t="s">
        <v>181</v>
      </c>
      <c r="C314" s="15" t="s">
        <v>15</v>
      </c>
      <c r="D314" s="39" t="s">
        <v>10</v>
      </c>
      <c r="E314" s="22" t="s">
        <v>10</v>
      </c>
      <c r="F314" s="52" t="s">
        <v>10</v>
      </c>
      <c r="G314" s="118">
        <f t="shared" si="46"/>
        <v>0</v>
      </c>
      <c r="H314" s="94" t="s">
        <v>10</v>
      </c>
      <c r="I314" s="119" t="s">
        <v>10</v>
      </c>
      <c r="J314" s="97" t="s">
        <v>10</v>
      </c>
      <c r="K314" s="101" t="s">
        <v>10</v>
      </c>
      <c r="L314" s="101" t="s">
        <v>10</v>
      </c>
      <c r="M314" s="125">
        <v>0</v>
      </c>
      <c r="N314" s="547">
        <v>0</v>
      </c>
      <c r="O314" s="635">
        <v>0</v>
      </c>
      <c r="P314" s="334">
        <v>0</v>
      </c>
      <c r="Q314" s="547">
        <v>0</v>
      </c>
      <c r="R314" s="635">
        <v>0</v>
      </c>
      <c r="S314" s="334">
        <v>0</v>
      </c>
      <c r="T314" s="547">
        <v>0</v>
      </c>
      <c r="U314" s="632">
        <v>0</v>
      </c>
      <c r="V314" s="125">
        <v>0</v>
      </c>
      <c r="W314" s="547">
        <v>0</v>
      </c>
      <c r="X314" s="635">
        <v>0</v>
      </c>
      <c r="Y314" s="125">
        <v>0</v>
      </c>
      <c r="Z314" s="547">
        <v>0</v>
      </c>
      <c r="AA314" s="635">
        <v>0</v>
      </c>
      <c r="AB314" s="334">
        <v>0</v>
      </c>
      <c r="AC314" s="547">
        <v>0</v>
      </c>
      <c r="AD314" s="632">
        <v>0</v>
      </c>
      <c r="AE314" s="125">
        <v>0</v>
      </c>
      <c r="AF314" s="547">
        <v>0</v>
      </c>
      <c r="AG314" s="635">
        <v>0</v>
      </c>
      <c r="AH314" s="334">
        <v>0</v>
      </c>
      <c r="AI314" s="547">
        <v>0</v>
      </c>
      <c r="AJ314" s="632">
        <v>0</v>
      </c>
      <c r="AK314" s="125">
        <v>0</v>
      </c>
      <c r="AL314" s="547">
        <v>0</v>
      </c>
      <c r="AM314" s="635">
        <v>0</v>
      </c>
      <c r="AN314" s="40">
        <v>0</v>
      </c>
      <c r="AO314" s="37" t="s">
        <v>10</v>
      </c>
      <c r="AP314" s="123" t="s">
        <v>10</v>
      </c>
      <c r="AQ314" s="691"/>
      <c r="AR314" s="691"/>
      <c r="AS314" s="691"/>
      <c r="AT314" s="787"/>
      <c r="AU314" s="787"/>
    </row>
    <row r="315" spans="1:47" s="4" customFormat="1" ht="29.45" customHeight="1" x14ac:dyDescent="0.25">
      <c r="A315" s="204" t="s">
        <v>182</v>
      </c>
      <c r="B315" s="9" t="s">
        <v>183</v>
      </c>
      <c r="C315" s="15" t="s">
        <v>15</v>
      </c>
      <c r="D315" s="39" t="s">
        <v>10</v>
      </c>
      <c r="E315" s="13" t="s">
        <v>10</v>
      </c>
      <c r="F315" s="120" t="s">
        <v>10</v>
      </c>
      <c r="G315" s="118">
        <f t="shared" si="46"/>
        <v>0</v>
      </c>
      <c r="H315" s="94" t="s">
        <v>10</v>
      </c>
      <c r="I315" s="119" t="s">
        <v>10</v>
      </c>
      <c r="J315" s="97" t="s">
        <v>10</v>
      </c>
      <c r="K315" s="101" t="s">
        <v>10</v>
      </c>
      <c r="L315" s="101" t="s">
        <v>10</v>
      </c>
      <c r="M315" s="118">
        <v>0</v>
      </c>
      <c r="N315" s="94" t="s">
        <v>10</v>
      </c>
      <c r="O315" s="119" t="s">
        <v>10</v>
      </c>
      <c r="P315" s="552">
        <v>0</v>
      </c>
      <c r="Q315" s="94" t="s">
        <v>10</v>
      </c>
      <c r="R315" s="119" t="s">
        <v>10</v>
      </c>
      <c r="S315" s="552">
        <v>0</v>
      </c>
      <c r="T315" s="94" t="s">
        <v>10</v>
      </c>
      <c r="U315" s="554" t="s">
        <v>10</v>
      </c>
      <c r="V315" s="124">
        <v>0</v>
      </c>
      <c r="W315" s="94" t="s">
        <v>10</v>
      </c>
      <c r="X315" s="119" t="s">
        <v>10</v>
      </c>
      <c r="Y315" s="118">
        <v>0</v>
      </c>
      <c r="Z315" s="94" t="s">
        <v>10</v>
      </c>
      <c r="AA315" s="119" t="s">
        <v>10</v>
      </c>
      <c r="AB315" s="552">
        <v>0</v>
      </c>
      <c r="AC315" s="94" t="s">
        <v>10</v>
      </c>
      <c r="AD315" s="554" t="s">
        <v>10</v>
      </c>
      <c r="AE315" s="124">
        <v>0</v>
      </c>
      <c r="AF315" s="94" t="s">
        <v>10</v>
      </c>
      <c r="AG315" s="119" t="s">
        <v>10</v>
      </c>
      <c r="AH315" s="287">
        <v>0</v>
      </c>
      <c r="AI315" s="94" t="s">
        <v>10</v>
      </c>
      <c r="AJ315" s="554" t="s">
        <v>10</v>
      </c>
      <c r="AK315" s="124">
        <v>0</v>
      </c>
      <c r="AL315" s="94" t="s">
        <v>10</v>
      </c>
      <c r="AM315" s="119" t="s">
        <v>10</v>
      </c>
      <c r="AN315" s="40">
        <v>0</v>
      </c>
      <c r="AO315" s="37" t="s">
        <v>10</v>
      </c>
      <c r="AP315" s="123" t="s">
        <v>10</v>
      </c>
      <c r="AQ315" s="691"/>
      <c r="AR315" s="691"/>
      <c r="AS315" s="691"/>
      <c r="AT315" s="787"/>
      <c r="AU315" s="787"/>
    </row>
    <row r="316" spans="1:47" s="4" customFormat="1" ht="29.45" customHeight="1" thickBot="1" x14ac:dyDescent="0.3">
      <c r="A316" s="488" t="s">
        <v>43</v>
      </c>
      <c r="B316" s="64" t="s">
        <v>184</v>
      </c>
      <c r="C316" s="65" t="s">
        <v>15</v>
      </c>
      <c r="D316" s="191" t="s">
        <v>10</v>
      </c>
      <c r="E316" s="194" t="s">
        <v>10</v>
      </c>
      <c r="F316" s="597" t="s">
        <v>10</v>
      </c>
      <c r="G316" s="561">
        <f t="shared" si="46"/>
        <v>0</v>
      </c>
      <c r="H316" s="330" t="s">
        <v>10</v>
      </c>
      <c r="I316" s="331" t="s">
        <v>10</v>
      </c>
      <c r="J316" s="746" t="s">
        <v>10</v>
      </c>
      <c r="K316" s="620" t="s">
        <v>10</v>
      </c>
      <c r="L316" s="620" t="s">
        <v>10</v>
      </c>
      <c r="M316" s="561">
        <v>0</v>
      </c>
      <c r="N316" s="330" t="s">
        <v>10</v>
      </c>
      <c r="O316" s="331" t="s">
        <v>10</v>
      </c>
      <c r="P316" s="562">
        <v>0</v>
      </c>
      <c r="Q316" s="330" t="s">
        <v>10</v>
      </c>
      <c r="R316" s="331" t="s">
        <v>10</v>
      </c>
      <c r="S316" s="562">
        <v>0</v>
      </c>
      <c r="T316" s="330" t="s">
        <v>10</v>
      </c>
      <c r="U316" s="563" t="s">
        <v>10</v>
      </c>
      <c r="V316" s="756">
        <v>0</v>
      </c>
      <c r="W316" s="751" t="s">
        <v>10</v>
      </c>
      <c r="X316" s="752" t="s">
        <v>10</v>
      </c>
      <c r="Y316" s="561">
        <v>0</v>
      </c>
      <c r="Z316" s="330" t="s">
        <v>10</v>
      </c>
      <c r="AA316" s="331" t="s">
        <v>10</v>
      </c>
      <c r="AB316" s="562">
        <v>0</v>
      </c>
      <c r="AC316" s="330" t="s">
        <v>10</v>
      </c>
      <c r="AD316" s="563" t="s">
        <v>10</v>
      </c>
      <c r="AE316" s="581">
        <v>0</v>
      </c>
      <c r="AF316" s="330" t="s">
        <v>10</v>
      </c>
      <c r="AG316" s="331" t="s">
        <v>10</v>
      </c>
      <c r="AH316" s="580">
        <v>0</v>
      </c>
      <c r="AI316" s="330" t="s">
        <v>10</v>
      </c>
      <c r="AJ316" s="563" t="s">
        <v>10</v>
      </c>
      <c r="AK316" s="581">
        <v>0</v>
      </c>
      <c r="AL316" s="330" t="s">
        <v>10</v>
      </c>
      <c r="AM316" s="331" t="s">
        <v>10</v>
      </c>
      <c r="AN316" s="543">
        <v>0</v>
      </c>
      <c r="AO316" s="544" t="s">
        <v>10</v>
      </c>
      <c r="AP316" s="545" t="s">
        <v>10</v>
      </c>
      <c r="AQ316" s="691"/>
      <c r="AR316" s="691"/>
      <c r="AS316" s="691"/>
      <c r="AT316" s="787"/>
      <c r="AU316" s="787"/>
    </row>
    <row r="317" spans="1:47" s="4" customFormat="1" ht="29.45" customHeight="1" thickBot="1" x14ac:dyDescent="0.3">
      <c r="A317" s="564"/>
      <c r="B317" s="565" t="s">
        <v>187</v>
      </c>
      <c r="C317" s="566"/>
      <c r="D317" s="567" t="s">
        <v>10</v>
      </c>
      <c r="E317" s="568" t="s">
        <v>10</v>
      </c>
      <c r="F317" s="569" t="s">
        <v>10</v>
      </c>
      <c r="G317" s="583">
        <f>M317+P317+S317+V317+Y317+AB317+AE317+AH317+AK317+AN317</f>
        <v>3728</v>
      </c>
      <c r="H317" s="754">
        <f>N317+Q317+T317+W317+Z317+AC317+AF317+AI317+AL317+AO317</f>
        <v>931</v>
      </c>
      <c r="I317" s="757">
        <f>O317+R317+U317+X317+AA317+AD317+AG317+AJ317+AM317+AP317</f>
        <v>2797</v>
      </c>
      <c r="J317" s="744" t="s">
        <v>10</v>
      </c>
      <c r="K317" s="621" t="s">
        <v>10</v>
      </c>
      <c r="L317" s="600" t="s">
        <v>10</v>
      </c>
      <c r="M317" s="575">
        <f t="shared" ref="M317:AM317" si="58">M297+M299+M301</f>
        <v>3329</v>
      </c>
      <c r="N317" s="569">
        <f t="shared" si="58"/>
        <v>833</v>
      </c>
      <c r="O317" s="576">
        <f t="shared" si="58"/>
        <v>2496</v>
      </c>
      <c r="P317" s="755">
        <f t="shared" si="58"/>
        <v>399</v>
      </c>
      <c r="Q317" s="569">
        <f t="shared" si="58"/>
        <v>98</v>
      </c>
      <c r="R317" s="569">
        <f t="shared" si="58"/>
        <v>301</v>
      </c>
      <c r="S317" s="575">
        <f t="shared" si="58"/>
        <v>0</v>
      </c>
      <c r="T317" s="569">
        <f t="shared" si="58"/>
        <v>0</v>
      </c>
      <c r="U317" s="576">
        <f t="shared" si="58"/>
        <v>0</v>
      </c>
      <c r="V317" s="755">
        <f t="shared" si="58"/>
        <v>0</v>
      </c>
      <c r="W317" s="569">
        <f t="shared" si="58"/>
        <v>0</v>
      </c>
      <c r="X317" s="569">
        <f t="shared" si="58"/>
        <v>0</v>
      </c>
      <c r="Y317" s="575">
        <f t="shared" si="58"/>
        <v>0</v>
      </c>
      <c r="Z317" s="569">
        <f t="shared" si="58"/>
        <v>0</v>
      </c>
      <c r="AA317" s="576">
        <f t="shared" si="58"/>
        <v>0</v>
      </c>
      <c r="AB317" s="755">
        <f t="shared" si="58"/>
        <v>0</v>
      </c>
      <c r="AC317" s="569">
        <f t="shared" si="58"/>
        <v>0</v>
      </c>
      <c r="AD317" s="569">
        <f t="shared" si="58"/>
        <v>0</v>
      </c>
      <c r="AE317" s="575">
        <f t="shared" si="58"/>
        <v>0</v>
      </c>
      <c r="AF317" s="569">
        <f t="shared" si="58"/>
        <v>0</v>
      </c>
      <c r="AG317" s="576">
        <f t="shared" si="58"/>
        <v>0</v>
      </c>
      <c r="AH317" s="755">
        <f t="shared" si="58"/>
        <v>0</v>
      </c>
      <c r="AI317" s="569">
        <f t="shared" si="58"/>
        <v>0</v>
      </c>
      <c r="AJ317" s="569">
        <f t="shared" si="58"/>
        <v>0</v>
      </c>
      <c r="AK317" s="575">
        <f t="shared" si="58"/>
        <v>0</v>
      </c>
      <c r="AL317" s="569">
        <f t="shared" si="58"/>
        <v>0</v>
      </c>
      <c r="AM317" s="576">
        <f t="shared" si="58"/>
        <v>0</v>
      </c>
      <c r="AN317" s="573">
        <v>0</v>
      </c>
      <c r="AO317" s="595">
        <v>0</v>
      </c>
      <c r="AP317" s="596">
        <v>0</v>
      </c>
      <c r="AQ317" s="691"/>
      <c r="AR317" s="691"/>
      <c r="AS317" s="691"/>
      <c r="AT317" s="787"/>
      <c r="AU317" s="787"/>
    </row>
    <row r="318" spans="1:47" s="858" customFormat="1" ht="29.45" hidden="1" customHeight="1" thickBot="1" x14ac:dyDescent="0.3">
      <c r="A318" s="853"/>
      <c r="B318" s="854" t="s">
        <v>187</v>
      </c>
      <c r="C318" s="853"/>
      <c r="D318" s="855"/>
      <c r="E318" s="855"/>
      <c r="F318" s="855"/>
      <c r="G318" s="856"/>
      <c r="H318" s="856"/>
      <c r="I318" s="856"/>
      <c r="J318" s="857"/>
      <c r="K318" s="857"/>
      <c r="L318" s="857"/>
      <c r="M318" s="855"/>
      <c r="N318" s="855"/>
      <c r="O318" s="855"/>
      <c r="P318" s="855"/>
      <c r="Q318" s="855"/>
      <c r="R318" s="855"/>
      <c r="S318" s="855"/>
      <c r="T318" s="855"/>
      <c r="U318" s="855"/>
      <c r="V318" s="855"/>
      <c r="W318" s="855"/>
      <c r="X318" s="855"/>
      <c r="Y318" s="855"/>
      <c r="Z318" s="855"/>
      <c r="AA318" s="855"/>
      <c r="AB318" s="855"/>
      <c r="AC318" s="855"/>
      <c r="AD318" s="855"/>
      <c r="AE318" s="855"/>
      <c r="AF318" s="855"/>
      <c r="AG318" s="855"/>
      <c r="AH318" s="855"/>
      <c r="AI318" s="855"/>
      <c r="AJ318" s="855"/>
      <c r="AK318" s="856"/>
      <c r="AL318" s="856"/>
      <c r="AM318" s="856"/>
      <c r="AN318" s="857"/>
      <c r="AO318" s="857"/>
      <c r="AP318" s="857"/>
      <c r="AQ318" s="1064"/>
      <c r="AR318" s="691"/>
      <c r="AS318" s="691"/>
      <c r="AT318" s="787"/>
      <c r="AU318" s="787"/>
    </row>
    <row r="319" spans="1:47" s="4" customFormat="1" ht="29.45" hidden="1" customHeight="1" thickBot="1" x14ac:dyDescent="0.3">
      <c r="A319" s="185" t="s">
        <v>36</v>
      </c>
      <c r="B319" s="186" t="s">
        <v>51</v>
      </c>
      <c r="C319" s="344" t="s">
        <v>15</v>
      </c>
      <c r="D319" s="329" t="s">
        <v>10</v>
      </c>
      <c r="E319" s="332" t="s">
        <v>10</v>
      </c>
      <c r="F319" s="351" t="s">
        <v>10</v>
      </c>
      <c r="G319" s="753">
        <f t="shared" ref="G319:I338" si="59">G6+G28+G51+G73+G95+G117+G139+G161+G207+G229+G251+G297</f>
        <v>65256</v>
      </c>
      <c r="H319" s="753">
        <f t="shared" si="59"/>
        <v>22544</v>
      </c>
      <c r="I319" s="753">
        <f t="shared" si="59"/>
        <v>42712</v>
      </c>
      <c r="J319" s="32" t="s">
        <v>10</v>
      </c>
      <c r="K319" s="22" t="s">
        <v>10</v>
      </c>
      <c r="L319" s="52" t="s">
        <v>10</v>
      </c>
      <c r="M319" s="748">
        <f>N319+O319</f>
        <v>0</v>
      </c>
      <c r="N319" s="549">
        <v>0</v>
      </c>
      <c r="O319" s="550">
        <v>0</v>
      </c>
      <c r="P319" s="98">
        <f>Q319+R319</f>
        <v>0</v>
      </c>
      <c r="Q319" s="549">
        <v>0</v>
      </c>
      <c r="R319" s="550">
        <v>0</v>
      </c>
      <c r="S319" s="98">
        <f>T319+U319</f>
        <v>0</v>
      </c>
      <c r="T319" s="549">
        <v>0</v>
      </c>
      <c r="U319" s="553">
        <v>0</v>
      </c>
      <c r="V319" s="748">
        <f>W319+X319</f>
        <v>0</v>
      </c>
      <c r="W319" s="549">
        <v>0</v>
      </c>
      <c r="X319" s="550">
        <v>0</v>
      </c>
      <c r="Y319" s="98">
        <f>Z319+AA319</f>
        <v>0</v>
      </c>
      <c r="Z319" s="549">
        <v>0</v>
      </c>
      <c r="AA319" s="550">
        <v>0</v>
      </c>
      <c r="AB319" s="98">
        <f>AC319+AD319</f>
        <v>1</v>
      </c>
      <c r="AC319" s="335">
        <v>0</v>
      </c>
      <c r="AD319" s="556">
        <v>1</v>
      </c>
      <c r="AE319" s="748">
        <f>AF319+AG319</f>
        <v>59</v>
      </c>
      <c r="AF319" s="113">
        <v>24</v>
      </c>
      <c r="AG319" s="114">
        <v>35</v>
      </c>
      <c r="AH319" s="98">
        <f>AI319+AJ319</f>
        <v>73</v>
      </c>
      <c r="AI319" s="113">
        <v>29</v>
      </c>
      <c r="AJ319" s="535">
        <v>44</v>
      </c>
      <c r="AK319" s="748">
        <f>AL319+AM319</f>
        <v>0</v>
      </c>
      <c r="AL319" s="619">
        <v>0</v>
      </c>
      <c r="AM319" s="116">
        <v>0</v>
      </c>
      <c r="AN319" s="325">
        <v>0</v>
      </c>
      <c r="AO319" s="227">
        <v>0</v>
      </c>
      <c r="AP319" s="228">
        <v>0</v>
      </c>
      <c r="AQ319" s="542"/>
      <c r="AR319" s="691"/>
      <c r="AS319" s="691"/>
      <c r="AT319" s="787"/>
      <c r="AU319" s="787"/>
    </row>
    <row r="320" spans="1:47" s="4" customFormat="1" ht="29.45" hidden="1" customHeight="1" thickBot="1" x14ac:dyDescent="0.3">
      <c r="A320" s="10" t="s">
        <v>37</v>
      </c>
      <c r="B320" s="11" t="s">
        <v>154</v>
      </c>
      <c r="C320" s="345" t="s">
        <v>15</v>
      </c>
      <c r="D320" s="35" t="s">
        <v>10</v>
      </c>
      <c r="E320" s="22" t="s">
        <v>10</v>
      </c>
      <c r="F320" s="52" t="s">
        <v>10</v>
      </c>
      <c r="G320" s="753">
        <f t="shared" si="59"/>
        <v>19903</v>
      </c>
      <c r="H320" s="753">
        <f t="shared" si="59"/>
        <v>7175</v>
      </c>
      <c r="I320" s="753">
        <f t="shared" si="59"/>
        <v>12728</v>
      </c>
      <c r="J320" s="32" t="s">
        <v>10</v>
      </c>
      <c r="K320" s="22" t="s">
        <v>10</v>
      </c>
      <c r="L320" s="52" t="s">
        <v>10</v>
      </c>
      <c r="M320" s="117">
        <f t="shared" ref="M320:M334" si="60">N320+O320</f>
        <v>0</v>
      </c>
      <c r="N320" s="33">
        <v>0</v>
      </c>
      <c r="O320" s="36">
        <v>0</v>
      </c>
      <c r="P320" s="98">
        <f t="shared" ref="P320:P334" si="61">Q320+R320</f>
        <v>0</v>
      </c>
      <c r="Q320" s="33">
        <v>0</v>
      </c>
      <c r="R320" s="36">
        <v>0</v>
      </c>
      <c r="S320" s="98">
        <f t="shared" ref="S320:S334" si="62">T320+U320</f>
        <v>0</v>
      </c>
      <c r="T320" s="33">
        <v>0</v>
      </c>
      <c r="U320" s="34">
        <v>0</v>
      </c>
      <c r="V320" s="117">
        <f t="shared" ref="V320:V334" si="63">W320+X320</f>
        <v>0</v>
      </c>
      <c r="W320" s="33">
        <v>0</v>
      </c>
      <c r="X320" s="36">
        <v>0</v>
      </c>
      <c r="Y320" s="98">
        <f t="shared" ref="Y320:Y334" si="64">Z320+AA320</f>
        <v>0</v>
      </c>
      <c r="Z320" s="33">
        <v>0</v>
      </c>
      <c r="AA320" s="36">
        <v>0</v>
      </c>
      <c r="AB320" s="98">
        <f t="shared" ref="AB320:AB334" si="65">AC320+AD320</f>
        <v>0</v>
      </c>
      <c r="AC320" s="45">
        <v>0</v>
      </c>
      <c r="AD320" s="46">
        <v>0</v>
      </c>
      <c r="AE320" s="117">
        <f t="shared" ref="AE320:AE334" si="66">AF320+AG320</f>
        <v>39</v>
      </c>
      <c r="AF320" s="334">
        <v>14</v>
      </c>
      <c r="AG320" s="47">
        <v>25</v>
      </c>
      <c r="AH320" s="98">
        <f t="shared" ref="AH320:AH334" si="67">AI320+AJ320</f>
        <v>29</v>
      </c>
      <c r="AI320" s="45">
        <v>12</v>
      </c>
      <c r="AJ320" s="46">
        <v>17</v>
      </c>
      <c r="AK320" s="117">
        <f t="shared" ref="AK320:AK334" si="68">AL320+AM320</f>
        <v>0</v>
      </c>
      <c r="AL320" s="334">
        <v>0</v>
      </c>
      <c r="AM320" s="36">
        <v>0</v>
      </c>
      <c r="AN320" s="32">
        <v>0</v>
      </c>
      <c r="AO320" s="33">
        <v>0</v>
      </c>
      <c r="AP320" s="36">
        <v>0</v>
      </c>
      <c r="AQ320" s="542"/>
      <c r="AR320" s="691"/>
      <c r="AS320" s="691"/>
      <c r="AT320" s="787"/>
      <c r="AU320" s="787"/>
    </row>
    <row r="321" spans="1:52" s="4" customFormat="1" ht="29.45" hidden="1" customHeight="1" thickBot="1" x14ac:dyDescent="0.3">
      <c r="A321" s="10" t="s">
        <v>39</v>
      </c>
      <c r="B321" s="11" t="s">
        <v>155</v>
      </c>
      <c r="C321" s="345" t="s">
        <v>15</v>
      </c>
      <c r="D321" s="35" t="s">
        <v>10</v>
      </c>
      <c r="E321" s="22" t="s">
        <v>10</v>
      </c>
      <c r="F321" s="52" t="s">
        <v>10</v>
      </c>
      <c r="G321" s="753">
        <f t="shared" si="59"/>
        <v>312749</v>
      </c>
      <c r="H321" s="753">
        <f t="shared" si="59"/>
        <v>140142</v>
      </c>
      <c r="I321" s="753">
        <f t="shared" si="59"/>
        <v>172607</v>
      </c>
      <c r="J321" s="32" t="s">
        <v>10</v>
      </c>
      <c r="K321" s="22" t="s">
        <v>10</v>
      </c>
      <c r="L321" s="52" t="s">
        <v>10</v>
      </c>
      <c r="M321" s="117">
        <f t="shared" si="60"/>
        <v>2961</v>
      </c>
      <c r="N321" s="33">
        <v>1408</v>
      </c>
      <c r="O321" s="36">
        <v>1553</v>
      </c>
      <c r="P321" s="98">
        <f t="shared" si="61"/>
        <v>19703</v>
      </c>
      <c r="Q321" s="33">
        <v>9958</v>
      </c>
      <c r="R321" s="36">
        <v>9745</v>
      </c>
      <c r="S321" s="98">
        <f t="shared" si="62"/>
        <v>7131</v>
      </c>
      <c r="T321" s="33">
        <v>3499</v>
      </c>
      <c r="U321" s="34">
        <v>3632</v>
      </c>
      <c r="V321" s="117">
        <f t="shared" si="63"/>
        <v>4525</v>
      </c>
      <c r="W321" s="33">
        <v>2224</v>
      </c>
      <c r="X321" s="36">
        <v>2301</v>
      </c>
      <c r="Y321" s="98">
        <f t="shared" si="64"/>
        <v>8993</v>
      </c>
      <c r="Z321" s="33">
        <v>4455</v>
      </c>
      <c r="AA321" s="36">
        <v>4538</v>
      </c>
      <c r="AB321" s="98">
        <f t="shared" si="65"/>
        <v>20943</v>
      </c>
      <c r="AC321" s="45">
        <v>10613</v>
      </c>
      <c r="AD321" s="46">
        <v>10330</v>
      </c>
      <c r="AE321" s="117">
        <f t="shared" si="66"/>
        <v>76557</v>
      </c>
      <c r="AF321" s="334">
        <v>37850</v>
      </c>
      <c r="AG321" s="47">
        <v>38707</v>
      </c>
      <c r="AH321" s="98">
        <f t="shared" si="67"/>
        <v>44981</v>
      </c>
      <c r="AI321" s="45">
        <v>22087</v>
      </c>
      <c r="AJ321" s="46">
        <v>22894</v>
      </c>
      <c r="AK321" s="117">
        <f t="shared" si="68"/>
        <v>521</v>
      </c>
      <c r="AL321" s="334">
        <v>166</v>
      </c>
      <c r="AM321" s="36">
        <v>355</v>
      </c>
      <c r="AN321" s="32">
        <v>0</v>
      </c>
      <c r="AO321" s="33">
        <v>0</v>
      </c>
      <c r="AP321" s="36">
        <v>0</v>
      </c>
      <c r="AQ321" s="542"/>
      <c r="AR321" s="691"/>
      <c r="AS321" s="691"/>
      <c r="AT321" s="787"/>
      <c r="AU321" s="787"/>
    </row>
    <row r="322" spans="1:52" s="4" customFormat="1" ht="29.45" hidden="1" customHeight="1" thickBot="1" x14ac:dyDescent="0.3">
      <c r="A322" s="10" t="s">
        <v>156</v>
      </c>
      <c r="B322" s="11" t="s">
        <v>157</v>
      </c>
      <c r="C322" s="345" t="s">
        <v>15</v>
      </c>
      <c r="D322" s="35" t="s">
        <v>10</v>
      </c>
      <c r="E322" s="22" t="s">
        <v>10</v>
      </c>
      <c r="F322" s="52" t="s">
        <v>10</v>
      </c>
      <c r="G322" s="753">
        <f t="shared" si="59"/>
        <v>6255</v>
      </c>
      <c r="H322" s="753">
        <f t="shared" si="59"/>
        <v>2268</v>
      </c>
      <c r="I322" s="753">
        <f t="shared" si="59"/>
        <v>3987</v>
      </c>
      <c r="J322" s="32" t="s">
        <v>10</v>
      </c>
      <c r="K322" s="22" t="s">
        <v>10</v>
      </c>
      <c r="L322" s="52" t="s">
        <v>10</v>
      </c>
      <c r="M322" s="117">
        <f t="shared" si="60"/>
        <v>0</v>
      </c>
      <c r="N322" s="33">
        <v>0</v>
      </c>
      <c r="O322" s="36">
        <v>0</v>
      </c>
      <c r="P322" s="98">
        <f t="shared" si="61"/>
        <v>0</v>
      </c>
      <c r="Q322" s="33">
        <v>0</v>
      </c>
      <c r="R322" s="36">
        <v>0</v>
      </c>
      <c r="S322" s="98">
        <f t="shared" si="62"/>
        <v>0</v>
      </c>
      <c r="T322" s="33">
        <v>0</v>
      </c>
      <c r="U322" s="34">
        <v>0</v>
      </c>
      <c r="V322" s="117">
        <f t="shared" si="63"/>
        <v>0</v>
      </c>
      <c r="W322" s="33">
        <v>0</v>
      </c>
      <c r="X322" s="36">
        <v>0</v>
      </c>
      <c r="Y322" s="98">
        <f t="shared" si="64"/>
        <v>0</v>
      </c>
      <c r="Z322" s="33">
        <v>0</v>
      </c>
      <c r="AA322" s="36">
        <v>0</v>
      </c>
      <c r="AB322" s="98">
        <f t="shared" si="65"/>
        <v>0</v>
      </c>
      <c r="AC322" s="45">
        <v>0</v>
      </c>
      <c r="AD322" s="46">
        <v>0</v>
      </c>
      <c r="AE322" s="117">
        <f t="shared" si="66"/>
        <v>0</v>
      </c>
      <c r="AF322" s="334">
        <v>0</v>
      </c>
      <c r="AG322" s="47">
        <v>0</v>
      </c>
      <c r="AH322" s="98">
        <f t="shared" si="67"/>
        <v>0</v>
      </c>
      <c r="AI322" s="45">
        <v>0</v>
      </c>
      <c r="AJ322" s="46">
        <v>0</v>
      </c>
      <c r="AK322" s="117">
        <f t="shared" si="68"/>
        <v>0</v>
      </c>
      <c r="AL322" s="334">
        <v>0</v>
      </c>
      <c r="AM322" s="36">
        <v>0</v>
      </c>
      <c r="AN322" s="32">
        <v>0</v>
      </c>
      <c r="AO322" s="33">
        <v>0</v>
      </c>
      <c r="AP322" s="36">
        <v>0</v>
      </c>
      <c r="AQ322" s="542"/>
      <c r="AR322" s="691"/>
      <c r="AS322" s="691"/>
      <c r="AT322" s="787"/>
      <c r="AU322" s="787"/>
    </row>
    <row r="323" spans="1:52" s="4" customFormat="1" ht="29.45" hidden="1" customHeight="1" thickBot="1" x14ac:dyDescent="0.3">
      <c r="A323" s="10" t="s">
        <v>158</v>
      </c>
      <c r="B323" s="11" t="s">
        <v>159</v>
      </c>
      <c r="C323" s="345" t="s">
        <v>15</v>
      </c>
      <c r="D323" s="35" t="s">
        <v>10</v>
      </c>
      <c r="E323" s="22" t="s">
        <v>10</v>
      </c>
      <c r="F323" s="52" t="s">
        <v>10</v>
      </c>
      <c r="G323" s="753">
        <f t="shared" si="59"/>
        <v>160025</v>
      </c>
      <c r="H323" s="753">
        <f t="shared" si="59"/>
        <v>50826</v>
      </c>
      <c r="I323" s="753">
        <f t="shared" si="59"/>
        <v>109199</v>
      </c>
      <c r="J323" s="32" t="s">
        <v>10</v>
      </c>
      <c r="K323" s="22" t="s">
        <v>10</v>
      </c>
      <c r="L323" s="52" t="s">
        <v>10</v>
      </c>
      <c r="M323" s="117">
        <f t="shared" si="60"/>
        <v>446</v>
      </c>
      <c r="N323" s="33">
        <v>80</v>
      </c>
      <c r="O323" s="36">
        <v>366</v>
      </c>
      <c r="P323" s="98">
        <f t="shared" si="61"/>
        <v>1630</v>
      </c>
      <c r="Q323" s="33">
        <v>165</v>
      </c>
      <c r="R323" s="36">
        <v>1465</v>
      </c>
      <c r="S323" s="98">
        <f t="shared" si="62"/>
        <v>720</v>
      </c>
      <c r="T323" s="33">
        <v>80</v>
      </c>
      <c r="U323" s="34">
        <v>640</v>
      </c>
      <c r="V323" s="117">
        <f t="shared" si="63"/>
        <v>368</v>
      </c>
      <c r="W323" s="33">
        <v>22</v>
      </c>
      <c r="X323" s="36">
        <v>346</v>
      </c>
      <c r="Y323" s="98">
        <f t="shared" si="64"/>
        <v>819</v>
      </c>
      <c r="Z323" s="33">
        <v>31</v>
      </c>
      <c r="AA323" s="36">
        <v>788</v>
      </c>
      <c r="AB323" s="98">
        <f t="shared" si="65"/>
        <v>4653</v>
      </c>
      <c r="AC323" s="45">
        <v>588</v>
      </c>
      <c r="AD323" s="46">
        <v>4065</v>
      </c>
      <c r="AE323" s="117">
        <f t="shared" si="66"/>
        <v>8468</v>
      </c>
      <c r="AF323" s="334">
        <v>1074</v>
      </c>
      <c r="AG323" s="47">
        <v>7394</v>
      </c>
      <c r="AH323" s="98">
        <f t="shared" si="67"/>
        <v>1964</v>
      </c>
      <c r="AI323" s="45">
        <v>284</v>
      </c>
      <c r="AJ323" s="46">
        <v>1680</v>
      </c>
      <c r="AK323" s="117">
        <f t="shared" si="68"/>
        <v>41</v>
      </c>
      <c r="AL323" s="334">
        <v>7</v>
      </c>
      <c r="AM323" s="36">
        <v>34</v>
      </c>
      <c r="AN323" s="32">
        <v>0</v>
      </c>
      <c r="AO323" s="33">
        <v>0</v>
      </c>
      <c r="AP323" s="36">
        <v>0</v>
      </c>
      <c r="AQ323" s="542"/>
      <c r="AR323" s="691"/>
      <c r="AS323" s="691"/>
      <c r="AT323" s="787"/>
      <c r="AU323" s="787"/>
    </row>
    <row r="324" spans="1:52" s="4" customFormat="1" ht="29.45" hidden="1" customHeight="1" thickBot="1" x14ac:dyDescent="0.3">
      <c r="A324" s="10" t="s">
        <v>38</v>
      </c>
      <c r="B324" s="11" t="s">
        <v>160</v>
      </c>
      <c r="C324" s="345" t="s">
        <v>15</v>
      </c>
      <c r="D324" s="35" t="s">
        <v>10</v>
      </c>
      <c r="E324" s="22" t="s">
        <v>10</v>
      </c>
      <c r="F324" s="52" t="s">
        <v>10</v>
      </c>
      <c r="G324" s="753">
        <f t="shared" si="59"/>
        <v>252849</v>
      </c>
      <c r="H324" s="753">
        <f t="shared" si="59"/>
        <v>129174</v>
      </c>
      <c r="I324" s="753">
        <f t="shared" si="59"/>
        <v>123675</v>
      </c>
      <c r="J324" s="32" t="s">
        <v>10</v>
      </c>
      <c r="K324" s="22" t="s">
        <v>10</v>
      </c>
      <c r="L324" s="52" t="s">
        <v>10</v>
      </c>
      <c r="M324" s="117">
        <f t="shared" si="60"/>
        <v>2969</v>
      </c>
      <c r="N324" s="33">
        <v>1408</v>
      </c>
      <c r="O324" s="36">
        <v>1561</v>
      </c>
      <c r="P324" s="98">
        <f t="shared" si="61"/>
        <v>19759</v>
      </c>
      <c r="Q324" s="33">
        <v>9960</v>
      </c>
      <c r="R324" s="36">
        <v>9799</v>
      </c>
      <c r="S324" s="98">
        <f t="shared" si="62"/>
        <v>7156</v>
      </c>
      <c r="T324" s="33">
        <v>3502</v>
      </c>
      <c r="U324" s="34">
        <v>3654</v>
      </c>
      <c r="V324" s="117">
        <f t="shared" si="63"/>
        <v>4542</v>
      </c>
      <c r="W324" s="33">
        <v>2224</v>
      </c>
      <c r="X324" s="36">
        <v>2318</v>
      </c>
      <c r="Y324" s="98">
        <f t="shared" si="64"/>
        <v>9030</v>
      </c>
      <c r="Z324" s="33">
        <v>4458</v>
      </c>
      <c r="AA324" s="36">
        <v>4572</v>
      </c>
      <c r="AB324" s="98">
        <f t="shared" si="65"/>
        <v>21052</v>
      </c>
      <c r="AC324" s="45">
        <v>10625</v>
      </c>
      <c r="AD324" s="46">
        <v>10427</v>
      </c>
      <c r="AE324" s="117">
        <f t="shared" si="66"/>
        <v>76770</v>
      </c>
      <c r="AF324" s="334">
        <v>37900</v>
      </c>
      <c r="AG324" s="47">
        <v>38870</v>
      </c>
      <c r="AH324" s="98">
        <f t="shared" si="67"/>
        <v>45142</v>
      </c>
      <c r="AI324" s="45">
        <v>22148</v>
      </c>
      <c r="AJ324" s="46">
        <v>22994</v>
      </c>
      <c r="AK324" s="117">
        <f t="shared" si="68"/>
        <v>521</v>
      </c>
      <c r="AL324" s="334">
        <v>166</v>
      </c>
      <c r="AM324" s="36">
        <v>355</v>
      </c>
      <c r="AN324" s="32">
        <v>0</v>
      </c>
      <c r="AO324" s="33">
        <v>0</v>
      </c>
      <c r="AP324" s="36">
        <v>0</v>
      </c>
      <c r="AQ324" s="542"/>
      <c r="AR324" s="691"/>
      <c r="AS324" s="691"/>
      <c r="AT324" s="787"/>
      <c r="AU324" s="787"/>
    </row>
    <row r="325" spans="1:52" s="4" customFormat="1" ht="29.45" hidden="1" customHeight="1" thickBot="1" x14ac:dyDescent="0.3">
      <c r="A325" s="10" t="s">
        <v>161</v>
      </c>
      <c r="B325" s="11" t="s">
        <v>162</v>
      </c>
      <c r="C325" s="345" t="s">
        <v>15</v>
      </c>
      <c r="D325" s="35" t="s">
        <v>10</v>
      </c>
      <c r="E325" s="22" t="s">
        <v>10</v>
      </c>
      <c r="F325" s="52" t="s">
        <v>10</v>
      </c>
      <c r="G325" s="753">
        <f t="shared" si="59"/>
        <v>91082</v>
      </c>
      <c r="H325" s="753">
        <f t="shared" si="59"/>
        <v>23046</v>
      </c>
      <c r="I325" s="753">
        <f t="shared" si="59"/>
        <v>68036</v>
      </c>
      <c r="J325" s="32" t="s">
        <v>10</v>
      </c>
      <c r="K325" s="22" t="s">
        <v>10</v>
      </c>
      <c r="L325" s="52" t="s">
        <v>10</v>
      </c>
      <c r="M325" s="117">
        <f t="shared" si="60"/>
        <v>70</v>
      </c>
      <c r="N325" s="33">
        <v>22</v>
      </c>
      <c r="O325" s="36">
        <v>48</v>
      </c>
      <c r="P325" s="98">
        <f t="shared" si="61"/>
        <v>202</v>
      </c>
      <c r="Q325" s="33">
        <v>33</v>
      </c>
      <c r="R325" s="36">
        <v>169</v>
      </c>
      <c r="S325" s="98">
        <f t="shared" si="62"/>
        <v>88</v>
      </c>
      <c r="T325" s="33">
        <v>8</v>
      </c>
      <c r="U325" s="34">
        <v>80</v>
      </c>
      <c r="V325" s="117">
        <f t="shared" si="63"/>
        <v>29</v>
      </c>
      <c r="W325" s="33">
        <v>2</v>
      </c>
      <c r="X325" s="36">
        <v>27</v>
      </c>
      <c r="Y325" s="98">
        <f t="shared" si="64"/>
        <v>70</v>
      </c>
      <c r="Z325" s="33">
        <v>4</v>
      </c>
      <c r="AA325" s="36">
        <v>66</v>
      </c>
      <c r="AB325" s="98">
        <f t="shared" si="65"/>
        <v>720</v>
      </c>
      <c r="AC325" s="45">
        <v>94</v>
      </c>
      <c r="AD325" s="46">
        <v>626</v>
      </c>
      <c r="AE325" s="117">
        <f t="shared" si="66"/>
        <v>1043</v>
      </c>
      <c r="AF325" s="334">
        <v>154</v>
      </c>
      <c r="AG325" s="47">
        <v>889</v>
      </c>
      <c r="AH325" s="98">
        <f t="shared" si="67"/>
        <v>208</v>
      </c>
      <c r="AI325" s="45">
        <v>29</v>
      </c>
      <c r="AJ325" s="46">
        <v>179</v>
      </c>
      <c r="AK325" s="117">
        <f t="shared" si="68"/>
        <v>1</v>
      </c>
      <c r="AL325" s="334">
        <v>0</v>
      </c>
      <c r="AM325" s="36">
        <v>1</v>
      </c>
      <c r="AN325" s="32">
        <v>0</v>
      </c>
      <c r="AO325" s="33">
        <v>0</v>
      </c>
      <c r="AP325" s="36">
        <v>0</v>
      </c>
      <c r="AQ325" s="542"/>
      <c r="AR325" s="691"/>
      <c r="AS325" s="691"/>
      <c r="AT325" s="787"/>
      <c r="AU325" s="787"/>
    </row>
    <row r="326" spans="1:52" s="4" customFormat="1" ht="29.45" hidden="1" customHeight="1" thickBot="1" x14ac:dyDescent="0.3">
      <c r="A326" s="10" t="s">
        <v>163</v>
      </c>
      <c r="B326" s="11" t="s">
        <v>164</v>
      </c>
      <c r="C326" s="345" t="s">
        <v>15</v>
      </c>
      <c r="D326" s="35" t="s">
        <v>10</v>
      </c>
      <c r="E326" s="22" t="s">
        <v>10</v>
      </c>
      <c r="F326" s="52" t="s">
        <v>10</v>
      </c>
      <c r="G326" s="753">
        <f t="shared" si="59"/>
        <v>12157</v>
      </c>
      <c r="H326" s="753">
        <f t="shared" si="59"/>
        <v>5040</v>
      </c>
      <c r="I326" s="753">
        <f t="shared" si="59"/>
        <v>7117</v>
      </c>
      <c r="J326" s="32" t="s">
        <v>10</v>
      </c>
      <c r="K326" s="22" t="s">
        <v>10</v>
      </c>
      <c r="L326" s="52" t="s">
        <v>10</v>
      </c>
      <c r="M326" s="117">
        <f t="shared" si="60"/>
        <v>0</v>
      </c>
      <c r="N326" s="33">
        <v>0</v>
      </c>
      <c r="O326" s="36">
        <v>0</v>
      </c>
      <c r="P326" s="98">
        <f t="shared" si="61"/>
        <v>0</v>
      </c>
      <c r="Q326" s="33">
        <v>0</v>
      </c>
      <c r="R326" s="36">
        <v>0</v>
      </c>
      <c r="S326" s="98">
        <f t="shared" si="62"/>
        <v>0</v>
      </c>
      <c r="T326" s="33">
        <v>0</v>
      </c>
      <c r="U326" s="34">
        <v>0</v>
      </c>
      <c r="V326" s="117">
        <f t="shared" si="63"/>
        <v>0</v>
      </c>
      <c r="W326" s="33">
        <v>0</v>
      </c>
      <c r="X326" s="36">
        <v>0</v>
      </c>
      <c r="Y326" s="98">
        <f t="shared" si="64"/>
        <v>0</v>
      </c>
      <c r="Z326" s="33">
        <v>0</v>
      </c>
      <c r="AA326" s="36">
        <v>0</v>
      </c>
      <c r="AB326" s="98">
        <f t="shared" si="65"/>
        <v>0</v>
      </c>
      <c r="AC326" s="45">
        <v>0</v>
      </c>
      <c r="AD326" s="46">
        <v>0</v>
      </c>
      <c r="AE326" s="117">
        <f t="shared" si="66"/>
        <v>0</v>
      </c>
      <c r="AF326" s="334">
        <v>0</v>
      </c>
      <c r="AG326" s="47">
        <v>0</v>
      </c>
      <c r="AH326" s="98">
        <f t="shared" si="67"/>
        <v>0</v>
      </c>
      <c r="AI326" s="45">
        <v>0</v>
      </c>
      <c r="AJ326" s="46">
        <v>0</v>
      </c>
      <c r="AK326" s="117">
        <f t="shared" si="68"/>
        <v>0</v>
      </c>
      <c r="AL326" s="334">
        <v>0</v>
      </c>
      <c r="AM326" s="36">
        <v>0</v>
      </c>
      <c r="AN326" s="32">
        <v>0</v>
      </c>
      <c r="AO326" s="33">
        <v>0</v>
      </c>
      <c r="AP326" s="36">
        <v>0</v>
      </c>
      <c r="AQ326" s="542"/>
      <c r="AR326" s="691"/>
      <c r="AS326" s="691"/>
      <c r="AT326" s="787"/>
      <c r="AU326" s="787"/>
    </row>
    <row r="327" spans="1:52" s="62" customFormat="1" ht="29.45" hidden="1" customHeight="1" thickBot="1" x14ac:dyDescent="0.3">
      <c r="A327" s="26" t="s">
        <v>40</v>
      </c>
      <c r="B327" s="25" t="s">
        <v>165</v>
      </c>
      <c r="C327" s="347" t="s">
        <v>15</v>
      </c>
      <c r="D327" s="99" t="s">
        <v>10</v>
      </c>
      <c r="E327" s="75" t="s">
        <v>10</v>
      </c>
      <c r="F327" s="101" t="s">
        <v>10</v>
      </c>
      <c r="G327" s="753">
        <f t="shared" si="59"/>
        <v>230067</v>
      </c>
      <c r="H327" s="753">
        <f t="shared" si="59"/>
        <v>113444</v>
      </c>
      <c r="I327" s="753">
        <f t="shared" si="59"/>
        <v>116623</v>
      </c>
      <c r="J327" s="97" t="s">
        <v>10</v>
      </c>
      <c r="K327" s="75" t="s">
        <v>10</v>
      </c>
      <c r="L327" s="101" t="s">
        <v>10</v>
      </c>
      <c r="M327" s="117">
        <f t="shared" si="60"/>
        <v>2163</v>
      </c>
      <c r="N327" s="45">
        <v>991</v>
      </c>
      <c r="O327" s="47">
        <v>1172</v>
      </c>
      <c r="P327" s="98">
        <f t="shared" si="61"/>
        <v>9454</v>
      </c>
      <c r="Q327" s="45">
        <v>4664</v>
      </c>
      <c r="R327" s="47">
        <v>4790</v>
      </c>
      <c r="S327" s="98">
        <f t="shared" si="62"/>
        <v>4041</v>
      </c>
      <c r="T327" s="45">
        <v>1946</v>
      </c>
      <c r="U327" s="46">
        <v>2095</v>
      </c>
      <c r="V327" s="117">
        <f t="shared" si="63"/>
        <v>2633</v>
      </c>
      <c r="W327" s="45">
        <v>1219</v>
      </c>
      <c r="X327" s="47">
        <v>1414</v>
      </c>
      <c r="Y327" s="98">
        <f t="shared" si="64"/>
        <v>2975</v>
      </c>
      <c r="Z327" s="45">
        <v>1355</v>
      </c>
      <c r="AA327" s="47">
        <v>1620</v>
      </c>
      <c r="AB327" s="98">
        <f t="shared" si="65"/>
        <v>16570</v>
      </c>
      <c r="AC327" s="45">
        <v>8403</v>
      </c>
      <c r="AD327" s="46">
        <v>8167</v>
      </c>
      <c r="AE327" s="117">
        <f t="shared" si="66"/>
        <v>64529</v>
      </c>
      <c r="AF327" s="334">
        <v>31633</v>
      </c>
      <c r="AG327" s="47">
        <v>32896</v>
      </c>
      <c r="AH327" s="98">
        <f t="shared" si="67"/>
        <v>42399</v>
      </c>
      <c r="AI327" s="45">
        <v>20747</v>
      </c>
      <c r="AJ327" s="46">
        <v>21652</v>
      </c>
      <c r="AK327" s="117">
        <f t="shared" si="68"/>
        <v>521</v>
      </c>
      <c r="AL327" s="334">
        <v>166</v>
      </c>
      <c r="AM327" s="47">
        <v>355</v>
      </c>
      <c r="AN327" s="97">
        <v>0</v>
      </c>
      <c r="AO327" s="45">
        <v>0</v>
      </c>
      <c r="AP327" s="47">
        <v>0</v>
      </c>
      <c r="AQ327" s="542"/>
      <c r="AR327" s="691"/>
      <c r="AS327" s="691"/>
      <c r="AT327" s="787"/>
      <c r="AU327" s="787"/>
    </row>
    <row r="328" spans="1:52" s="62" customFormat="1" ht="29.45" hidden="1" customHeight="1" thickBot="1" x14ac:dyDescent="0.3">
      <c r="A328" s="26" t="s">
        <v>166</v>
      </c>
      <c r="B328" s="25" t="s">
        <v>167</v>
      </c>
      <c r="C328" s="347" t="s">
        <v>15</v>
      </c>
      <c r="D328" s="99" t="s">
        <v>10</v>
      </c>
      <c r="E328" s="75" t="s">
        <v>10</v>
      </c>
      <c r="F328" s="101" t="s">
        <v>10</v>
      </c>
      <c r="G328" s="753">
        <f t="shared" si="59"/>
        <v>164153</v>
      </c>
      <c r="H328" s="753">
        <f t="shared" si="59"/>
        <v>56544</v>
      </c>
      <c r="I328" s="753">
        <f t="shared" si="59"/>
        <v>107609</v>
      </c>
      <c r="J328" s="97" t="s">
        <v>10</v>
      </c>
      <c r="K328" s="75" t="s">
        <v>10</v>
      </c>
      <c r="L328" s="101" t="s">
        <v>10</v>
      </c>
      <c r="M328" s="117">
        <f t="shared" si="60"/>
        <v>4</v>
      </c>
      <c r="N328" s="45">
        <v>0</v>
      </c>
      <c r="O328" s="47">
        <v>4</v>
      </c>
      <c r="P328" s="98">
        <f t="shared" si="61"/>
        <v>14</v>
      </c>
      <c r="Q328" s="45">
        <v>0</v>
      </c>
      <c r="R328" s="47">
        <v>14</v>
      </c>
      <c r="S328" s="98">
        <f t="shared" si="62"/>
        <v>4</v>
      </c>
      <c r="T328" s="45">
        <v>0</v>
      </c>
      <c r="U328" s="46">
        <v>4</v>
      </c>
      <c r="V328" s="117">
        <f t="shared" si="63"/>
        <v>11</v>
      </c>
      <c r="W328" s="45">
        <v>0</v>
      </c>
      <c r="X328" s="47">
        <v>11</v>
      </c>
      <c r="Y328" s="98">
        <f t="shared" si="64"/>
        <v>12</v>
      </c>
      <c r="Z328" s="45">
        <v>0</v>
      </c>
      <c r="AA328" s="47">
        <v>12</v>
      </c>
      <c r="AB328" s="98">
        <f t="shared" si="65"/>
        <v>49</v>
      </c>
      <c r="AC328" s="45">
        <v>15</v>
      </c>
      <c r="AD328" s="46">
        <v>34</v>
      </c>
      <c r="AE328" s="117">
        <f t="shared" si="66"/>
        <v>299</v>
      </c>
      <c r="AF328" s="334">
        <v>129</v>
      </c>
      <c r="AG328" s="47">
        <v>170</v>
      </c>
      <c r="AH328" s="98">
        <f t="shared" si="67"/>
        <v>376</v>
      </c>
      <c r="AI328" s="45">
        <v>198</v>
      </c>
      <c r="AJ328" s="46">
        <v>178</v>
      </c>
      <c r="AK328" s="117">
        <f t="shared" si="68"/>
        <v>0</v>
      </c>
      <c r="AL328" s="334">
        <v>0</v>
      </c>
      <c r="AM328" s="47">
        <v>0</v>
      </c>
      <c r="AN328" s="97">
        <v>0</v>
      </c>
      <c r="AO328" s="45">
        <v>0</v>
      </c>
      <c r="AP328" s="47">
        <v>0</v>
      </c>
      <c r="AQ328" s="542"/>
      <c r="AR328" s="691"/>
      <c r="AS328" s="691"/>
      <c r="AT328" s="787"/>
      <c r="AU328" s="787"/>
    </row>
    <row r="329" spans="1:52" s="62" customFormat="1" ht="29.45" hidden="1" customHeight="1" thickBot="1" x14ac:dyDescent="0.3">
      <c r="A329" s="26" t="s">
        <v>168</v>
      </c>
      <c r="B329" s="25" t="s">
        <v>169</v>
      </c>
      <c r="C329" s="347" t="s">
        <v>15</v>
      </c>
      <c r="D329" s="99" t="s">
        <v>10</v>
      </c>
      <c r="E329" s="75" t="s">
        <v>10</v>
      </c>
      <c r="F329" s="101" t="s">
        <v>10</v>
      </c>
      <c r="G329" s="753">
        <f t="shared" si="59"/>
        <v>98627</v>
      </c>
      <c r="H329" s="753">
        <f t="shared" si="59"/>
        <v>20484</v>
      </c>
      <c r="I329" s="753">
        <f t="shared" si="59"/>
        <v>78143</v>
      </c>
      <c r="J329" s="97" t="s">
        <v>10</v>
      </c>
      <c r="K329" s="75" t="s">
        <v>10</v>
      </c>
      <c r="L329" s="101" t="s">
        <v>10</v>
      </c>
      <c r="M329" s="117">
        <f t="shared" si="60"/>
        <v>443</v>
      </c>
      <c r="N329" s="45">
        <v>80</v>
      </c>
      <c r="O329" s="47">
        <v>363</v>
      </c>
      <c r="P329" s="98">
        <f t="shared" si="61"/>
        <v>1616</v>
      </c>
      <c r="Q329" s="45">
        <v>165</v>
      </c>
      <c r="R329" s="47">
        <v>1451</v>
      </c>
      <c r="S329" s="98">
        <f t="shared" si="62"/>
        <v>716</v>
      </c>
      <c r="T329" s="45">
        <v>80</v>
      </c>
      <c r="U329" s="46">
        <v>636</v>
      </c>
      <c r="V329" s="117">
        <f t="shared" si="63"/>
        <v>356</v>
      </c>
      <c r="W329" s="45">
        <v>22</v>
      </c>
      <c r="X329" s="47">
        <v>334</v>
      </c>
      <c r="Y329" s="98">
        <f t="shared" si="64"/>
        <v>807</v>
      </c>
      <c r="Z329" s="45">
        <v>31</v>
      </c>
      <c r="AA329" s="47">
        <v>776</v>
      </c>
      <c r="AB329" s="98">
        <f t="shared" si="65"/>
        <v>4638</v>
      </c>
      <c r="AC329" s="45">
        <v>586</v>
      </c>
      <c r="AD329" s="46">
        <v>4052</v>
      </c>
      <c r="AE329" s="117">
        <f t="shared" si="66"/>
        <v>8411</v>
      </c>
      <c r="AF329" s="334">
        <v>1051</v>
      </c>
      <c r="AG329" s="47">
        <v>7360</v>
      </c>
      <c r="AH329" s="98">
        <f t="shared" si="67"/>
        <v>1879</v>
      </c>
      <c r="AI329" s="45">
        <v>241</v>
      </c>
      <c r="AJ329" s="46">
        <v>1638</v>
      </c>
      <c r="AK329" s="117">
        <f t="shared" si="68"/>
        <v>41</v>
      </c>
      <c r="AL329" s="334">
        <v>7</v>
      </c>
      <c r="AM329" s="47">
        <v>34</v>
      </c>
      <c r="AN329" s="97">
        <v>0</v>
      </c>
      <c r="AO329" s="45">
        <v>0</v>
      </c>
      <c r="AP329" s="47">
        <v>0</v>
      </c>
      <c r="AQ329" s="542"/>
      <c r="AR329" s="691"/>
      <c r="AS329" s="691"/>
      <c r="AT329" s="787"/>
      <c r="AU329" s="787"/>
    </row>
    <row r="330" spans="1:52" s="4" customFormat="1" ht="29.45" hidden="1" customHeight="1" thickBot="1" x14ac:dyDescent="0.3">
      <c r="A330" s="10" t="s">
        <v>170</v>
      </c>
      <c r="B330" s="11" t="s">
        <v>171</v>
      </c>
      <c r="C330" s="345" t="s">
        <v>15</v>
      </c>
      <c r="D330" s="35" t="s">
        <v>10</v>
      </c>
      <c r="E330" s="22" t="s">
        <v>10</v>
      </c>
      <c r="F330" s="52" t="s">
        <v>10</v>
      </c>
      <c r="G330" s="753">
        <f t="shared" si="59"/>
        <v>10508</v>
      </c>
      <c r="H330" s="753">
        <f t="shared" si="59"/>
        <v>3428</v>
      </c>
      <c r="I330" s="753">
        <f t="shared" si="59"/>
        <v>7080</v>
      </c>
      <c r="J330" s="32" t="s">
        <v>10</v>
      </c>
      <c r="K330" s="22" t="s">
        <v>10</v>
      </c>
      <c r="L330" s="52" t="s">
        <v>10</v>
      </c>
      <c r="M330" s="117">
        <f t="shared" si="60"/>
        <v>99</v>
      </c>
      <c r="N330" s="33">
        <v>66</v>
      </c>
      <c r="O330" s="36">
        <v>33</v>
      </c>
      <c r="P330" s="98">
        <f t="shared" si="61"/>
        <v>509</v>
      </c>
      <c r="Q330" s="33">
        <v>243</v>
      </c>
      <c r="R330" s="36">
        <v>266</v>
      </c>
      <c r="S330" s="98">
        <f t="shared" si="62"/>
        <v>55</v>
      </c>
      <c r="T330" s="33">
        <v>27</v>
      </c>
      <c r="U330" s="34">
        <v>28</v>
      </c>
      <c r="V330" s="117">
        <f t="shared" si="63"/>
        <v>32</v>
      </c>
      <c r="W330" s="33">
        <v>13</v>
      </c>
      <c r="X330" s="36">
        <v>19</v>
      </c>
      <c r="Y330" s="98">
        <f t="shared" si="64"/>
        <v>39</v>
      </c>
      <c r="Z330" s="33">
        <v>13</v>
      </c>
      <c r="AA330" s="36">
        <v>26</v>
      </c>
      <c r="AB330" s="98">
        <f t="shared" si="65"/>
        <v>268</v>
      </c>
      <c r="AC330" s="45">
        <v>146</v>
      </c>
      <c r="AD330" s="46">
        <v>122</v>
      </c>
      <c r="AE330" s="117">
        <f t="shared" si="66"/>
        <v>610</v>
      </c>
      <c r="AF330" s="334">
        <v>289</v>
      </c>
      <c r="AG330" s="47">
        <v>321</v>
      </c>
      <c r="AH330" s="98">
        <f t="shared" si="67"/>
        <v>268</v>
      </c>
      <c r="AI330" s="45">
        <v>123</v>
      </c>
      <c r="AJ330" s="46">
        <v>145</v>
      </c>
      <c r="AK330" s="117">
        <f t="shared" si="68"/>
        <v>0</v>
      </c>
      <c r="AL330" s="334">
        <v>0</v>
      </c>
      <c r="AM330" s="47">
        <v>0</v>
      </c>
      <c r="AN330" s="32">
        <v>0</v>
      </c>
      <c r="AO330" s="33">
        <v>0</v>
      </c>
      <c r="AP330" s="36">
        <v>0</v>
      </c>
      <c r="AQ330" s="542"/>
      <c r="AR330" s="691"/>
      <c r="AS330" s="691"/>
      <c r="AT330" s="787"/>
      <c r="AU330" s="787"/>
    </row>
    <row r="331" spans="1:52" s="873" customFormat="1" ht="29.45" hidden="1" customHeight="1" thickBot="1" x14ac:dyDescent="0.3">
      <c r="A331" s="859" t="s">
        <v>172</v>
      </c>
      <c r="B331" s="860" t="s">
        <v>173</v>
      </c>
      <c r="C331" s="861" t="s">
        <v>15</v>
      </c>
      <c r="D331" s="862" t="s">
        <v>10</v>
      </c>
      <c r="E331" s="863" t="s">
        <v>10</v>
      </c>
      <c r="F331" s="864" t="s">
        <v>10</v>
      </c>
      <c r="G331" s="865">
        <f t="shared" si="59"/>
        <v>37628</v>
      </c>
      <c r="H331" s="865">
        <f t="shared" si="59"/>
        <v>15548</v>
      </c>
      <c r="I331" s="865">
        <f t="shared" si="59"/>
        <v>22080</v>
      </c>
      <c r="J331" s="866" t="s">
        <v>10</v>
      </c>
      <c r="K331" s="863" t="s">
        <v>10</v>
      </c>
      <c r="L331" s="864" t="s">
        <v>10</v>
      </c>
      <c r="M331" s="867">
        <f t="shared" si="60"/>
        <v>54</v>
      </c>
      <c r="N331" s="868">
        <v>32</v>
      </c>
      <c r="O331" s="869">
        <v>22</v>
      </c>
      <c r="P331" s="870">
        <f t="shared" si="61"/>
        <v>588</v>
      </c>
      <c r="Q331" s="868">
        <v>372</v>
      </c>
      <c r="R331" s="869">
        <v>216</v>
      </c>
      <c r="S331" s="870">
        <f t="shared" si="62"/>
        <v>212</v>
      </c>
      <c r="T331" s="868">
        <v>121</v>
      </c>
      <c r="U331" s="871">
        <v>91</v>
      </c>
      <c r="V331" s="867">
        <f t="shared" si="63"/>
        <v>107</v>
      </c>
      <c r="W331" s="868">
        <v>62</v>
      </c>
      <c r="X331" s="869">
        <v>45</v>
      </c>
      <c r="Y331" s="870">
        <f t="shared" si="64"/>
        <v>271</v>
      </c>
      <c r="Z331" s="868">
        <v>173</v>
      </c>
      <c r="AA331" s="869">
        <v>98</v>
      </c>
      <c r="AB331" s="870">
        <f t="shared" si="65"/>
        <v>662</v>
      </c>
      <c r="AC331" s="868">
        <v>379</v>
      </c>
      <c r="AD331" s="871">
        <v>283</v>
      </c>
      <c r="AE331" s="867">
        <f t="shared" si="66"/>
        <v>2098</v>
      </c>
      <c r="AF331" s="872">
        <v>1191</v>
      </c>
      <c r="AG331" s="869">
        <v>907</v>
      </c>
      <c r="AH331" s="870">
        <f t="shared" si="67"/>
        <v>1628</v>
      </c>
      <c r="AI331" s="868">
        <v>989</v>
      </c>
      <c r="AJ331" s="871">
        <v>639</v>
      </c>
      <c r="AK331" s="867">
        <f t="shared" si="68"/>
        <v>14</v>
      </c>
      <c r="AL331" s="872">
        <v>5</v>
      </c>
      <c r="AM331" s="869">
        <v>9</v>
      </c>
      <c r="AN331" s="866">
        <v>0</v>
      </c>
      <c r="AO331" s="868">
        <v>0</v>
      </c>
      <c r="AP331" s="869">
        <v>0</v>
      </c>
      <c r="AQ331" s="542"/>
      <c r="AR331" s="691"/>
      <c r="AS331" s="691"/>
      <c r="AT331" s="787"/>
      <c r="AU331" s="787"/>
    </row>
    <row r="332" spans="1:52" s="62" customFormat="1" ht="29.45" hidden="1" customHeight="1" thickBot="1" x14ac:dyDescent="0.3">
      <c r="A332" s="26" t="s">
        <v>174</v>
      </c>
      <c r="B332" s="25" t="s">
        <v>175</v>
      </c>
      <c r="C332" s="347" t="s">
        <v>15</v>
      </c>
      <c r="D332" s="99" t="s">
        <v>10</v>
      </c>
      <c r="E332" s="75" t="s">
        <v>10</v>
      </c>
      <c r="F332" s="101" t="s">
        <v>10</v>
      </c>
      <c r="G332" s="753">
        <f t="shared" si="59"/>
        <v>238530</v>
      </c>
      <c r="H332" s="753">
        <f t="shared" si="59"/>
        <v>96345</v>
      </c>
      <c r="I332" s="753">
        <f t="shared" si="59"/>
        <v>142185</v>
      </c>
      <c r="J332" s="97" t="s">
        <v>10</v>
      </c>
      <c r="K332" s="75" t="s">
        <v>10</v>
      </c>
      <c r="L332" s="101" t="s">
        <v>10</v>
      </c>
      <c r="M332" s="117">
        <f t="shared" si="60"/>
        <v>1586</v>
      </c>
      <c r="N332" s="45">
        <v>661</v>
      </c>
      <c r="O332" s="47">
        <v>925</v>
      </c>
      <c r="P332" s="98">
        <f t="shared" si="61"/>
        <v>11502</v>
      </c>
      <c r="Q332" s="45">
        <v>5460</v>
      </c>
      <c r="R332" s="47">
        <v>6042</v>
      </c>
      <c r="S332" s="98">
        <f t="shared" si="62"/>
        <v>4642</v>
      </c>
      <c r="T332" s="45">
        <v>2121</v>
      </c>
      <c r="U332" s="46">
        <v>2521</v>
      </c>
      <c r="V332" s="117">
        <f t="shared" si="63"/>
        <v>2381</v>
      </c>
      <c r="W332" s="45">
        <v>1118</v>
      </c>
      <c r="X332" s="47">
        <v>1263</v>
      </c>
      <c r="Y332" s="98">
        <f t="shared" si="64"/>
        <v>5375</v>
      </c>
      <c r="Z332" s="45">
        <v>2503</v>
      </c>
      <c r="AA332" s="47">
        <v>2872</v>
      </c>
      <c r="AB332" s="98">
        <f t="shared" si="65"/>
        <v>6032</v>
      </c>
      <c r="AC332" s="45">
        <v>2649</v>
      </c>
      <c r="AD332" s="46">
        <v>3383</v>
      </c>
      <c r="AE332" s="117">
        <f t="shared" si="66"/>
        <v>40904</v>
      </c>
      <c r="AF332" s="334">
        <v>18770</v>
      </c>
      <c r="AG332" s="47">
        <v>22134</v>
      </c>
      <c r="AH332" s="98">
        <f t="shared" si="67"/>
        <v>30637</v>
      </c>
      <c r="AI332" s="45">
        <v>14550</v>
      </c>
      <c r="AJ332" s="46">
        <v>16087</v>
      </c>
      <c r="AK332" s="117">
        <f t="shared" si="68"/>
        <v>395</v>
      </c>
      <c r="AL332" s="334">
        <v>115</v>
      </c>
      <c r="AM332" s="47">
        <v>280</v>
      </c>
      <c r="AN332" s="97">
        <v>0</v>
      </c>
      <c r="AO332" s="45">
        <v>0</v>
      </c>
      <c r="AP332" s="47">
        <v>0</v>
      </c>
      <c r="AQ332" s="542"/>
      <c r="AR332" s="691"/>
      <c r="AS332" s="691"/>
      <c r="AT332" s="787"/>
      <c r="AU332" s="787"/>
    </row>
    <row r="333" spans="1:52" s="62" customFormat="1" ht="29.45" hidden="1" customHeight="1" thickBot="1" x14ac:dyDescent="0.3">
      <c r="A333" s="26" t="s">
        <v>176</v>
      </c>
      <c r="B333" s="25" t="s">
        <v>177</v>
      </c>
      <c r="C333" s="347" t="s">
        <v>15</v>
      </c>
      <c r="D333" s="99" t="s">
        <v>10</v>
      </c>
      <c r="E333" s="75" t="s">
        <v>10</v>
      </c>
      <c r="F333" s="101" t="s">
        <v>10</v>
      </c>
      <c r="G333" s="753">
        <f t="shared" si="59"/>
        <v>2908</v>
      </c>
      <c r="H333" s="753">
        <f t="shared" si="59"/>
        <v>1737</v>
      </c>
      <c r="I333" s="753">
        <f t="shared" si="59"/>
        <v>1171</v>
      </c>
      <c r="J333" s="97" t="s">
        <v>10</v>
      </c>
      <c r="K333" s="75" t="s">
        <v>10</v>
      </c>
      <c r="L333" s="101" t="s">
        <v>10</v>
      </c>
      <c r="M333" s="117">
        <f t="shared" si="60"/>
        <v>2</v>
      </c>
      <c r="N333" s="45">
        <v>1</v>
      </c>
      <c r="O333" s="47">
        <v>1</v>
      </c>
      <c r="P333" s="98">
        <f t="shared" si="61"/>
        <v>18</v>
      </c>
      <c r="Q333" s="45">
        <v>10</v>
      </c>
      <c r="R333" s="47">
        <v>8</v>
      </c>
      <c r="S333" s="98">
        <f t="shared" si="62"/>
        <v>4</v>
      </c>
      <c r="T333" s="45">
        <v>3</v>
      </c>
      <c r="U333" s="46">
        <v>1</v>
      </c>
      <c r="V333" s="117">
        <f t="shared" si="63"/>
        <v>3</v>
      </c>
      <c r="W333" s="45">
        <v>0</v>
      </c>
      <c r="X333" s="47">
        <v>3</v>
      </c>
      <c r="Y333" s="98">
        <f t="shared" si="64"/>
        <v>3</v>
      </c>
      <c r="Z333" s="45">
        <v>1</v>
      </c>
      <c r="AA333" s="47">
        <v>2</v>
      </c>
      <c r="AB333" s="98">
        <f t="shared" si="65"/>
        <v>14</v>
      </c>
      <c r="AC333" s="45">
        <v>6</v>
      </c>
      <c r="AD333" s="46">
        <v>8</v>
      </c>
      <c r="AE333" s="117">
        <f t="shared" si="66"/>
        <v>82</v>
      </c>
      <c r="AF333" s="334">
        <v>38</v>
      </c>
      <c r="AG333" s="47">
        <v>44</v>
      </c>
      <c r="AH333" s="98">
        <f t="shared" si="67"/>
        <v>25</v>
      </c>
      <c r="AI333" s="45">
        <v>10</v>
      </c>
      <c r="AJ333" s="46">
        <v>15</v>
      </c>
      <c r="AK333" s="117">
        <f t="shared" si="68"/>
        <v>2</v>
      </c>
      <c r="AL333" s="334">
        <v>0</v>
      </c>
      <c r="AM333" s="47">
        <v>2</v>
      </c>
      <c r="AN333" s="97">
        <v>0</v>
      </c>
      <c r="AO333" s="45">
        <v>0</v>
      </c>
      <c r="AP333" s="47">
        <v>0</v>
      </c>
      <c r="AQ333" s="542"/>
      <c r="AR333" s="691"/>
      <c r="AS333" s="691"/>
      <c r="AT333" s="787"/>
      <c r="AU333" s="787"/>
    </row>
    <row r="334" spans="1:52" s="62" customFormat="1" ht="29.45" hidden="1" customHeight="1" thickBot="1" x14ac:dyDescent="0.3">
      <c r="A334" s="26" t="s">
        <v>42</v>
      </c>
      <c r="B334" s="25" t="s">
        <v>178</v>
      </c>
      <c r="C334" s="347" t="s">
        <v>15</v>
      </c>
      <c r="D334" s="99" t="s">
        <v>10</v>
      </c>
      <c r="E334" s="75" t="s">
        <v>10</v>
      </c>
      <c r="F334" s="101" t="s">
        <v>10</v>
      </c>
      <c r="G334" s="753">
        <f t="shared" si="59"/>
        <v>237360</v>
      </c>
      <c r="H334" s="753">
        <f t="shared" si="59"/>
        <v>95707</v>
      </c>
      <c r="I334" s="753">
        <f t="shared" si="59"/>
        <v>141653</v>
      </c>
      <c r="J334" s="97" t="s">
        <v>10</v>
      </c>
      <c r="K334" s="75" t="s">
        <v>10</v>
      </c>
      <c r="L334" s="101" t="s">
        <v>10</v>
      </c>
      <c r="M334" s="117">
        <f t="shared" si="60"/>
        <v>1586</v>
      </c>
      <c r="N334" s="45">
        <v>661</v>
      </c>
      <c r="O334" s="47">
        <v>925</v>
      </c>
      <c r="P334" s="98">
        <f t="shared" si="61"/>
        <v>11499</v>
      </c>
      <c r="Q334" s="45">
        <v>5458</v>
      </c>
      <c r="R334" s="47">
        <v>6041</v>
      </c>
      <c r="S334" s="98">
        <f t="shared" si="62"/>
        <v>4642</v>
      </c>
      <c r="T334" s="45">
        <v>2121</v>
      </c>
      <c r="U334" s="46">
        <v>2521</v>
      </c>
      <c r="V334" s="117">
        <f t="shared" si="63"/>
        <v>2385</v>
      </c>
      <c r="W334" s="45">
        <v>1119</v>
      </c>
      <c r="X334" s="47">
        <v>1266</v>
      </c>
      <c r="Y334" s="98">
        <f t="shared" si="64"/>
        <v>5375</v>
      </c>
      <c r="Z334" s="45">
        <v>2503</v>
      </c>
      <c r="AA334" s="47">
        <v>2872</v>
      </c>
      <c r="AB334" s="98">
        <f t="shared" si="65"/>
        <v>6035</v>
      </c>
      <c r="AC334" s="45">
        <v>2650</v>
      </c>
      <c r="AD334" s="46">
        <v>3385</v>
      </c>
      <c r="AE334" s="117">
        <f t="shared" si="66"/>
        <v>41253</v>
      </c>
      <c r="AF334" s="334">
        <v>18904</v>
      </c>
      <c r="AG334" s="47">
        <v>22349</v>
      </c>
      <c r="AH334" s="98">
        <f t="shared" si="67"/>
        <v>30617</v>
      </c>
      <c r="AI334" s="45">
        <v>14539</v>
      </c>
      <c r="AJ334" s="46">
        <v>16078</v>
      </c>
      <c r="AK334" s="117">
        <f t="shared" si="68"/>
        <v>395</v>
      </c>
      <c r="AL334" s="334">
        <v>115</v>
      </c>
      <c r="AM334" s="47">
        <v>280</v>
      </c>
      <c r="AN334" s="97">
        <v>0</v>
      </c>
      <c r="AO334" s="45">
        <v>0</v>
      </c>
      <c r="AP334" s="47">
        <v>0</v>
      </c>
      <c r="AQ334" s="542"/>
      <c r="AR334" s="691"/>
      <c r="AS334" s="691"/>
      <c r="AT334" s="787"/>
      <c r="AU334" s="787"/>
    </row>
    <row r="335" spans="1:52" s="741" customFormat="1" ht="29.45" hidden="1" customHeight="1" thickBot="1" x14ac:dyDescent="0.3">
      <c r="A335" s="733" t="s">
        <v>41</v>
      </c>
      <c r="B335" s="734" t="s">
        <v>179</v>
      </c>
      <c r="C335" s="735" t="s">
        <v>15</v>
      </c>
      <c r="D335" s="152" t="s">
        <v>10</v>
      </c>
      <c r="E335" s="736" t="s">
        <v>10</v>
      </c>
      <c r="F335" s="737" t="s">
        <v>10</v>
      </c>
      <c r="G335" s="753">
        <f t="shared" si="59"/>
        <v>97</v>
      </c>
      <c r="H335" s="753" t="e">
        <f t="shared" si="59"/>
        <v>#VALUE!</v>
      </c>
      <c r="I335" s="753" t="e">
        <f t="shared" si="59"/>
        <v>#VALUE!</v>
      </c>
      <c r="J335" s="50" t="s">
        <v>10</v>
      </c>
      <c r="K335" s="736" t="s">
        <v>10</v>
      </c>
      <c r="L335" s="737" t="s">
        <v>10</v>
      </c>
      <c r="M335" s="129">
        <v>0</v>
      </c>
      <c r="N335" s="738" t="s">
        <v>10</v>
      </c>
      <c r="O335" s="155" t="s">
        <v>10</v>
      </c>
      <c r="P335" s="129">
        <v>0</v>
      </c>
      <c r="Q335" s="738" t="s">
        <v>10</v>
      </c>
      <c r="R335" s="155" t="s">
        <v>10</v>
      </c>
      <c r="S335" s="739">
        <v>11</v>
      </c>
      <c r="T335" s="738" t="s">
        <v>10</v>
      </c>
      <c r="U335" s="740" t="s">
        <v>10</v>
      </c>
      <c r="V335" s="129">
        <v>0</v>
      </c>
      <c r="W335" s="738" t="s">
        <v>10</v>
      </c>
      <c r="X335" s="155" t="s">
        <v>10</v>
      </c>
      <c r="Y335" s="129">
        <v>0</v>
      </c>
      <c r="Z335" s="738" t="s">
        <v>10</v>
      </c>
      <c r="AA335" s="155" t="s">
        <v>10</v>
      </c>
      <c r="AB335" s="739">
        <v>0</v>
      </c>
      <c r="AC335" s="738" t="s">
        <v>10</v>
      </c>
      <c r="AD335" s="740" t="s">
        <v>10</v>
      </c>
      <c r="AE335" s="129">
        <v>0</v>
      </c>
      <c r="AF335" s="50" t="s">
        <v>10</v>
      </c>
      <c r="AG335" s="141" t="s">
        <v>10</v>
      </c>
      <c r="AH335" s="152">
        <v>9</v>
      </c>
      <c r="AI335" s="736" t="s">
        <v>10</v>
      </c>
      <c r="AJ335" s="737" t="s">
        <v>10</v>
      </c>
      <c r="AK335" s="129">
        <v>0</v>
      </c>
      <c r="AL335" s="50" t="s">
        <v>10</v>
      </c>
      <c r="AM335" s="141" t="s">
        <v>10</v>
      </c>
      <c r="AN335" s="50">
        <v>0</v>
      </c>
      <c r="AO335" s="736" t="s">
        <v>10</v>
      </c>
      <c r="AP335" s="141" t="s">
        <v>10</v>
      </c>
      <c r="AQ335" s="1065"/>
      <c r="AR335" s="691"/>
      <c r="AS335" s="691"/>
      <c r="AT335" s="787"/>
      <c r="AU335" s="787"/>
      <c r="AV335" s="742"/>
      <c r="AW335" s="742"/>
      <c r="AX335" s="742"/>
      <c r="AY335" s="742"/>
      <c r="AZ335" s="742"/>
    </row>
    <row r="336" spans="1:52" s="4" customFormat="1" ht="29.45" hidden="1" customHeight="1" thickBot="1" x14ac:dyDescent="0.3">
      <c r="A336" s="10" t="s">
        <v>180</v>
      </c>
      <c r="B336" s="11" t="s">
        <v>181</v>
      </c>
      <c r="C336" s="345" t="s">
        <v>15</v>
      </c>
      <c r="D336" s="35" t="s">
        <v>10</v>
      </c>
      <c r="E336" s="22" t="s">
        <v>10</v>
      </c>
      <c r="F336" s="52" t="s">
        <v>10</v>
      </c>
      <c r="G336" s="753">
        <f t="shared" si="59"/>
        <v>281</v>
      </c>
      <c r="H336" s="753" t="e">
        <f t="shared" si="59"/>
        <v>#VALUE!</v>
      </c>
      <c r="I336" s="753" t="e">
        <f t="shared" si="59"/>
        <v>#VALUE!</v>
      </c>
      <c r="J336" s="32" t="s">
        <v>10</v>
      </c>
      <c r="K336" s="22" t="s">
        <v>10</v>
      </c>
      <c r="L336" s="52" t="s">
        <v>10</v>
      </c>
      <c r="M336" s="118">
        <v>0</v>
      </c>
      <c r="N336" s="94" t="s">
        <v>10</v>
      </c>
      <c r="O336" s="119" t="s">
        <v>10</v>
      </c>
      <c r="P336" s="118">
        <v>0</v>
      </c>
      <c r="Q336" s="94" t="s">
        <v>10</v>
      </c>
      <c r="R336" s="119" t="s">
        <v>10</v>
      </c>
      <c r="S336" s="552">
        <v>0</v>
      </c>
      <c r="T336" s="94" t="s">
        <v>10</v>
      </c>
      <c r="U336" s="554" t="s">
        <v>10</v>
      </c>
      <c r="V336" s="118">
        <v>0</v>
      </c>
      <c r="W336" s="94" t="s">
        <v>10</v>
      </c>
      <c r="X336" s="119" t="s">
        <v>10</v>
      </c>
      <c r="Y336" s="118">
        <v>0</v>
      </c>
      <c r="Z336" s="94" t="s">
        <v>10</v>
      </c>
      <c r="AA336" s="119" t="s">
        <v>10</v>
      </c>
      <c r="AB336" s="552">
        <v>0</v>
      </c>
      <c r="AC336" s="94" t="s">
        <v>10</v>
      </c>
      <c r="AD336" s="554" t="s">
        <v>10</v>
      </c>
      <c r="AE336" s="118">
        <v>0</v>
      </c>
      <c r="AF336" s="32" t="s">
        <v>10</v>
      </c>
      <c r="AG336" s="53" t="s">
        <v>10</v>
      </c>
      <c r="AH336" s="35">
        <v>0</v>
      </c>
      <c r="AI336" s="22" t="s">
        <v>10</v>
      </c>
      <c r="AJ336" s="52" t="s">
        <v>10</v>
      </c>
      <c r="AK336" s="117">
        <v>0</v>
      </c>
      <c r="AL336" s="32" t="s">
        <v>10</v>
      </c>
      <c r="AM336" s="53" t="s">
        <v>10</v>
      </c>
      <c r="AN336" s="32">
        <v>0</v>
      </c>
      <c r="AO336" s="22" t="s">
        <v>10</v>
      </c>
      <c r="AP336" s="53" t="s">
        <v>10</v>
      </c>
      <c r="AQ336" s="1065"/>
      <c r="AR336" s="691"/>
      <c r="AS336" s="691"/>
      <c r="AT336" s="787"/>
      <c r="AU336" s="787"/>
      <c r="AV336" s="541"/>
      <c r="AW336" s="541"/>
      <c r="AX336" s="541"/>
      <c r="AY336" s="541"/>
      <c r="AZ336" s="541"/>
    </row>
    <row r="337" spans="1:52" s="4" customFormat="1" ht="29.45" hidden="1" customHeight="1" thickBot="1" x14ac:dyDescent="0.3">
      <c r="A337" s="10" t="s">
        <v>182</v>
      </c>
      <c r="B337" s="11" t="s">
        <v>183</v>
      </c>
      <c r="C337" s="345" t="s">
        <v>15</v>
      </c>
      <c r="D337" s="35" t="s">
        <v>10</v>
      </c>
      <c r="E337" s="22" t="s">
        <v>10</v>
      </c>
      <c r="F337" s="52" t="s">
        <v>10</v>
      </c>
      <c r="G337" s="753">
        <f t="shared" si="59"/>
        <v>20</v>
      </c>
      <c r="H337" s="753" t="e">
        <f t="shared" si="59"/>
        <v>#VALUE!</v>
      </c>
      <c r="I337" s="753" t="e">
        <f t="shared" si="59"/>
        <v>#VALUE!</v>
      </c>
      <c r="J337" s="32" t="s">
        <v>10</v>
      </c>
      <c r="K337" s="22" t="s">
        <v>10</v>
      </c>
      <c r="L337" s="52" t="s">
        <v>10</v>
      </c>
      <c r="M337" s="118">
        <v>0</v>
      </c>
      <c r="N337" s="94" t="s">
        <v>10</v>
      </c>
      <c r="O337" s="119" t="s">
        <v>10</v>
      </c>
      <c r="P337" s="118">
        <v>0</v>
      </c>
      <c r="Q337" s="94" t="s">
        <v>10</v>
      </c>
      <c r="R337" s="119" t="s">
        <v>10</v>
      </c>
      <c r="S337" s="552">
        <v>0</v>
      </c>
      <c r="T337" s="94" t="s">
        <v>10</v>
      </c>
      <c r="U337" s="554" t="s">
        <v>10</v>
      </c>
      <c r="V337" s="118">
        <v>0</v>
      </c>
      <c r="W337" s="94" t="s">
        <v>10</v>
      </c>
      <c r="X337" s="119" t="s">
        <v>10</v>
      </c>
      <c r="Y337" s="118">
        <v>0</v>
      </c>
      <c r="Z337" s="94" t="s">
        <v>10</v>
      </c>
      <c r="AA337" s="119" t="s">
        <v>10</v>
      </c>
      <c r="AB337" s="552">
        <v>0</v>
      </c>
      <c r="AC337" s="94" t="s">
        <v>10</v>
      </c>
      <c r="AD337" s="554" t="s">
        <v>10</v>
      </c>
      <c r="AE337" s="118">
        <v>0</v>
      </c>
      <c r="AF337" s="32" t="s">
        <v>10</v>
      </c>
      <c r="AG337" s="53" t="s">
        <v>10</v>
      </c>
      <c r="AH337" s="35">
        <v>0</v>
      </c>
      <c r="AI337" s="22" t="s">
        <v>10</v>
      </c>
      <c r="AJ337" s="52" t="s">
        <v>10</v>
      </c>
      <c r="AK337" s="117">
        <v>0</v>
      </c>
      <c r="AL337" s="32" t="s">
        <v>10</v>
      </c>
      <c r="AM337" s="53" t="s">
        <v>10</v>
      </c>
      <c r="AN337" s="32">
        <v>0</v>
      </c>
      <c r="AO337" s="22" t="s">
        <v>10</v>
      </c>
      <c r="AP337" s="53" t="s">
        <v>10</v>
      </c>
      <c r="AQ337" s="1065"/>
      <c r="AR337" s="691"/>
      <c r="AS337" s="691"/>
      <c r="AT337" s="787"/>
      <c r="AU337" s="787"/>
      <c r="AV337" s="541"/>
      <c r="AW337" s="541"/>
      <c r="AX337" s="541"/>
      <c r="AY337" s="541"/>
      <c r="AZ337" s="541"/>
    </row>
    <row r="338" spans="1:52" s="4" customFormat="1" ht="29.45" hidden="1" customHeight="1" thickBot="1" x14ac:dyDescent="0.3">
      <c r="A338" s="557" t="s">
        <v>43</v>
      </c>
      <c r="B338" s="558" t="s">
        <v>184</v>
      </c>
      <c r="C338" s="559" t="s">
        <v>15</v>
      </c>
      <c r="D338" s="266" t="s">
        <v>10</v>
      </c>
      <c r="E338" s="268" t="s">
        <v>10</v>
      </c>
      <c r="F338" s="560" t="s">
        <v>10</v>
      </c>
      <c r="G338" s="753">
        <f t="shared" si="59"/>
        <v>180</v>
      </c>
      <c r="H338" s="753" t="e">
        <f t="shared" si="59"/>
        <v>#VALUE!</v>
      </c>
      <c r="I338" s="753" t="e">
        <f t="shared" si="59"/>
        <v>#VALUE!</v>
      </c>
      <c r="J338" s="548" t="s">
        <v>10</v>
      </c>
      <c r="K338" s="268" t="s">
        <v>10</v>
      </c>
      <c r="L338" s="560" t="s">
        <v>10</v>
      </c>
      <c r="M338" s="750">
        <v>0</v>
      </c>
      <c r="N338" s="751" t="s">
        <v>10</v>
      </c>
      <c r="O338" s="752" t="s">
        <v>10</v>
      </c>
      <c r="P338" s="561">
        <v>2</v>
      </c>
      <c r="Q338" s="330" t="s">
        <v>10</v>
      </c>
      <c r="R338" s="331" t="s">
        <v>10</v>
      </c>
      <c r="S338" s="562">
        <v>0</v>
      </c>
      <c r="T338" s="330" t="s">
        <v>10</v>
      </c>
      <c r="U338" s="563" t="s">
        <v>10</v>
      </c>
      <c r="V338" s="750">
        <v>0</v>
      </c>
      <c r="W338" s="751" t="s">
        <v>10</v>
      </c>
      <c r="X338" s="752" t="s">
        <v>10</v>
      </c>
      <c r="Y338" s="561">
        <v>2</v>
      </c>
      <c r="Z338" s="330" t="s">
        <v>10</v>
      </c>
      <c r="AA338" s="331" t="s">
        <v>10</v>
      </c>
      <c r="AB338" s="562">
        <v>3</v>
      </c>
      <c r="AC338" s="330" t="s">
        <v>10</v>
      </c>
      <c r="AD338" s="563" t="s">
        <v>10</v>
      </c>
      <c r="AE338" s="750">
        <v>2</v>
      </c>
      <c r="AF338" s="431" t="s">
        <v>10</v>
      </c>
      <c r="AG338" s="343" t="s">
        <v>10</v>
      </c>
      <c r="AH338" s="266">
        <v>8</v>
      </c>
      <c r="AI338" s="268" t="s">
        <v>10</v>
      </c>
      <c r="AJ338" s="560" t="s">
        <v>10</v>
      </c>
      <c r="AK338" s="749">
        <v>0</v>
      </c>
      <c r="AL338" s="431" t="s">
        <v>10</v>
      </c>
      <c r="AM338" s="343" t="s">
        <v>10</v>
      </c>
      <c r="AN338" s="548">
        <v>0</v>
      </c>
      <c r="AO338" s="268" t="s">
        <v>10</v>
      </c>
      <c r="AP338" s="267" t="s">
        <v>10</v>
      </c>
      <c r="AQ338" s="1065"/>
      <c r="AR338" s="691"/>
      <c r="AS338" s="691"/>
      <c r="AT338" s="787"/>
      <c r="AU338" s="787"/>
      <c r="AV338" s="541"/>
      <c r="AW338" s="542"/>
      <c r="AX338" s="542"/>
      <c r="AY338" s="542"/>
      <c r="AZ338" s="541"/>
    </row>
    <row r="339" spans="1:52" s="4" customFormat="1" ht="29.45" hidden="1" customHeight="1" thickBot="1" x14ac:dyDescent="0.3">
      <c r="A339" s="564"/>
      <c r="B339" s="565" t="s">
        <v>185</v>
      </c>
      <c r="C339" s="566"/>
      <c r="D339" s="567" t="s">
        <v>10</v>
      </c>
      <c r="E339" s="568" t="s">
        <v>10</v>
      </c>
      <c r="F339" s="569" t="s">
        <v>10</v>
      </c>
      <c r="G339" s="754">
        <f>G319+G321+G323</f>
        <v>538030</v>
      </c>
      <c r="H339" s="754">
        <f t="shared" ref="H339:AP339" si="69">H319+H321+H323</f>
        <v>213512</v>
      </c>
      <c r="I339" s="754">
        <f t="shared" si="69"/>
        <v>324518</v>
      </c>
      <c r="J339" s="754" t="e">
        <f t="shared" si="69"/>
        <v>#VALUE!</v>
      </c>
      <c r="K339" s="754" t="e">
        <f t="shared" si="69"/>
        <v>#VALUE!</v>
      </c>
      <c r="L339" s="754" t="e">
        <f t="shared" si="69"/>
        <v>#VALUE!</v>
      </c>
      <c r="M339" s="754">
        <f t="shared" si="69"/>
        <v>3407</v>
      </c>
      <c r="N339" s="754">
        <f t="shared" si="69"/>
        <v>1488</v>
      </c>
      <c r="O339" s="754">
        <f t="shared" si="69"/>
        <v>1919</v>
      </c>
      <c r="P339" s="754">
        <f t="shared" si="69"/>
        <v>21333</v>
      </c>
      <c r="Q339" s="754">
        <f t="shared" si="69"/>
        <v>10123</v>
      </c>
      <c r="R339" s="754">
        <f t="shared" si="69"/>
        <v>11210</v>
      </c>
      <c r="S339" s="754">
        <f t="shared" si="69"/>
        <v>7851</v>
      </c>
      <c r="T339" s="754">
        <f t="shared" si="69"/>
        <v>3579</v>
      </c>
      <c r="U339" s="754">
        <f t="shared" si="69"/>
        <v>4272</v>
      </c>
      <c r="V339" s="754">
        <f t="shared" si="69"/>
        <v>4893</v>
      </c>
      <c r="W339" s="754">
        <f t="shared" si="69"/>
        <v>2246</v>
      </c>
      <c r="X339" s="754">
        <f t="shared" si="69"/>
        <v>2647</v>
      </c>
      <c r="Y339" s="754">
        <f t="shared" si="69"/>
        <v>9812</v>
      </c>
      <c r="Z339" s="754">
        <f t="shared" si="69"/>
        <v>4486</v>
      </c>
      <c r="AA339" s="754">
        <f t="shared" si="69"/>
        <v>5326</v>
      </c>
      <c r="AB339" s="754">
        <f t="shared" si="69"/>
        <v>25597</v>
      </c>
      <c r="AC339" s="754">
        <f t="shared" si="69"/>
        <v>11201</v>
      </c>
      <c r="AD339" s="754">
        <f t="shared" si="69"/>
        <v>14396</v>
      </c>
      <c r="AE339" s="754">
        <f t="shared" si="69"/>
        <v>85084</v>
      </c>
      <c r="AF339" s="754">
        <f t="shared" si="69"/>
        <v>38948</v>
      </c>
      <c r="AG339" s="754">
        <f t="shared" si="69"/>
        <v>46136</v>
      </c>
      <c r="AH339" s="754">
        <f t="shared" si="69"/>
        <v>47018</v>
      </c>
      <c r="AI339" s="754">
        <f t="shared" si="69"/>
        <v>22400</v>
      </c>
      <c r="AJ339" s="754">
        <f t="shared" si="69"/>
        <v>24618</v>
      </c>
      <c r="AK339" s="754">
        <f t="shared" si="69"/>
        <v>562</v>
      </c>
      <c r="AL339" s="754">
        <f t="shared" si="69"/>
        <v>173</v>
      </c>
      <c r="AM339" s="754">
        <f t="shared" si="69"/>
        <v>389</v>
      </c>
      <c r="AN339" s="754">
        <f t="shared" si="69"/>
        <v>0</v>
      </c>
      <c r="AO339" s="754">
        <f t="shared" si="69"/>
        <v>0</v>
      </c>
      <c r="AP339" s="754">
        <f t="shared" si="69"/>
        <v>0</v>
      </c>
      <c r="AQ339" s="1065"/>
      <c r="AR339" s="691"/>
      <c r="AS339" s="691"/>
      <c r="AT339" s="787"/>
      <c r="AU339" s="787"/>
      <c r="AV339" s="541"/>
      <c r="AW339" s="541"/>
      <c r="AX339" s="541"/>
      <c r="AY339" s="541"/>
      <c r="AZ339" s="541"/>
    </row>
    <row r="340" spans="1:52" ht="29.45" hidden="1" customHeight="1" x14ac:dyDescent="0.25"/>
  </sheetData>
  <mergeCells count="32">
    <mergeCell ref="M1:AP1"/>
    <mergeCell ref="A295:AP295"/>
    <mergeCell ref="A296:AP296"/>
    <mergeCell ref="A4:AP4"/>
    <mergeCell ref="A5:AP5"/>
    <mergeCell ref="A1:F1"/>
    <mergeCell ref="D2:F2"/>
    <mergeCell ref="G2:I2"/>
    <mergeCell ref="J2:L2"/>
    <mergeCell ref="AE2:AG2"/>
    <mergeCell ref="AH2:AJ2"/>
    <mergeCell ref="AK2:AM2"/>
    <mergeCell ref="AN2:AP2"/>
    <mergeCell ref="AB2:AD2"/>
    <mergeCell ref="Y2:AA2"/>
    <mergeCell ref="V2:X2"/>
    <mergeCell ref="S2:U2"/>
    <mergeCell ref="P2:R2"/>
    <mergeCell ref="A27:AP27"/>
    <mergeCell ref="A49:AP49"/>
    <mergeCell ref="A50:AP50"/>
    <mergeCell ref="M2:O2"/>
    <mergeCell ref="A72:AP72"/>
    <mergeCell ref="A94:AP94"/>
    <mergeCell ref="A228:AP228"/>
    <mergeCell ref="A250:AP250"/>
    <mergeCell ref="A272:AP272"/>
    <mergeCell ref="A116:AP116"/>
    <mergeCell ref="A138:AP138"/>
    <mergeCell ref="A160:AP160"/>
    <mergeCell ref="A205:AP205"/>
    <mergeCell ref="A206:AP206"/>
  </mergeCells>
  <dataValidations disablePrompts="1" count="2">
    <dataValidation type="textLength" operator="lessThanOrEqual" allowBlank="1" showInputMessage="1" showErrorMessage="1" error="Maksymalna liczba znaków: 875" sqref="JH65706 TD65706 ACZ65706 AMV65706 AWR65706 BGN65706 BQJ65706 CAF65706 CKB65706 CTX65706 DDT65706 DNP65706 DXL65706 EHH65706 ERD65706 FAZ65706 FKV65706 FUR65706 GEN65706 GOJ65706 GYF65706 HIB65706 HRX65706 IBT65706 ILP65706 IVL65706 JFH65706 JPD65706 JYZ65706 KIV65706 KSR65706 LCN65706 LMJ65706 LWF65706 MGB65706 MPX65706 MZT65706 NJP65706 NTL65706 ODH65706 OND65706 OWZ65706 PGV65706 PQR65706 QAN65706 QKJ65706 QUF65706 REB65706 RNX65706 RXT65706 SHP65706 SRL65706 TBH65706 TLD65706 TUZ65706 UEV65706 UOR65706 UYN65706 VIJ65706 VSF65706 WCB65706 WLX65706 WVT65706 JH131242 TD131242 ACZ131242 AMV131242 AWR131242 BGN131242 BQJ131242 CAF131242 CKB131242 CTX131242 DDT131242 DNP131242 DXL131242 EHH131242 ERD131242 FAZ131242 FKV131242 FUR131242 GEN131242 GOJ131242 GYF131242 HIB131242 HRX131242 IBT131242 ILP131242 IVL131242 JFH131242 JPD131242 JYZ131242 KIV131242 KSR131242 LCN131242 LMJ131242 LWF131242 MGB131242 MPX131242 MZT131242 NJP131242 NTL131242 ODH131242 OND131242 OWZ131242 PGV131242 PQR131242 QAN131242 QKJ131242 QUF131242 REB131242 RNX131242 RXT131242 SHP131242 SRL131242 TBH131242 TLD131242 TUZ131242 UEV131242 UOR131242 UYN131242 VIJ131242 VSF131242 WCB131242 WLX131242 WVT131242 JH196778 TD196778 ACZ196778 AMV196778 AWR196778 BGN196778 BQJ196778 CAF196778 CKB196778 CTX196778 DDT196778 DNP196778 DXL196778 EHH196778 ERD196778 FAZ196778 FKV196778 FUR196778 GEN196778 GOJ196778 GYF196778 HIB196778 HRX196778 IBT196778 ILP196778 IVL196778 JFH196778 JPD196778 JYZ196778 KIV196778 KSR196778 LCN196778 LMJ196778 LWF196778 MGB196778 MPX196778 MZT196778 NJP196778 NTL196778 ODH196778 OND196778 OWZ196778 PGV196778 PQR196778 QAN196778 QKJ196778 QUF196778 REB196778 RNX196778 RXT196778 SHP196778 SRL196778 TBH196778 TLD196778 TUZ196778 UEV196778 UOR196778 UYN196778 VIJ196778 VSF196778 WCB196778 WLX196778 WVT196778 JH262314 TD262314 ACZ262314 AMV262314 AWR262314 BGN262314 BQJ262314 CAF262314 CKB262314 CTX262314 DDT262314 DNP262314 DXL262314 EHH262314 ERD262314 FAZ262314 FKV262314 FUR262314 GEN262314 GOJ262314 GYF262314 HIB262314 HRX262314 IBT262314 ILP262314 IVL262314 JFH262314 JPD262314 JYZ262314 KIV262314 KSR262314 LCN262314 LMJ262314 LWF262314 MGB262314 MPX262314 MZT262314 NJP262314 NTL262314 ODH262314 OND262314 OWZ262314 PGV262314 PQR262314 QAN262314 QKJ262314 QUF262314 REB262314 RNX262314 RXT262314 SHP262314 SRL262314 TBH262314 TLD262314 TUZ262314 UEV262314 UOR262314 UYN262314 VIJ262314 VSF262314 WCB262314 WLX262314 WVT262314 JH327850 TD327850 ACZ327850 AMV327850 AWR327850 BGN327850 BQJ327850 CAF327850 CKB327850 CTX327850 DDT327850 DNP327850 DXL327850 EHH327850 ERD327850 FAZ327850 FKV327850 FUR327850 GEN327850 GOJ327850 GYF327850 HIB327850 HRX327850 IBT327850 ILP327850 IVL327850 JFH327850 JPD327850 JYZ327850 KIV327850 KSR327850 LCN327850 LMJ327850 LWF327850 MGB327850 MPX327850 MZT327850 NJP327850 NTL327850 ODH327850 OND327850 OWZ327850 PGV327850 PQR327850 QAN327850 QKJ327850 QUF327850 REB327850 RNX327850 RXT327850 SHP327850 SRL327850 TBH327850 TLD327850 TUZ327850 UEV327850 UOR327850 UYN327850 VIJ327850 VSF327850 WCB327850 WLX327850 WVT327850 JH393386 TD393386 ACZ393386 AMV393386 AWR393386 BGN393386 BQJ393386 CAF393386 CKB393386 CTX393386 DDT393386 DNP393386 DXL393386 EHH393386 ERD393386 FAZ393386 FKV393386 FUR393386 GEN393386 GOJ393386 GYF393386 HIB393386 HRX393386 IBT393386 ILP393386 IVL393386 JFH393386 JPD393386 JYZ393386 KIV393386 KSR393386 LCN393386 LMJ393386 LWF393386 MGB393386 MPX393386 MZT393386 NJP393386 NTL393386 ODH393386 OND393386 OWZ393386 PGV393386 PQR393386 QAN393386 QKJ393386 QUF393386 REB393386 RNX393386 RXT393386 SHP393386 SRL393386 TBH393386 TLD393386 TUZ393386 UEV393386 UOR393386 UYN393386 VIJ393386 VSF393386 WCB393386 WLX393386 WVT393386 JH458922 TD458922 ACZ458922 AMV458922 AWR458922 BGN458922 BQJ458922 CAF458922 CKB458922 CTX458922 DDT458922 DNP458922 DXL458922 EHH458922 ERD458922 FAZ458922 FKV458922 FUR458922 GEN458922 GOJ458922 GYF458922 HIB458922 HRX458922 IBT458922 ILP458922 IVL458922 JFH458922 JPD458922 JYZ458922 KIV458922 KSR458922 LCN458922 LMJ458922 LWF458922 MGB458922 MPX458922 MZT458922 NJP458922 NTL458922 ODH458922 OND458922 OWZ458922 PGV458922 PQR458922 QAN458922 QKJ458922 QUF458922 REB458922 RNX458922 RXT458922 SHP458922 SRL458922 TBH458922 TLD458922 TUZ458922 UEV458922 UOR458922 UYN458922 VIJ458922 VSF458922 WCB458922 WLX458922 WVT458922 JH524458 TD524458 ACZ524458 AMV524458 AWR524458 BGN524458 BQJ524458 CAF524458 CKB524458 CTX524458 DDT524458 DNP524458 DXL524458 EHH524458 ERD524458 FAZ524458 FKV524458 FUR524458 GEN524458 GOJ524458 GYF524458 HIB524458 HRX524458 IBT524458 ILP524458 IVL524458 JFH524458 JPD524458 JYZ524458 KIV524458 KSR524458 LCN524458 LMJ524458 LWF524458 MGB524458 MPX524458 MZT524458 NJP524458 NTL524458 ODH524458 OND524458 OWZ524458 PGV524458 PQR524458 QAN524458 QKJ524458 QUF524458 REB524458 RNX524458 RXT524458 SHP524458 SRL524458 TBH524458 TLD524458 TUZ524458 UEV524458 UOR524458 UYN524458 VIJ524458 VSF524458 WCB524458 WLX524458 WVT524458 JH589994 TD589994 ACZ589994 AMV589994 AWR589994 BGN589994 BQJ589994 CAF589994 CKB589994 CTX589994 DDT589994 DNP589994 DXL589994 EHH589994 ERD589994 FAZ589994 FKV589994 FUR589994 GEN589994 GOJ589994 GYF589994 HIB589994 HRX589994 IBT589994 ILP589994 IVL589994 JFH589994 JPD589994 JYZ589994 KIV589994 KSR589994 LCN589994 LMJ589994 LWF589994 MGB589994 MPX589994 MZT589994 NJP589994 NTL589994 ODH589994 OND589994 OWZ589994 PGV589994 PQR589994 QAN589994 QKJ589994 QUF589994 REB589994 RNX589994 RXT589994 SHP589994 SRL589994 TBH589994 TLD589994 TUZ589994 UEV589994 UOR589994 UYN589994 VIJ589994 VSF589994 WCB589994 WLX589994 WVT589994 JH655530 TD655530 ACZ655530 AMV655530 AWR655530 BGN655530 BQJ655530 CAF655530 CKB655530 CTX655530 DDT655530 DNP655530 DXL655530 EHH655530 ERD655530 FAZ655530 FKV655530 FUR655530 GEN655530 GOJ655530 GYF655530 HIB655530 HRX655530 IBT655530 ILP655530 IVL655530 JFH655530 JPD655530 JYZ655530 KIV655530 KSR655530 LCN655530 LMJ655530 LWF655530 MGB655530 MPX655530 MZT655530 NJP655530 NTL655530 ODH655530 OND655530 OWZ655530 PGV655530 PQR655530 QAN655530 QKJ655530 QUF655530 REB655530 RNX655530 RXT655530 SHP655530 SRL655530 TBH655530 TLD655530 TUZ655530 UEV655530 UOR655530 UYN655530 VIJ655530 VSF655530 WCB655530 WLX655530 WVT655530 JH721066 TD721066 ACZ721066 AMV721066 AWR721066 BGN721066 BQJ721066 CAF721066 CKB721066 CTX721066 DDT721066 DNP721066 DXL721066 EHH721066 ERD721066 FAZ721066 FKV721066 FUR721066 GEN721066 GOJ721066 GYF721066 HIB721066 HRX721066 IBT721066 ILP721066 IVL721066 JFH721066 JPD721066 JYZ721066 KIV721066 KSR721066 LCN721066 LMJ721066 LWF721066 MGB721066 MPX721066 MZT721066 NJP721066 NTL721066 ODH721066 OND721066 OWZ721066 PGV721066 PQR721066 QAN721066 QKJ721066 QUF721066 REB721066 RNX721066 RXT721066 SHP721066 SRL721066 TBH721066 TLD721066 TUZ721066 UEV721066 UOR721066 UYN721066 VIJ721066 VSF721066 WCB721066 WLX721066 WVT721066 JH786602 TD786602 ACZ786602 AMV786602 AWR786602 BGN786602 BQJ786602 CAF786602 CKB786602 CTX786602 DDT786602 DNP786602 DXL786602 EHH786602 ERD786602 FAZ786602 FKV786602 FUR786602 GEN786602 GOJ786602 GYF786602 HIB786602 HRX786602 IBT786602 ILP786602 IVL786602 JFH786602 JPD786602 JYZ786602 KIV786602 KSR786602 LCN786602 LMJ786602 LWF786602 MGB786602 MPX786602 MZT786602 NJP786602 NTL786602 ODH786602 OND786602 OWZ786602 PGV786602 PQR786602 QAN786602 QKJ786602 QUF786602 REB786602 RNX786602 RXT786602 SHP786602 SRL786602 TBH786602 TLD786602 TUZ786602 UEV786602 UOR786602 UYN786602 VIJ786602 VSF786602 WCB786602 WLX786602 WVT786602 JH852138 TD852138 ACZ852138 AMV852138 AWR852138 BGN852138 BQJ852138 CAF852138 CKB852138 CTX852138 DDT852138 DNP852138 DXL852138 EHH852138 ERD852138 FAZ852138 FKV852138 FUR852138 GEN852138 GOJ852138 GYF852138 HIB852138 HRX852138 IBT852138 ILP852138 IVL852138 JFH852138 JPD852138 JYZ852138 KIV852138 KSR852138 LCN852138 LMJ852138 LWF852138 MGB852138 MPX852138 MZT852138 NJP852138 NTL852138 ODH852138 OND852138 OWZ852138 PGV852138 PQR852138 QAN852138 QKJ852138 QUF852138 REB852138 RNX852138 RXT852138 SHP852138 SRL852138 TBH852138 TLD852138 TUZ852138 UEV852138 UOR852138 UYN852138 VIJ852138 VSF852138 WCB852138 WLX852138 WVT852138 JH917674 TD917674 ACZ917674 AMV917674 AWR917674 BGN917674 BQJ917674 CAF917674 CKB917674 CTX917674 DDT917674 DNP917674 DXL917674 EHH917674 ERD917674 FAZ917674 FKV917674 FUR917674 GEN917674 GOJ917674 GYF917674 HIB917674 HRX917674 IBT917674 ILP917674 IVL917674 JFH917674 JPD917674 JYZ917674 KIV917674 KSR917674 LCN917674 LMJ917674 LWF917674 MGB917674 MPX917674 MZT917674 NJP917674 NTL917674 ODH917674 OND917674 OWZ917674 PGV917674 PQR917674 QAN917674 QKJ917674 QUF917674 REB917674 RNX917674 RXT917674 SHP917674 SRL917674 TBH917674 TLD917674 TUZ917674 UEV917674 UOR917674 UYN917674 VIJ917674 VSF917674 WCB917674 WLX917674 WVT917674 JH983210 TD983210 ACZ983210 AMV983210 AWR983210 BGN983210 BQJ983210 CAF983210 CKB983210 CTX983210 DDT983210 DNP983210 DXL983210 EHH983210 ERD983210 FAZ983210 FKV983210 FUR983210 GEN983210 GOJ983210 GYF983210 HIB983210 HRX983210 IBT983210 ILP983210 IVL983210 JFH983210 JPD983210 JYZ983210 KIV983210 KSR983210 LCN983210 LMJ983210 LWF983210 MGB983210 MPX983210 MZT983210 NJP983210 NTL983210 ODH983210 OND983210 OWZ983210 PGV983210 PQR983210 QAN983210 QKJ983210 QUF983210 REB983210 RNX983210 RXT983210 SHP983210 SRL983210 TBH983210 TLD983210 TUZ983210 UEV983210 UOR983210 UYN983210 VIJ983210 VSF983210 WCB983210 WLX983210 WVT983210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WVT95:WVT106 WLX95:WLX106 WCB95:WCB106 VSF95:VSF106 VIJ95:VIJ106 UYN95:UYN106 UOR95:UOR106 UEV95:UEV106 TUZ95:TUZ106 TLD95:TLD106 TBH95:TBH106 SRL95:SRL106 SHP95:SHP106 RXT95:RXT106 RNX95:RNX106 REB95:REB106 QUF95:QUF106 QKJ95:QKJ106 QAN95:QAN106 PQR95:PQR106 PGV95:PGV106 OWZ95:OWZ106 OND95:OND106 ODH95:ODH106 NTL95:NTL106 NJP95:NJP106 MZT95:MZT106 MPX95:MPX106 MGB95:MGB106 LWF95:LWF106 LMJ95:LMJ106 LCN95:LCN106 KSR95:KSR106 KIV95:KIV106 JYZ95:JYZ106 JPD95:JPD106 JFH95:JFH106 IVL95:IVL106 ILP95:ILP106 IBT95:IBT106 HRX95:HRX106 HIB95:HIB106 GYF95:GYF106 GOJ95:GOJ106 GEN95:GEN106 FUR95:FUR106 FKV95:FKV106 FAZ95:FAZ106 ERD95:ERD106 EHH95:EHH106 DXL95:DXL106 DNP95:DNP106 DDT95:DDT106 CTX95:CTX106 CKB95:CKB106 CAF95:CAF106 BQJ95:BQJ106 BGN95:BGN106 AWR95:AWR106 AMV95:AMV106 ACZ95:ACZ106 TD95:TD106 JH95:JH106 WVT117:WVT128 WLX117:WLX128 WCB117:WCB128 VSF117:VSF128 VIJ117:VIJ128 UYN117:UYN128 UOR117:UOR128 UEV117:UEV128 TUZ117:TUZ128 TLD117:TLD128 TBH117:TBH128 SRL117:SRL128 SHP117:SHP128 RXT117:RXT128 RNX117:RNX128 REB117:REB128 QUF117:QUF128 QKJ117:QKJ128 QAN117:QAN128 PQR117:PQR128 PGV117:PGV128 OWZ117:OWZ128 OND117:OND128 ODH117:ODH128 NTL117:NTL128 NJP117:NJP128 MZT117:MZT128 MPX117:MPX128 MGB117:MGB128 LWF117:LWF128 LMJ117:LMJ128 LCN117:LCN128 KSR117:KSR128 KIV117:KIV128 JYZ117:JYZ128 JPD117:JPD128 JFH117:JFH128 IVL117:IVL128 ILP117:ILP128 IBT117:IBT128 HRX117:HRX128 HIB117:HIB128 GYF117:GYF128 GOJ117:GOJ128 GEN117:GEN128 FUR117:FUR128 FKV117:FKV128 FAZ117:FAZ128 ERD117:ERD128 EHH117:EHH128 DXL117:DXL128 DNP117:DNP128 DDT117:DDT128 CTX117:CTX128 CKB117:CKB128 CAF117:CAF128 BQJ117:BQJ128 BGN117:BGN128 AWR117:AWR128 AMV117:AMV128 ACZ117:ACZ128 TD117:TD128 JH117:JH128 WVT139:WVT150 WLX139:WLX150 WCB139:WCB150 VSF139:VSF150 VIJ139:VIJ150 UYN139:UYN150 UOR139:UOR150 UEV139:UEV150 TUZ139:TUZ150 TLD139:TLD150 TBH139:TBH150 SRL139:SRL150 SHP139:SHP150 RXT139:RXT150 RNX139:RNX150 REB139:REB150 QUF139:QUF150 QKJ139:QKJ150 QAN139:QAN150 PQR139:PQR150 PGV139:PGV150 OWZ139:OWZ150 OND139:OND150 ODH139:ODH150 NTL139:NTL150 NJP139:NJP150 MZT139:MZT150 MPX139:MPX150 MGB139:MGB150 LWF139:LWF150 LMJ139:LMJ150 LCN139:LCN150 KSR139:KSR150 KIV139:KIV150 JYZ139:JYZ150 JPD139:JPD150 JFH139:JFH150 IVL139:IVL150 ILP139:ILP150 IBT139:IBT150 HRX139:HRX150 HIB139:HIB150 GYF139:GYF150 GOJ139:GOJ150 GEN139:GEN150 FUR139:FUR150 FKV139:FKV150 FAZ139:FAZ150 ERD139:ERD150 EHH139:EHH150 DXL139:DXL150 DNP139:DNP150 DDT139:DDT150 CTX139:CTX150 CKB139:CKB150 CAF139:CAF150 BQJ139:BQJ150 BGN139:BGN150 AWR139:AWR150 AMV139:AMV150 ACZ139:ACZ150 TD139:TD150 JH139:JH150 JH161:JH172 TD161:TD172 ACZ161:ACZ172 AMV161:AMV172 AWR161:AWR172 BGN161:BGN172 BQJ161:BQJ172 CAF161:CAF172 CKB161:CKB172 CTX161:CTX172 DDT161:DDT172 DNP161:DNP172 DXL161:DXL172 EHH161:EHH172 ERD161:ERD172 FAZ161:FAZ172 FKV161:FKV172 FUR161:FUR172 GEN161:GEN172 GOJ161:GOJ172 GYF161:GYF172 HIB161:HIB172 HRX161:HRX172 IBT161:IBT172 ILP161:ILP172 IVL161:IVL172 JFH161:JFH172 JPD161:JPD172 JYZ161:JYZ172 KIV161:KIV172 KSR161:KSR172 LCN161:LCN172 LMJ161:LMJ172 LWF161:LWF172 MGB161:MGB172 MPX161:MPX172 MZT161:MZT172 NJP161:NJP172 NTL161:NTL172 ODH161:ODH172 OND161:OND172 OWZ161:OWZ172 PGV161:PGV172 PQR161:PQR172 QAN161:QAN172 QKJ161:QKJ172 QUF161:QUF172 REB161:REB172 RNX161:RNX172 RXT161:RXT172 SHP161:SHP172 SRL161:SRL172 TBH161:TBH172 TLD161:TLD172 TUZ161:TUZ172 UEV161:UEV172 UOR161:UOR172 UYN161:UYN172 VIJ161:VIJ172 VSF161:VSF172 WCB161:WCB172 WLX161:WLX172 WVT161:WVT172 WVT207:WVT218 WLX207:WLX218 WCB207:WCB218 VSF207:VSF218 VIJ207:VIJ218 UYN207:UYN218 UOR207:UOR218 UEV207:UEV218 TUZ207:TUZ218 TLD207:TLD218 TBH207:TBH218 SRL207:SRL218 SHP207:SHP218 RXT207:RXT218 RNX207:RNX218 REB207:REB218 QUF207:QUF218 QKJ207:QKJ218 QAN207:QAN218 PQR207:PQR218 PGV207:PGV218 OWZ207:OWZ218 OND207:OND218 ODH207:ODH218 NTL207:NTL218 NJP207:NJP218 MZT207:MZT218 MPX207:MPX218 MGB207:MGB218 LWF207:LWF218 LMJ207:LMJ218 LCN207:LCN218 KSR207:KSR218 KIV207:KIV218 JYZ207:JYZ218 JPD207:JPD218 JFH207:JFH218 IVL207:IVL218 ILP207:ILP218 IBT207:IBT218 HRX207:HRX218 HIB207:HIB218 GYF207:GYF218 GOJ207:GOJ218 GEN207:GEN218 FUR207:FUR218 FKV207:FKV218 FAZ207:FAZ218 ERD207:ERD218 EHH207:EHH218 DXL207:DXL218 DNP207:DNP218 DDT207:DDT218 CTX207:CTX218 CKB207:CKB218 CAF207:CAF218 BQJ207:BQJ218 BGN207:BGN218 AWR207:AWR218 AMV207:AMV218 ACZ207:ACZ218 TD207:TD218 JH207:JH218 WVT229:WVT240 WLX229:WLX240 WCB229:WCB240 VSF229:VSF240 VIJ229:VIJ240 UYN229:UYN240 UOR229:UOR240 UEV229:UEV240 TUZ229:TUZ240 TLD229:TLD240 TBH229:TBH240 SRL229:SRL240 SHP229:SHP240 RXT229:RXT240 RNX229:RNX240 REB229:REB240 QUF229:QUF240 QKJ229:QKJ240 QAN229:QAN240 PQR229:PQR240 PGV229:PGV240 OWZ229:OWZ240 OND229:OND240 ODH229:ODH240 NTL229:NTL240 NJP229:NJP240 MZT229:MZT240 MPX229:MPX240 MGB229:MGB240 LWF229:LWF240 LMJ229:LMJ240 LCN229:LCN240 KSR229:KSR240 KIV229:KIV240 JYZ229:JYZ240 JPD229:JPD240 JFH229:JFH240 IVL229:IVL240 ILP229:ILP240 IBT229:IBT240 HRX229:HRX240 HIB229:HIB240 GYF229:GYF240 GOJ229:GOJ240 GEN229:GEN240 FUR229:FUR240 FKV229:FKV240 FAZ229:FAZ240 ERD229:ERD240 EHH229:EHH240 DXL229:DXL240 DNP229:DNP240 DDT229:DDT240 CTX229:CTX240 CKB229:CKB240 CAF229:CAF240 BQJ229:BQJ240 BGN229:BGN240 AWR229:AWR240 AMV229:AMV240 ACZ229:ACZ240 TD229:TD240 JH229:JH240 WVT251:WVT262 WLX251:WLX262 WCB251:WCB262 VSF251:VSF262 VIJ251:VIJ262 UYN251:UYN262 UOR251:UOR262 UEV251:UEV262 TUZ251:TUZ262 TLD251:TLD262 TBH251:TBH262 SRL251:SRL262 SHP251:SHP262 RXT251:RXT262 RNX251:RNX262 REB251:REB262 QUF251:QUF262 QKJ251:QKJ262 QAN251:QAN262 PQR251:PQR262 PGV251:PGV262 OWZ251:OWZ262 OND251:OND262 ODH251:ODH262 NTL251:NTL262 NJP251:NJP262 MZT251:MZT262 MPX251:MPX262 MGB251:MGB262 LWF251:LWF262 LMJ251:LMJ262 LCN251:LCN262 KSR251:KSR262 KIV251:KIV262 JYZ251:JYZ262 JPD251:JPD262 JFH251:JFH262 IVL251:IVL262 ILP251:ILP262 IBT251:IBT262 HRX251:HRX262 HIB251:HIB262 GYF251:GYF262 GOJ251:GOJ262 GEN251:GEN262 FUR251:FUR262 FKV251:FKV262 FAZ251:FAZ262 ERD251:ERD262 EHH251:EHH262 DXL251:DXL262 DNP251:DNP262 DDT251:DDT262 CTX251:CTX262 CKB251:CKB262 CAF251:CAF262 BQJ251:BQJ262 BGN251:BGN262 AWR251:AWR262 AMV251:AMV262 ACZ251:ACZ262 TD251:TD262 JH251:JH262 WVT51:WVT71 WLX51:WLX71 WCB51:WCB71 VSF51:VSF71 VIJ51:VIJ71 UYN51:UYN71 UOR51:UOR71 UEV51:UEV71 TUZ51:TUZ71 TLD51:TLD71 TBH51:TBH71 SRL51:SRL71 SHP51:SHP71 RXT51:RXT71 RNX51:RNX71 REB51:REB71 QUF51:QUF71 QKJ51:QKJ71 QAN51:QAN71 PQR51:PQR71 PGV51:PGV71 OWZ51:OWZ71 OND51:OND71 ODH51:ODH71 NTL51:NTL71 NJP51:NJP71 MZT51:MZT71 MPX51:MPX71 MGB51:MGB71 LWF51:LWF71 LMJ51:LMJ71 LCN51:LCN71 KSR51:KSR71 KIV51:KIV71 JYZ51:JYZ71 JPD51:JPD71 JFH51:JFH71 IVL51:IVL71 ILP51:ILP71 IBT51:IBT71 HRX51:HRX71 HIB51:HIB71 GYF51:GYF71 GOJ51:GOJ71 GEN51:GEN71 FUR51:FUR71 FKV51:FKV71 FAZ51:FAZ71 ERD51:ERD71 EHH51:EHH71 DXL51:DXL71 DNP51:DNP71 DDT51:DDT71 CTX51:CTX71 CKB51:CKB71 CAF51:CAF71 BQJ51:BQJ71 BGN51:BGN71 AWR51:AWR71 AMV51:AMV71 ACZ51:ACZ71 TD51:TD71 JH51:JH71 JH73:JH84 TD73:TD84 ACZ73:ACZ84 AMV73:AMV84 AWR73:AWR84 BGN73:BGN84 BQJ73:BQJ84 CAF73:CAF84 CKB73:CKB84 CTX73:CTX84 DDT73:DDT84 DNP73:DNP84 DXL73:DXL84 EHH73:EHH84 ERD73:ERD84 FAZ73:FAZ84 FKV73:FKV84 FUR73:FUR84 GEN73:GEN84 GOJ73:GOJ84 GYF73:GYF84 HIB73:HIB84 HRX73:HRX84 IBT73:IBT84 ILP73:ILP84 IVL73:IVL84 JFH73:JFH84 JPD73:JPD84 JYZ73:JYZ84 KIV73:KIV84 KSR73:KSR84 LCN73:LCN84 LMJ73:LMJ84 LWF73:LWF84 MGB73:MGB84 MPX73:MPX84 MZT73:MZT84 NJP73:NJP84 NTL73:NTL84 ODH73:ODH84 OND73:OND84 OWZ73:OWZ84 PGV73:PGV84 PQR73:PQR84 QAN73:QAN84 QKJ73:QKJ84 QUF73:QUF84 REB73:REB84 RNX73:RNX84 RXT73:RXT84 SHP73:SHP84 SRL73:SRL84 TBH73:TBH84 TLD73:TLD84 TUZ73:TUZ84 UEV73:UEV84 UOR73:UOR84 UYN73:UYN84 VIJ73:VIJ84 VSF73:VSF84 WCB73:WCB84 WLX73:WLX84 WVT73:WVT84 JH28:JH48 TD28:TD48 ACZ28:ACZ48 AMV28:AMV48 AWR28:AWR48 BGN28:BGN48 BQJ28:BQJ48 CAF28:CAF48 CKB28:CKB48 CTX28:CTX48 DDT28:DDT48 DNP28:DNP48 DXL28:DXL48 EHH28:EHH48 ERD28:ERD48 FAZ28:FAZ48 FKV28:FKV48 FUR28:FUR48 GEN28:GEN48 GOJ28:GOJ48 GYF28:GYF48 HIB28:HIB48 HRX28:HRX48 IBT28:IBT48 ILP28:ILP48 IVL28:IVL48 JFH28:JFH48 JPD28:JPD48 JYZ28:JYZ48 KIV28:KIV48 KSR28:KSR48 LCN28:LCN48 LMJ28:LMJ48 LWF28:LWF48 MGB28:MGB48 MPX28:MPX48 MZT28:MZT48 NJP28:NJP48 NTL28:NTL48 ODH28:ODH48 OND28:OND48 OWZ28:OWZ48 PGV28:PGV48 PQR28:PQR48 QAN28:QAN48 QKJ28:QKJ48 QUF28:QUF48 REB28:REB48 RNX28:RNX48 RXT28:RXT48 SHP28:SHP48 SRL28:SRL48 TBH28:TBH48 TLD28:TLD48 TUZ28:TUZ48 UEV28:UEV48 UOR28:UOR48 UYN28:UYN48 VIJ28:VIJ48 VSF28:VSF48 WCB28:WCB48 WLX28:WLX48 WVT28:WVT48 WVT297:WVT308 WLX297:WLX308 WCB297:WCB308 VSF297:VSF308 VIJ297:VIJ308 UYN297:UYN308 UOR297:UOR308 UEV297:UEV308 TUZ297:TUZ308 TLD297:TLD308 TBH297:TBH308 SRL297:SRL308 SHP297:SHP308 RXT297:RXT308 RNX297:RNX308 REB297:REB308 QUF297:QUF308 QKJ297:QKJ308 QAN297:QAN308 PQR297:PQR308 PGV297:PGV308 OWZ297:OWZ308 OND297:OND308 ODH297:ODH308 NTL297:NTL308 NJP297:NJP308 MZT297:MZT308 MPX297:MPX308 MGB297:MGB308 LWF297:LWF308 LMJ297:LMJ308 LCN297:LCN308 KSR297:KSR308 KIV297:KIV308 JYZ297:JYZ308 JPD297:JPD308 JFH297:JFH308 IVL297:IVL308 ILP297:ILP308 IBT297:IBT308 HRX297:HRX308 HIB297:HIB308 GYF297:GYF308 GOJ297:GOJ308 GEN297:GEN308 FUR297:FUR308 FKV297:FKV308 FAZ297:FAZ308 ERD297:ERD308 EHH297:EHH308 DXL297:DXL308 DNP297:DNP308 DDT297:DDT308 CTX297:CTX308 CKB297:CKB308 CAF297:CAF308 BQJ297:BQJ308 BGN297:BGN308 AWR297:AWR308 AMV297:AMV308 ACZ297:ACZ308 TD297:TD308 JH297:JH308 WVT273:WVT284 WLX273:WLX284 WCB273:WCB284 VSF273:VSF284 VIJ273:VIJ284 UYN273:UYN284 UOR273:UOR284 UEV273:UEV284 TUZ273:TUZ284 TLD273:TLD284 TBH273:TBH284 SRL273:SRL284 SHP273:SHP284 RXT273:RXT284 RNX273:RNX284 REB273:REB284 QUF273:QUF284 QKJ273:QKJ284 QAN273:QAN284 PQR273:PQR284 PGV273:PGV284 OWZ273:OWZ284 OND273:OND284 ODH273:ODH284 NTL273:NTL284 NJP273:NJP284 MZT273:MZT284 MPX273:MPX284 MGB273:MGB284 LWF273:LWF284 LMJ273:LMJ284 LCN273:LCN284 KSR273:KSR284 KIV273:KIV284 JYZ273:JYZ284 JPD273:JPD284 JFH273:JFH284 IVL273:IVL284 ILP273:ILP284 IBT273:IBT284 HRX273:HRX284 HIB273:HIB284 GYF273:GYF284 GOJ273:GOJ284 GEN273:GEN284 FUR273:FUR284 FKV273:FKV284 FAZ273:FAZ284 ERD273:ERD284 EHH273:EHH284 DXL273:DXL284 DNP273:DNP284 DDT273:DDT284 CTX273:CTX284 CKB273:CKB284 CAF273:CAF284 BQJ273:BQJ284 BGN273:BGN284 AWR273:AWR284 AMV273:AMV284 ACZ273:ACZ284 TD273:TD284 JH273:JH284 JH319 TD319 ACZ319 AMV319 AWR319 BGN319 BQJ319 CAF319 CKB319 CTX319 DDT319 DNP319 DXL319 EHH319 ERD319 FAZ319 FKV319 FUR319 GEN319 GOJ319 GYF319 HIB319 HRX319 IBT319 ILP319 IVL319 JFH319 JPD319 JYZ319 KIV319 KSR319 LCN319 LMJ319 LWF319 MGB319 MPX319 MZT319 NJP319 NTL319 ODH319 OND319 OWZ319 PGV319 PQR319 QAN319 QKJ319 QUF319 REB319 RNX319 RXT319 SHP319 SRL319 TBH319 TLD319 TUZ319 UEV319 UOR319 UYN319 VIJ319 VSF319 WCB319 WLX319 WVT319" xr:uid="{00000000-0002-0000-0200-000000000000}">
      <formula1>875</formula1>
    </dataValidation>
    <dataValidation type="textLength" operator="lessThanOrEqual" allowBlank="1" showInputMessage="1" showErrorMessage="1" sqref="WVT983211:WVT983212 JH65704:JH65705 TD65704:TD65705 ACZ65704:ACZ65705 AMV65704:AMV65705 AWR65704:AWR65705 BGN65704:BGN65705 BQJ65704:BQJ65705 CAF65704:CAF65705 CKB65704:CKB65705 CTX65704:CTX65705 DDT65704:DDT65705 DNP65704:DNP65705 DXL65704:DXL65705 EHH65704:EHH65705 ERD65704:ERD65705 FAZ65704:FAZ65705 FKV65704:FKV65705 FUR65704:FUR65705 GEN65704:GEN65705 GOJ65704:GOJ65705 GYF65704:GYF65705 HIB65704:HIB65705 HRX65704:HRX65705 IBT65704:IBT65705 ILP65704:ILP65705 IVL65704:IVL65705 JFH65704:JFH65705 JPD65704:JPD65705 JYZ65704:JYZ65705 KIV65704:KIV65705 KSR65704:KSR65705 LCN65704:LCN65705 LMJ65704:LMJ65705 LWF65704:LWF65705 MGB65704:MGB65705 MPX65704:MPX65705 MZT65704:MZT65705 NJP65704:NJP65705 NTL65704:NTL65705 ODH65704:ODH65705 OND65704:OND65705 OWZ65704:OWZ65705 PGV65704:PGV65705 PQR65704:PQR65705 QAN65704:QAN65705 QKJ65704:QKJ65705 QUF65704:QUF65705 REB65704:REB65705 RNX65704:RNX65705 RXT65704:RXT65705 SHP65704:SHP65705 SRL65704:SRL65705 TBH65704:TBH65705 TLD65704:TLD65705 TUZ65704:TUZ65705 UEV65704:UEV65705 UOR65704:UOR65705 UYN65704:UYN65705 VIJ65704:VIJ65705 VSF65704:VSF65705 WCB65704:WCB65705 WLX65704:WLX65705 WVT65704:WVT65705 JH131240:JH131241 TD131240:TD131241 ACZ131240:ACZ131241 AMV131240:AMV131241 AWR131240:AWR131241 BGN131240:BGN131241 BQJ131240:BQJ131241 CAF131240:CAF131241 CKB131240:CKB131241 CTX131240:CTX131241 DDT131240:DDT131241 DNP131240:DNP131241 DXL131240:DXL131241 EHH131240:EHH131241 ERD131240:ERD131241 FAZ131240:FAZ131241 FKV131240:FKV131241 FUR131240:FUR131241 GEN131240:GEN131241 GOJ131240:GOJ131241 GYF131240:GYF131241 HIB131240:HIB131241 HRX131240:HRX131241 IBT131240:IBT131241 ILP131240:ILP131241 IVL131240:IVL131241 JFH131240:JFH131241 JPD131240:JPD131241 JYZ131240:JYZ131241 KIV131240:KIV131241 KSR131240:KSR131241 LCN131240:LCN131241 LMJ131240:LMJ131241 LWF131240:LWF131241 MGB131240:MGB131241 MPX131240:MPX131241 MZT131240:MZT131241 NJP131240:NJP131241 NTL131240:NTL131241 ODH131240:ODH131241 OND131240:OND131241 OWZ131240:OWZ131241 PGV131240:PGV131241 PQR131240:PQR131241 QAN131240:QAN131241 QKJ131240:QKJ131241 QUF131240:QUF131241 REB131240:REB131241 RNX131240:RNX131241 RXT131240:RXT131241 SHP131240:SHP131241 SRL131240:SRL131241 TBH131240:TBH131241 TLD131240:TLD131241 TUZ131240:TUZ131241 UEV131240:UEV131241 UOR131240:UOR131241 UYN131240:UYN131241 VIJ131240:VIJ131241 VSF131240:VSF131241 WCB131240:WCB131241 WLX131240:WLX131241 WVT131240:WVT131241 JH196776:JH196777 TD196776:TD196777 ACZ196776:ACZ196777 AMV196776:AMV196777 AWR196776:AWR196777 BGN196776:BGN196777 BQJ196776:BQJ196777 CAF196776:CAF196777 CKB196776:CKB196777 CTX196776:CTX196777 DDT196776:DDT196777 DNP196776:DNP196777 DXL196776:DXL196777 EHH196776:EHH196777 ERD196776:ERD196777 FAZ196776:FAZ196777 FKV196776:FKV196777 FUR196776:FUR196777 GEN196776:GEN196777 GOJ196776:GOJ196777 GYF196776:GYF196777 HIB196776:HIB196777 HRX196776:HRX196777 IBT196776:IBT196777 ILP196776:ILP196777 IVL196776:IVL196777 JFH196776:JFH196777 JPD196776:JPD196777 JYZ196776:JYZ196777 KIV196776:KIV196777 KSR196776:KSR196777 LCN196776:LCN196777 LMJ196776:LMJ196777 LWF196776:LWF196777 MGB196776:MGB196777 MPX196776:MPX196777 MZT196776:MZT196777 NJP196776:NJP196777 NTL196776:NTL196777 ODH196776:ODH196777 OND196776:OND196777 OWZ196776:OWZ196777 PGV196776:PGV196777 PQR196776:PQR196777 QAN196776:QAN196777 QKJ196776:QKJ196777 QUF196776:QUF196777 REB196776:REB196777 RNX196776:RNX196777 RXT196776:RXT196777 SHP196776:SHP196777 SRL196776:SRL196777 TBH196776:TBH196777 TLD196776:TLD196777 TUZ196776:TUZ196777 UEV196776:UEV196777 UOR196776:UOR196777 UYN196776:UYN196777 VIJ196776:VIJ196777 VSF196776:VSF196777 WCB196776:WCB196777 WLX196776:WLX196777 WVT196776:WVT196777 JH262312:JH262313 TD262312:TD262313 ACZ262312:ACZ262313 AMV262312:AMV262313 AWR262312:AWR262313 BGN262312:BGN262313 BQJ262312:BQJ262313 CAF262312:CAF262313 CKB262312:CKB262313 CTX262312:CTX262313 DDT262312:DDT262313 DNP262312:DNP262313 DXL262312:DXL262313 EHH262312:EHH262313 ERD262312:ERD262313 FAZ262312:FAZ262313 FKV262312:FKV262313 FUR262312:FUR262313 GEN262312:GEN262313 GOJ262312:GOJ262313 GYF262312:GYF262313 HIB262312:HIB262313 HRX262312:HRX262313 IBT262312:IBT262313 ILP262312:ILP262313 IVL262312:IVL262313 JFH262312:JFH262313 JPD262312:JPD262313 JYZ262312:JYZ262313 KIV262312:KIV262313 KSR262312:KSR262313 LCN262312:LCN262313 LMJ262312:LMJ262313 LWF262312:LWF262313 MGB262312:MGB262313 MPX262312:MPX262313 MZT262312:MZT262313 NJP262312:NJP262313 NTL262312:NTL262313 ODH262312:ODH262313 OND262312:OND262313 OWZ262312:OWZ262313 PGV262312:PGV262313 PQR262312:PQR262313 QAN262312:QAN262313 QKJ262312:QKJ262313 QUF262312:QUF262313 REB262312:REB262313 RNX262312:RNX262313 RXT262312:RXT262313 SHP262312:SHP262313 SRL262312:SRL262313 TBH262312:TBH262313 TLD262312:TLD262313 TUZ262312:TUZ262313 UEV262312:UEV262313 UOR262312:UOR262313 UYN262312:UYN262313 VIJ262312:VIJ262313 VSF262312:VSF262313 WCB262312:WCB262313 WLX262312:WLX262313 WVT262312:WVT262313 JH327848:JH327849 TD327848:TD327849 ACZ327848:ACZ327849 AMV327848:AMV327849 AWR327848:AWR327849 BGN327848:BGN327849 BQJ327848:BQJ327849 CAF327848:CAF327849 CKB327848:CKB327849 CTX327848:CTX327849 DDT327848:DDT327849 DNP327848:DNP327849 DXL327848:DXL327849 EHH327848:EHH327849 ERD327848:ERD327849 FAZ327848:FAZ327849 FKV327848:FKV327849 FUR327848:FUR327849 GEN327848:GEN327849 GOJ327848:GOJ327849 GYF327848:GYF327849 HIB327848:HIB327849 HRX327848:HRX327849 IBT327848:IBT327849 ILP327848:ILP327849 IVL327848:IVL327849 JFH327848:JFH327849 JPD327848:JPD327849 JYZ327848:JYZ327849 KIV327848:KIV327849 KSR327848:KSR327849 LCN327848:LCN327849 LMJ327848:LMJ327849 LWF327848:LWF327849 MGB327848:MGB327849 MPX327848:MPX327849 MZT327848:MZT327849 NJP327848:NJP327849 NTL327848:NTL327849 ODH327848:ODH327849 OND327848:OND327849 OWZ327848:OWZ327849 PGV327848:PGV327849 PQR327848:PQR327849 QAN327848:QAN327849 QKJ327848:QKJ327849 QUF327848:QUF327849 REB327848:REB327849 RNX327848:RNX327849 RXT327848:RXT327849 SHP327848:SHP327849 SRL327848:SRL327849 TBH327848:TBH327849 TLD327848:TLD327849 TUZ327848:TUZ327849 UEV327848:UEV327849 UOR327848:UOR327849 UYN327848:UYN327849 VIJ327848:VIJ327849 VSF327848:VSF327849 WCB327848:WCB327849 WLX327848:WLX327849 WVT327848:WVT327849 JH393384:JH393385 TD393384:TD393385 ACZ393384:ACZ393385 AMV393384:AMV393385 AWR393384:AWR393385 BGN393384:BGN393385 BQJ393384:BQJ393385 CAF393384:CAF393385 CKB393384:CKB393385 CTX393384:CTX393385 DDT393384:DDT393385 DNP393384:DNP393385 DXL393384:DXL393385 EHH393384:EHH393385 ERD393384:ERD393385 FAZ393384:FAZ393385 FKV393384:FKV393385 FUR393384:FUR393385 GEN393384:GEN393385 GOJ393384:GOJ393385 GYF393384:GYF393385 HIB393384:HIB393385 HRX393384:HRX393385 IBT393384:IBT393385 ILP393384:ILP393385 IVL393384:IVL393385 JFH393384:JFH393385 JPD393384:JPD393385 JYZ393384:JYZ393385 KIV393384:KIV393385 KSR393384:KSR393385 LCN393384:LCN393385 LMJ393384:LMJ393385 LWF393384:LWF393385 MGB393384:MGB393385 MPX393384:MPX393385 MZT393384:MZT393385 NJP393384:NJP393385 NTL393384:NTL393385 ODH393384:ODH393385 OND393384:OND393385 OWZ393384:OWZ393385 PGV393384:PGV393385 PQR393384:PQR393385 QAN393384:QAN393385 QKJ393384:QKJ393385 QUF393384:QUF393385 REB393384:REB393385 RNX393384:RNX393385 RXT393384:RXT393385 SHP393384:SHP393385 SRL393384:SRL393385 TBH393384:TBH393385 TLD393384:TLD393385 TUZ393384:TUZ393385 UEV393384:UEV393385 UOR393384:UOR393385 UYN393384:UYN393385 VIJ393384:VIJ393385 VSF393384:VSF393385 WCB393384:WCB393385 WLX393384:WLX393385 WVT393384:WVT393385 JH458920:JH458921 TD458920:TD458921 ACZ458920:ACZ458921 AMV458920:AMV458921 AWR458920:AWR458921 BGN458920:BGN458921 BQJ458920:BQJ458921 CAF458920:CAF458921 CKB458920:CKB458921 CTX458920:CTX458921 DDT458920:DDT458921 DNP458920:DNP458921 DXL458920:DXL458921 EHH458920:EHH458921 ERD458920:ERD458921 FAZ458920:FAZ458921 FKV458920:FKV458921 FUR458920:FUR458921 GEN458920:GEN458921 GOJ458920:GOJ458921 GYF458920:GYF458921 HIB458920:HIB458921 HRX458920:HRX458921 IBT458920:IBT458921 ILP458920:ILP458921 IVL458920:IVL458921 JFH458920:JFH458921 JPD458920:JPD458921 JYZ458920:JYZ458921 KIV458920:KIV458921 KSR458920:KSR458921 LCN458920:LCN458921 LMJ458920:LMJ458921 LWF458920:LWF458921 MGB458920:MGB458921 MPX458920:MPX458921 MZT458920:MZT458921 NJP458920:NJP458921 NTL458920:NTL458921 ODH458920:ODH458921 OND458920:OND458921 OWZ458920:OWZ458921 PGV458920:PGV458921 PQR458920:PQR458921 QAN458920:QAN458921 QKJ458920:QKJ458921 QUF458920:QUF458921 REB458920:REB458921 RNX458920:RNX458921 RXT458920:RXT458921 SHP458920:SHP458921 SRL458920:SRL458921 TBH458920:TBH458921 TLD458920:TLD458921 TUZ458920:TUZ458921 UEV458920:UEV458921 UOR458920:UOR458921 UYN458920:UYN458921 VIJ458920:VIJ458921 VSF458920:VSF458921 WCB458920:WCB458921 WLX458920:WLX458921 WVT458920:WVT458921 JH524456:JH524457 TD524456:TD524457 ACZ524456:ACZ524457 AMV524456:AMV524457 AWR524456:AWR524457 BGN524456:BGN524457 BQJ524456:BQJ524457 CAF524456:CAF524457 CKB524456:CKB524457 CTX524456:CTX524457 DDT524456:DDT524457 DNP524456:DNP524457 DXL524456:DXL524457 EHH524456:EHH524457 ERD524456:ERD524457 FAZ524456:FAZ524457 FKV524456:FKV524457 FUR524456:FUR524457 GEN524456:GEN524457 GOJ524456:GOJ524457 GYF524456:GYF524457 HIB524456:HIB524457 HRX524456:HRX524457 IBT524456:IBT524457 ILP524456:ILP524457 IVL524456:IVL524457 JFH524456:JFH524457 JPD524456:JPD524457 JYZ524456:JYZ524457 KIV524456:KIV524457 KSR524456:KSR524457 LCN524456:LCN524457 LMJ524456:LMJ524457 LWF524456:LWF524457 MGB524456:MGB524457 MPX524456:MPX524457 MZT524456:MZT524457 NJP524456:NJP524457 NTL524456:NTL524457 ODH524456:ODH524457 OND524456:OND524457 OWZ524456:OWZ524457 PGV524456:PGV524457 PQR524456:PQR524457 QAN524456:QAN524457 QKJ524456:QKJ524457 QUF524456:QUF524457 REB524456:REB524457 RNX524456:RNX524457 RXT524456:RXT524457 SHP524456:SHP524457 SRL524456:SRL524457 TBH524456:TBH524457 TLD524456:TLD524457 TUZ524456:TUZ524457 UEV524456:UEV524457 UOR524456:UOR524457 UYN524456:UYN524457 VIJ524456:VIJ524457 VSF524456:VSF524457 WCB524456:WCB524457 WLX524456:WLX524457 WVT524456:WVT524457 JH589992:JH589993 TD589992:TD589993 ACZ589992:ACZ589993 AMV589992:AMV589993 AWR589992:AWR589993 BGN589992:BGN589993 BQJ589992:BQJ589993 CAF589992:CAF589993 CKB589992:CKB589993 CTX589992:CTX589993 DDT589992:DDT589993 DNP589992:DNP589993 DXL589992:DXL589993 EHH589992:EHH589993 ERD589992:ERD589993 FAZ589992:FAZ589993 FKV589992:FKV589993 FUR589992:FUR589993 GEN589992:GEN589993 GOJ589992:GOJ589993 GYF589992:GYF589993 HIB589992:HIB589993 HRX589992:HRX589993 IBT589992:IBT589993 ILP589992:ILP589993 IVL589992:IVL589993 JFH589992:JFH589993 JPD589992:JPD589993 JYZ589992:JYZ589993 KIV589992:KIV589993 KSR589992:KSR589993 LCN589992:LCN589993 LMJ589992:LMJ589993 LWF589992:LWF589993 MGB589992:MGB589993 MPX589992:MPX589993 MZT589992:MZT589993 NJP589992:NJP589993 NTL589992:NTL589993 ODH589992:ODH589993 OND589992:OND589993 OWZ589992:OWZ589993 PGV589992:PGV589993 PQR589992:PQR589993 QAN589992:QAN589993 QKJ589992:QKJ589993 QUF589992:QUF589993 REB589992:REB589993 RNX589992:RNX589993 RXT589992:RXT589993 SHP589992:SHP589993 SRL589992:SRL589993 TBH589992:TBH589993 TLD589992:TLD589993 TUZ589992:TUZ589993 UEV589992:UEV589993 UOR589992:UOR589993 UYN589992:UYN589993 VIJ589992:VIJ589993 VSF589992:VSF589993 WCB589992:WCB589993 WLX589992:WLX589993 WVT589992:WVT589993 JH655528:JH655529 TD655528:TD655529 ACZ655528:ACZ655529 AMV655528:AMV655529 AWR655528:AWR655529 BGN655528:BGN655529 BQJ655528:BQJ655529 CAF655528:CAF655529 CKB655528:CKB655529 CTX655528:CTX655529 DDT655528:DDT655529 DNP655528:DNP655529 DXL655528:DXL655529 EHH655528:EHH655529 ERD655528:ERD655529 FAZ655528:FAZ655529 FKV655528:FKV655529 FUR655528:FUR655529 GEN655528:GEN655529 GOJ655528:GOJ655529 GYF655528:GYF655529 HIB655528:HIB655529 HRX655528:HRX655529 IBT655528:IBT655529 ILP655528:ILP655529 IVL655528:IVL655529 JFH655528:JFH655529 JPD655528:JPD655529 JYZ655528:JYZ655529 KIV655528:KIV655529 KSR655528:KSR655529 LCN655528:LCN655529 LMJ655528:LMJ655529 LWF655528:LWF655529 MGB655528:MGB655529 MPX655528:MPX655529 MZT655528:MZT655529 NJP655528:NJP655529 NTL655528:NTL655529 ODH655528:ODH655529 OND655528:OND655529 OWZ655528:OWZ655529 PGV655528:PGV655529 PQR655528:PQR655529 QAN655528:QAN655529 QKJ655528:QKJ655529 QUF655528:QUF655529 REB655528:REB655529 RNX655528:RNX655529 RXT655528:RXT655529 SHP655528:SHP655529 SRL655528:SRL655529 TBH655528:TBH655529 TLD655528:TLD655529 TUZ655528:TUZ655529 UEV655528:UEV655529 UOR655528:UOR655529 UYN655528:UYN655529 VIJ655528:VIJ655529 VSF655528:VSF655529 WCB655528:WCB655529 WLX655528:WLX655529 WVT655528:WVT655529 JH721064:JH721065 TD721064:TD721065 ACZ721064:ACZ721065 AMV721064:AMV721065 AWR721064:AWR721065 BGN721064:BGN721065 BQJ721064:BQJ721065 CAF721064:CAF721065 CKB721064:CKB721065 CTX721064:CTX721065 DDT721064:DDT721065 DNP721064:DNP721065 DXL721064:DXL721065 EHH721064:EHH721065 ERD721064:ERD721065 FAZ721064:FAZ721065 FKV721064:FKV721065 FUR721064:FUR721065 GEN721064:GEN721065 GOJ721064:GOJ721065 GYF721064:GYF721065 HIB721064:HIB721065 HRX721064:HRX721065 IBT721064:IBT721065 ILP721064:ILP721065 IVL721064:IVL721065 JFH721064:JFH721065 JPD721064:JPD721065 JYZ721064:JYZ721065 KIV721064:KIV721065 KSR721064:KSR721065 LCN721064:LCN721065 LMJ721064:LMJ721065 LWF721064:LWF721065 MGB721064:MGB721065 MPX721064:MPX721065 MZT721064:MZT721065 NJP721064:NJP721065 NTL721064:NTL721065 ODH721064:ODH721065 OND721064:OND721065 OWZ721064:OWZ721065 PGV721064:PGV721065 PQR721064:PQR721065 QAN721064:QAN721065 QKJ721064:QKJ721065 QUF721064:QUF721065 REB721064:REB721065 RNX721064:RNX721065 RXT721064:RXT721065 SHP721064:SHP721065 SRL721064:SRL721065 TBH721064:TBH721065 TLD721064:TLD721065 TUZ721064:TUZ721065 UEV721064:UEV721065 UOR721064:UOR721065 UYN721064:UYN721065 VIJ721064:VIJ721065 VSF721064:VSF721065 WCB721064:WCB721065 WLX721064:WLX721065 WVT721064:WVT721065 JH786600:JH786601 TD786600:TD786601 ACZ786600:ACZ786601 AMV786600:AMV786601 AWR786600:AWR786601 BGN786600:BGN786601 BQJ786600:BQJ786601 CAF786600:CAF786601 CKB786600:CKB786601 CTX786600:CTX786601 DDT786600:DDT786601 DNP786600:DNP786601 DXL786600:DXL786601 EHH786600:EHH786601 ERD786600:ERD786601 FAZ786600:FAZ786601 FKV786600:FKV786601 FUR786600:FUR786601 GEN786600:GEN786601 GOJ786600:GOJ786601 GYF786600:GYF786601 HIB786600:HIB786601 HRX786600:HRX786601 IBT786600:IBT786601 ILP786600:ILP786601 IVL786600:IVL786601 JFH786600:JFH786601 JPD786600:JPD786601 JYZ786600:JYZ786601 KIV786600:KIV786601 KSR786600:KSR786601 LCN786600:LCN786601 LMJ786600:LMJ786601 LWF786600:LWF786601 MGB786600:MGB786601 MPX786600:MPX786601 MZT786600:MZT786601 NJP786600:NJP786601 NTL786600:NTL786601 ODH786600:ODH786601 OND786600:OND786601 OWZ786600:OWZ786601 PGV786600:PGV786601 PQR786600:PQR786601 QAN786600:QAN786601 QKJ786600:QKJ786601 QUF786600:QUF786601 REB786600:REB786601 RNX786600:RNX786601 RXT786600:RXT786601 SHP786600:SHP786601 SRL786600:SRL786601 TBH786600:TBH786601 TLD786600:TLD786601 TUZ786600:TUZ786601 UEV786600:UEV786601 UOR786600:UOR786601 UYN786600:UYN786601 VIJ786600:VIJ786601 VSF786600:VSF786601 WCB786600:WCB786601 WLX786600:WLX786601 WVT786600:WVT786601 JH852136:JH852137 TD852136:TD852137 ACZ852136:ACZ852137 AMV852136:AMV852137 AWR852136:AWR852137 BGN852136:BGN852137 BQJ852136:BQJ852137 CAF852136:CAF852137 CKB852136:CKB852137 CTX852136:CTX852137 DDT852136:DDT852137 DNP852136:DNP852137 DXL852136:DXL852137 EHH852136:EHH852137 ERD852136:ERD852137 FAZ852136:FAZ852137 FKV852136:FKV852137 FUR852136:FUR852137 GEN852136:GEN852137 GOJ852136:GOJ852137 GYF852136:GYF852137 HIB852136:HIB852137 HRX852136:HRX852137 IBT852136:IBT852137 ILP852136:ILP852137 IVL852136:IVL852137 JFH852136:JFH852137 JPD852136:JPD852137 JYZ852136:JYZ852137 KIV852136:KIV852137 KSR852136:KSR852137 LCN852136:LCN852137 LMJ852136:LMJ852137 LWF852136:LWF852137 MGB852136:MGB852137 MPX852136:MPX852137 MZT852136:MZT852137 NJP852136:NJP852137 NTL852136:NTL852137 ODH852136:ODH852137 OND852136:OND852137 OWZ852136:OWZ852137 PGV852136:PGV852137 PQR852136:PQR852137 QAN852136:QAN852137 QKJ852136:QKJ852137 QUF852136:QUF852137 REB852136:REB852137 RNX852136:RNX852137 RXT852136:RXT852137 SHP852136:SHP852137 SRL852136:SRL852137 TBH852136:TBH852137 TLD852136:TLD852137 TUZ852136:TUZ852137 UEV852136:UEV852137 UOR852136:UOR852137 UYN852136:UYN852137 VIJ852136:VIJ852137 VSF852136:VSF852137 WCB852136:WCB852137 WLX852136:WLX852137 WVT852136:WVT852137 JH917672:JH917673 TD917672:TD917673 ACZ917672:ACZ917673 AMV917672:AMV917673 AWR917672:AWR917673 BGN917672:BGN917673 BQJ917672:BQJ917673 CAF917672:CAF917673 CKB917672:CKB917673 CTX917672:CTX917673 DDT917672:DDT917673 DNP917672:DNP917673 DXL917672:DXL917673 EHH917672:EHH917673 ERD917672:ERD917673 FAZ917672:FAZ917673 FKV917672:FKV917673 FUR917672:FUR917673 GEN917672:GEN917673 GOJ917672:GOJ917673 GYF917672:GYF917673 HIB917672:HIB917673 HRX917672:HRX917673 IBT917672:IBT917673 ILP917672:ILP917673 IVL917672:IVL917673 JFH917672:JFH917673 JPD917672:JPD917673 JYZ917672:JYZ917673 KIV917672:KIV917673 KSR917672:KSR917673 LCN917672:LCN917673 LMJ917672:LMJ917673 LWF917672:LWF917673 MGB917672:MGB917673 MPX917672:MPX917673 MZT917672:MZT917673 NJP917672:NJP917673 NTL917672:NTL917673 ODH917672:ODH917673 OND917672:OND917673 OWZ917672:OWZ917673 PGV917672:PGV917673 PQR917672:PQR917673 QAN917672:QAN917673 QKJ917672:QKJ917673 QUF917672:QUF917673 REB917672:REB917673 RNX917672:RNX917673 RXT917672:RXT917673 SHP917672:SHP917673 SRL917672:SRL917673 TBH917672:TBH917673 TLD917672:TLD917673 TUZ917672:TUZ917673 UEV917672:UEV917673 UOR917672:UOR917673 UYN917672:UYN917673 VIJ917672:VIJ917673 VSF917672:VSF917673 WCB917672:WCB917673 WLX917672:WLX917673 WVT917672:WVT917673 JH983208:JH983209 TD983208:TD983209 ACZ983208:ACZ983209 AMV983208:AMV983209 AWR983208:AWR983209 BGN983208:BGN983209 BQJ983208:BQJ983209 CAF983208:CAF983209 CKB983208:CKB983209 CTX983208:CTX983209 DDT983208:DDT983209 DNP983208:DNP983209 DXL983208:DXL983209 EHH983208:EHH983209 ERD983208:ERD983209 FAZ983208:FAZ983209 FKV983208:FKV983209 FUR983208:FUR983209 GEN983208:GEN983209 GOJ983208:GOJ983209 GYF983208:GYF983209 HIB983208:HIB983209 HRX983208:HRX983209 IBT983208:IBT983209 ILP983208:ILP983209 IVL983208:IVL983209 JFH983208:JFH983209 JPD983208:JPD983209 JYZ983208:JYZ983209 KIV983208:KIV983209 KSR983208:KSR983209 LCN983208:LCN983209 LMJ983208:LMJ983209 LWF983208:LWF983209 MGB983208:MGB983209 MPX983208:MPX983209 MZT983208:MZT983209 NJP983208:NJP983209 NTL983208:NTL983209 ODH983208:ODH983209 OND983208:OND983209 OWZ983208:OWZ983209 PGV983208:PGV983209 PQR983208:PQR983209 QAN983208:QAN983209 QKJ983208:QKJ983209 QUF983208:QUF983209 REB983208:REB983209 RNX983208:RNX983209 RXT983208:RXT983209 SHP983208:SHP983209 SRL983208:SRL983209 TBH983208:TBH983209 TLD983208:TLD983209 TUZ983208:TUZ983209 UEV983208:UEV983209 UOR983208:UOR983209 UYN983208:UYN983209 VIJ983208:VIJ983209 VSF983208:VSF983209 WCB983208:WCB983209 WLX983208:WLX983209 WVT983208:WVT983209 JH65707:JH65708 TD65707:TD65708 ACZ65707:ACZ65708 AMV65707:AMV65708 AWR65707:AWR65708 BGN65707:BGN65708 BQJ65707:BQJ65708 CAF65707:CAF65708 CKB65707:CKB65708 CTX65707:CTX65708 DDT65707:DDT65708 DNP65707:DNP65708 DXL65707:DXL65708 EHH65707:EHH65708 ERD65707:ERD65708 FAZ65707:FAZ65708 FKV65707:FKV65708 FUR65707:FUR65708 GEN65707:GEN65708 GOJ65707:GOJ65708 GYF65707:GYF65708 HIB65707:HIB65708 HRX65707:HRX65708 IBT65707:IBT65708 ILP65707:ILP65708 IVL65707:IVL65708 JFH65707:JFH65708 JPD65707:JPD65708 JYZ65707:JYZ65708 KIV65707:KIV65708 KSR65707:KSR65708 LCN65707:LCN65708 LMJ65707:LMJ65708 LWF65707:LWF65708 MGB65707:MGB65708 MPX65707:MPX65708 MZT65707:MZT65708 NJP65707:NJP65708 NTL65707:NTL65708 ODH65707:ODH65708 OND65707:OND65708 OWZ65707:OWZ65708 PGV65707:PGV65708 PQR65707:PQR65708 QAN65707:QAN65708 QKJ65707:QKJ65708 QUF65707:QUF65708 REB65707:REB65708 RNX65707:RNX65708 RXT65707:RXT65708 SHP65707:SHP65708 SRL65707:SRL65708 TBH65707:TBH65708 TLD65707:TLD65708 TUZ65707:TUZ65708 UEV65707:UEV65708 UOR65707:UOR65708 UYN65707:UYN65708 VIJ65707:VIJ65708 VSF65707:VSF65708 WCB65707:WCB65708 WLX65707:WLX65708 WVT65707:WVT65708 JH131243:JH131244 TD131243:TD131244 ACZ131243:ACZ131244 AMV131243:AMV131244 AWR131243:AWR131244 BGN131243:BGN131244 BQJ131243:BQJ131244 CAF131243:CAF131244 CKB131243:CKB131244 CTX131243:CTX131244 DDT131243:DDT131244 DNP131243:DNP131244 DXL131243:DXL131244 EHH131243:EHH131244 ERD131243:ERD131244 FAZ131243:FAZ131244 FKV131243:FKV131244 FUR131243:FUR131244 GEN131243:GEN131244 GOJ131243:GOJ131244 GYF131243:GYF131244 HIB131243:HIB131244 HRX131243:HRX131244 IBT131243:IBT131244 ILP131243:ILP131244 IVL131243:IVL131244 JFH131243:JFH131244 JPD131243:JPD131244 JYZ131243:JYZ131244 KIV131243:KIV131244 KSR131243:KSR131244 LCN131243:LCN131244 LMJ131243:LMJ131244 LWF131243:LWF131244 MGB131243:MGB131244 MPX131243:MPX131244 MZT131243:MZT131244 NJP131243:NJP131244 NTL131243:NTL131244 ODH131243:ODH131244 OND131243:OND131244 OWZ131243:OWZ131244 PGV131243:PGV131244 PQR131243:PQR131244 QAN131243:QAN131244 QKJ131243:QKJ131244 QUF131243:QUF131244 REB131243:REB131244 RNX131243:RNX131244 RXT131243:RXT131244 SHP131243:SHP131244 SRL131243:SRL131244 TBH131243:TBH131244 TLD131243:TLD131244 TUZ131243:TUZ131244 UEV131243:UEV131244 UOR131243:UOR131244 UYN131243:UYN131244 VIJ131243:VIJ131244 VSF131243:VSF131244 WCB131243:WCB131244 WLX131243:WLX131244 WVT131243:WVT131244 JH196779:JH196780 TD196779:TD196780 ACZ196779:ACZ196780 AMV196779:AMV196780 AWR196779:AWR196780 BGN196779:BGN196780 BQJ196779:BQJ196780 CAF196779:CAF196780 CKB196779:CKB196780 CTX196779:CTX196780 DDT196779:DDT196780 DNP196779:DNP196780 DXL196779:DXL196780 EHH196779:EHH196780 ERD196779:ERD196780 FAZ196779:FAZ196780 FKV196779:FKV196780 FUR196779:FUR196780 GEN196779:GEN196780 GOJ196779:GOJ196780 GYF196779:GYF196780 HIB196779:HIB196780 HRX196779:HRX196780 IBT196779:IBT196780 ILP196779:ILP196780 IVL196779:IVL196780 JFH196779:JFH196780 JPD196779:JPD196780 JYZ196779:JYZ196780 KIV196779:KIV196780 KSR196779:KSR196780 LCN196779:LCN196780 LMJ196779:LMJ196780 LWF196779:LWF196780 MGB196779:MGB196780 MPX196779:MPX196780 MZT196779:MZT196780 NJP196779:NJP196780 NTL196779:NTL196780 ODH196779:ODH196780 OND196779:OND196780 OWZ196779:OWZ196780 PGV196779:PGV196780 PQR196779:PQR196780 QAN196779:QAN196780 QKJ196779:QKJ196780 QUF196779:QUF196780 REB196779:REB196780 RNX196779:RNX196780 RXT196779:RXT196780 SHP196779:SHP196780 SRL196779:SRL196780 TBH196779:TBH196780 TLD196779:TLD196780 TUZ196779:TUZ196780 UEV196779:UEV196780 UOR196779:UOR196780 UYN196779:UYN196780 VIJ196779:VIJ196780 VSF196779:VSF196780 WCB196779:WCB196780 WLX196779:WLX196780 WVT196779:WVT196780 JH262315:JH262316 TD262315:TD262316 ACZ262315:ACZ262316 AMV262315:AMV262316 AWR262315:AWR262316 BGN262315:BGN262316 BQJ262315:BQJ262316 CAF262315:CAF262316 CKB262315:CKB262316 CTX262315:CTX262316 DDT262315:DDT262316 DNP262315:DNP262316 DXL262315:DXL262316 EHH262315:EHH262316 ERD262315:ERD262316 FAZ262315:FAZ262316 FKV262315:FKV262316 FUR262315:FUR262316 GEN262315:GEN262316 GOJ262315:GOJ262316 GYF262315:GYF262316 HIB262315:HIB262316 HRX262315:HRX262316 IBT262315:IBT262316 ILP262315:ILP262316 IVL262315:IVL262316 JFH262315:JFH262316 JPD262315:JPD262316 JYZ262315:JYZ262316 KIV262315:KIV262316 KSR262315:KSR262316 LCN262315:LCN262316 LMJ262315:LMJ262316 LWF262315:LWF262316 MGB262315:MGB262316 MPX262315:MPX262316 MZT262315:MZT262316 NJP262315:NJP262316 NTL262315:NTL262316 ODH262315:ODH262316 OND262315:OND262316 OWZ262315:OWZ262316 PGV262315:PGV262316 PQR262315:PQR262316 QAN262315:QAN262316 QKJ262315:QKJ262316 QUF262315:QUF262316 REB262315:REB262316 RNX262315:RNX262316 RXT262315:RXT262316 SHP262315:SHP262316 SRL262315:SRL262316 TBH262315:TBH262316 TLD262315:TLD262316 TUZ262315:TUZ262316 UEV262315:UEV262316 UOR262315:UOR262316 UYN262315:UYN262316 VIJ262315:VIJ262316 VSF262315:VSF262316 WCB262315:WCB262316 WLX262315:WLX262316 WVT262315:WVT262316 JH327851:JH327852 TD327851:TD327852 ACZ327851:ACZ327852 AMV327851:AMV327852 AWR327851:AWR327852 BGN327851:BGN327852 BQJ327851:BQJ327852 CAF327851:CAF327852 CKB327851:CKB327852 CTX327851:CTX327852 DDT327851:DDT327852 DNP327851:DNP327852 DXL327851:DXL327852 EHH327851:EHH327852 ERD327851:ERD327852 FAZ327851:FAZ327852 FKV327851:FKV327852 FUR327851:FUR327852 GEN327851:GEN327852 GOJ327851:GOJ327852 GYF327851:GYF327852 HIB327851:HIB327852 HRX327851:HRX327852 IBT327851:IBT327852 ILP327851:ILP327852 IVL327851:IVL327852 JFH327851:JFH327852 JPD327851:JPD327852 JYZ327851:JYZ327852 KIV327851:KIV327852 KSR327851:KSR327852 LCN327851:LCN327852 LMJ327851:LMJ327852 LWF327851:LWF327852 MGB327851:MGB327852 MPX327851:MPX327852 MZT327851:MZT327852 NJP327851:NJP327852 NTL327851:NTL327852 ODH327851:ODH327852 OND327851:OND327852 OWZ327851:OWZ327852 PGV327851:PGV327852 PQR327851:PQR327852 QAN327851:QAN327852 QKJ327851:QKJ327852 QUF327851:QUF327852 REB327851:REB327852 RNX327851:RNX327852 RXT327851:RXT327852 SHP327851:SHP327852 SRL327851:SRL327852 TBH327851:TBH327852 TLD327851:TLD327852 TUZ327851:TUZ327852 UEV327851:UEV327852 UOR327851:UOR327852 UYN327851:UYN327852 VIJ327851:VIJ327852 VSF327851:VSF327852 WCB327851:WCB327852 WLX327851:WLX327852 WVT327851:WVT327852 JH393387:JH393388 TD393387:TD393388 ACZ393387:ACZ393388 AMV393387:AMV393388 AWR393387:AWR393388 BGN393387:BGN393388 BQJ393387:BQJ393388 CAF393387:CAF393388 CKB393387:CKB393388 CTX393387:CTX393388 DDT393387:DDT393388 DNP393387:DNP393388 DXL393387:DXL393388 EHH393387:EHH393388 ERD393387:ERD393388 FAZ393387:FAZ393388 FKV393387:FKV393388 FUR393387:FUR393388 GEN393387:GEN393388 GOJ393387:GOJ393388 GYF393387:GYF393388 HIB393387:HIB393388 HRX393387:HRX393388 IBT393387:IBT393388 ILP393387:ILP393388 IVL393387:IVL393388 JFH393387:JFH393388 JPD393387:JPD393388 JYZ393387:JYZ393388 KIV393387:KIV393388 KSR393387:KSR393388 LCN393387:LCN393388 LMJ393387:LMJ393388 LWF393387:LWF393388 MGB393387:MGB393388 MPX393387:MPX393388 MZT393387:MZT393388 NJP393387:NJP393388 NTL393387:NTL393388 ODH393387:ODH393388 OND393387:OND393388 OWZ393387:OWZ393388 PGV393387:PGV393388 PQR393387:PQR393388 QAN393387:QAN393388 QKJ393387:QKJ393388 QUF393387:QUF393388 REB393387:REB393388 RNX393387:RNX393388 RXT393387:RXT393388 SHP393387:SHP393388 SRL393387:SRL393388 TBH393387:TBH393388 TLD393387:TLD393388 TUZ393387:TUZ393388 UEV393387:UEV393388 UOR393387:UOR393388 UYN393387:UYN393388 VIJ393387:VIJ393388 VSF393387:VSF393388 WCB393387:WCB393388 WLX393387:WLX393388 WVT393387:WVT393388 JH458923:JH458924 TD458923:TD458924 ACZ458923:ACZ458924 AMV458923:AMV458924 AWR458923:AWR458924 BGN458923:BGN458924 BQJ458923:BQJ458924 CAF458923:CAF458924 CKB458923:CKB458924 CTX458923:CTX458924 DDT458923:DDT458924 DNP458923:DNP458924 DXL458923:DXL458924 EHH458923:EHH458924 ERD458923:ERD458924 FAZ458923:FAZ458924 FKV458923:FKV458924 FUR458923:FUR458924 GEN458923:GEN458924 GOJ458923:GOJ458924 GYF458923:GYF458924 HIB458923:HIB458924 HRX458923:HRX458924 IBT458923:IBT458924 ILP458923:ILP458924 IVL458923:IVL458924 JFH458923:JFH458924 JPD458923:JPD458924 JYZ458923:JYZ458924 KIV458923:KIV458924 KSR458923:KSR458924 LCN458923:LCN458924 LMJ458923:LMJ458924 LWF458923:LWF458924 MGB458923:MGB458924 MPX458923:MPX458924 MZT458923:MZT458924 NJP458923:NJP458924 NTL458923:NTL458924 ODH458923:ODH458924 OND458923:OND458924 OWZ458923:OWZ458924 PGV458923:PGV458924 PQR458923:PQR458924 QAN458923:QAN458924 QKJ458923:QKJ458924 QUF458923:QUF458924 REB458923:REB458924 RNX458923:RNX458924 RXT458923:RXT458924 SHP458923:SHP458924 SRL458923:SRL458924 TBH458923:TBH458924 TLD458923:TLD458924 TUZ458923:TUZ458924 UEV458923:UEV458924 UOR458923:UOR458924 UYN458923:UYN458924 VIJ458923:VIJ458924 VSF458923:VSF458924 WCB458923:WCB458924 WLX458923:WLX458924 WVT458923:WVT458924 JH524459:JH524460 TD524459:TD524460 ACZ524459:ACZ524460 AMV524459:AMV524460 AWR524459:AWR524460 BGN524459:BGN524460 BQJ524459:BQJ524460 CAF524459:CAF524460 CKB524459:CKB524460 CTX524459:CTX524460 DDT524459:DDT524460 DNP524459:DNP524460 DXL524459:DXL524460 EHH524459:EHH524460 ERD524459:ERD524460 FAZ524459:FAZ524460 FKV524459:FKV524460 FUR524459:FUR524460 GEN524459:GEN524460 GOJ524459:GOJ524460 GYF524459:GYF524460 HIB524459:HIB524460 HRX524459:HRX524460 IBT524459:IBT524460 ILP524459:ILP524460 IVL524459:IVL524460 JFH524459:JFH524460 JPD524459:JPD524460 JYZ524459:JYZ524460 KIV524459:KIV524460 KSR524459:KSR524460 LCN524459:LCN524460 LMJ524459:LMJ524460 LWF524459:LWF524460 MGB524459:MGB524460 MPX524459:MPX524460 MZT524459:MZT524460 NJP524459:NJP524460 NTL524459:NTL524460 ODH524459:ODH524460 OND524459:OND524460 OWZ524459:OWZ524460 PGV524459:PGV524460 PQR524459:PQR524460 QAN524459:QAN524460 QKJ524459:QKJ524460 QUF524459:QUF524460 REB524459:REB524460 RNX524459:RNX524460 RXT524459:RXT524460 SHP524459:SHP524460 SRL524459:SRL524460 TBH524459:TBH524460 TLD524459:TLD524460 TUZ524459:TUZ524460 UEV524459:UEV524460 UOR524459:UOR524460 UYN524459:UYN524460 VIJ524459:VIJ524460 VSF524459:VSF524460 WCB524459:WCB524460 WLX524459:WLX524460 WVT524459:WVT524460 JH589995:JH589996 TD589995:TD589996 ACZ589995:ACZ589996 AMV589995:AMV589996 AWR589995:AWR589996 BGN589995:BGN589996 BQJ589995:BQJ589996 CAF589995:CAF589996 CKB589995:CKB589996 CTX589995:CTX589996 DDT589995:DDT589996 DNP589995:DNP589996 DXL589995:DXL589996 EHH589995:EHH589996 ERD589995:ERD589996 FAZ589995:FAZ589996 FKV589995:FKV589996 FUR589995:FUR589996 GEN589995:GEN589996 GOJ589995:GOJ589996 GYF589995:GYF589996 HIB589995:HIB589996 HRX589995:HRX589996 IBT589995:IBT589996 ILP589995:ILP589996 IVL589995:IVL589996 JFH589995:JFH589996 JPD589995:JPD589996 JYZ589995:JYZ589996 KIV589995:KIV589996 KSR589995:KSR589996 LCN589995:LCN589996 LMJ589995:LMJ589996 LWF589995:LWF589996 MGB589995:MGB589996 MPX589995:MPX589996 MZT589995:MZT589996 NJP589995:NJP589996 NTL589995:NTL589996 ODH589995:ODH589996 OND589995:OND589996 OWZ589995:OWZ589996 PGV589995:PGV589996 PQR589995:PQR589996 QAN589995:QAN589996 QKJ589995:QKJ589996 QUF589995:QUF589996 REB589995:REB589996 RNX589995:RNX589996 RXT589995:RXT589996 SHP589995:SHP589996 SRL589995:SRL589996 TBH589995:TBH589996 TLD589995:TLD589996 TUZ589995:TUZ589996 UEV589995:UEV589996 UOR589995:UOR589996 UYN589995:UYN589996 VIJ589995:VIJ589996 VSF589995:VSF589996 WCB589995:WCB589996 WLX589995:WLX589996 WVT589995:WVT589996 JH655531:JH655532 TD655531:TD655532 ACZ655531:ACZ655532 AMV655531:AMV655532 AWR655531:AWR655532 BGN655531:BGN655532 BQJ655531:BQJ655532 CAF655531:CAF655532 CKB655531:CKB655532 CTX655531:CTX655532 DDT655531:DDT655532 DNP655531:DNP655532 DXL655531:DXL655532 EHH655531:EHH655532 ERD655531:ERD655532 FAZ655531:FAZ655532 FKV655531:FKV655532 FUR655531:FUR655532 GEN655531:GEN655532 GOJ655531:GOJ655532 GYF655531:GYF655532 HIB655531:HIB655532 HRX655531:HRX655532 IBT655531:IBT655532 ILP655531:ILP655532 IVL655531:IVL655532 JFH655531:JFH655532 JPD655531:JPD655532 JYZ655531:JYZ655532 KIV655531:KIV655532 KSR655531:KSR655532 LCN655531:LCN655532 LMJ655531:LMJ655532 LWF655531:LWF655532 MGB655531:MGB655532 MPX655531:MPX655532 MZT655531:MZT655532 NJP655531:NJP655532 NTL655531:NTL655532 ODH655531:ODH655532 OND655531:OND655532 OWZ655531:OWZ655532 PGV655531:PGV655532 PQR655531:PQR655532 QAN655531:QAN655532 QKJ655531:QKJ655532 QUF655531:QUF655532 REB655531:REB655532 RNX655531:RNX655532 RXT655531:RXT655532 SHP655531:SHP655532 SRL655531:SRL655532 TBH655531:TBH655532 TLD655531:TLD655532 TUZ655531:TUZ655532 UEV655531:UEV655532 UOR655531:UOR655532 UYN655531:UYN655532 VIJ655531:VIJ655532 VSF655531:VSF655532 WCB655531:WCB655532 WLX655531:WLX655532 WVT655531:WVT655532 JH721067:JH721068 TD721067:TD721068 ACZ721067:ACZ721068 AMV721067:AMV721068 AWR721067:AWR721068 BGN721067:BGN721068 BQJ721067:BQJ721068 CAF721067:CAF721068 CKB721067:CKB721068 CTX721067:CTX721068 DDT721067:DDT721068 DNP721067:DNP721068 DXL721067:DXL721068 EHH721067:EHH721068 ERD721067:ERD721068 FAZ721067:FAZ721068 FKV721067:FKV721068 FUR721067:FUR721068 GEN721067:GEN721068 GOJ721067:GOJ721068 GYF721067:GYF721068 HIB721067:HIB721068 HRX721067:HRX721068 IBT721067:IBT721068 ILP721067:ILP721068 IVL721067:IVL721068 JFH721067:JFH721068 JPD721067:JPD721068 JYZ721067:JYZ721068 KIV721067:KIV721068 KSR721067:KSR721068 LCN721067:LCN721068 LMJ721067:LMJ721068 LWF721067:LWF721068 MGB721067:MGB721068 MPX721067:MPX721068 MZT721067:MZT721068 NJP721067:NJP721068 NTL721067:NTL721068 ODH721067:ODH721068 OND721067:OND721068 OWZ721067:OWZ721068 PGV721067:PGV721068 PQR721067:PQR721068 QAN721067:QAN721068 QKJ721067:QKJ721068 QUF721067:QUF721068 REB721067:REB721068 RNX721067:RNX721068 RXT721067:RXT721068 SHP721067:SHP721068 SRL721067:SRL721068 TBH721067:TBH721068 TLD721067:TLD721068 TUZ721067:TUZ721068 UEV721067:UEV721068 UOR721067:UOR721068 UYN721067:UYN721068 VIJ721067:VIJ721068 VSF721067:VSF721068 WCB721067:WCB721068 WLX721067:WLX721068 WVT721067:WVT721068 JH786603:JH786604 TD786603:TD786604 ACZ786603:ACZ786604 AMV786603:AMV786604 AWR786603:AWR786604 BGN786603:BGN786604 BQJ786603:BQJ786604 CAF786603:CAF786604 CKB786603:CKB786604 CTX786603:CTX786604 DDT786603:DDT786604 DNP786603:DNP786604 DXL786603:DXL786604 EHH786603:EHH786604 ERD786603:ERD786604 FAZ786603:FAZ786604 FKV786603:FKV786604 FUR786603:FUR786604 GEN786603:GEN786604 GOJ786603:GOJ786604 GYF786603:GYF786604 HIB786603:HIB786604 HRX786603:HRX786604 IBT786603:IBT786604 ILP786603:ILP786604 IVL786603:IVL786604 JFH786603:JFH786604 JPD786603:JPD786604 JYZ786603:JYZ786604 KIV786603:KIV786604 KSR786603:KSR786604 LCN786603:LCN786604 LMJ786603:LMJ786604 LWF786603:LWF786604 MGB786603:MGB786604 MPX786603:MPX786604 MZT786603:MZT786604 NJP786603:NJP786604 NTL786603:NTL786604 ODH786603:ODH786604 OND786603:OND786604 OWZ786603:OWZ786604 PGV786603:PGV786604 PQR786603:PQR786604 QAN786603:QAN786604 QKJ786603:QKJ786604 QUF786603:QUF786604 REB786603:REB786604 RNX786603:RNX786604 RXT786603:RXT786604 SHP786603:SHP786604 SRL786603:SRL786604 TBH786603:TBH786604 TLD786603:TLD786604 TUZ786603:TUZ786604 UEV786603:UEV786604 UOR786603:UOR786604 UYN786603:UYN786604 VIJ786603:VIJ786604 VSF786603:VSF786604 WCB786603:WCB786604 WLX786603:WLX786604 WVT786603:WVT786604 JH852139:JH852140 TD852139:TD852140 ACZ852139:ACZ852140 AMV852139:AMV852140 AWR852139:AWR852140 BGN852139:BGN852140 BQJ852139:BQJ852140 CAF852139:CAF852140 CKB852139:CKB852140 CTX852139:CTX852140 DDT852139:DDT852140 DNP852139:DNP852140 DXL852139:DXL852140 EHH852139:EHH852140 ERD852139:ERD852140 FAZ852139:FAZ852140 FKV852139:FKV852140 FUR852139:FUR852140 GEN852139:GEN852140 GOJ852139:GOJ852140 GYF852139:GYF852140 HIB852139:HIB852140 HRX852139:HRX852140 IBT852139:IBT852140 ILP852139:ILP852140 IVL852139:IVL852140 JFH852139:JFH852140 JPD852139:JPD852140 JYZ852139:JYZ852140 KIV852139:KIV852140 KSR852139:KSR852140 LCN852139:LCN852140 LMJ852139:LMJ852140 LWF852139:LWF852140 MGB852139:MGB852140 MPX852139:MPX852140 MZT852139:MZT852140 NJP852139:NJP852140 NTL852139:NTL852140 ODH852139:ODH852140 OND852139:OND852140 OWZ852139:OWZ852140 PGV852139:PGV852140 PQR852139:PQR852140 QAN852139:QAN852140 QKJ852139:QKJ852140 QUF852139:QUF852140 REB852139:REB852140 RNX852139:RNX852140 RXT852139:RXT852140 SHP852139:SHP852140 SRL852139:SRL852140 TBH852139:TBH852140 TLD852139:TLD852140 TUZ852139:TUZ852140 UEV852139:UEV852140 UOR852139:UOR852140 UYN852139:UYN852140 VIJ852139:VIJ852140 VSF852139:VSF852140 WCB852139:WCB852140 WLX852139:WLX852140 WVT852139:WVT852140 JH917675:JH917676 TD917675:TD917676 ACZ917675:ACZ917676 AMV917675:AMV917676 AWR917675:AWR917676 BGN917675:BGN917676 BQJ917675:BQJ917676 CAF917675:CAF917676 CKB917675:CKB917676 CTX917675:CTX917676 DDT917675:DDT917676 DNP917675:DNP917676 DXL917675:DXL917676 EHH917675:EHH917676 ERD917675:ERD917676 FAZ917675:FAZ917676 FKV917675:FKV917676 FUR917675:FUR917676 GEN917675:GEN917676 GOJ917675:GOJ917676 GYF917675:GYF917676 HIB917675:HIB917676 HRX917675:HRX917676 IBT917675:IBT917676 ILP917675:ILP917676 IVL917675:IVL917676 JFH917675:JFH917676 JPD917675:JPD917676 JYZ917675:JYZ917676 KIV917675:KIV917676 KSR917675:KSR917676 LCN917675:LCN917676 LMJ917675:LMJ917676 LWF917675:LWF917676 MGB917675:MGB917676 MPX917675:MPX917676 MZT917675:MZT917676 NJP917675:NJP917676 NTL917675:NTL917676 ODH917675:ODH917676 OND917675:OND917676 OWZ917675:OWZ917676 PGV917675:PGV917676 PQR917675:PQR917676 QAN917675:QAN917676 QKJ917675:QKJ917676 QUF917675:QUF917676 REB917675:REB917676 RNX917675:RNX917676 RXT917675:RXT917676 SHP917675:SHP917676 SRL917675:SRL917676 TBH917675:TBH917676 TLD917675:TLD917676 TUZ917675:TUZ917676 UEV917675:UEV917676 UOR917675:UOR917676 UYN917675:UYN917676 VIJ917675:VIJ917676 VSF917675:VSF917676 WCB917675:WCB917676 WLX917675:WLX917676 WVT917675:WVT917676 JH983211:JH983212 TD983211:TD983212 ACZ983211:ACZ983212 AMV983211:AMV983212 AWR983211:AWR983212 BGN983211:BGN983212 BQJ983211:BQJ983212 CAF983211:CAF983212 CKB983211:CKB983212 CTX983211:CTX983212 DDT983211:DDT983212 DNP983211:DNP983212 DXL983211:DXL983212 EHH983211:EHH983212 ERD983211:ERD983212 FAZ983211:FAZ983212 FKV983211:FKV983212 FUR983211:FUR983212 GEN983211:GEN983212 GOJ983211:GOJ983212 GYF983211:GYF983212 HIB983211:HIB983212 HRX983211:HRX983212 IBT983211:IBT983212 ILP983211:ILP983212 IVL983211:IVL983212 JFH983211:JFH983212 JPD983211:JPD983212 JYZ983211:JYZ983212 KIV983211:KIV983212 KSR983211:KSR983212 LCN983211:LCN983212 LMJ983211:LMJ983212 LWF983211:LWF983212 MGB983211:MGB983212 MPX983211:MPX983212 MZT983211:MZT983212 NJP983211:NJP983212 NTL983211:NTL983212 ODH983211:ODH983212 OND983211:OND983212 OWZ983211:OWZ983212 PGV983211:PGV983212 PQR983211:PQR983212 QAN983211:QAN983212 QKJ983211:QKJ983212 QUF983211:QUF983212 REB983211:REB983212 RNX983211:RNX983212 RXT983211:RXT983212 SHP983211:SHP983212 SRL983211:SRL983212 TBH983211:TBH983212 TLD983211:TLD983212 TUZ983211:TUZ983212 UEV983211:UEV983212 UOR983211:UOR983212 UYN983211:UYN983212 VIJ983211:VIJ983212 VSF983211:VSF983212 WCB983211:WCB983212 WLX983211:WLX983212 JH4:JH5 TD4:TD5 ACZ4:ACZ5 AMV4:AMV5 AWR4:AWR5 BGN4:BGN5 BQJ4:BQJ5 CAF4:CAF5 CKB4:CKB5 CTX4:CTX5 DDT4:DDT5 DNP4:DNP5 DXL4:DXL5 EHH4:EHH5 ERD4:ERD5 FAZ4:FAZ5 FKV4:FKV5 FUR4:FUR5 GEN4:GEN5 GOJ4:GOJ5 GYF4:GYF5 HIB4:HIB5 HRX4:HRX5 IBT4:IBT5 ILP4:ILP5 IVL4:IVL5 JFH4:JFH5 JPD4:JPD5 JYZ4:JYZ5 KIV4:KIV5 KSR4:KSR5 LCN4:LCN5 LMJ4:LMJ5 LWF4:LWF5 MGB4:MGB5 MPX4:MPX5 MZT4:MZT5 NJP4:NJP5 NTL4:NTL5 ODH4:ODH5 OND4:OND5 OWZ4:OWZ5 PGV4:PGV5 PQR4:PQR5 QAN4:QAN5 QKJ4:QKJ5 QUF4:QUF5 REB4:REB5 RNX4:RNX5 RXT4:RXT5 SHP4:SHP5 SRL4:SRL5 TBH4:TBH5 TLD4:TLD5 TUZ4:TUZ5 UEV4:UEV5 UOR4:UOR5 UYN4:UYN5 VIJ4:VIJ5 VSF4:VSF5 WCB4:WCB5 WLX4:WLX5 WVT4:WVT5 WLX285:WLX296 WVT107:WVT116 WLX107:WLX116 WCB107:WCB116 VSF107:VSF116 VIJ107:VIJ116 UYN107:UYN116 UOR107:UOR116 UEV107:UEV116 TUZ107:TUZ116 TLD107:TLD116 TBH107:TBH116 SRL107:SRL116 SHP107:SHP116 RXT107:RXT116 RNX107:RNX116 REB107:REB116 QUF107:QUF116 QKJ107:QKJ116 QAN107:QAN116 PQR107:PQR116 PGV107:PGV116 OWZ107:OWZ116 OND107:OND116 ODH107:ODH116 NTL107:NTL116 NJP107:NJP116 MZT107:MZT116 MPX107:MPX116 MGB107:MGB116 LWF107:LWF116 LMJ107:LMJ116 LCN107:LCN116 KSR107:KSR116 KIV107:KIV116 JYZ107:JYZ116 JPD107:JPD116 JFH107:JFH116 IVL107:IVL116 ILP107:ILP116 IBT107:IBT116 HRX107:HRX116 HIB107:HIB116 GYF107:GYF116 GOJ107:GOJ116 GEN107:GEN116 FUR107:FUR116 FKV107:FKV116 FAZ107:FAZ116 ERD107:ERD116 EHH107:EHH116 DXL107:DXL116 DNP107:DNP116 DDT107:DDT116 CTX107:CTX116 CKB107:CKB116 CAF107:CAF116 BQJ107:BQJ116 BGN107:BGN116 AWR107:AWR116 AMV107:AMV116 ACZ107:ACZ116 TD107:TD116 JH107:JH116 WVT129:WVT138 WLX129:WLX138 WCB129:WCB138 VSF129:VSF138 VIJ129:VIJ138 UYN129:UYN138 UOR129:UOR138 UEV129:UEV138 TUZ129:TUZ138 TLD129:TLD138 TBH129:TBH138 SRL129:SRL138 SHP129:SHP138 RXT129:RXT138 RNX129:RNX138 REB129:REB138 QUF129:QUF138 QKJ129:QKJ138 QAN129:QAN138 PQR129:PQR138 PGV129:PGV138 OWZ129:OWZ138 OND129:OND138 ODH129:ODH138 NTL129:NTL138 NJP129:NJP138 MZT129:MZT138 MPX129:MPX138 MGB129:MGB138 LWF129:LWF138 LMJ129:LMJ138 LCN129:LCN138 KSR129:KSR138 KIV129:KIV138 JYZ129:JYZ138 JPD129:JPD138 JFH129:JFH138 IVL129:IVL138 ILP129:ILP138 IBT129:IBT138 HRX129:HRX138 HIB129:HIB138 GYF129:GYF138 GOJ129:GOJ138 GEN129:GEN138 FUR129:FUR138 FKV129:FKV138 FAZ129:FAZ138 ERD129:ERD138 EHH129:EHH138 DXL129:DXL138 DNP129:DNP138 DDT129:DDT138 CTX129:CTX138 CKB129:CKB138 CAF129:CAF138 BQJ129:BQJ138 BGN129:BGN138 AWR129:AWR138 AMV129:AMV138 ACZ129:ACZ138 TD129:TD138 JH129:JH138 WVT151:WVT160 WLX151:WLX160 WCB151:WCB160 VSF151:VSF160 VIJ151:VIJ160 UYN151:UYN160 UOR151:UOR160 UEV151:UEV160 TUZ151:TUZ160 TLD151:TLD160 TBH151:TBH160 SRL151:SRL160 SHP151:SHP160 RXT151:RXT160 RNX151:RNX160 REB151:REB160 QUF151:QUF160 QKJ151:QKJ160 QAN151:QAN160 PQR151:PQR160 PGV151:PGV160 OWZ151:OWZ160 OND151:OND160 ODH151:ODH160 NTL151:NTL160 NJP151:NJP160 MZT151:MZT160 MPX151:MPX160 MGB151:MGB160 LWF151:LWF160 LMJ151:LMJ160 LCN151:LCN160 KSR151:KSR160 KIV151:KIV160 JYZ151:JYZ160 JPD151:JPD160 JFH151:JFH160 IVL151:IVL160 ILP151:ILP160 IBT151:IBT160 HRX151:HRX160 HIB151:HIB160 GYF151:GYF160 GOJ151:GOJ160 GEN151:GEN160 FUR151:FUR160 FKV151:FKV160 FAZ151:FAZ160 ERD151:ERD160 EHH151:EHH160 DXL151:DXL160 DNP151:DNP160 DDT151:DDT160 CTX151:CTX160 CKB151:CKB160 CAF151:CAF160 BQJ151:BQJ160 BGN151:BGN160 AWR151:AWR160 AMV151:AMV160 ACZ151:ACZ160 TD151:TD160 JH151:JH160 WVT173:WVT206 WLX173:WLX206 WCB173:WCB206 VSF173:VSF206 VIJ173:VIJ206 UYN173:UYN206 UOR173:UOR206 UEV173:UEV206 TUZ173:TUZ206 TLD173:TLD206 TBH173:TBH206 SRL173:SRL206 SHP173:SHP206 RXT173:RXT206 RNX173:RNX206 REB173:REB206 QUF173:QUF206 QKJ173:QKJ206 QAN173:QAN206 PQR173:PQR206 PGV173:PGV206 OWZ173:OWZ206 OND173:OND206 ODH173:ODH206 NTL173:NTL206 NJP173:NJP206 MZT173:MZT206 MPX173:MPX206 MGB173:MGB206 LWF173:LWF206 LMJ173:LMJ206 LCN173:LCN206 KSR173:KSR206 KIV173:KIV206 JYZ173:JYZ206 JPD173:JPD206 JFH173:JFH206 IVL173:IVL206 ILP173:ILP206 IBT173:IBT206 HRX173:HRX206 HIB173:HIB206 GYF173:GYF206 GOJ173:GOJ206 GEN173:GEN206 FUR173:FUR206 FKV173:FKV206 FAZ173:FAZ206 ERD173:ERD206 EHH173:EHH206 DXL173:DXL206 DNP173:DNP206 DDT173:DDT206 CTX173:CTX206 CKB173:CKB206 CAF173:CAF206 BQJ173:BQJ206 BGN173:BGN206 AWR173:AWR206 AMV173:AMV206 ACZ173:ACZ206 TD173:TD206 JH173:JH206 WVT219:WVT228 WLX219:WLX228 WCB219:WCB228 VSF219:VSF228 VIJ219:VIJ228 UYN219:UYN228 UOR219:UOR228 UEV219:UEV228 TUZ219:TUZ228 TLD219:TLD228 TBH219:TBH228 SRL219:SRL228 SHP219:SHP228 RXT219:RXT228 RNX219:RNX228 REB219:REB228 QUF219:QUF228 QKJ219:QKJ228 QAN219:QAN228 PQR219:PQR228 PGV219:PGV228 OWZ219:OWZ228 OND219:OND228 ODH219:ODH228 NTL219:NTL228 NJP219:NJP228 MZT219:MZT228 MPX219:MPX228 MGB219:MGB228 LWF219:LWF228 LMJ219:LMJ228 LCN219:LCN228 KSR219:KSR228 KIV219:KIV228 JYZ219:JYZ228 JPD219:JPD228 JFH219:JFH228 IVL219:IVL228 ILP219:ILP228 IBT219:IBT228 HRX219:HRX228 HIB219:HIB228 GYF219:GYF228 GOJ219:GOJ228 GEN219:GEN228 FUR219:FUR228 FKV219:FKV228 FAZ219:FAZ228 ERD219:ERD228 EHH219:EHH228 DXL219:DXL228 DNP219:DNP228 DDT219:DDT228 CTX219:CTX228 CKB219:CKB228 CAF219:CAF228 BQJ219:BQJ228 BGN219:BGN228 AWR219:AWR228 AMV219:AMV228 ACZ219:ACZ228 TD219:TD228 JH219:JH228 WVT241:WVT250 WLX241:WLX250 WCB241:WCB250 VSF241:VSF250 VIJ241:VIJ250 UYN241:UYN250 UOR241:UOR250 UEV241:UEV250 TUZ241:TUZ250 TLD241:TLD250 TBH241:TBH250 SRL241:SRL250 SHP241:SHP250 RXT241:RXT250 RNX241:RNX250 REB241:REB250 QUF241:QUF250 QKJ241:QKJ250 QAN241:QAN250 PQR241:PQR250 PGV241:PGV250 OWZ241:OWZ250 OND241:OND250 ODH241:ODH250 NTL241:NTL250 NJP241:NJP250 MZT241:MZT250 MPX241:MPX250 MGB241:MGB250 LWF241:LWF250 LMJ241:LMJ250 LCN241:LCN250 KSR241:KSR250 KIV241:KIV250 JYZ241:JYZ250 JPD241:JPD250 JFH241:JFH250 IVL241:IVL250 ILP241:ILP250 IBT241:IBT250 HRX241:HRX250 HIB241:HIB250 GYF241:GYF250 GOJ241:GOJ250 GEN241:GEN250 FUR241:FUR250 FKV241:FKV250 FAZ241:FAZ250 ERD241:ERD250 EHH241:EHH250 DXL241:DXL250 DNP241:DNP250 DDT241:DDT250 CTX241:CTX250 CKB241:CKB250 CAF241:CAF250 BQJ241:BQJ250 BGN241:BGN250 AWR241:AWR250 AMV241:AMV250 ACZ241:ACZ250 TD241:TD250 JH241:JH250 WCB285:WCB296 VSF285:VSF296 VIJ285:VIJ296 UYN285:UYN296 UOR285:UOR296 UEV285:UEV296 TUZ285:TUZ296 TLD285:TLD296 TBH285:TBH296 SRL285:SRL296 SHP285:SHP296 RXT285:RXT296 RNX285:RNX296 REB285:REB296 QUF285:QUF296 QKJ285:QKJ296 QAN285:QAN296 PQR285:PQR296 PGV285:PGV296 OWZ285:OWZ296 OND285:OND296 ODH285:ODH296 NTL285:NTL296 NJP285:NJP296 MZT285:MZT296 MPX285:MPX296 MGB285:MGB296 LWF285:LWF296 LMJ285:LMJ296 LCN285:LCN296 KSR285:KSR296 KIV285:KIV296 JYZ285:JYZ296 JPD285:JPD296 JFH285:JFH296 IVL285:IVL296 ILP285:ILP296 IBT285:IBT296 HRX285:HRX296 HIB285:HIB296 GYF285:GYF296 GOJ285:GOJ296 GEN285:GEN296 FUR285:FUR296 FKV285:FKV296 FAZ285:FAZ296 ERD285:ERD296 EHH285:EHH296 DXL285:DXL296 DNP285:DNP296 DDT285:DDT296 CTX285:CTX296 CKB285:CKB296 CAF285:CAF296 BQJ285:BQJ296 BGN285:BGN296 AWR285:AWR296 AMV285:AMV296 ACZ285:ACZ296 TD285:TD296 JH285:JH296 TD7:TD27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JH85:JH94 TD85:TD94 ACZ85:ACZ94 AMV85:AMV94 AWR85:AWR94 BGN85:BGN94 BQJ85:BQJ94 CAF85:CAF94 CKB85:CKB94 CTX85:CTX94 DDT85:DDT94 DNP85:DNP94 DXL85:DXL94 EHH85:EHH94 ERD85:ERD94 FAZ85:FAZ94 FKV85:FKV94 FUR85:FUR94 GEN85:GEN94 GOJ85:GOJ94 GYF85:GYF94 HIB85:HIB94 HRX85:HRX94 IBT85:IBT94 ILP85:ILP94 IVL85:IVL94 JFH85:JFH94 JPD85:JPD94 JYZ85:JYZ94 KIV85:KIV94 KSR85:KSR94 LCN85:LCN94 LMJ85:LMJ94 LWF85:LWF94 MGB85:MGB94 MPX85:MPX94 MZT85:MZT94 NJP85:NJP94 NTL85:NTL94 ODH85:ODH94 OND85:OND94 OWZ85:OWZ94 PGV85:PGV94 PQR85:PQR94 QAN85:QAN94 QKJ85:QKJ94 QUF85:QUF94 REB85:REB94 RNX85:RNX94 RXT85:RXT94 SHP85:SHP94 SRL85:SRL94 TBH85:TBH94 TLD85:TLD94 TUZ85:TUZ94 UEV85:UEV94 UOR85:UOR94 UYN85:UYN94 VIJ85:VIJ94 VSF85:VSF94 WCB85:WCB94 WLX85:WLX94 WVT85:WVT94 JH7:JH27 WVT7:WVT27 WLX7:WLX27 WCB7:WCB27 VSF7:VSF27 VIJ7:VIJ27 UYN7:UYN27 UOR7:UOR27 UEV7:UEV27 TUZ7:TUZ27 TLD7:TLD27 TBH7:TBH27 SRL7:SRL27 SHP7:SHP27 RXT7:RXT27 RNX7:RNX27 REB7:REB27 QUF7:QUF27 QKJ7:QKJ27 QAN7:QAN27 PQR7:PQR27 PGV7:PGV27 OWZ7:OWZ27 OND7:OND27 ODH7:ODH27 NTL7:NTL27 NJP7:NJP27 MZT7:MZT27 MPX7:MPX27 MGB7:MGB27 LWF7:LWF27 LMJ7:LMJ27 LCN7:LCN27 KSR7:KSR27 KIV7:KIV27 JYZ7:JYZ27 JPD7:JPD27 JFH7:JFH27 IVL7:IVL27 ILP7:ILP27 IBT7:IBT27 HRX7:HRX27 HIB7:HIB27 GYF7:GYF27 GOJ7:GOJ27 GEN7:GEN27 FUR7:FUR27 FKV7:FKV27 FAZ7:FAZ27 ERD7:ERD27 EHH7:EHH27 DXL7:DXL27 DNP7:DNP27 DDT7:DDT27 CTX7:CTX27 CKB7:CKB27 CAF7:CAF27 BQJ7:BQJ27 BGN7:BGN27 AWR7:AWR27 AMV7:AMV27 ACZ7:ACZ27 JH309:JH317 WVT309:WVT317 WLX309:WLX317 WCB309:WCB317 VSF309:VSF317 VIJ309:VIJ317 UYN309:UYN317 UOR309:UOR317 UEV309:UEV317 TUZ309:TUZ317 TLD309:TLD317 TBH309:TBH317 SRL309:SRL317 SHP309:SHP317 RXT309:RXT317 RNX309:RNX317 REB309:REB317 QUF309:QUF317 QKJ309:QKJ317 QAN309:QAN317 PQR309:PQR317 PGV309:PGV317 OWZ309:OWZ317 OND309:OND317 ODH309:ODH317 NTL309:NTL317 NJP309:NJP317 MZT309:MZT317 MPX309:MPX317 MGB309:MGB317 LWF309:LWF317 LMJ309:LMJ317 LCN309:LCN317 KSR309:KSR317 KIV309:KIV317 JYZ309:JYZ317 JPD309:JPD317 JFH309:JFH317 IVL309:IVL317 ILP309:ILP317 IBT309:IBT317 HRX309:HRX317 HIB309:HIB317 GYF309:GYF317 GOJ309:GOJ317 GEN309:GEN317 FUR309:FUR317 FKV309:FKV317 FAZ309:FAZ317 ERD309:ERD317 EHH309:EHH317 DXL309:DXL317 DNP309:DNP317 DDT309:DDT317 CTX309:CTX317 CKB309:CKB317 CAF309:CAF317 BQJ309:BQJ317 BGN309:BGN317 AWR309:AWR317 AMV309:AMV317 ACZ309:ACZ317 TD309:TD317 JH263:JH272 TD263:TD272 ACZ263:ACZ272 AMV263:AMV272 AWR263:AWR272 BGN263:BGN272 BQJ263:BQJ272 CAF263:CAF272 CKB263:CKB272 CTX263:CTX272 DDT263:DDT272 DNP263:DNP272 DXL263:DXL272 EHH263:EHH272 ERD263:ERD272 FAZ263:FAZ272 FKV263:FKV272 FUR263:FUR272 GEN263:GEN272 GOJ263:GOJ272 GYF263:GYF272 HIB263:HIB272 HRX263:HRX272 IBT263:IBT272 ILP263:ILP272 IVL263:IVL272 JFH263:JFH272 JPD263:JPD272 JYZ263:JYZ272 KIV263:KIV272 KSR263:KSR272 LCN263:LCN272 LMJ263:LMJ272 LWF263:LWF272 MGB263:MGB272 MPX263:MPX272 MZT263:MZT272 NJP263:NJP272 NTL263:NTL272 ODH263:ODH272 OND263:OND272 OWZ263:OWZ272 PGV263:PGV272 PQR263:PQR272 QAN263:QAN272 QKJ263:QKJ272 QUF263:QUF272 REB263:REB272 RNX263:RNX272 RXT263:RXT272 SHP263:SHP272 SRL263:SRL272 TBH263:TBH272 TLD263:TLD272 TUZ263:TUZ272 UEV263:UEV272 UOR263:UOR272 UYN263:UYN272 VIJ263:VIJ272 VSF263:VSF272 WCB263:WCB272 WLX263:WLX272 WVT263:WVT272 WVT285:WVT296 TD320:TD339 JH320:JH339 WVT320:WVT339 WLX320:WLX339 WCB320:WCB339 VSF320:VSF339 VIJ320:VIJ339 UYN320:UYN339 UOR320:UOR339 UEV320:UEV339 TUZ320:TUZ339 TLD320:TLD339 TBH320:TBH339 SRL320:SRL339 SHP320:SHP339 RXT320:RXT339 RNX320:RNX339 REB320:REB339 QUF320:QUF339 QKJ320:QKJ339 QAN320:QAN339 PQR320:PQR339 PGV320:PGV339 OWZ320:OWZ339 OND320:OND339 ODH320:ODH339 NTL320:NTL339 NJP320:NJP339 MZT320:MZT339 MPX320:MPX339 MGB320:MGB339 LWF320:LWF339 LMJ320:LMJ339 LCN320:LCN339 KSR320:KSR339 KIV320:KIV339 JYZ320:JYZ339 JPD320:JPD339 JFH320:JFH339 IVL320:IVL339 ILP320:ILP339 IBT320:IBT339 HRX320:HRX339 HIB320:HIB339 GYF320:GYF339 GOJ320:GOJ339 GEN320:GEN339 FUR320:FUR339 FKV320:FKV339 FAZ320:FAZ339 ERD320:ERD339 EHH320:EHH339 DXL320:DXL339 DNP320:DNP339 DDT320:DDT339 CTX320:CTX339 CKB320:CKB339 CAF320:CAF339 BQJ320:BQJ339 BGN320:BGN339 AWR320:AWR339 AMV320:AMV339 ACZ320:ACZ339" xr:uid="{00000000-0002-0000-0200-000001000000}">
      <formula1>875</formula1>
    </dataValidation>
  </dataValidations>
  <pageMargins left="0.23622047244094491" right="0.23622047244094491" top="0.6692913385826772" bottom="0.6692913385826772" header="0.31496062992125984" footer="0.31496062992125984"/>
  <pageSetup paperSize="9" scale="45" firstPageNumber="69" fitToHeight="0" orientation="landscape" cellComments="asDisplayed" useFirstPageNumber="1" r:id="rId1"/>
  <headerFooter>
    <oddHeader>&amp;CTabela 4a
Wspólne wskaźniki produktu dla EFS (według osi priorytetowej, priorytetu inwestycyjnego i kategorii regionu)</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W63"/>
  <sheetViews>
    <sheetView showGridLines="0" tabSelected="1" zoomScale="85" zoomScaleNormal="85" zoomScalePageLayoutView="70" workbookViewId="0">
      <pane ySplit="1" topLeftCell="A41" activePane="bottomLeft" state="frozen"/>
      <selection activeCell="I59" sqref="I59:I60"/>
      <selection pane="bottomLeft" activeCell="H59" sqref="H59"/>
    </sheetView>
  </sheetViews>
  <sheetFormatPr defaultColWidth="3.7109375" defaultRowHeight="12" x14ac:dyDescent="0.25"/>
  <cols>
    <col min="1" max="1" width="7.140625" style="3" customWidth="1"/>
    <col min="2" max="2" width="35.140625" style="12" customWidth="1"/>
    <col min="3" max="3" width="11.85546875" style="3" customWidth="1"/>
    <col min="4" max="4" width="6.5703125" style="3" customWidth="1"/>
    <col min="5" max="5" width="9.85546875" style="20" customWidth="1"/>
    <col min="6" max="7" width="6" style="20" customWidth="1"/>
    <col min="8" max="8" width="10" style="20" customWidth="1"/>
    <col min="9" max="9" width="7" style="20" customWidth="1"/>
    <col min="10" max="10" width="5.5703125" style="20" customWidth="1"/>
    <col min="11" max="11" width="7.5703125" style="20" customWidth="1"/>
    <col min="12" max="12" width="6.28515625" style="20" customWidth="1"/>
    <col min="13" max="13" width="10.7109375" style="20" customWidth="1"/>
    <col min="14" max="14" width="11.28515625" style="20" customWidth="1"/>
    <col min="15" max="16" width="3.42578125" style="20" customWidth="1"/>
    <col min="17" max="17" width="9.42578125" style="20" customWidth="1"/>
    <col min="18" max="19" width="3.42578125" style="20" customWidth="1"/>
    <col min="20" max="20" width="8.42578125" style="20" customWidth="1"/>
    <col min="21" max="21" width="3.42578125" style="20" customWidth="1"/>
    <col min="22" max="22" width="4.7109375" style="20" customWidth="1"/>
    <col min="23" max="23" width="8.42578125" style="20" customWidth="1"/>
    <col min="24" max="25" width="4.7109375" style="20" customWidth="1"/>
    <col min="26" max="26" width="8.42578125" style="20" customWidth="1"/>
    <col min="27" max="28" width="4.7109375" style="20" customWidth="1"/>
    <col min="29" max="29" width="11.42578125" style="20" customWidth="1"/>
    <col min="30" max="30" width="4.85546875" style="20" customWidth="1"/>
    <col min="31" max="31" width="6.28515625" style="20" customWidth="1"/>
    <col min="32" max="32" width="12.28515625" style="679" customWidth="1"/>
    <col min="33" max="33" width="9.28515625" style="679" customWidth="1"/>
    <col min="34" max="34" width="6" style="679" customWidth="1"/>
    <col min="35" max="35" width="11" style="679" customWidth="1"/>
    <col min="36" max="36" width="4.7109375" style="679" customWidth="1"/>
    <col min="37" max="37" width="6.85546875" style="679" customWidth="1"/>
    <col min="38" max="38" width="4.85546875" style="679" customWidth="1"/>
    <col min="39" max="39" width="4.140625" style="679" customWidth="1"/>
    <col min="40" max="40" width="4.85546875" style="679" customWidth="1"/>
    <col min="41" max="41" width="3.5703125" style="679" customWidth="1"/>
    <col min="42" max="42" width="2.140625" style="679" customWidth="1"/>
    <col min="43" max="43" width="1.7109375" style="679" customWidth="1"/>
    <col min="44" max="44" width="5.42578125" style="1" hidden="1" customWidth="1"/>
    <col min="45" max="45" width="10.28515625" style="1" hidden="1" customWidth="1"/>
    <col min="46" max="46" width="10" style="1" hidden="1" customWidth="1"/>
    <col min="47" max="47" width="7.7109375" style="1" hidden="1" customWidth="1"/>
    <col min="48" max="48" width="13.85546875" style="1" hidden="1" customWidth="1"/>
    <col min="49" max="49" width="9.7109375" style="3" hidden="1" customWidth="1"/>
    <col min="50" max="50" width="5" style="3" hidden="1" customWidth="1"/>
    <col min="51" max="51" width="13.85546875" style="1" hidden="1" customWidth="1"/>
    <col min="52" max="52" width="9.7109375" style="3" hidden="1" customWidth="1"/>
    <col min="53" max="53" width="5" style="3" hidden="1" customWidth="1"/>
    <col min="54" max="54" width="13.85546875" style="1" hidden="1" customWidth="1"/>
    <col min="55" max="55" width="9.7109375" style="3" hidden="1" customWidth="1"/>
    <col min="56" max="56" width="5" style="3" hidden="1" customWidth="1"/>
    <col min="57" max="57" width="7" style="1" hidden="1" customWidth="1"/>
    <col min="58" max="58" width="7.7109375" style="3" hidden="1" customWidth="1"/>
    <col min="59" max="59" width="5" style="3" hidden="1" customWidth="1"/>
    <col min="60" max="60" width="7" style="1" hidden="1" customWidth="1"/>
    <col min="61" max="62" width="5" style="3" hidden="1" customWidth="1"/>
    <col min="63" max="63" width="6.85546875" style="1" hidden="1" customWidth="1"/>
    <col min="64" max="65" width="4.28515625" style="3" hidden="1" customWidth="1"/>
    <col min="66" max="66" width="6.28515625" style="1" hidden="1" customWidth="1"/>
    <col min="67" max="68" width="4.28515625" style="3" hidden="1" customWidth="1"/>
    <col min="69" max="69" width="6.7109375" style="1" hidden="1" customWidth="1"/>
    <col min="70" max="71" width="4.7109375" style="3" hidden="1" customWidth="1"/>
    <col min="72" max="72" width="7.5703125" style="1" hidden="1" customWidth="1"/>
    <col min="73" max="74" width="5.28515625" style="3" hidden="1" customWidth="1"/>
    <col min="75" max="75" width="6.5703125" style="1" hidden="1" customWidth="1"/>
    <col min="76" max="86" width="3.7109375" style="1" customWidth="1"/>
    <col min="87" max="16384" width="3.7109375" style="1"/>
  </cols>
  <sheetData>
    <row r="1" spans="1:74" s="2" customFormat="1" ht="42" customHeight="1" thickBot="1" x14ac:dyDescent="0.3">
      <c r="A1" s="503" t="s">
        <v>0</v>
      </c>
      <c r="B1" s="504" t="s">
        <v>201</v>
      </c>
      <c r="C1" s="504" t="s">
        <v>34</v>
      </c>
      <c r="D1" s="505" t="s">
        <v>2</v>
      </c>
      <c r="E1" s="1700" t="s">
        <v>3</v>
      </c>
      <c r="F1" s="1701"/>
      <c r="G1" s="1702"/>
      <c r="H1" s="1700" t="s">
        <v>135</v>
      </c>
      <c r="I1" s="1701"/>
      <c r="J1" s="1702"/>
      <c r="K1" s="1700" t="s">
        <v>64</v>
      </c>
      <c r="L1" s="1701"/>
      <c r="M1" s="1702"/>
      <c r="N1" s="1700" t="s">
        <v>241</v>
      </c>
      <c r="O1" s="1701"/>
      <c r="P1" s="1702"/>
      <c r="Q1" s="1700" t="s">
        <v>232</v>
      </c>
      <c r="R1" s="1701"/>
      <c r="S1" s="1702"/>
      <c r="T1" s="1700" t="s">
        <v>221</v>
      </c>
      <c r="U1" s="1701"/>
      <c r="V1" s="1702"/>
      <c r="W1" s="1700" t="s">
        <v>207</v>
      </c>
      <c r="X1" s="1701"/>
      <c r="Y1" s="1702"/>
      <c r="Z1" s="1700" t="s">
        <v>206</v>
      </c>
      <c r="AA1" s="1701"/>
      <c r="AB1" s="1702"/>
      <c r="AC1" s="1700" t="s">
        <v>9</v>
      </c>
      <c r="AD1" s="1701"/>
      <c r="AE1" s="1702"/>
      <c r="AF1" s="1697" t="s">
        <v>8</v>
      </c>
      <c r="AG1" s="1698"/>
      <c r="AH1" s="1699"/>
      <c r="AI1" s="1697" t="s">
        <v>7</v>
      </c>
      <c r="AJ1" s="1698"/>
      <c r="AK1" s="1699"/>
      <c r="AL1" s="1697" t="s">
        <v>6</v>
      </c>
      <c r="AM1" s="1698"/>
      <c r="AN1" s="1699"/>
      <c r="AO1" s="1697" t="s">
        <v>5</v>
      </c>
      <c r="AP1" s="1698"/>
      <c r="AQ1" s="1699"/>
      <c r="AS1" s="1682" t="s">
        <v>262</v>
      </c>
      <c r="AT1" s="1683"/>
      <c r="AU1" s="1684"/>
      <c r="AV1" s="1682" t="s">
        <v>252</v>
      </c>
      <c r="AW1" s="1683"/>
      <c r="AX1" s="1684"/>
      <c r="AY1" s="1682" t="s">
        <v>251</v>
      </c>
      <c r="AZ1" s="1683"/>
      <c r="BA1" s="1684"/>
      <c r="BB1" s="1682" t="s">
        <v>242</v>
      </c>
      <c r="BC1" s="1683"/>
      <c r="BD1" s="1684"/>
      <c r="BE1" s="1682" t="s">
        <v>243</v>
      </c>
      <c r="BF1" s="1683"/>
      <c r="BG1" s="1684"/>
      <c r="BH1" s="1682" t="s">
        <v>244</v>
      </c>
      <c r="BI1" s="1683"/>
      <c r="BJ1" s="1684"/>
      <c r="BK1" s="1682" t="s">
        <v>245</v>
      </c>
      <c r="BL1" s="1683"/>
      <c r="BM1" s="1684"/>
      <c r="BN1" s="1682" t="s">
        <v>246</v>
      </c>
      <c r="BO1" s="1683"/>
      <c r="BP1" s="1684"/>
      <c r="BQ1" s="1682" t="s">
        <v>247</v>
      </c>
      <c r="BR1" s="1683"/>
      <c r="BS1" s="1684"/>
      <c r="BT1" s="1685" t="s">
        <v>248</v>
      </c>
      <c r="BU1" s="1686"/>
      <c r="BV1" s="1687"/>
    </row>
    <row r="2" spans="1:74" s="3" customFormat="1" ht="33" customHeight="1" thickBot="1" x14ac:dyDescent="0.3">
      <c r="A2" s="506" t="s">
        <v>10</v>
      </c>
      <c r="B2" s="179" t="s">
        <v>10</v>
      </c>
      <c r="C2" s="179" t="s">
        <v>10</v>
      </c>
      <c r="D2" s="180" t="s">
        <v>10</v>
      </c>
      <c r="E2" s="242" t="s">
        <v>13</v>
      </c>
      <c r="F2" s="243" t="s">
        <v>11</v>
      </c>
      <c r="G2" s="244" t="s">
        <v>12</v>
      </c>
      <c r="H2" s="242" t="s">
        <v>13</v>
      </c>
      <c r="I2" s="243" t="s">
        <v>11</v>
      </c>
      <c r="J2" s="244" t="s">
        <v>12</v>
      </c>
      <c r="K2" s="242" t="s">
        <v>13</v>
      </c>
      <c r="L2" s="243" t="s">
        <v>11</v>
      </c>
      <c r="M2" s="244" t="s">
        <v>12</v>
      </c>
      <c r="N2" s="242" t="s">
        <v>13</v>
      </c>
      <c r="O2" s="243" t="s">
        <v>11</v>
      </c>
      <c r="P2" s="244" t="s">
        <v>12</v>
      </c>
      <c r="Q2" s="242" t="s">
        <v>13</v>
      </c>
      <c r="R2" s="243" t="s">
        <v>11</v>
      </c>
      <c r="S2" s="244" t="s">
        <v>12</v>
      </c>
      <c r="T2" s="242" t="s">
        <v>13</v>
      </c>
      <c r="U2" s="243" t="s">
        <v>11</v>
      </c>
      <c r="V2" s="244" t="s">
        <v>12</v>
      </c>
      <c r="W2" s="242" t="s">
        <v>13</v>
      </c>
      <c r="X2" s="243" t="s">
        <v>11</v>
      </c>
      <c r="Y2" s="244" t="s">
        <v>12</v>
      </c>
      <c r="Z2" s="242" t="s">
        <v>13</v>
      </c>
      <c r="AA2" s="243" t="s">
        <v>11</v>
      </c>
      <c r="AB2" s="244" t="s">
        <v>12</v>
      </c>
      <c r="AC2" s="242" t="s">
        <v>13</v>
      </c>
      <c r="AD2" s="243" t="s">
        <v>11</v>
      </c>
      <c r="AE2" s="244" t="s">
        <v>12</v>
      </c>
      <c r="AF2" s="680" t="s">
        <v>13</v>
      </c>
      <c r="AG2" s="681" t="s">
        <v>11</v>
      </c>
      <c r="AH2" s="682" t="s">
        <v>12</v>
      </c>
      <c r="AI2" s="680" t="s">
        <v>13</v>
      </c>
      <c r="AJ2" s="681" t="s">
        <v>11</v>
      </c>
      <c r="AK2" s="682" t="s">
        <v>12</v>
      </c>
      <c r="AL2" s="680" t="s">
        <v>13</v>
      </c>
      <c r="AM2" s="681" t="s">
        <v>11</v>
      </c>
      <c r="AN2" s="682" t="s">
        <v>12</v>
      </c>
      <c r="AO2" s="680" t="s">
        <v>13</v>
      </c>
      <c r="AP2" s="681" t="s">
        <v>11</v>
      </c>
      <c r="AQ2" s="682" t="s">
        <v>12</v>
      </c>
      <c r="AS2" s="759" t="s">
        <v>249</v>
      </c>
      <c r="AT2" s="759" t="s">
        <v>11</v>
      </c>
      <c r="AU2" s="759" t="s">
        <v>12</v>
      </c>
      <c r="AV2" s="759" t="s">
        <v>249</v>
      </c>
      <c r="AW2" s="759" t="s">
        <v>11</v>
      </c>
      <c r="AX2" s="759" t="s">
        <v>12</v>
      </c>
      <c r="AY2" s="759" t="s">
        <v>249</v>
      </c>
      <c r="AZ2" s="759" t="s">
        <v>11</v>
      </c>
      <c r="BA2" s="759" t="s">
        <v>12</v>
      </c>
      <c r="BB2" s="759" t="s">
        <v>249</v>
      </c>
      <c r="BC2" s="759" t="s">
        <v>11</v>
      </c>
      <c r="BD2" s="759" t="s">
        <v>12</v>
      </c>
      <c r="BE2" s="759" t="s">
        <v>13</v>
      </c>
      <c r="BF2" s="759" t="s">
        <v>11</v>
      </c>
      <c r="BG2" s="759" t="s">
        <v>12</v>
      </c>
      <c r="BH2" s="759" t="s">
        <v>13</v>
      </c>
      <c r="BI2" s="759" t="s">
        <v>11</v>
      </c>
      <c r="BJ2" s="759" t="s">
        <v>12</v>
      </c>
      <c r="BK2" s="759" t="s">
        <v>13</v>
      </c>
      <c r="BL2" s="759" t="s">
        <v>11</v>
      </c>
      <c r="BM2" s="759" t="s">
        <v>12</v>
      </c>
      <c r="BN2" s="759" t="s">
        <v>13</v>
      </c>
      <c r="BO2" s="759" t="s">
        <v>11</v>
      </c>
      <c r="BP2" s="759" t="s">
        <v>12</v>
      </c>
      <c r="BQ2" s="759" t="s">
        <v>13</v>
      </c>
      <c r="BR2" s="759" t="s">
        <v>11</v>
      </c>
      <c r="BS2" s="770" t="s">
        <v>12</v>
      </c>
      <c r="BT2" s="773" t="s">
        <v>13</v>
      </c>
      <c r="BU2" s="774" t="s">
        <v>11</v>
      </c>
      <c r="BV2" s="775" t="s">
        <v>12</v>
      </c>
    </row>
    <row r="3" spans="1:74" s="4" customFormat="1" ht="18" customHeight="1" thickBot="1" x14ac:dyDescent="0.3">
      <c r="A3" s="1574" t="s">
        <v>113</v>
      </c>
      <c r="B3" s="1575"/>
      <c r="C3" s="1575"/>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7"/>
      <c r="AS3" s="760"/>
      <c r="AT3" s="761"/>
      <c r="AU3" s="761"/>
      <c r="AV3" s="760"/>
      <c r="AW3" s="761"/>
      <c r="AX3" s="761"/>
      <c r="AY3" s="760"/>
      <c r="AZ3" s="761"/>
      <c r="BA3" s="761"/>
      <c r="BB3" s="760"/>
      <c r="BC3" s="761"/>
      <c r="BD3" s="761"/>
      <c r="BE3" s="760"/>
      <c r="BF3" s="761"/>
      <c r="BG3" s="761"/>
      <c r="BH3" s="760"/>
      <c r="BI3" s="761"/>
      <c r="BJ3" s="761"/>
      <c r="BK3" s="760"/>
      <c r="BL3" s="761"/>
      <c r="BM3" s="761"/>
      <c r="BN3" s="760"/>
      <c r="BO3" s="761"/>
      <c r="BP3" s="761"/>
      <c r="BQ3" s="760"/>
      <c r="BR3" s="761"/>
      <c r="BS3" s="771"/>
      <c r="BT3" s="776"/>
      <c r="BU3" s="761"/>
      <c r="BV3" s="777"/>
    </row>
    <row r="4" spans="1:74" s="4" customFormat="1" ht="18" customHeight="1" x14ac:dyDescent="0.25">
      <c r="A4" s="1713" t="s">
        <v>114</v>
      </c>
      <c r="B4" s="1714"/>
      <c r="C4" s="1714"/>
      <c r="D4" s="1714"/>
      <c r="E4" s="1714"/>
      <c r="F4" s="1714"/>
      <c r="G4" s="1714"/>
      <c r="H4" s="1714"/>
      <c r="I4" s="1714"/>
      <c r="J4" s="1714"/>
      <c r="K4" s="1714"/>
      <c r="L4" s="1714"/>
      <c r="M4" s="1714"/>
      <c r="N4" s="1714"/>
      <c r="O4" s="1714"/>
      <c r="P4" s="1714"/>
      <c r="Q4" s="1714"/>
      <c r="R4" s="1714"/>
      <c r="S4" s="1714"/>
      <c r="T4" s="1714"/>
      <c r="U4" s="1714"/>
      <c r="V4" s="1714"/>
      <c r="W4" s="1714"/>
      <c r="X4" s="1714"/>
      <c r="Y4" s="1714"/>
      <c r="Z4" s="1714"/>
      <c r="AA4" s="1714"/>
      <c r="AB4" s="1714"/>
      <c r="AC4" s="1714"/>
      <c r="AD4" s="1714"/>
      <c r="AE4" s="1714"/>
      <c r="AF4" s="1714"/>
      <c r="AG4" s="1714"/>
      <c r="AH4" s="1714"/>
      <c r="AI4" s="1714"/>
      <c r="AJ4" s="1714"/>
      <c r="AK4" s="1714"/>
      <c r="AL4" s="1714"/>
      <c r="AM4" s="1714"/>
      <c r="AN4" s="1714"/>
      <c r="AO4" s="1714"/>
      <c r="AP4" s="1714"/>
      <c r="AQ4" s="1715"/>
      <c r="AS4" s="242" t="s">
        <v>13</v>
      </c>
      <c r="AT4" s="243" t="s">
        <v>11</v>
      </c>
      <c r="AU4" s="244" t="s">
        <v>12</v>
      </c>
      <c r="AV4" s="242" t="s">
        <v>13</v>
      </c>
      <c r="AW4" s="243" t="s">
        <v>11</v>
      </c>
      <c r="AX4" s="244" t="s">
        <v>12</v>
      </c>
      <c r="AY4" s="242" t="s">
        <v>13</v>
      </c>
      <c r="AZ4" s="243" t="s">
        <v>11</v>
      </c>
      <c r="BA4" s="244" t="s">
        <v>12</v>
      </c>
      <c r="BB4" s="242" t="s">
        <v>13</v>
      </c>
      <c r="BC4" s="243" t="s">
        <v>11</v>
      </c>
      <c r="BD4" s="244" t="s">
        <v>12</v>
      </c>
      <c r="BE4" s="242" t="s">
        <v>13</v>
      </c>
      <c r="BF4" s="243" t="s">
        <v>11</v>
      </c>
      <c r="BG4" s="244" t="s">
        <v>12</v>
      </c>
      <c r="BH4" s="242" t="s">
        <v>13</v>
      </c>
      <c r="BI4" s="243" t="s">
        <v>11</v>
      </c>
      <c r="BJ4" s="244" t="s">
        <v>12</v>
      </c>
      <c r="BK4" s="242" t="s">
        <v>13</v>
      </c>
      <c r="BL4" s="243" t="s">
        <v>11</v>
      </c>
      <c r="BM4" s="244" t="s">
        <v>12</v>
      </c>
      <c r="BN4" s="242" t="s">
        <v>13</v>
      </c>
      <c r="BO4" s="243" t="s">
        <v>11</v>
      </c>
      <c r="BP4" s="244" t="s">
        <v>12</v>
      </c>
      <c r="BQ4" s="242" t="s">
        <v>13</v>
      </c>
      <c r="BR4" s="243" t="s">
        <v>11</v>
      </c>
      <c r="BS4" s="772" t="s">
        <v>12</v>
      </c>
      <c r="BT4" s="242" t="s">
        <v>13</v>
      </c>
      <c r="BU4" s="243" t="s">
        <v>11</v>
      </c>
      <c r="BV4" s="244" t="s">
        <v>12</v>
      </c>
    </row>
    <row r="5" spans="1:74" s="4" customFormat="1" ht="53.45" customHeight="1" x14ac:dyDescent="0.25">
      <c r="A5" s="204">
        <v>100</v>
      </c>
      <c r="B5" s="9" t="s">
        <v>92</v>
      </c>
      <c r="C5" s="18" t="s">
        <v>15</v>
      </c>
      <c r="D5" s="15" t="s">
        <v>16</v>
      </c>
      <c r="E5" s="85">
        <v>24200</v>
      </c>
      <c r="F5" s="19" t="s">
        <v>10</v>
      </c>
      <c r="G5" s="86" t="s">
        <v>10</v>
      </c>
      <c r="H5" s="85">
        <v>39868</v>
      </c>
      <c r="I5" s="19" t="s">
        <v>10</v>
      </c>
      <c r="J5" s="86" t="s">
        <v>10</v>
      </c>
      <c r="K5" s="93">
        <v>1.6474380165289255</v>
      </c>
      <c r="L5" s="19" t="s">
        <v>10</v>
      </c>
      <c r="M5" s="86" t="s">
        <v>10</v>
      </c>
      <c r="N5" s="85">
        <v>796</v>
      </c>
      <c r="O5" s="19" t="s">
        <v>10</v>
      </c>
      <c r="P5" s="86" t="s">
        <v>10</v>
      </c>
      <c r="Q5" s="85">
        <v>10104</v>
      </c>
      <c r="R5" s="19" t="s">
        <v>10</v>
      </c>
      <c r="S5" s="86" t="s">
        <v>10</v>
      </c>
      <c r="T5" s="85">
        <v>3087</v>
      </c>
      <c r="U5" s="19" t="s">
        <v>10</v>
      </c>
      <c r="V5" s="86" t="s">
        <v>10</v>
      </c>
      <c r="W5" s="85">
        <v>1864</v>
      </c>
      <c r="X5" s="19" t="s">
        <v>10</v>
      </c>
      <c r="Y5" s="86" t="s">
        <v>10</v>
      </c>
      <c r="Z5" s="85">
        <v>5886</v>
      </c>
      <c r="AA5" s="19" t="s">
        <v>10</v>
      </c>
      <c r="AB5" s="86" t="s">
        <v>10</v>
      </c>
      <c r="AC5" s="85">
        <v>4312</v>
      </c>
      <c r="AD5" s="19" t="s">
        <v>10</v>
      </c>
      <c r="AE5" s="86" t="s">
        <v>10</v>
      </c>
      <c r="AF5" s="104">
        <v>11612</v>
      </c>
      <c r="AG5" s="105" t="s">
        <v>10</v>
      </c>
      <c r="AH5" s="106" t="s">
        <v>10</v>
      </c>
      <c r="AI5" s="104">
        <v>2207</v>
      </c>
      <c r="AJ5" s="105" t="s">
        <v>10</v>
      </c>
      <c r="AK5" s="106" t="s">
        <v>10</v>
      </c>
      <c r="AL5" s="104">
        <v>0</v>
      </c>
      <c r="AM5" s="105" t="s">
        <v>10</v>
      </c>
      <c r="AN5" s="106" t="s">
        <v>10</v>
      </c>
      <c r="AO5" s="104">
        <v>0</v>
      </c>
      <c r="AP5" s="105" t="s">
        <v>10</v>
      </c>
      <c r="AQ5" s="106" t="s">
        <v>10</v>
      </c>
      <c r="AR5" s="787"/>
      <c r="AS5" s="33">
        <v>39868</v>
      </c>
      <c r="AT5" s="33"/>
      <c r="AU5" s="33"/>
      <c r="AV5" s="33">
        <v>39868</v>
      </c>
      <c r="AW5" s="33"/>
      <c r="AX5" s="33"/>
      <c r="AY5" s="33">
        <v>39072</v>
      </c>
      <c r="AZ5" s="33"/>
      <c r="BA5" s="33"/>
      <c r="BB5" s="33">
        <v>28968</v>
      </c>
      <c r="BC5" s="33"/>
      <c r="BD5" s="33"/>
      <c r="BE5" s="33">
        <v>25881</v>
      </c>
      <c r="BF5" s="33"/>
      <c r="BG5" s="33"/>
      <c r="BH5" s="33">
        <v>24017</v>
      </c>
      <c r="BI5" s="33"/>
      <c r="BJ5" s="33"/>
      <c r="BK5" s="33">
        <v>18131</v>
      </c>
      <c r="BL5" s="33"/>
      <c r="BM5" s="33"/>
      <c r="BN5" s="33">
        <v>13819</v>
      </c>
      <c r="BO5" s="33"/>
      <c r="BP5" s="33"/>
      <c r="BQ5" s="33">
        <v>2207</v>
      </c>
      <c r="BR5" s="33"/>
      <c r="BS5" s="34"/>
      <c r="BT5" s="124">
        <v>0</v>
      </c>
      <c r="BU5" s="33"/>
      <c r="BV5" s="36"/>
    </row>
    <row r="6" spans="1:74" s="62" customFormat="1" ht="25.15" customHeight="1" x14ac:dyDescent="0.25">
      <c r="A6" s="206">
        <v>20</v>
      </c>
      <c r="B6" s="55" t="s">
        <v>50</v>
      </c>
      <c r="C6" s="54" t="s">
        <v>15</v>
      </c>
      <c r="D6" s="72" t="s">
        <v>16</v>
      </c>
      <c r="E6" s="104">
        <v>14510</v>
      </c>
      <c r="F6" s="105" t="s">
        <v>10</v>
      </c>
      <c r="G6" s="106" t="s">
        <v>10</v>
      </c>
      <c r="H6" s="85">
        <v>18605</v>
      </c>
      <c r="I6" s="105" t="s">
        <v>10</v>
      </c>
      <c r="J6" s="106" t="s">
        <v>10</v>
      </c>
      <c r="K6" s="889">
        <v>1.2822191592005514</v>
      </c>
      <c r="L6" s="105" t="s">
        <v>10</v>
      </c>
      <c r="M6" s="106" t="s">
        <v>10</v>
      </c>
      <c r="N6" s="104">
        <v>424</v>
      </c>
      <c r="O6" s="105" t="s">
        <v>10</v>
      </c>
      <c r="P6" s="106" t="s">
        <v>10</v>
      </c>
      <c r="Q6" s="104">
        <v>1524</v>
      </c>
      <c r="R6" s="105" t="s">
        <v>10</v>
      </c>
      <c r="S6" s="106" t="s">
        <v>10</v>
      </c>
      <c r="T6" s="104">
        <v>704</v>
      </c>
      <c r="U6" s="105" t="s">
        <v>10</v>
      </c>
      <c r="V6" s="106" t="s">
        <v>10</v>
      </c>
      <c r="W6" s="104">
        <v>349</v>
      </c>
      <c r="X6" s="105" t="s">
        <v>10</v>
      </c>
      <c r="Y6" s="106" t="s">
        <v>10</v>
      </c>
      <c r="Z6" s="104">
        <v>798</v>
      </c>
      <c r="AA6" s="105" t="s">
        <v>10</v>
      </c>
      <c r="AB6" s="106" t="s">
        <v>10</v>
      </c>
      <c r="AC6" s="104">
        <v>4609</v>
      </c>
      <c r="AD6" s="105" t="s">
        <v>10</v>
      </c>
      <c r="AE6" s="106" t="s">
        <v>10</v>
      </c>
      <c r="AF6" s="104">
        <v>8278</v>
      </c>
      <c r="AG6" s="105" t="s">
        <v>10</v>
      </c>
      <c r="AH6" s="106" t="s">
        <v>10</v>
      </c>
      <c r="AI6" s="104">
        <v>1880</v>
      </c>
      <c r="AJ6" s="105" t="s">
        <v>10</v>
      </c>
      <c r="AK6" s="106" t="s">
        <v>10</v>
      </c>
      <c r="AL6" s="104">
        <v>39</v>
      </c>
      <c r="AM6" s="105" t="s">
        <v>10</v>
      </c>
      <c r="AN6" s="106" t="s">
        <v>10</v>
      </c>
      <c r="AO6" s="104">
        <v>0</v>
      </c>
      <c r="AP6" s="105" t="s">
        <v>10</v>
      </c>
      <c r="AQ6" s="106" t="s">
        <v>10</v>
      </c>
      <c r="AR6" s="691"/>
      <c r="AS6" s="45">
        <v>18605</v>
      </c>
      <c r="AT6" s="45"/>
      <c r="AU6" s="45"/>
      <c r="AV6" s="45">
        <v>18605</v>
      </c>
      <c r="AW6" s="45"/>
      <c r="AX6" s="45"/>
      <c r="AY6" s="45">
        <v>18181</v>
      </c>
      <c r="AZ6" s="45"/>
      <c r="BA6" s="45"/>
      <c r="BB6" s="45">
        <v>16657</v>
      </c>
      <c r="BC6" s="45"/>
      <c r="BD6" s="45"/>
      <c r="BE6" s="45">
        <v>15953</v>
      </c>
      <c r="BF6" s="45"/>
      <c r="BG6" s="45"/>
      <c r="BH6" s="45">
        <v>15604</v>
      </c>
      <c r="BI6" s="45"/>
      <c r="BJ6" s="45"/>
      <c r="BK6" s="45">
        <v>14806</v>
      </c>
      <c r="BL6" s="45"/>
      <c r="BM6" s="45"/>
      <c r="BN6" s="45">
        <v>10197</v>
      </c>
      <c r="BO6" s="45"/>
      <c r="BP6" s="45"/>
      <c r="BQ6" s="45">
        <v>1919</v>
      </c>
      <c r="BR6" s="45"/>
      <c r="BS6" s="46"/>
      <c r="BT6" s="125">
        <v>39</v>
      </c>
      <c r="BU6" s="45"/>
      <c r="BV6" s="47"/>
    </row>
    <row r="7" spans="1:74" s="741" customFormat="1" ht="25.5" customHeight="1" x14ac:dyDescent="0.25">
      <c r="A7" s="877">
        <v>21</v>
      </c>
      <c r="B7" s="878" t="s">
        <v>94</v>
      </c>
      <c r="C7" s="879" t="s">
        <v>15</v>
      </c>
      <c r="D7" s="880" t="s">
        <v>17</v>
      </c>
      <c r="E7" s="881">
        <v>7574</v>
      </c>
      <c r="F7" s="109" t="s">
        <v>10</v>
      </c>
      <c r="G7" s="882" t="s">
        <v>10</v>
      </c>
      <c r="H7" s="85">
        <v>10158</v>
      </c>
      <c r="I7" s="109" t="s">
        <v>10</v>
      </c>
      <c r="J7" s="882" t="s">
        <v>10</v>
      </c>
      <c r="K7" s="883">
        <v>1.3411671507789806</v>
      </c>
      <c r="L7" s="109" t="s">
        <v>10</v>
      </c>
      <c r="M7" s="882" t="s">
        <v>10</v>
      </c>
      <c r="N7" s="881">
        <v>1297</v>
      </c>
      <c r="O7" s="109" t="s">
        <v>10</v>
      </c>
      <c r="P7" s="882" t="s">
        <v>10</v>
      </c>
      <c r="Q7" s="881">
        <v>1609</v>
      </c>
      <c r="R7" s="109" t="s">
        <v>10</v>
      </c>
      <c r="S7" s="882" t="s">
        <v>10</v>
      </c>
      <c r="T7" s="881">
        <v>444</v>
      </c>
      <c r="U7" s="109" t="s">
        <v>10</v>
      </c>
      <c r="V7" s="882" t="s">
        <v>10</v>
      </c>
      <c r="W7" s="881">
        <v>505</v>
      </c>
      <c r="X7" s="109" t="s">
        <v>10</v>
      </c>
      <c r="Y7" s="882" t="s">
        <v>10</v>
      </c>
      <c r="Z7" s="881">
        <v>1232</v>
      </c>
      <c r="AA7" s="109" t="s">
        <v>10</v>
      </c>
      <c r="AB7" s="882" t="s">
        <v>10</v>
      </c>
      <c r="AC7" s="881">
        <v>2537</v>
      </c>
      <c r="AD7" s="109" t="s">
        <v>10</v>
      </c>
      <c r="AE7" s="882" t="s">
        <v>10</v>
      </c>
      <c r="AF7" s="881">
        <v>2534</v>
      </c>
      <c r="AG7" s="109" t="s">
        <v>10</v>
      </c>
      <c r="AH7" s="882" t="s">
        <v>10</v>
      </c>
      <c r="AI7" s="881">
        <v>0</v>
      </c>
      <c r="AJ7" s="109" t="s">
        <v>10</v>
      </c>
      <c r="AK7" s="882" t="s">
        <v>10</v>
      </c>
      <c r="AL7" s="881">
        <v>0</v>
      </c>
      <c r="AM7" s="109" t="s">
        <v>10</v>
      </c>
      <c r="AN7" s="882" t="s">
        <v>10</v>
      </c>
      <c r="AO7" s="881">
        <v>0</v>
      </c>
      <c r="AP7" s="109" t="s">
        <v>10</v>
      </c>
      <c r="AQ7" s="882" t="s">
        <v>10</v>
      </c>
      <c r="AR7" s="884"/>
      <c r="AS7" s="885">
        <v>10146</v>
      </c>
      <c r="AT7" s="885"/>
      <c r="AU7" s="885"/>
      <c r="AV7" s="885">
        <v>10047</v>
      </c>
      <c r="AW7" s="885"/>
      <c r="AX7" s="885"/>
      <c r="AY7" s="885">
        <v>8861</v>
      </c>
      <c r="AZ7" s="885"/>
      <c r="BA7" s="885"/>
      <c r="BB7" s="885">
        <v>7252</v>
      </c>
      <c r="BC7" s="885"/>
      <c r="BD7" s="885"/>
      <c r="BE7" s="885">
        <v>6808</v>
      </c>
      <c r="BF7" s="885"/>
      <c r="BG7" s="885"/>
      <c r="BH7" s="885">
        <v>6303</v>
      </c>
      <c r="BI7" s="885"/>
      <c r="BJ7" s="885"/>
      <c r="BK7" s="885">
        <v>5071</v>
      </c>
      <c r="BL7" s="885"/>
      <c r="BM7" s="885"/>
      <c r="BN7" s="885">
        <v>2534</v>
      </c>
      <c r="BO7" s="885"/>
      <c r="BP7" s="885"/>
      <c r="BQ7" s="885">
        <v>0</v>
      </c>
      <c r="BR7" s="885"/>
      <c r="BS7" s="886"/>
      <c r="BT7" s="887">
        <v>0</v>
      </c>
      <c r="BU7" s="885"/>
      <c r="BV7" s="888"/>
    </row>
    <row r="8" spans="1:74" s="62" customFormat="1" ht="51" customHeight="1" x14ac:dyDescent="0.25">
      <c r="A8" s="206">
        <v>96</v>
      </c>
      <c r="B8" s="55" t="s">
        <v>208</v>
      </c>
      <c r="C8" s="54" t="s">
        <v>15</v>
      </c>
      <c r="D8" s="72" t="s">
        <v>16</v>
      </c>
      <c r="E8" s="104">
        <v>125240</v>
      </c>
      <c r="F8" s="105" t="s">
        <v>10</v>
      </c>
      <c r="G8" s="106" t="s">
        <v>10</v>
      </c>
      <c r="H8" s="85">
        <v>185174</v>
      </c>
      <c r="I8" s="105" t="s">
        <v>10</v>
      </c>
      <c r="J8" s="106" t="s">
        <v>10</v>
      </c>
      <c r="K8" s="899">
        <v>1.4785531778984351</v>
      </c>
      <c r="L8" s="105" t="s">
        <v>10</v>
      </c>
      <c r="M8" s="106" t="s">
        <v>10</v>
      </c>
      <c r="N8" s="104">
        <v>2953</v>
      </c>
      <c r="O8" s="105" t="s">
        <v>10</v>
      </c>
      <c r="P8" s="106" t="s">
        <v>10</v>
      </c>
      <c r="Q8" s="104">
        <v>19152</v>
      </c>
      <c r="R8" s="105" t="s">
        <v>10</v>
      </c>
      <c r="S8" s="106" t="s">
        <v>10</v>
      </c>
      <c r="T8" s="104">
        <v>6826</v>
      </c>
      <c r="U8" s="105" t="s">
        <v>10</v>
      </c>
      <c r="V8" s="106" t="s">
        <v>10</v>
      </c>
      <c r="W8" s="104">
        <v>4294</v>
      </c>
      <c r="X8" s="105" t="s">
        <v>10</v>
      </c>
      <c r="Y8" s="106" t="s">
        <v>10</v>
      </c>
      <c r="Z8" s="104">
        <v>8983</v>
      </c>
      <c r="AA8" s="105" t="s">
        <v>10</v>
      </c>
      <c r="AB8" s="106" t="s">
        <v>10</v>
      </c>
      <c r="AC8" s="104">
        <v>20921</v>
      </c>
      <c r="AD8" s="105" t="s">
        <v>10</v>
      </c>
      <c r="AE8" s="106" t="s">
        <v>10</v>
      </c>
      <c r="AF8" s="104">
        <v>76557</v>
      </c>
      <c r="AG8" s="105" t="s">
        <v>10</v>
      </c>
      <c r="AH8" s="106" t="s">
        <v>10</v>
      </c>
      <c r="AI8" s="104">
        <v>44967</v>
      </c>
      <c r="AJ8" s="105" t="s">
        <v>10</v>
      </c>
      <c r="AK8" s="106" t="s">
        <v>10</v>
      </c>
      <c r="AL8" s="104">
        <v>521</v>
      </c>
      <c r="AM8" s="105" t="s">
        <v>10</v>
      </c>
      <c r="AN8" s="106" t="s">
        <v>10</v>
      </c>
      <c r="AO8" s="104">
        <v>0</v>
      </c>
      <c r="AP8" s="105" t="s">
        <v>10</v>
      </c>
      <c r="AQ8" s="106" t="s">
        <v>10</v>
      </c>
      <c r="AR8" s="691"/>
      <c r="AS8" s="45">
        <v>185174</v>
      </c>
      <c r="AT8" s="45"/>
      <c r="AU8" s="45"/>
      <c r="AV8" s="45">
        <v>185174</v>
      </c>
      <c r="AW8" s="45"/>
      <c r="AX8" s="45"/>
      <c r="AY8" s="45">
        <v>182221</v>
      </c>
      <c r="AZ8" s="45"/>
      <c r="BA8" s="45"/>
      <c r="BB8" s="45">
        <v>163069</v>
      </c>
      <c r="BC8" s="45"/>
      <c r="BD8" s="45"/>
      <c r="BE8" s="45">
        <v>156243</v>
      </c>
      <c r="BF8" s="45"/>
      <c r="BG8" s="45"/>
      <c r="BH8" s="45">
        <v>151949</v>
      </c>
      <c r="BI8" s="45"/>
      <c r="BJ8" s="45"/>
      <c r="BK8" s="45">
        <v>142966</v>
      </c>
      <c r="BL8" s="45"/>
      <c r="BM8" s="45"/>
      <c r="BN8" s="45">
        <v>122045</v>
      </c>
      <c r="BO8" s="45"/>
      <c r="BP8" s="45"/>
      <c r="BQ8" s="45">
        <v>45488</v>
      </c>
      <c r="BR8" s="45"/>
      <c r="BS8" s="46"/>
      <c r="BT8" s="125">
        <v>521</v>
      </c>
      <c r="BU8" s="45"/>
      <c r="BV8" s="47"/>
    </row>
    <row r="9" spans="1:74" s="4" customFormat="1" ht="25.5" customHeight="1" x14ac:dyDescent="0.25">
      <c r="A9" s="204">
        <v>97</v>
      </c>
      <c r="B9" s="9" t="s">
        <v>93</v>
      </c>
      <c r="C9" s="18" t="s">
        <v>15</v>
      </c>
      <c r="D9" s="15" t="s">
        <v>16</v>
      </c>
      <c r="E9" s="85">
        <v>8560</v>
      </c>
      <c r="F9" s="19" t="s">
        <v>10</v>
      </c>
      <c r="G9" s="86" t="s">
        <v>10</v>
      </c>
      <c r="H9" s="85">
        <v>9895</v>
      </c>
      <c r="I9" s="19" t="s">
        <v>10</v>
      </c>
      <c r="J9" s="86" t="s">
        <v>10</v>
      </c>
      <c r="K9" s="93">
        <v>1.1559579439252337</v>
      </c>
      <c r="L9" s="19" t="s">
        <v>10</v>
      </c>
      <c r="M9" s="86" t="s">
        <v>10</v>
      </c>
      <c r="N9" s="85">
        <v>321</v>
      </c>
      <c r="O9" s="19" t="s">
        <v>10</v>
      </c>
      <c r="P9" s="86" t="s">
        <v>10</v>
      </c>
      <c r="Q9" s="85">
        <v>595</v>
      </c>
      <c r="R9" s="19" t="s">
        <v>10</v>
      </c>
      <c r="S9" s="86" t="s">
        <v>10</v>
      </c>
      <c r="T9" s="85">
        <v>62</v>
      </c>
      <c r="U9" s="19" t="s">
        <v>10</v>
      </c>
      <c r="V9" s="86" t="s">
        <v>10</v>
      </c>
      <c r="W9" s="85">
        <v>188</v>
      </c>
      <c r="X9" s="19" t="s">
        <v>10</v>
      </c>
      <c r="Y9" s="86" t="s">
        <v>10</v>
      </c>
      <c r="Z9" s="85">
        <v>881</v>
      </c>
      <c r="AA9" s="19" t="s">
        <v>10</v>
      </c>
      <c r="AB9" s="86" t="s">
        <v>10</v>
      </c>
      <c r="AC9" s="85">
        <v>3464</v>
      </c>
      <c r="AD9" s="19" t="s">
        <v>10</v>
      </c>
      <c r="AE9" s="86" t="s">
        <v>10</v>
      </c>
      <c r="AF9" s="104">
        <v>4384</v>
      </c>
      <c r="AG9" s="105" t="s">
        <v>10</v>
      </c>
      <c r="AH9" s="106" t="s">
        <v>10</v>
      </c>
      <c r="AI9" s="104">
        <v>0</v>
      </c>
      <c r="AJ9" s="105" t="s">
        <v>10</v>
      </c>
      <c r="AK9" s="106" t="s">
        <v>10</v>
      </c>
      <c r="AL9" s="104">
        <v>0</v>
      </c>
      <c r="AM9" s="105" t="s">
        <v>10</v>
      </c>
      <c r="AN9" s="106" t="s">
        <v>10</v>
      </c>
      <c r="AO9" s="104">
        <v>0</v>
      </c>
      <c r="AP9" s="105" t="s">
        <v>10</v>
      </c>
      <c r="AQ9" s="106" t="s">
        <v>10</v>
      </c>
      <c r="AR9" s="787"/>
      <c r="AS9" s="33">
        <v>9895</v>
      </c>
      <c r="AT9" s="33"/>
      <c r="AU9" s="33"/>
      <c r="AV9" s="33">
        <v>9782</v>
      </c>
      <c r="AW9" s="33"/>
      <c r="AX9" s="33"/>
      <c r="AY9" s="33">
        <v>9574</v>
      </c>
      <c r="AZ9" s="33"/>
      <c r="BA9" s="33"/>
      <c r="BB9" s="33">
        <v>8979</v>
      </c>
      <c r="BC9" s="33"/>
      <c r="BD9" s="33"/>
      <c r="BE9" s="33">
        <v>8917</v>
      </c>
      <c r="BF9" s="33"/>
      <c r="BG9" s="33"/>
      <c r="BH9" s="33">
        <v>8729</v>
      </c>
      <c r="BI9" s="33"/>
      <c r="BJ9" s="33"/>
      <c r="BK9" s="33">
        <v>7848</v>
      </c>
      <c r="BL9" s="33"/>
      <c r="BM9" s="33"/>
      <c r="BN9" s="33">
        <v>4384</v>
      </c>
      <c r="BO9" s="33"/>
      <c r="BP9" s="33"/>
      <c r="BQ9" s="33">
        <v>0</v>
      </c>
      <c r="BR9" s="33"/>
      <c r="BS9" s="34"/>
      <c r="BT9" s="124">
        <v>0</v>
      </c>
      <c r="BU9" s="33"/>
      <c r="BV9" s="36"/>
    </row>
    <row r="10" spans="1:74" s="62" customFormat="1" ht="69.75" customHeight="1" x14ac:dyDescent="0.25">
      <c r="A10" s="206">
        <v>98</v>
      </c>
      <c r="B10" s="55" t="s">
        <v>254</v>
      </c>
      <c r="C10" s="54" t="s">
        <v>15</v>
      </c>
      <c r="D10" s="72" t="s">
        <v>17</v>
      </c>
      <c r="E10" s="104">
        <v>720</v>
      </c>
      <c r="F10" s="105" t="s">
        <v>10</v>
      </c>
      <c r="G10" s="106" t="s">
        <v>10</v>
      </c>
      <c r="H10" s="85">
        <v>802</v>
      </c>
      <c r="I10" s="105" t="s">
        <v>10</v>
      </c>
      <c r="J10" s="106" t="s">
        <v>10</v>
      </c>
      <c r="K10" s="93">
        <v>1.1138888888888889</v>
      </c>
      <c r="L10" s="105" t="s">
        <v>10</v>
      </c>
      <c r="M10" s="106" t="s">
        <v>10</v>
      </c>
      <c r="N10" s="85">
        <v>24</v>
      </c>
      <c r="O10" s="105" t="s">
        <v>10</v>
      </c>
      <c r="P10" s="106" t="s">
        <v>10</v>
      </c>
      <c r="Q10" s="85">
        <v>15</v>
      </c>
      <c r="R10" s="105" t="s">
        <v>10</v>
      </c>
      <c r="S10" s="106" t="s">
        <v>10</v>
      </c>
      <c r="T10" s="85">
        <v>2</v>
      </c>
      <c r="U10" s="105" t="s">
        <v>10</v>
      </c>
      <c r="V10" s="106" t="s">
        <v>10</v>
      </c>
      <c r="W10" s="85">
        <v>9</v>
      </c>
      <c r="X10" s="105" t="s">
        <v>10</v>
      </c>
      <c r="Y10" s="106" t="s">
        <v>10</v>
      </c>
      <c r="Z10" s="85">
        <v>74</v>
      </c>
      <c r="AA10" s="105" t="s">
        <v>10</v>
      </c>
      <c r="AB10" s="106" t="s">
        <v>10</v>
      </c>
      <c r="AC10" s="85">
        <v>146</v>
      </c>
      <c r="AD10" s="105" t="s">
        <v>10</v>
      </c>
      <c r="AE10" s="106" t="s">
        <v>10</v>
      </c>
      <c r="AF10" s="104">
        <v>532</v>
      </c>
      <c r="AG10" s="105" t="s">
        <v>10</v>
      </c>
      <c r="AH10" s="106" t="s">
        <v>10</v>
      </c>
      <c r="AI10" s="104">
        <v>0</v>
      </c>
      <c r="AJ10" s="105" t="s">
        <v>10</v>
      </c>
      <c r="AK10" s="106" t="s">
        <v>10</v>
      </c>
      <c r="AL10" s="104">
        <v>0</v>
      </c>
      <c r="AM10" s="105" t="s">
        <v>10</v>
      </c>
      <c r="AN10" s="106" t="s">
        <v>10</v>
      </c>
      <c r="AO10" s="104">
        <v>0</v>
      </c>
      <c r="AP10" s="105" t="s">
        <v>10</v>
      </c>
      <c r="AQ10" s="106" t="s">
        <v>10</v>
      </c>
      <c r="AR10" s="787"/>
      <c r="AS10" s="45">
        <v>802</v>
      </c>
      <c r="AT10" s="45"/>
      <c r="AU10" s="45"/>
      <c r="AV10" s="45">
        <v>795</v>
      </c>
      <c r="AW10" s="45"/>
      <c r="AX10" s="45"/>
      <c r="AY10" s="45">
        <v>778</v>
      </c>
      <c r="AZ10" s="45"/>
      <c r="BA10" s="45"/>
      <c r="BB10" s="45">
        <v>763</v>
      </c>
      <c r="BC10" s="45"/>
      <c r="BD10" s="45"/>
      <c r="BE10" s="45">
        <v>761</v>
      </c>
      <c r="BF10" s="45"/>
      <c r="BG10" s="45"/>
      <c r="BH10" s="45">
        <v>752</v>
      </c>
      <c r="BI10" s="45"/>
      <c r="BJ10" s="45"/>
      <c r="BK10" s="45">
        <v>678</v>
      </c>
      <c r="BL10" s="45"/>
      <c r="BM10" s="45"/>
      <c r="BN10" s="45">
        <v>532</v>
      </c>
      <c r="BO10" s="45"/>
      <c r="BP10" s="45"/>
      <c r="BQ10" s="45">
        <v>0</v>
      </c>
      <c r="BR10" s="45"/>
      <c r="BS10" s="46"/>
      <c r="BT10" s="125">
        <v>0</v>
      </c>
      <c r="BU10" s="45"/>
      <c r="BV10" s="47"/>
    </row>
    <row r="11" spans="1:74" s="62" customFormat="1" ht="38.25" customHeight="1" thickBot="1" x14ac:dyDescent="0.3">
      <c r="A11" s="509">
        <v>99</v>
      </c>
      <c r="B11" s="161" t="s">
        <v>255</v>
      </c>
      <c r="C11" s="163" t="s">
        <v>15</v>
      </c>
      <c r="D11" s="390" t="s">
        <v>17</v>
      </c>
      <c r="E11" s="501">
        <v>570</v>
      </c>
      <c r="F11" s="107" t="s">
        <v>10</v>
      </c>
      <c r="G11" s="362" t="s">
        <v>10</v>
      </c>
      <c r="H11" s="85">
        <v>643</v>
      </c>
      <c r="I11" s="107" t="s">
        <v>10</v>
      </c>
      <c r="J11" s="362" t="s">
        <v>10</v>
      </c>
      <c r="K11" s="93">
        <v>1.1280701754385964</v>
      </c>
      <c r="L11" s="107" t="s">
        <v>10</v>
      </c>
      <c r="M11" s="362" t="s">
        <v>10</v>
      </c>
      <c r="N11" s="85">
        <v>35</v>
      </c>
      <c r="O11" s="107" t="s">
        <v>10</v>
      </c>
      <c r="P11" s="362" t="s">
        <v>10</v>
      </c>
      <c r="Q11" s="85">
        <v>15</v>
      </c>
      <c r="R11" s="107" t="s">
        <v>10</v>
      </c>
      <c r="S11" s="362" t="s">
        <v>10</v>
      </c>
      <c r="T11" s="85">
        <v>3</v>
      </c>
      <c r="U11" s="107" t="s">
        <v>10</v>
      </c>
      <c r="V11" s="362" t="s">
        <v>10</v>
      </c>
      <c r="W11" s="85">
        <v>6</v>
      </c>
      <c r="X11" s="107" t="s">
        <v>10</v>
      </c>
      <c r="Y11" s="362" t="s">
        <v>10</v>
      </c>
      <c r="Z11" s="85">
        <v>92</v>
      </c>
      <c r="AA11" s="107" t="s">
        <v>10</v>
      </c>
      <c r="AB11" s="362" t="s">
        <v>10</v>
      </c>
      <c r="AC11" s="85">
        <v>122</v>
      </c>
      <c r="AD11" s="107" t="s">
        <v>10</v>
      </c>
      <c r="AE11" s="362" t="s">
        <v>10</v>
      </c>
      <c r="AF11" s="104">
        <v>370</v>
      </c>
      <c r="AG11" s="107" t="s">
        <v>10</v>
      </c>
      <c r="AH11" s="362" t="s">
        <v>10</v>
      </c>
      <c r="AI11" s="104">
        <v>0</v>
      </c>
      <c r="AJ11" s="107" t="s">
        <v>10</v>
      </c>
      <c r="AK11" s="362" t="s">
        <v>10</v>
      </c>
      <c r="AL11" s="104">
        <v>0</v>
      </c>
      <c r="AM11" s="107" t="s">
        <v>10</v>
      </c>
      <c r="AN11" s="362" t="s">
        <v>10</v>
      </c>
      <c r="AO11" s="501">
        <v>0</v>
      </c>
      <c r="AP11" s="107" t="s">
        <v>10</v>
      </c>
      <c r="AQ11" s="362" t="s">
        <v>10</v>
      </c>
      <c r="AR11" s="787"/>
      <c r="AS11" s="45">
        <v>643</v>
      </c>
      <c r="AT11" s="45"/>
      <c r="AU11" s="45"/>
      <c r="AV11" s="45">
        <v>630</v>
      </c>
      <c r="AW11" s="45"/>
      <c r="AX11" s="45"/>
      <c r="AY11" s="45">
        <v>608</v>
      </c>
      <c r="AZ11" s="45"/>
      <c r="BA11" s="45"/>
      <c r="BB11" s="45">
        <v>593</v>
      </c>
      <c r="BC11" s="45"/>
      <c r="BD11" s="45"/>
      <c r="BE11" s="45">
        <v>590</v>
      </c>
      <c r="BF11" s="45"/>
      <c r="BG11" s="45"/>
      <c r="BH11" s="45">
        <v>584</v>
      </c>
      <c r="BI11" s="45"/>
      <c r="BJ11" s="45"/>
      <c r="BK11" s="45">
        <v>492</v>
      </c>
      <c r="BL11" s="45"/>
      <c r="BM11" s="45"/>
      <c r="BN11" s="45">
        <v>370</v>
      </c>
      <c r="BO11" s="45"/>
      <c r="BP11" s="45"/>
      <c r="BQ11" s="45">
        <v>0</v>
      </c>
      <c r="BR11" s="45"/>
      <c r="BS11" s="46"/>
      <c r="BT11" s="125">
        <v>0</v>
      </c>
      <c r="BU11" s="45"/>
      <c r="BV11" s="47"/>
    </row>
    <row r="12" spans="1:74" s="4" customFormat="1" ht="18" customHeight="1" thickBot="1" x14ac:dyDescent="0.3">
      <c r="A12" s="1578" t="s">
        <v>115</v>
      </c>
      <c r="B12" s="1579"/>
      <c r="C12" s="1579"/>
      <c r="D12" s="1579"/>
      <c r="E12" s="1579"/>
      <c r="F12" s="1579"/>
      <c r="G12" s="1579"/>
      <c r="H12" s="1579"/>
      <c r="I12" s="1579"/>
      <c r="J12" s="1579"/>
      <c r="K12" s="1579"/>
      <c r="L12" s="1579"/>
      <c r="M12" s="1579"/>
      <c r="N12" s="1579"/>
      <c r="O12" s="1579"/>
      <c r="P12" s="1579"/>
      <c r="Q12" s="1579"/>
      <c r="R12" s="1579"/>
      <c r="S12" s="1579"/>
      <c r="T12" s="1579"/>
      <c r="U12" s="1579"/>
      <c r="V12" s="1579"/>
      <c r="W12" s="1579"/>
      <c r="X12" s="1579"/>
      <c r="Y12" s="1579"/>
      <c r="Z12" s="1579"/>
      <c r="AA12" s="1579"/>
      <c r="AB12" s="1579"/>
      <c r="AC12" s="1579"/>
      <c r="AD12" s="1579"/>
      <c r="AE12" s="1579"/>
      <c r="AF12" s="1579"/>
      <c r="AG12" s="1579"/>
      <c r="AH12" s="1579"/>
      <c r="AI12" s="1579"/>
      <c r="AJ12" s="1579"/>
      <c r="AK12" s="1579"/>
      <c r="AL12" s="1579"/>
      <c r="AM12" s="1579"/>
      <c r="AN12" s="1579"/>
      <c r="AO12" s="1579"/>
      <c r="AP12" s="1579"/>
      <c r="AQ12" s="1581"/>
      <c r="AR12" s="787"/>
      <c r="AS12" s="762"/>
      <c r="AT12" s="762"/>
      <c r="AU12" s="763"/>
      <c r="AV12" s="762"/>
      <c r="AW12" s="762"/>
      <c r="AX12" s="763"/>
      <c r="AY12" s="762"/>
      <c r="AZ12" s="762"/>
      <c r="BA12" s="763"/>
      <c r="BB12" s="762"/>
      <c r="BC12" s="762"/>
      <c r="BD12" s="763"/>
      <c r="BE12" s="762"/>
      <c r="BF12" s="762"/>
      <c r="BG12" s="763"/>
      <c r="BH12" s="762"/>
      <c r="BI12" s="762"/>
      <c r="BJ12" s="763"/>
      <c r="BK12" s="762"/>
      <c r="BL12" s="762"/>
      <c r="BM12" s="763"/>
      <c r="BN12" s="1688"/>
      <c r="BO12" s="1689"/>
      <c r="BP12" s="1689"/>
      <c r="BQ12" s="1689"/>
      <c r="BR12" s="1689"/>
      <c r="BS12" s="1690"/>
      <c r="BT12" s="778"/>
      <c r="BU12" s="764"/>
      <c r="BV12" s="779"/>
    </row>
    <row r="13" spans="1:74" s="4" customFormat="1" ht="35.25" customHeight="1" x14ac:dyDescent="0.25">
      <c r="A13" s="508">
        <v>108</v>
      </c>
      <c r="B13" s="162" t="s">
        <v>95</v>
      </c>
      <c r="C13" s="169" t="s">
        <v>15</v>
      </c>
      <c r="D13" s="170" t="s">
        <v>17</v>
      </c>
      <c r="E13" s="248">
        <v>70</v>
      </c>
      <c r="F13" s="112" t="s">
        <v>10</v>
      </c>
      <c r="G13" s="249" t="s">
        <v>10</v>
      </c>
      <c r="H13" s="85">
        <v>88</v>
      </c>
      <c r="I13" s="112" t="s">
        <v>10</v>
      </c>
      <c r="J13" s="249" t="s">
        <v>10</v>
      </c>
      <c r="K13" s="250">
        <v>1.2571428571428571</v>
      </c>
      <c r="L13" s="112" t="s">
        <v>10</v>
      </c>
      <c r="M13" s="249" t="s">
        <v>10</v>
      </c>
      <c r="N13" s="85">
        <v>4</v>
      </c>
      <c r="O13" s="112" t="s">
        <v>10</v>
      </c>
      <c r="P13" s="249" t="s">
        <v>10</v>
      </c>
      <c r="Q13" s="85">
        <v>0</v>
      </c>
      <c r="R13" s="112" t="s">
        <v>10</v>
      </c>
      <c r="S13" s="249" t="s">
        <v>10</v>
      </c>
      <c r="T13" s="85">
        <v>10</v>
      </c>
      <c r="U13" s="112" t="s">
        <v>10</v>
      </c>
      <c r="V13" s="249" t="s">
        <v>10</v>
      </c>
      <c r="W13" s="85">
        <v>10</v>
      </c>
      <c r="X13" s="112" t="s">
        <v>10</v>
      </c>
      <c r="Y13" s="249" t="s">
        <v>10</v>
      </c>
      <c r="Z13" s="85">
        <v>20</v>
      </c>
      <c r="AA13" s="112" t="s">
        <v>10</v>
      </c>
      <c r="AB13" s="249" t="s">
        <v>10</v>
      </c>
      <c r="AC13" s="85">
        <v>19</v>
      </c>
      <c r="AD13" s="112" t="s">
        <v>10</v>
      </c>
      <c r="AE13" s="249" t="s">
        <v>10</v>
      </c>
      <c r="AF13" s="104">
        <v>25</v>
      </c>
      <c r="AG13" s="219" t="s">
        <v>10</v>
      </c>
      <c r="AH13" s="655" t="s">
        <v>10</v>
      </c>
      <c r="AI13" s="104">
        <v>0</v>
      </c>
      <c r="AJ13" s="219" t="s">
        <v>10</v>
      </c>
      <c r="AK13" s="655" t="s">
        <v>10</v>
      </c>
      <c r="AL13" s="104">
        <v>0</v>
      </c>
      <c r="AM13" s="219" t="s">
        <v>10</v>
      </c>
      <c r="AN13" s="655" t="s">
        <v>10</v>
      </c>
      <c r="AO13" s="656">
        <v>0</v>
      </c>
      <c r="AP13" s="219" t="s">
        <v>10</v>
      </c>
      <c r="AQ13" s="655" t="s">
        <v>10</v>
      </c>
      <c r="AR13" s="787"/>
      <c r="AS13" s="33">
        <v>88</v>
      </c>
      <c r="AT13" s="33"/>
      <c r="AU13" s="33"/>
      <c r="AV13" s="33">
        <v>88</v>
      </c>
      <c r="AW13" s="33"/>
      <c r="AX13" s="33"/>
      <c r="AY13" s="33">
        <v>84</v>
      </c>
      <c r="AZ13" s="33"/>
      <c r="BA13" s="33"/>
      <c r="BB13" s="33">
        <v>84</v>
      </c>
      <c r="BC13" s="33"/>
      <c r="BD13" s="33"/>
      <c r="BE13" s="33">
        <v>74</v>
      </c>
      <c r="BF13" s="33"/>
      <c r="BG13" s="33"/>
      <c r="BH13" s="33">
        <v>64</v>
      </c>
      <c r="BI13" s="33"/>
      <c r="BJ13" s="33"/>
      <c r="BK13" s="33">
        <v>44</v>
      </c>
      <c r="BL13" s="33"/>
      <c r="BM13" s="33"/>
      <c r="BN13" s="33">
        <v>25</v>
      </c>
      <c r="BO13" s="33"/>
      <c r="BP13" s="33"/>
      <c r="BQ13" s="33">
        <v>0</v>
      </c>
      <c r="BR13" s="33"/>
      <c r="BS13" s="34"/>
      <c r="BT13" s="124">
        <v>0</v>
      </c>
      <c r="BU13" s="33"/>
      <c r="BV13" s="36"/>
    </row>
    <row r="14" spans="1:74" s="4" customFormat="1" ht="39" customHeight="1" x14ac:dyDescent="0.25">
      <c r="A14" s="204">
        <v>22</v>
      </c>
      <c r="B14" s="9" t="s">
        <v>96</v>
      </c>
      <c r="C14" s="18" t="s">
        <v>15</v>
      </c>
      <c r="D14" s="15" t="s">
        <v>16</v>
      </c>
      <c r="E14" s="85">
        <v>15000</v>
      </c>
      <c r="F14" s="19" t="s">
        <v>10</v>
      </c>
      <c r="G14" s="86" t="s">
        <v>10</v>
      </c>
      <c r="H14" s="85">
        <v>19802</v>
      </c>
      <c r="I14" s="19" t="s">
        <v>10</v>
      </c>
      <c r="J14" s="86" t="s">
        <v>10</v>
      </c>
      <c r="K14" s="250">
        <v>1.3201333333333334</v>
      </c>
      <c r="L14" s="19" t="s">
        <v>10</v>
      </c>
      <c r="M14" s="86" t="s">
        <v>10</v>
      </c>
      <c r="N14" s="85">
        <v>1312</v>
      </c>
      <c r="O14" s="19" t="s">
        <v>10</v>
      </c>
      <c r="P14" s="86" t="s">
        <v>10</v>
      </c>
      <c r="Q14" s="85">
        <v>1715</v>
      </c>
      <c r="R14" s="19" t="s">
        <v>10</v>
      </c>
      <c r="S14" s="86" t="s">
        <v>10</v>
      </c>
      <c r="T14" s="85">
        <v>3072</v>
      </c>
      <c r="U14" s="19" t="s">
        <v>10</v>
      </c>
      <c r="V14" s="86" t="s">
        <v>10</v>
      </c>
      <c r="W14" s="85">
        <v>3254</v>
      </c>
      <c r="X14" s="19" t="s">
        <v>10</v>
      </c>
      <c r="Y14" s="86" t="s">
        <v>10</v>
      </c>
      <c r="Z14" s="85">
        <v>4618</v>
      </c>
      <c r="AA14" s="19" t="s">
        <v>10</v>
      </c>
      <c r="AB14" s="86" t="s">
        <v>10</v>
      </c>
      <c r="AC14" s="85">
        <v>4040</v>
      </c>
      <c r="AD14" s="19" t="s">
        <v>10</v>
      </c>
      <c r="AE14" s="86" t="s">
        <v>10</v>
      </c>
      <c r="AF14" s="104">
        <v>1791</v>
      </c>
      <c r="AG14" s="105" t="s">
        <v>10</v>
      </c>
      <c r="AH14" s="106" t="s">
        <v>10</v>
      </c>
      <c r="AI14" s="104">
        <v>0</v>
      </c>
      <c r="AJ14" s="105" t="s">
        <v>10</v>
      </c>
      <c r="AK14" s="106" t="s">
        <v>10</v>
      </c>
      <c r="AL14" s="104">
        <v>0</v>
      </c>
      <c r="AM14" s="105" t="s">
        <v>10</v>
      </c>
      <c r="AN14" s="106" t="s">
        <v>10</v>
      </c>
      <c r="AO14" s="104">
        <v>0</v>
      </c>
      <c r="AP14" s="105" t="s">
        <v>10</v>
      </c>
      <c r="AQ14" s="106" t="s">
        <v>10</v>
      </c>
      <c r="AR14" s="787"/>
      <c r="AS14" s="33">
        <v>19802</v>
      </c>
      <c r="AT14" s="33"/>
      <c r="AU14" s="33"/>
      <c r="AV14" s="33">
        <v>19802</v>
      </c>
      <c r="AW14" s="33"/>
      <c r="AX14" s="33"/>
      <c r="AY14" s="33">
        <v>18490</v>
      </c>
      <c r="AZ14" s="33"/>
      <c r="BA14" s="33"/>
      <c r="BB14" s="33">
        <v>16775</v>
      </c>
      <c r="BC14" s="33"/>
      <c r="BD14" s="33"/>
      <c r="BE14" s="33">
        <v>13703</v>
      </c>
      <c r="BF14" s="33"/>
      <c r="BG14" s="33"/>
      <c r="BH14" s="33">
        <v>10449</v>
      </c>
      <c r="BI14" s="33"/>
      <c r="BJ14" s="33"/>
      <c r="BK14" s="33">
        <v>5831</v>
      </c>
      <c r="BL14" s="33"/>
      <c r="BM14" s="33"/>
      <c r="BN14" s="33">
        <v>1791</v>
      </c>
      <c r="BO14" s="33"/>
      <c r="BP14" s="33"/>
      <c r="BQ14" s="33">
        <v>0</v>
      </c>
      <c r="BR14" s="33"/>
      <c r="BS14" s="34"/>
      <c r="BT14" s="124">
        <v>0</v>
      </c>
      <c r="BU14" s="33"/>
      <c r="BV14" s="36"/>
    </row>
    <row r="15" spans="1:74" s="4" customFormat="1" ht="40.5" customHeight="1" thickBot="1" x14ac:dyDescent="0.3">
      <c r="A15" s="488">
        <v>23</v>
      </c>
      <c r="B15" s="64" t="s">
        <v>97</v>
      </c>
      <c r="C15" s="63" t="s">
        <v>15</v>
      </c>
      <c r="D15" s="65" t="s">
        <v>16</v>
      </c>
      <c r="E15" s="245">
        <v>700</v>
      </c>
      <c r="F15" s="90" t="s">
        <v>10</v>
      </c>
      <c r="G15" s="246" t="s">
        <v>10</v>
      </c>
      <c r="H15" s="85">
        <v>1285</v>
      </c>
      <c r="I15" s="90" t="s">
        <v>10</v>
      </c>
      <c r="J15" s="246" t="s">
        <v>10</v>
      </c>
      <c r="K15" s="250">
        <v>1.8357142857142856</v>
      </c>
      <c r="L15" s="90" t="s">
        <v>10</v>
      </c>
      <c r="M15" s="246" t="s">
        <v>10</v>
      </c>
      <c r="N15" s="85">
        <v>100</v>
      </c>
      <c r="O15" s="90" t="s">
        <v>10</v>
      </c>
      <c r="P15" s="246" t="s">
        <v>10</v>
      </c>
      <c r="Q15" s="85">
        <v>77</v>
      </c>
      <c r="R15" s="90" t="s">
        <v>10</v>
      </c>
      <c r="S15" s="246" t="s">
        <v>10</v>
      </c>
      <c r="T15" s="85">
        <v>148</v>
      </c>
      <c r="U15" s="90" t="s">
        <v>10</v>
      </c>
      <c r="V15" s="246" t="s">
        <v>10</v>
      </c>
      <c r="W15" s="85">
        <v>125</v>
      </c>
      <c r="X15" s="90" t="s">
        <v>10</v>
      </c>
      <c r="Y15" s="246" t="s">
        <v>10</v>
      </c>
      <c r="Z15" s="85">
        <v>235</v>
      </c>
      <c r="AA15" s="90" t="s">
        <v>10</v>
      </c>
      <c r="AB15" s="246" t="s">
        <v>10</v>
      </c>
      <c r="AC15" s="85">
        <v>508</v>
      </c>
      <c r="AD15" s="90" t="s">
        <v>10</v>
      </c>
      <c r="AE15" s="246" t="s">
        <v>10</v>
      </c>
      <c r="AF15" s="104">
        <v>92</v>
      </c>
      <c r="AG15" s="107" t="s">
        <v>10</v>
      </c>
      <c r="AH15" s="362" t="s">
        <v>10</v>
      </c>
      <c r="AI15" s="104">
        <v>0</v>
      </c>
      <c r="AJ15" s="107" t="s">
        <v>10</v>
      </c>
      <c r="AK15" s="362" t="s">
        <v>10</v>
      </c>
      <c r="AL15" s="104">
        <v>0</v>
      </c>
      <c r="AM15" s="107" t="s">
        <v>10</v>
      </c>
      <c r="AN15" s="362" t="s">
        <v>10</v>
      </c>
      <c r="AO15" s="501">
        <v>0</v>
      </c>
      <c r="AP15" s="107" t="s">
        <v>10</v>
      </c>
      <c r="AQ15" s="362" t="s">
        <v>10</v>
      </c>
      <c r="AR15" s="787"/>
      <c r="AS15" s="33">
        <v>1285</v>
      </c>
      <c r="AT15" s="33"/>
      <c r="AU15" s="33"/>
      <c r="AV15" s="33">
        <v>1285</v>
      </c>
      <c r="AW15" s="33"/>
      <c r="AX15" s="33"/>
      <c r="AY15" s="33">
        <v>1185</v>
      </c>
      <c r="AZ15" s="33"/>
      <c r="BA15" s="33"/>
      <c r="BB15" s="33">
        <v>1108</v>
      </c>
      <c r="BC15" s="33"/>
      <c r="BD15" s="33"/>
      <c r="BE15" s="33">
        <v>960</v>
      </c>
      <c r="BF15" s="33"/>
      <c r="BG15" s="33"/>
      <c r="BH15" s="33">
        <v>835</v>
      </c>
      <c r="BI15" s="33"/>
      <c r="BJ15" s="33"/>
      <c r="BK15" s="33">
        <v>600</v>
      </c>
      <c r="BL15" s="33"/>
      <c r="BM15" s="33"/>
      <c r="BN15" s="33">
        <v>92</v>
      </c>
      <c r="BO15" s="33"/>
      <c r="BP15" s="33"/>
      <c r="BQ15" s="33">
        <v>0</v>
      </c>
      <c r="BR15" s="33"/>
      <c r="BS15" s="34"/>
      <c r="BT15" s="124">
        <v>0</v>
      </c>
      <c r="BU15" s="33"/>
      <c r="BV15" s="36"/>
    </row>
    <row r="16" spans="1:74" s="4" customFormat="1" ht="18" customHeight="1" thickBot="1" x14ac:dyDescent="0.3">
      <c r="A16" s="1574" t="s">
        <v>119</v>
      </c>
      <c r="B16" s="1575"/>
      <c r="C16" s="1575"/>
      <c r="D16" s="1575"/>
      <c r="E16" s="1575"/>
      <c r="F16" s="1575"/>
      <c r="G16" s="1575"/>
      <c r="H16" s="1575"/>
      <c r="I16" s="1575"/>
      <c r="J16" s="1575"/>
      <c r="K16" s="1575"/>
      <c r="L16" s="1575"/>
      <c r="M16" s="1575"/>
      <c r="N16" s="1575"/>
      <c r="O16" s="1575"/>
      <c r="P16" s="1575"/>
      <c r="Q16" s="1575"/>
      <c r="R16" s="1575"/>
      <c r="S16" s="1575"/>
      <c r="T16" s="1575"/>
      <c r="U16" s="1575"/>
      <c r="V16" s="1575"/>
      <c r="W16" s="1575"/>
      <c r="X16" s="1575"/>
      <c r="Y16" s="1575"/>
      <c r="Z16" s="1575"/>
      <c r="AA16" s="1575"/>
      <c r="AB16" s="1575"/>
      <c r="AC16" s="1575"/>
      <c r="AD16" s="1575"/>
      <c r="AE16" s="1575"/>
      <c r="AF16" s="1575"/>
      <c r="AG16" s="1575"/>
      <c r="AH16" s="1575"/>
      <c r="AI16" s="1575"/>
      <c r="AJ16" s="1575"/>
      <c r="AK16" s="1575"/>
      <c r="AL16" s="1575"/>
      <c r="AM16" s="1575"/>
      <c r="AN16" s="1575"/>
      <c r="AO16" s="1575"/>
      <c r="AP16" s="1575"/>
      <c r="AQ16" s="1577"/>
      <c r="AR16" s="787"/>
      <c r="AS16" s="762"/>
      <c r="AT16" s="762"/>
      <c r="AU16" s="763"/>
      <c r="AV16" s="762"/>
      <c r="AW16" s="762"/>
      <c r="AX16" s="763"/>
      <c r="AY16" s="762"/>
      <c r="AZ16" s="762"/>
      <c r="BA16" s="763"/>
      <c r="BB16" s="762"/>
      <c r="BC16" s="762"/>
      <c r="BD16" s="763"/>
      <c r="BE16" s="762"/>
      <c r="BF16" s="762"/>
      <c r="BG16" s="763"/>
      <c r="BH16" s="762"/>
      <c r="BI16" s="762"/>
      <c r="BJ16" s="763"/>
      <c r="BK16" s="762"/>
      <c r="BL16" s="762"/>
      <c r="BM16" s="763"/>
      <c r="BN16" s="1691"/>
      <c r="BO16" s="1692"/>
      <c r="BP16" s="1692"/>
      <c r="BQ16" s="1692"/>
      <c r="BR16" s="1692"/>
      <c r="BS16" s="1693"/>
      <c r="BT16" s="780"/>
      <c r="BU16" s="765"/>
      <c r="BV16" s="781"/>
    </row>
    <row r="17" spans="1:75" s="4" customFormat="1" ht="18" customHeight="1" thickBot="1" x14ac:dyDescent="0.3">
      <c r="A17" s="1578" t="s">
        <v>120</v>
      </c>
      <c r="B17" s="1579"/>
      <c r="C17" s="1579"/>
      <c r="D17" s="1579"/>
      <c r="E17" s="1579"/>
      <c r="F17" s="1579"/>
      <c r="G17" s="1579"/>
      <c r="H17" s="1579"/>
      <c r="I17" s="1579"/>
      <c r="J17" s="1579"/>
      <c r="K17" s="1579"/>
      <c r="L17" s="157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c r="AN17" s="1579"/>
      <c r="AO17" s="1579"/>
      <c r="AP17" s="1579"/>
      <c r="AQ17" s="1581"/>
      <c r="AR17" s="787"/>
      <c r="AS17" s="762"/>
      <c r="AT17" s="762"/>
      <c r="AU17" s="763"/>
      <c r="AV17" s="762"/>
      <c r="AW17" s="762"/>
      <c r="AX17" s="763"/>
      <c r="AY17" s="762"/>
      <c r="AZ17" s="762"/>
      <c r="BA17" s="763"/>
      <c r="BB17" s="762"/>
      <c r="BC17" s="762"/>
      <c r="BD17" s="763"/>
      <c r="BE17" s="762"/>
      <c r="BF17" s="762"/>
      <c r="BG17" s="763"/>
      <c r="BH17" s="762"/>
      <c r="BI17" s="762"/>
      <c r="BJ17" s="763"/>
      <c r="BK17" s="762"/>
      <c r="BL17" s="762"/>
      <c r="BM17" s="763"/>
      <c r="BN17" s="1694"/>
      <c r="BO17" s="1695"/>
      <c r="BP17" s="1695"/>
      <c r="BQ17" s="1695"/>
      <c r="BR17" s="1695"/>
      <c r="BS17" s="1696"/>
      <c r="BT17" s="780"/>
      <c r="BU17" s="765"/>
      <c r="BV17" s="781"/>
    </row>
    <row r="18" spans="1:75" s="4" customFormat="1" ht="37.5" customHeight="1" x14ac:dyDescent="0.25">
      <c r="A18" s="508">
        <v>19</v>
      </c>
      <c r="B18" s="211" t="s">
        <v>99</v>
      </c>
      <c r="C18" s="169" t="s">
        <v>15</v>
      </c>
      <c r="D18" s="170" t="s">
        <v>16</v>
      </c>
      <c r="E18" s="259">
        <v>7300</v>
      </c>
      <c r="F18" s="260">
        <v>4400</v>
      </c>
      <c r="G18" s="298">
        <v>2900</v>
      </c>
      <c r="H18" s="85">
        <v>6946</v>
      </c>
      <c r="I18" s="295">
        <v>3385</v>
      </c>
      <c r="J18" s="922">
        <v>3561</v>
      </c>
      <c r="K18" s="925">
        <v>0.95150684931506846</v>
      </c>
      <c r="L18" s="113" t="s">
        <v>10</v>
      </c>
      <c r="M18" s="535" t="s">
        <v>10</v>
      </c>
      <c r="N18" s="296">
        <v>0</v>
      </c>
      <c r="O18" s="115" t="s">
        <v>10</v>
      </c>
      <c r="P18" s="116" t="s">
        <v>10</v>
      </c>
      <c r="Q18" s="296">
        <v>554</v>
      </c>
      <c r="R18" s="115" t="s">
        <v>10</v>
      </c>
      <c r="S18" s="116" t="s">
        <v>10</v>
      </c>
      <c r="T18" s="296">
        <v>498</v>
      </c>
      <c r="U18" s="115" t="s">
        <v>10</v>
      </c>
      <c r="V18" s="116" t="s">
        <v>10</v>
      </c>
      <c r="W18" s="930">
        <v>533</v>
      </c>
      <c r="X18" s="115" t="s">
        <v>10</v>
      </c>
      <c r="Y18" s="116" t="s">
        <v>10</v>
      </c>
      <c r="Z18" s="294">
        <v>708</v>
      </c>
      <c r="AA18" s="295" t="s">
        <v>10</v>
      </c>
      <c r="AB18" s="261" t="s">
        <v>10</v>
      </c>
      <c r="AC18" s="85">
        <v>1396</v>
      </c>
      <c r="AD18" s="295" t="s">
        <v>10</v>
      </c>
      <c r="AE18" s="261" t="s">
        <v>10</v>
      </c>
      <c r="AF18" s="104">
        <v>1436</v>
      </c>
      <c r="AG18" s="658" t="s">
        <v>10</v>
      </c>
      <c r="AH18" s="659" t="s">
        <v>10</v>
      </c>
      <c r="AI18" s="104">
        <v>1064</v>
      </c>
      <c r="AJ18" s="45" t="s">
        <v>10</v>
      </c>
      <c r="AK18" s="47" t="s">
        <v>10</v>
      </c>
      <c r="AL18" s="657">
        <v>757</v>
      </c>
      <c r="AM18" s="658" t="s">
        <v>10</v>
      </c>
      <c r="AN18" s="659" t="s">
        <v>10</v>
      </c>
      <c r="AO18" s="657">
        <v>0</v>
      </c>
      <c r="AP18" s="661" t="s">
        <v>10</v>
      </c>
      <c r="AQ18" s="659" t="s">
        <v>10</v>
      </c>
      <c r="AR18" s="787"/>
      <c r="AS18" s="33">
        <v>6946</v>
      </c>
      <c r="AT18" s="33"/>
      <c r="AU18" s="33"/>
      <c r="AV18" s="33">
        <v>6946</v>
      </c>
      <c r="AW18" s="33"/>
      <c r="AX18" s="33"/>
      <c r="AY18" s="33">
        <v>6946</v>
      </c>
      <c r="AZ18" s="33"/>
      <c r="BA18" s="33"/>
      <c r="BB18" s="33">
        <v>6392</v>
      </c>
      <c r="BC18" s="33"/>
      <c r="BD18" s="33"/>
      <c r="BE18" s="33">
        <v>5894</v>
      </c>
      <c r="BF18" s="33"/>
      <c r="BG18" s="33"/>
      <c r="BH18" s="33">
        <v>5361</v>
      </c>
      <c r="BI18" s="33"/>
      <c r="BJ18" s="33"/>
      <c r="BK18" s="33">
        <v>4653</v>
      </c>
      <c r="BL18" s="33"/>
      <c r="BM18" s="33"/>
      <c r="BN18" s="33">
        <v>3257</v>
      </c>
      <c r="BO18" s="33"/>
      <c r="BP18" s="33"/>
      <c r="BQ18" s="33">
        <v>1821</v>
      </c>
      <c r="BR18" s="33"/>
      <c r="BS18" s="34"/>
      <c r="BT18" s="124">
        <v>757</v>
      </c>
      <c r="BU18" s="33"/>
      <c r="BV18" s="36"/>
    </row>
    <row r="19" spans="1:75" s="62" customFormat="1" ht="25.15" customHeight="1" x14ac:dyDescent="0.25">
      <c r="A19" s="206">
        <v>30</v>
      </c>
      <c r="B19" s="55" t="s">
        <v>100</v>
      </c>
      <c r="C19" s="54" t="s">
        <v>15</v>
      </c>
      <c r="D19" s="72" t="s">
        <v>16</v>
      </c>
      <c r="E19" s="104">
        <v>18750</v>
      </c>
      <c r="F19" s="105">
        <v>9640</v>
      </c>
      <c r="G19" s="496">
        <v>9110</v>
      </c>
      <c r="H19" s="323">
        <v>37531</v>
      </c>
      <c r="I19" s="45">
        <v>20257</v>
      </c>
      <c r="J19" s="45">
        <v>17274</v>
      </c>
      <c r="K19" s="927">
        <v>2.0016533333333335</v>
      </c>
      <c r="L19" s="45" t="s">
        <v>10</v>
      </c>
      <c r="M19" s="46" t="s">
        <v>10</v>
      </c>
      <c r="N19" s="125">
        <v>316</v>
      </c>
      <c r="O19" s="45">
        <v>143</v>
      </c>
      <c r="P19" s="47">
        <v>173</v>
      </c>
      <c r="Q19" s="125">
        <v>1911</v>
      </c>
      <c r="R19" s="45">
        <v>959</v>
      </c>
      <c r="S19" s="45">
        <v>952</v>
      </c>
      <c r="T19" s="125">
        <v>1906</v>
      </c>
      <c r="U19" s="45">
        <v>901</v>
      </c>
      <c r="V19" s="47">
        <v>1005</v>
      </c>
      <c r="W19" s="334">
        <v>11594</v>
      </c>
      <c r="X19" s="45">
        <v>7161</v>
      </c>
      <c r="Y19" s="47">
        <v>4433</v>
      </c>
      <c r="Z19" s="324">
        <v>3301</v>
      </c>
      <c r="AA19" s="45">
        <v>1530</v>
      </c>
      <c r="AB19" s="322">
        <v>1771</v>
      </c>
      <c r="AC19" s="323">
        <v>6459</v>
      </c>
      <c r="AD19" s="45">
        <v>3351</v>
      </c>
      <c r="AE19" s="324">
        <v>3108</v>
      </c>
      <c r="AF19" s="323">
        <v>6259</v>
      </c>
      <c r="AG19" s="45">
        <v>3189</v>
      </c>
      <c r="AH19" s="324">
        <v>3070</v>
      </c>
      <c r="AI19" s="323">
        <v>4026</v>
      </c>
      <c r="AJ19" s="45">
        <v>2065</v>
      </c>
      <c r="AK19" s="324">
        <v>1961</v>
      </c>
      <c r="AL19" s="323">
        <v>1759</v>
      </c>
      <c r="AM19" s="45">
        <v>958</v>
      </c>
      <c r="AN19" s="324">
        <v>801</v>
      </c>
      <c r="AO19" s="323">
        <v>0</v>
      </c>
      <c r="AP19" s="662">
        <v>0</v>
      </c>
      <c r="AQ19" s="322">
        <v>0</v>
      </c>
      <c r="AR19" s="691"/>
      <c r="AS19" s="45">
        <v>37531</v>
      </c>
      <c r="AT19" s="45">
        <v>20257</v>
      </c>
      <c r="AU19" s="45">
        <v>17274</v>
      </c>
      <c r="AV19" s="45">
        <v>37531</v>
      </c>
      <c r="AW19" s="45">
        <v>20257</v>
      </c>
      <c r="AX19" s="45">
        <v>17274</v>
      </c>
      <c r="AY19" s="45">
        <v>37215</v>
      </c>
      <c r="AZ19" s="45">
        <v>20114</v>
      </c>
      <c r="BA19" s="45">
        <v>17101</v>
      </c>
      <c r="BB19" s="45">
        <v>35304</v>
      </c>
      <c r="BC19" s="45">
        <v>19155</v>
      </c>
      <c r="BD19" s="45">
        <v>16149</v>
      </c>
      <c r="BE19" s="45">
        <v>33398</v>
      </c>
      <c r="BF19" s="45">
        <v>18254</v>
      </c>
      <c r="BG19" s="45">
        <v>15144</v>
      </c>
      <c r="BH19" s="45">
        <v>21804</v>
      </c>
      <c r="BI19" s="45">
        <v>11093</v>
      </c>
      <c r="BJ19" s="45">
        <v>10711</v>
      </c>
      <c r="BK19" s="45">
        <v>18503</v>
      </c>
      <c r="BL19" s="45">
        <v>9563</v>
      </c>
      <c r="BM19" s="45">
        <v>8940</v>
      </c>
      <c r="BN19" s="45">
        <v>12044</v>
      </c>
      <c r="BO19" s="45">
        <v>6212</v>
      </c>
      <c r="BP19" s="45">
        <v>5832</v>
      </c>
      <c r="BQ19" s="45">
        <v>5785</v>
      </c>
      <c r="BR19" s="45">
        <v>3023</v>
      </c>
      <c r="BS19" s="46">
        <v>2762</v>
      </c>
      <c r="BT19" s="125">
        <v>1759</v>
      </c>
      <c r="BU19" s="45">
        <v>958</v>
      </c>
      <c r="BV19" s="47">
        <v>801</v>
      </c>
    </row>
    <row r="20" spans="1:75" s="4" customFormat="1" ht="25.5" customHeight="1" x14ac:dyDescent="0.25">
      <c r="A20" s="488">
        <v>31</v>
      </c>
      <c r="B20" s="161" t="s">
        <v>98</v>
      </c>
      <c r="C20" s="63" t="s">
        <v>15</v>
      </c>
      <c r="D20" s="65" t="s">
        <v>16</v>
      </c>
      <c r="E20" s="245">
        <v>4800</v>
      </c>
      <c r="F20" s="90">
        <v>2200</v>
      </c>
      <c r="G20" s="293">
        <v>2600</v>
      </c>
      <c r="H20" s="85">
        <v>11750</v>
      </c>
      <c r="I20" s="33">
        <v>6727</v>
      </c>
      <c r="J20" s="909">
        <v>5023</v>
      </c>
      <c r="K20" s="926">
        <v>2.4479166666666665</v>
      </c>
      <c r="L20" s="33" t="s">
        <v>10</v>
      </c>
      <c r="M20" s="34" t="s">
        <v>10</v>
      </c>
      <c r="N20" s="124">
        <v>86</v>
      </c>
      <c r="O20" s="33">
        <v>37</v>
      </c>
      <c r="P20" s="36">
        <v>49</v>
      </c>
      <c r="Q20" s="124">
        <v>490</v>
      </c>
      <c r="R20" s="45">
        <v>269</v>
      </c>
      <c r="S20" s="45">
        <v>221</v>
      </c>
      <c r="T20" s="124">
        <v>482</v>
      </c>
      <c r="U20" s="33">
        <v>242</v>
      </c>
      <c r="V20" s="36">
        <v>240</v>
      </c>
      <c r="W20" s="287">
        <v>4624</v>
      </c>
      <c r="X20" s="33">
        <v>2960</v>
      </c>
      <c r="Y20" s="36">
        <v>1664</v>
      </c>
      <c r="Z20" s="294">
        <v>922</v>
      </c>
      <c r="AA20" s="33">
        <v>458</v>
      </c>
      <c r="AB20" s="294">
        <v>464</v>
      </c>
      <c r="AC20" s="91">
        <v>1741</v>
      </c>
      <c r="AD20" s="33">
        <v>934</v>
      </c>
      <c r="AE20" s="294">
        <v>807</v>
      </c>
      <c r="AF20" s="323">
        <v>1840</v>
      </c>
      <c r="AG20" s="45">
        <v>974</v>
      </c>
      <c r="AH20" s="324">
        <v>866</v>
      </c>
      <c r="AI20" s="323">
        <v>1112</v>
      </c>
      <c r="AJ20" s="45">
        <v>591</v>
      </c>
      <c r="AK20" s="324">
        <v>521</v>
      </c>
      <c r="AL20" s="323">
        <v>453</v>
      </c>
      <c r="AM20" s="45">
        <v>262</v>
      </c>
      <c r="AN20" s="324">
        <v>191</v>
      </c>
      <c r="AO20" s="323">
        <v>0</v>
      </c>
      <c r="AP20" s="663">
        <v>0</v>
      </c>
      <c r="AQ20" s="322">
        <v>0</v>
      </c>
      <c r="AR20" s="787"/>
      <c r="AS20" s="33">
        <v>11750</v>
      </c>
      <c r="AT20" s="33">
        <v>6727</v>
      </c>
      <c r="AU20" s="33">
        <v>5023</v>
      </c>
      <c r="AV20" s="33">
        <v>11750</v>
      </c>
      <c r="AW20" s="33">
        <v>6727</v>
      </c>
      <c r="AX20" s="33">
        <v>5023</v>
      </c>
      <c r="AY20" s="33">
        <v>11664</v>
      </c>
      <c r="AZ20" s="33">
        <v>6690</v>
      </c>
      <c r="BA20" s="33">
        <v>4974</v>
      </c>
      <c r="BB20" s="33">
        <v>11174</v>
      </c>
      <c r="BC20" s="33">
        <v>6421</v>
      </c>
      <c r="BD20" s="33">
        <v>4753</v>
      </c>
      <c r="BE20" s="33">
        <v>10692</v>
      </c>
      <c r="BF20" s="33">
        <v>6179</v>
      </c>
      <c r="BG20" s="33">
        <v>4513</v>
      </c>
      <c r="BH20" s="33">
        <v>6068</v>
      </c>
      <c r="BI20" s="33">
        <v>3219</v>
      </c>
      <c r="BJ20" s="33">
        <v>2849</v>
      </c>
      <c r="BK20" s="33">
        <v>5146</v>
      </c>
      <c r="BL20" s="33">
        <v>2761</v>
      </c>
      <c r="BM20" s="33">
        <v>2385</v>
      </c>
      <c r="BN20" s="33">
        <v>3405</v>
      </c>
      <c r="BO20" s="33">
        <v>1827</v>
      </c>
      <c r="BP20" s="33">
        <v>1578</v>
      </c>
      <c r="BQ20" s="33">
        <v>1565</v>
      </c>
      <c r="BR20" s="33">
        <v>853</v>
      </c>
      <c r="BS20" s="34">
        <v>712</v>
      </c>
      <c r="BT20" s="124">
        <v>453</v>
      </c>
      <c r="BU20" s="33">
        <v>262</v>
      </c>
      <c r="BV20" s="36">
        <v>191</v>
      </c>
    </row>
    <row r="21" spans="1:75" s="62" customFormat="1" ht="36" customHeight="1" x14ac:dyDescent="0.25">
      <c r="A21" s="502">
        <v>129</v>
      </c>
      <c r="B21" s="321" t="s">
        <v>191</v>
      </c>
      <c r="C21" s="54" t="s">
        <v>15</v>
      </c>
      <c r="D21" s="59" t="s">
        <v>16</v>
      </c>
      <c r="E21" s="125">
        <v>420</v>
      </c>
      <c r="F21" s="45">
        <v>150</v>
      </c>
      <c r="G21" s="46">
        <v>270</v>
      </c>
      <c r="H21" s="104">
        <v>13362</v>
      </c>
      <c r="I21" s="45">
        <v>8107</v>
      </c>
      <c r="J21" s="46">
        <v>5255</v>
      </c>
      <c r="K21" s="927">
        <v>31.814285714285713</v>
      </c>
      <c r="L21" s="45" t="s">
        <v>10</v>
      </c>
      <c r="M21" s="46" t="s">
        <v>10</v>
      </c>
      <c r="N21" s="125">
        <v>42</v>
      </c>
      <c r="O21" s="45">
        <v>13</v>
      </c>
      <c r="P21" s="47">
        <v>29</v>
      </c>
      <c r="Q21" s="125">
        <v>152</v>
      </c>
      <c r="R21" s="45">
        <v>74</v>
      </c>
      <c r="S21" s="47">
        <v>78</v>
      </c>
      <c r="T21" s="125">
        <v>149</v>
      </c>
      <c r="U21" s="45">
        <v>97</v>
      </c>
      <c r="V21" s="47">
        <v>52</v>
      </c>
      <c r="W21" s="334">
        <v>13005</v>
      </c>
      <c r="X21" s="45">
        <v>7916</v>
      </c>
      <c r="Y21" s="47">
        <v>5089</v>
      </c>
      <c r="Z21" s="324">
        <v>14</v>
      </c>
      <c r="AA21" s="45">
        <v>7</v>
      </c>
      <c r="AB21" s="322">
        <v>7</v>
      </c>
      <c r="AC21" s="104">
        <v>0</v>
      </c>
      <c r="AD21" s="45">
        <v>0</v>
      </c>
      <c r="AE21" s="47">
        <v>0</v>
      </c>
      <c r="AF21" s="104">
        <v>0</v>
      </c>
      <c r="AG21" s="45">
        <v>0</v>
      </c>
      <c r="AH21" s="324">
        <v>0</v>
      </c>
      <c r="AI21" s="104">
        <v>0</v>
      </c>
      <c r="AJ21" s="45">
        <v>0</v>
      </c>
      <c r="AK21" s="324">
        <v>0</v>
      </c>
      <c r="AL21" s="125">
        <v>0</v>
      </c>
      <c r="AM21" s="45">
        <v>0</v>
      </c>
      <c r="AN21" s="47">
        <v>0</v>
      </c>
      <c r="AO21" s="125">
        <v>0</v>
      </c>
      <c r="AP21" s="45">
        <v>0</v>
      </c>
      <c r="AQ21" s="47">
        <v>0</v>
      </c>
      <c r="AR21" s="691"/>
      <c r="AS21" s="45">
        <v>13362</v>
      </c>
      <c r="AT21" s="45">
        <v>8107</v>
      </c>
      <c r="AU21" s="45">
        <v>5255</v>
      </c>
      <c r="AV21" s="45">
        <v>13362</v>
      </c>
      <c r="AW21" s="45">
        <v>8107</v>
      </c>
      <c r="AX21" s="45">
        <v>5255</v>
      </c>
      <c r="AY21" s="45">
        <v>13320</v>
      </c>
      <c r="AZ21" s="45">
        <v>8094</v>
      </c>
      <c r="BA21" s="45">
        <v>5226</v>
      </c>
      <c r="BB21" s="45">
        <v>13168</v>
      </c>
      <c r="BC21" s="45">
        <v>8020</v>
      </c>
      <c r="BD21" s="45">
        <v>5148</v>
      </c>
      <c r="BE21" s="45">
        <v>13019</v>
      </c>
      <c r="BF21" s="45">
        <v>7923</v>
      </c>
      <c r="BG21" s="45">
        <v>5096</v>
      </c>
      <c r="BH21" s="45">
        <v>14</v>
      </c>
      <c r="BI21" s="45">
        <v>7</v>
      </c>
      <c r="BJ21" s="45">
        <v>7</v>
      </c>
      <c r="BK21" s="45">
        <v>0</v>
      </c>
      <c r="BL21" s="45">
        <v>0</v>
      </c>
      <c r="BM21" s="45">
        <v>0</v>
      </c>
      <c r="BN21" s="45">
        <v>0</v>
      </c>
      <c r="BO21" s="45">
        <v>0</v>
      </c>
      <c r="BP21" s="45">
        <v>0</v>
      </c>
      <c r="BQ21" s="45">
        <v>0</v>
      </c>
      <c r="BR21" s="45">
        <v>0</v>
      </c>
      <c r="BS21" s="46">
        <v>0</v>
      </c>
      <c r="BT21" s="125">
        <v>0</v>
      </c>
      <c r="BU21" s="45">
        <v>0</v>
      </c>
      <c r="BV21" s="47">
        <v>0</v>
      </c>
    </row>
    <row r="22" spans="1:75" s="283" customFormat="1" ht="57" customHeight="1" x14ac:dyDescent="0.25">
      <c r="A22" s="910" t="s">
        <v>217</v>
      </c>
      <c r="B22" s="911" t="s">
        <v>237</v>
      </c>
      <c r="C22" s="263" t="s">
        <v>15</v>
      </c>
      <c r="D22" s="286" t="s">
        <v>16</v>
      </c>
      <c r="E22" s="117">
        <v>5484</v>
      </c>
      <c r="F22" s="912" t="s">
        <v>10</v>
      </c>
      <c r="G22" s="913" t="s">
        <v>10</v>
      </c>
      <c r="H22" s="914">
        <v>12955</v>
      </c>
      <c r="I22" s="915" t="s">
        <v>10</v>
      </c>
      <c r="J22" s="923" t="s">
        <v>10</v>
      </c>
      <c r="K22" s="928">
        <v>2.3623267687819109</v>
      </c>
      <c r="L22" s="98" t="s">
        <v>10</v>
      </c>
      <c r="M22" s="278" t="s">
        <v>10</v>
      </c>
      <c r="N22" s="117">
        <v>-15</v>
      </c>
      <c r="O22" s="98" t="s">
        <v>10</v>
      </c>
      <c r="P22" s="128" t="s">
        <v>10</v>
      </c>
      <c r="Q22" s="117">
        <v>-34</v>
      </c>
      <c r="R22" s="98" t="s">
        <v>10</v>
      </c>
      <c r="S22" s="128" t="s">
        <v>10</v>
      </c>
      <c r="T22" s="117">
        <v>441</v>
      </c>
      <c r="U22" s="98" t="s">
        <v>10</v>
      </c>
      <c r="V22" s="128" t="s">
        <v>10</v>
      </c>
      <c r="W22" s="337">
        <v>12563</v>
      </c>
      <c r="X22" s="98" t="s">
        <v>10</v>
      </c>
      <c r="Y22" s="128" t="s">
        <v>10</v>
      </c>
      <c r="Z22" s="924">
        <v>0</v>
      </c>
      <c r="AA22" s="98" t="s">
        <v>10</v>
      </c>
      <c r="AB22" s="128" t="s">
        <v>10</v>
      </c>
      <c r="AC22" s="914">
        <v>0</v>
      </c>
      <c r="AD22" s="912" t="s">
        <v>10</v>
      </c>
      <c r="AE22" s="916" t="s">
        <v>10</v>
      </c>
      <c r="AF22" s="914">
        <v>0</v>
      </c>
      <c r="AG22" s="98" t="s">
        <v>10</v>
      </c>
      <c r="AH22" s="128" t="s">
        <v>10</v>
      </c>
      <c r="AI22" s="914">
        <v>0</v>
      </c>
      <c r="AJ22" s="98" t="s">
        <v>10</v>
      </c>
      <c r="AK22" s="128" t="s">
        <v>10</v>
      </c>
      <c r="AL22" s="914">
        <v>0</v>
      </c>
      <c r="AM22" s="98" t="s">
        <v>10</v>
      </c>
      <c r="AN22" s="128" t="s">
        <v>10</v>
      </c>
      <c r="AO22" s="914">
        <v>0</v>
      </c>
      <c r="AP22" s="98" t="s">
        <v>10</v>
      </c>
      <c r="AQ22" s="128" t="s">
        <v>10</v>
      </c>
      <c r="AR22" s="898"/>
      <c r="AS22" s="98">
        <v>12955</v>
      </c>
      <c r="AT22" s="98" t="s">
        <v>10</v>
      </c>
      <c r="AU22" s="98" t="s">
        <v>10</v>
      </c>
      <c r="AV22" s="98">
        <v>12955</v>
      </c>
      <c r="AW22" s="98" t="s">
        <v>10</v>
      </c>
      <c r="AX22" s="98" t="s">
        <v>10</v>
      </c>
      <c r="AY22" s="98">
        <v>12970</v>
      </c>
      <c r="AZ22" s="98" t="s">
        <v>10</v>
      </c>
      <c r="BA22" s="98" t="s">
        <v>10</v>
      </c>
      <c r="BB22" s="98">
        <v>13004</v>
      </c>
      <c r="BC22" s="98" t="s">
        <v>10</v>
      </c>
      <c r="BD22" s="98" t="s">
        <v>10</v>
      </c>
      <c r="BE22" s="98">
        <v>12563</v>
      </c>
      <c r="BF22" s="98" t="s">
        <v>10</v>
      </c>
      <c r="BG22" s="98" t="s">
        <v>10</v>
      </c>
      <c r="BH22" s="337">
        <v>0</v>
      </c>
      <c r="BI22" s="98">
        <v>0</v>
      </c>
      <c r="BJ22" s="98">
        <v>0</v>
      </c>
      <c r="BK22" s="98">
        <v>0</v>
      </c>
      <c r="BL22" s="98">
        <v>0</v>
      </c>
      <c r="BM22" s="98">
        <v>0</v>
      </c>
      <c r="BN22" s="98">
        <v>0</v>
      </c>
      <c r="BO22" s="98">
        <v>0</v>
      </c>
      <c r="BP22" s="98">
        <v>0</v>
      </c>
      <c r="BQ22" s="98">
        <v>0</v>
      </c>
      <c r="BR22" s="98">
        <v>0</v>
      </c>
      <c r="BS22" s="278">
        <v>0</v>
      </c>
      <c r="BT22" s="117">
        <v>0</v>
      </c>
      <c r="BU22" s="98">
        <v>0</v>
      </c>
      <c r="BV22" s="128">
        <v>0</v>
      </c>
      <c r="BW22" s="283">
        <v>4.2873000000000001</v>
      </c>
    </row>
    <row r="23" spans="1:75" s="62" customFormat="1" ht="51" customHeight="1" thickBot="1" x14ac:dyDescent="0.3">
      <c r="A23" s="502" t="s">
        <v>218</v>
      </c>
      <c r="B23" s="321" t="s">
        <v>238</v>
      </c>
      <c r="C23" s="54" t="s">
        <v>15</v>
      </c>
      <c r="D23" s="59" t="s">
        <v>35</v>
      </c>
      <c r="E23" s="684">
        <v>5195652</v>
      </c>
      <c r="F23" s="361" t="s">
        <v>10</v>
      </c>
      <c r="G23" s="685" t="s">
        <v>10</v>
      </c>
      <c r="H23" s="85">
        <v>9733384.4097683839</v>
      </c>
      <c r="I23" s="361" t="s">
        <v>10</v>
      </c>
      <c r="J23" s="685" t="s">
        <v>10</v>
      </c>
      <c r="K23" s="929">
        <v>1.873371120654036</v>
      </c>
      <c r="L23" s="686" t="s">
        <v>10</v>
      </c>
      <c r="M23" s="1431" t="s">
        <v>10</v>
      </c>
      <c r="N23" s="750">
        <v>-5138.9989037401974</v>
      </c>
      <c r="O23" s="1432" t="s">
        <v>10</v>
      </c>
      <c r="P23" s="1433" t="s">
        <v>10</v>
      </c>
      <c r="Q23" s="750">
        <v>-71467.564667738974</v>
      </c>
      <c r="R23" s="1432" t="s">
        <v>10</v>
      </c>
      <c r="S23" s="1433" t="s">
        <v>10</v>
      </c>
      <c r="T23" s="756">
        <v>200282.39451402798</v>
      </c>
      <c r="U23" s="686" t="s">
        <v>10</v>
      </c>
      <c r="V23" s="687" t="s">
        <v>10</v>
      </c>
      <c r="W23" s="931">
        <v>9609708.5788258351</v>
      </c>
      <c r="X23" s="686" t="s">
        <v>10</v>
      </c>
      <c r="Y23" s="687" t="s">
        <v>10</v>
      </c>
      <c r="Z23" s="294">
        <v>0</v>
      </c>
      <c r="AA23" s="688" t="s">
        <v>10</v>
      </c>
      <c r="AB23" s="689" t="s">
        <v>10</v>
      </c>
      <c r="AC23" s="85">
        <v>0</v>
      </c>
      <c r="AD23" s="361" t="s">
        <v>10</v>
      </c>
      <c r="AE23" s="363" t="s">
        <v>10</v>
      </c>
      <c r="AF23" s="104">
        <v>0</v>
      </c>
      <c r="AG23" s="688" t="s">
        <v>10</v>
      </c>
      <c r="AH23" s="689" t="s">
        <v>10</v>
      </c>
      <c r="AI23" s="104">
        <v>0</v>
      </c>
      <c r="AJ23" s="688" t="s">
        <v>10</v>
      </c>
      <c r="AK23" s="689" t="s">
        <v>10</v>
      </c>
      <c r="AL23" s="664">
        <v>0</v>
      </c>
      <c r="AM23" s="688" t="s">
        <v>10</v>
      </c>
      <c r="AN23" s="689" t="s">
        <v>10</v>
      </c>
      <c r="AO23" s="664">
        <v>0</v>
      </c>
      <c r="AP23" s="688" t="s">
        <v>10</v>
      </c>
      <c r="AQ23" s="689" t="s">
        <v>10</v>
      </c>
      <c r="AR23" s="787"/>
      <c r="AS23" s="33">
        <v>9733384.4097683839</v>
      </c>
      <c r="AT23" s="768">
        <v>41729938.979999997</v>
      </c>
      <c r="AU23" s="33" t="s">
        <v>10</v>
      </c>
      <c r="AV23" s="33">
        <v>9733384.4097683839</v>
      </c>
      <c r="AW23" s="768">
        <v>41729938.979999997</v>
      </c>
      <c r="AX23" s="33" t="s">
        <v>10</v>
      </c>
      <c r="AY23" s="33">
        <v>9738523.4086721241</v>
      </c>
      <c r="AZ23" s="33">
        <v>41751971.409999996</v>
      </c>
      <c r="BA23" s="33" t="s">
        <v>10</v>
      </c>
      <c r="BB23" s="33">
        <v>9809990.9733398631</v>
      </c>
      <c r="BC23" s="768">
        <v>42058374.299999997</v>
      </c>
      <c r="BD23" s="33" t="s">
        <v>10</v>
      </c>
      <c r="BE23" s="45">
        <v>9609708.5788258351</v>
      </c>
      <c r="BF23" s="33">
        <v>41199703.590000004</v>
      </c>
      <c r="BG23" s="33" t="s">
        <v>10</v>
      </c>
      <c r="BH23" s="287">
        <v>0</v>
      </c>
      <c r="BI23" s="33">
        <v>0</v>
      </c>
      <c r="BJ23" s="33">
        <v>0</v>
      </c>
      <c r="BK23" s="33">
        <v>0</v>
      </c>
      <c r="BL23" s="33">
        <v>0</v>
      </c>
      <c r="BM23" s="33">
        <v>0</v>
      </c>
      <c r="BN23" s="33">
        <v>0</v>
      </c>
      <c r="BO23" s="33">
        <v>0</v>
      </c>
      <c r="BP23" s="33">
        <v>0</v>
      </c>
      <c r="BQ23" s="33">
        <v>0</v>
      </c>
      <c r="BR23" s="33">
        <v>0</v>
      </c>
      <c r="BS23" s="34">
        <v>0</v>
      </c>
      <c r="BT23" s="124">
        <v>0</v>
      </c>
      <c r="BU23" s="33">
        <v>0</v>
      </c>
      <c r="BV23" s="36">
        <v>0</v>
      </c>
    </row>
    <row r="24" spans="1:75" s="4" customFormat="1" ht="18" customHeight="1" thickBot="1" x14ac:dyDescent="0.3">
      <c r="A24" s="1656" t="s">
        <v>121</v>
      </c>
      <c r="B24" s="1583"/>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c r="AN24" s="1583"/>
      <c r="AO24" s="1583"/>
      <c r="AP24" s="1583"/>
      <c r="AQ24" s="1657"/>
      <c r="AR24" s="787"/>
      <c r="AS24" s="766"/>
      <c r="AT24" s="767"/>
      <c r="AU24" s="767"/>
      <c r="AV24" s="766"/>
      <c r="AW24" s="767"/>
      <c r="AX24" s="767"/>
      <c r="AY24" s="766"/>
      <c r="AZ24" s="767"/>
      <c r="BA24" s="767"/>
      <c r="BB24" s="766"/>
      <c r="BC24" s="767"/>
      <c r="BD24" s="767"/>
      <c r="BE24" s="766"/>
      <c r="BF24" s="767"/>
      <c r="BG24" s="767"/>
      <c r="BH24" s="766"/>
      <c r="BI24" s="766"/>
      <c r="BJ24" s="766"/>
      <c r="BK24" s="766"/>
      <c r="BL24" s="766"/>
      <c r="BM24" s="766"/>
      <c r="BN24" s="766"/>
      <c r="BO24" s="766"/>
      <c r="BP24" s="766"/>
      <c r="BQ24" s="766"/>
      <c r="BR24" s="766"/>
      <c r="BS24" s="1067"/>
      <c r="BT24" s="782"/>
      <c r="BU24" s="766"/>
      <c r="BV24" s="783"/>
    </row>
    <row r="25" spans="1:75" s="4" customFormat="1" ht="40.5" customHeight="1" x14ac:dyDescent="0.25">
      <c r="A25" s="537">
        <v>122</v>
      </c>
      <c r="B25" s="162" t="s">
        <v>52</v>
      </c>
      <c r="C25" s="169" t="s">
        <v>15</v>
      </c>
      <c r="D25" s="170" t="s">
        <v>16</v>
      </c>
      <c r="E25" s="248">
        <v>1700</v>
      </c>
      <c r="F25" s="112" t="s">
        <v>10</v>
      </c>
      <c r="G25" s="249" t="s">
        <v>10</v>
      </c>
      <c r="H25" s="85">
        <v>1699</v>
      </c>
      <c r="I25" s="112" t="s">
        <v>10</v>
      </c>
      <c r="J25" s="249" t="s">
        <v>10</v>
      </c>
      <c r="K25" s="250">
        <v>0.99941176470588233</v>
      </c>
      <c r="L25" s="112" t="s">
        <v>10</v>
      </c>
      <c r="M25" s="249" t="s">
        <v>10</v>
      </c>
      <c r="N25" s="85">
        <v>0</v>
      </c>
      <c r="O25" s="112" t="s">
        <v>10</v>
      </c>
      <c r="P25" s="249" t="s">
        <v>10</v>
      </c>
      <c r="Q25" s="85">
        <v>56</v>
      </c>
      <c r="R25" s="112" t="s">
        <v>10</v>
      </c>
      <c r="S25" s="249" t="s">
        <v>10</v>
      </c>
      <c r="T25" s="85">
        <v>202</v>
      </c>
      <c r="U25" s="112" t="s">
        <v>10</v>
      </c>
      <c r="V25" s="249" t="s">
        <v>10</v>
      </c>
      <c r="W25" s="85">
        <v>257</v>
      </c>
      <c r="X25" s="112" t="s">
        <v>10</v>
      </c>
      <c r="Y25" s="249" t="s">
        <v>10</v>
      </c>
      <c r="Z25" s="85">
        <v>52</v>
      </c>
      <c r="AA25" s="112" t="s">
        <v>10</v>
      </c>
      <c r="AB25" s="249" t="s">
        <v>10</v>
      </c>
      <c r="AC25" s="85">
        <v>139</v>
      </c>
      <c r="AD25" s="112" t="s">
        <v>10</v>
      </c>
      <c r="AE25" s="249" t="s">
        <v>10</v>
      </c>
      <c r="AF25" s="104">
        <v>993</v>
      </c>
      <c r="AG25" s="219" t="s">
        <v>10</v>
      </c>
      <c r="AH25" s="655" t="s">
        <v>10</v>
      </c>
      <c r="AI25" s="104">
        <v>0</v>
      </c>
      <c r="AJ25" s="219" t="s">
        <v>10</v>
      </c>
      <c r="AK25" s="655" t="s">
        <v>10</v>
      </c>
      <c r="AL25" s="656">
        <v>0</v>
      </c>
      <c r="AM25" s="219" t="s">
        <v>10</v>
      </c>
      <c r="AN25" s="655" t="s">
        <v>10</v>
      </c>
      <c r="AO25" s="656">
        <v>0</v>
      </c>
      <c r="AP25" s="219" t="s">
        <v>10</v>
      </c>
      <c r="AQ25" s="655" t="s">
        <v>10</v>
      </c>
      <c r="AR25" s="787"/>
      <c r="AS25" s="33">
        <v>1699</v>
      </c>
      <c r="AT25" s="33">
        <v>0</v>
      </c>
      <c r="AU25" s="33">
        <v>0</v>
      </c>
      <c r="AV25" s="33">
        <v>1699</v>
      </c>
      <c r="AW25" s="33">
        <v>0</v>
      </c>
      <c r="AX25" s="33">
        <v>0</v>
      </c>
      <c r="AY25" s="33">
        <v>1699</v>
      </c>
      <c r="AZ25" s="33">
        <v>0</v>
      </c>
      <c r="BA25" s="33">
        <v>0</v>
      </c>
      <c r="BB25" s="33">
        <v>1643</v>
      </c>
      <c r="BC25" s="33">
        <v>0</v>
      </c>
      <c r="BD25" s="33">
        <v>0</v>
      </c>
      <c r="BE25" s="33">
        <v>1441</v>
      </c>
      <c r="BF25" s="33">
        <v>0</v>
      </c>
      <c r="BG25" s="33">
        <v>0</v>
      </c>
      <c r="BH25" s="33">
        <v>1184</v>
      </c>
      <c r="BI25" s="33">
        <v>0</v>
      </c>
      <c r="BJ25" s="33">
        <v>0</v>
      </c>
      <c r="BK25" s="33">
        <v>1132</v>
      </c>
      <c r="BL25" s="33">
        <v>0</v>
      </c>
      <c r="BM25" s="33">
        <v>0</v>
      </c>
      <c r="BN25" s="33">
        <v>993</v>
      </c>
      <c r="BO25" s="33">
        <v>0</v>
      </c>
      <c r="BP25" s="33">
        <v>0</v>
      </c>
      <c r="BQ25" s="33">
        <v>0</v>
      </c>
      <c r="BR25" s="33">
        <v>0</v>
      </c>
      <c r="BS25" s="34">
        <v>0</v>
      </c>
      <c r="BT25" s="124">
        <v>0</v>
      </c>
      <c r="BU25" s="33">
        <v>0</v>
      </c>
      <c r="BV25" s="36">
        <v>0</v>
      </c>
    </row>
    <row r="26" spans="1:75" s="4" customFormat="1" ht="45.75" customHeight="1" thickBot="1" x14ac:dyDescent="0.3">
      <c r="A26" s="353">
        <v>131</v>
      </c>
      <c r="B26" s="252" t="s">
        <v>192</v>
      </c>
      <c r="C26" s="63" t="s">
        <v>15</v>
      </c>
      <c r="D26" s="65" t="s">
        <v>16</v>
      </c>
      <c r="E26" s="245">
        <v>120</v>
      </c>
      <c r="F26" s="90" t="s">
        <v>10</v>
      </c>
      <c r="G26" s="246" t="s">
        <v>10</v>
      </c>
      <c r="H26" s="85">
        <v>63</v>
      </c>
      <c r="I26" s="112" t="s">
        <v>10</v>
      </c>
      <c r="J26" s="249" t="s">
        <v>10</v>
      </c>
      <c r="K26" s="250">
        <v>0.52500000000000002</v>
      </c>
      <c r="L26" s="112" t="s">
        <v>10</v>
      </c>
      <c r="M26" s="249" t="s">
        <v>10</v>
      </c>
      <c r="N26" s="85">
        <v>0</v>
      </c>
      <c r="O26" s="90" t="s">
        <v>10</v>
      </c>
      <c r="P26" s="246" t="s">
        <v>10</v>
      </c>
      <c r="Q26" s="85">
        <v>17</v>
      </c>
      <c r="R26" s="90" t="s">
        <v>10</v>
      </c>
      <c r="S26" s="246" t="s">
        <v>10</v>
      </c>
      <c r="T26" s="85">
        <v>24</v>
      </c>
      <c r="U26" s="90" t="s">
        <v>10</v>
      </c>
      <c r="V26" s="246" t="s">
        <v>10</v>
      </c>
      <c r="W26" s="91">
        <v>22</v>
      </c>
      <c r="X26" s="90" t="s">
        <v>10</v>
      </c>
      <c r="Y26" s="246" t="s">
        <v>10</v>
      </c>
      <c r="Z26" s="85">
        <v>0</v>
      </c>
      <c r="AA26" s="90" t="s">
        <v>10</v>
      </c>
      <c r="AB26" s="246" t="s">
        <v>10</v>
      </c>
      <c r="AC26" s="91">
        <v>0</v>
      </c>
      <c r="AD26" s="90" t="s">
        <v>10</v>
      </c>
      <c r="AE26" s="246" t="s">
        <v>10</v>
      </c>
      <c r="AF26" s="104">
        <v>0</v>
      </c>
      <c r="AG26" s="107" t="s">
        <v>10</v>
      </c>
      <c r="AH26" s="362" t="s">
        <v>10</v>
      </c>
      <c r="AI26" s="323">
        <v>0</v>
      </c>
      <c r="AJ26" s="107" t="s">
        <v>10</v>
      </c>
      <c r="AK26" s="362" t="s">
        <v>10</v>
      </c>
      <c r="AL26" s="501">
        <v>0</v>
      </c>
      <c r="AM26" s="107" t="s">
        <v>10</v>
      </c>
      <c r="AN26" s="362" t="s">
        <v>10</v>
      </c>
      <c r="AO26" s="501">
        <v>0</v>
      </c>
      <c r="AP26" s="107" t="s">
        <v>10</v>
      </c>
      <c r="AQ26" s="362" t="s">
        <v>10</v>
      </c>
      <c r="AR26" s="787"/>
      <c r="AS26" s="33">
        <v>63</v>
      </c>
      <c r="AT26" s="33">
        <v>0</v>
      </c>
      <c r="AU26" s="33">
        <v>0</v>
      </c>
      <c r="AV26" s="33">
        <v>63</v>
      </c>
      <c r="AW26" s="33">
        <v>0</v>
      </c>
      <c r="AX26" s="33">
        <v>0</v>
      </c>
      <c r="AY26" s="33">
        <v>63</v>
      </c>
      <c r="AZ26" s="33">
        <v>0</v>
      </c>
      <c r="BA26" s="33">
        <v>0</v>
      </c>
      <c r="BB26" s="33">
        <v>46</v>
      </c>
      <c r="BC26" s="33">
        <v>0</v>
      </c>
      <c r="BD26" s="33">
        <v>0</v>
      </c>
      <c r="BE26" s="33">
        <v>22</v>
      </c>
      <c r="BF26" s="33">
        <v>0</v>
      </c>
      <c r="BG26" s="33">
        <v>0</v>
      </c>
      <c r="BH26" s="33">
        <v>0</v>
      </c>
      <c r="BI26" s="33">
        <v>0</v>
      </c>
      <c r="BJ26" s="33">
        <v>0</v>
      </c>
      <c r="BK26" s="33">
        <v>0</v>
      </c>
      <c r="BL26" s="33">
        <v>0</v>
      </c>
      <c r="BM26" s="33">
        <v>0</v>
      </c>
      <c r="BN26" s="33">
        <v>0</v>
      </c>
      <c r="BO26" s="33">
        <v>0</v>
      </c>
      <c r="BP26" s="33">
        <v>0</v>
      </c>
      <c r="BQ26" s="33">
        <v>0</v>
      </c>
      <c r="BR26" s="33">
        <v>0</v>
      </c>
      <c r="BS26" s="34">
        <v>0</v>
      </c>
      <c r="BT26" s="124">
        <v>0</v>
      </c>
      <c r="BU26" s="33">
        <v>0</v>
      </c>
      <c r="BV26" s="36">
        <v>0</v>
      </c>
    </row>
    <row r="27" spans="1:75" s="4" customFormat="1" ht="18" customHeight="1" thickBot="1" x14ac:dyDescent="0.3">
      <c r="A27" s="1578" t="s">
        <v>122</v>
      </c>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1579"/>
      <c r="AO27" s="1579"/>
      <c r="AP27" s="1579"/>
      <c r="AQ27" s="1581"/>
      <c r="AR27" s="787"/>
      <c r="AS27" s="766"/>
      <c r="AT27" s="766"/>
      <c r="AU27" s="766"/>
      <c r="AV27" s="766"/>
      <c r="AW27" s="766"/>
      <c r="AX27" s="766"/>
      <c r="AY27" s="766"/>
      <c r="AZ27" s="766"/>
      <c r="BA27" s="766"/>
      <c r="BB27" s="766"/>
      <c r="BC27" s="766"/>
      <c r="BD27" s="766"/>
      <c r="BE27" s="766"/>
      <c r="BF27" s="766"/>
      <c r="BG27" s="766"/>
      <c r="BH27" s="766"/>
      <c r="BI27" s="766"/>
      <c r="BJ27" s="766"/>
      <c r="BK27" s="766"/>
      <c r="BL27" s="766"/>
      <c r="BM27" s="766"/>
      <c r="BN27" s="766"/>
      <c r="BO27" s="766"/>
      <c r="BP27" s="766"/>
      <c r="BQ27" s="766"/>
      <c r="BR27" s="766"/>
      <c r="BS27" s="1067"/>
      <c r="BT27" s="782"/>
      <c r="BU27" s="766"/>
      <c r="BV27" s="783"/>
    </row>
    <row r="28" spans="1:75" s="4" customFormat="1" ht="39" customHeight="1" x14ac:dyDescent="0.25">
      <c r="A28" s="508">
        <v>114</v>
      </c>
      <c r="B28" s="162" t="s">
        <v>101</v>
      </c>
      <c r="C28" s="169" t="s">
        <v>15</v>
      </c>
      <c r="D28" s="170" t="s">
        <v>16</v>
      </c>
      <c r="E28" s="248">
        <v>2455</v>
      </c>
      <c r="F28" s="112" t="s">
        <v>10</v>
      </c>
      <c r="G28" s="249" t="s">
        <v>10</v>
      </c>
      <c r="H28" s="85">
        <v>4550</v>
      </c>
      <c r="I28" s="112" t="s">
        <v>10</v>
      </c>
      <c r="J28" s="249" t="s">
        <v>10</v>
      </c>
      <c r="K28" s="250">
        <v>1.8533604887983706</v>
      </c>
      <c r="L28" s="112" t="s">
        <v>10</v>
      </c>
      <c r="M28" s="249" t="s">
        <v>10</v>
      </c>
      <c r="N28" s="85">
        <v>376</v>
      </c>
      <c r="O28" s="112" t="s">
        <v>10</v>
      </c>
      <c r="P28" s="249" t="s">
        <v>10</v>
      </c>
      <c r="Q28" s="85">
        <v>980</v>
      </c>
      <c r="R28" s="112" t="s">
        <v>10</v>
      </c>
      <c r="S28" s="249" t="s">
        <v>10</v>
      </c>
      <c r="T28" s="85">
        <v>942</v>
      </c>
      <c r="U28" s="112" t="s">
        <v>10</v>
      </c>
      <c r="V28" s="249" t="s">
        <v>10</v>
      </c>
      <c r="W28" s="85">
        <v>967</v>
      </c>
      <c r="X28" s="112" t="s">
        <v>10</v>
      </c>
      <c r="Y28" s="249" t="s">
        <v>10</v>
      </c>
      <c r="Z28" s="85">
        <v>918</v>
      </c>
      <c r="AA28" s="112" t="s">
        <v>10</v>
      </c>
      <c r="AB28" s="249" t="s">
        <v>10</v>
      </c>
      <c r="AC28" s="85">
        <v>203</v>
      </c>
      <c r="AD28" s="112" t="s">
        <v>10</v>
      </c>
      <c r="AE28" s="249" t="s">
        <v>10</v>
      </c>
      <c r="AF28" s="104">
        <v>164</v>
      </c>
      <c r="AG28" s="219" t="s">
        <v>10</v>
      </c>
      <c r="AH28" s="655" t="s">
        <v>10</v>
      </c>
      <c r="AI28" s="104">
        <v>0</v>
      </c>
      <c r="AJ28" s="219" t="s">
        <v>10</v>
      </c>
      <c r="AK28" s="655" t="s">
        <v>10</v>
      </c>
      <c r="AL28" s="656">
        <v>0</v>
      </c>
      <c r="AM28" s="219" t="s">
        <v>10</v>
      </c>
      <c r="AN28" s="655" t="s">
        <v>10</v>
      </c>
      <c r="AO28" s="656">
        <v>0</v>
      </c>
      <c r="AP28" s="219" t="s">
        <v>10</v>
      </c>
      <c r="AQ28" s="655" t="s">
        <v>10</v>
      </c>
      <c r="AR28" s="787"/>
      <c r="AS28" s="33">
        <v>4550</v>
      </c>
      <c r="AT28" s="33">
        <v>0</v>
      </c>
      <c r="AU28" s="33">
        <v>0</v>
      </c>
      <c r="AV28" s="33">
        <v>4550</v>
      </c>
      <c r="AW28" s="33">
        <v>0</v>
      </c>
      <c r="AX28" s="33">
        <v>0</v>
      </c>
      <c r="AY28" s="33">
        <v>4174</v>
      </c>
      <c r="AZ28" s="33">
        <v>0</v>
      </c>
      <c r="BA28" s="33">
        <v>0</v>
      </c>
      <c r="BB28" s="33">
        <v>3194</v>
      </c>
      <c r="BC28" s="33">
        <v>0</v>
      </c>
      <c r="BD28" s="33">
        <v>0</v>
      </c>
      <c r="BE28" s="33">
        <v>2252</v>
      </c>
      <c r="BF28" s="33">
        <v>0</v>
      </c>
      <c r="BG28" s="33">
        <v>0</v>
      </c>
      <c r="BH28" s="33">
        <v>1285</v>
      </c>
      <c r="BI28" s="33">
        <v>0</v>
      </c>
      <c r="BJ28" s="33">
        <v>0</v>
      </c>
      <c r="BK28" s="33">
        <v>367</v>
      </c>
      <c r="BL28" s="33">
        <v>0</v>
      </c>
      <c r="BM28" s="33">
        <v>0</v>
      </c>
      <c r="BN28" s="33">
        <v>164</v>
      </c>
      <c r="BO28" s="33">
        <v>0</v>
      </c>
      <c r="BP28" s="33">
        <v>0</v>
      </c>
      <c r="BQ28" s="33">
        <v>0</v>
      </c>
      <c r="BR28" s="33">
        <v>0</v>
      </c>
      <c r="BS28" s="34">
        <v>0</v>
      </c>
      <c r="BT28" s="124">
        <v>0</v>
      </c>
      <c r="BU28" s="33">
        <v>0</v>
      </c>
      <c r="BV28" s="36">
        <v>0</v>
      </c>
    </row>
    <row r="29" spans="1:75" s="4" customFormat="1" ht="25.5" customHeight="1" thickBot="1" x14ac:dyDescent="0.3">
      <c r="A29" s="488">
        <v>33</v>
      </c>
      <c r="B29" s="64" t="s">
        <v>102</v>
      </c>
      <c r="C29" s="63" t="s">
        <v>15</v>
      </c>
      <c r="D29" s="65" t="s">
        <v>17</v>
      </c>
      <c r="E29" s="245">
        <v>2455</v>
      </c>
      <c r="F29" s="90" t="s">
        <v>10</v>
      </c>
      <c r="G29" s="246" t="s">
        <v>10</v>
      </c>
      <c r="H29" s="85">
        <v>3340</v>
      </c>
      <c r="I29" s="90" t="s">
        <v>10</v>
      </c>
      <c r="J29" s="246" t="s">
        <v>10</v>
      </c>
      <c r="K29" s="250">
        <v>1.3604887983706722</v>
      </c>
      <c r="L29" s="90" t="s">
        <v>10</v>
      </c>
      <c r="M29" s="246" t="s">
        <v>10</v>
      </c>
      <c r="N29" s="85">
        <v>90</v>
      </c>
      <c r="O29" s="90" t="s">
        <v>10</v>
      </c>
      <c r="P29" s="246" t="s">
        <v>10</v>
      </c>
      <c r="Q29" s="85">
        <v>696</v>
      </c>
      <c r="R29" s="90" t="s">
        <v>10</v>
      </c>
      <c r="S29" s="246" t="s">
        <v>10</v>
      </c>
      <c r="T29" s="85">
        <v>935</v>
      </c>
      <c r="U29" s="90" t="s">
        <v>10</v>
      </c>
      <c r="V29" s="246" t="s">
        <v>10</v>
      </c>
      <c r="W29" s="91">
        <v>390</v>
      </c>
      <c r="X29" s="90" t="s">
        <v>10</v>
      </c>
      <c r="Y29" s="246" t="s">
        <v>10</v>
      </c>
      <c r="Z29" s="85">
        <v>951</v>
      </c>
      <c r="AA29" s="90" t="s">
        <v>10</v>
      </c>
      <c r="AB29" s="246" t="s">
        <v>10</v>
      </c>
      <c r="AC29" s="91">
        <v>57</v>
      </c>
      <c r="AD29" s="90" t="s">
        <v>10</v>
      </c>
      <c r="AE29" s="246" t="s">
        <v>10</v>
      </c>
      <c r="AF29" s="104">
        <v>221</v>
      </c>
      <c r="AG29" s="107" t="s">
        <v>10</v>
      </c>
      <c r="AH29" s="362" t="s">
        <v>10</v>
      </c>
      <c r="AI29" s="323">
        <v>0</v>
      </c>
      <c r="AJ29" s="107" t="s">
        <v>10</v>
      </c>
      <c r="AK29" s="362" t="s">
        <v>10</v>
      </c>
      <c r="AL29" s="501">
        <v>0</v>
      </c>
      <c r="AM29" s="107" t="s">
        <v>10</v>
      </c>
      <c r="AN29" s="362" t="s">
        <v>10</v>
      </c>
      <c r="AO29" s="501">
        <v>0</v>
      </c>
      <c r="AP29" s="107" t="s">
        <v>10</v>
      </c>
      <c r="AQ29" s="362" t="s">
        <v>10</v>
      </c>
      <c r="AR29" s="787"/>
      <c r="AS29" s="33">
        <v>3340</v>
      </c>
      <c r="AT29" s="33">
        <v>0</v>
      </c>
      <c r="AU29" s="33">
        <v>0</v>
      </c>
      <c r="AV29" s="33">
        <v>3340</v>
      </c>
      <c r="AW29" s="33">
        <v>0</v>
      </c>
      <c r="AX29" s="33">
        <v>0</v>
      </c>
      <c r="AY29" s="33">
        <v>3250</v>
      </c>
      <c r="AZ29" s="33">
        <v>0</v>
      </c>
      <c r="BA29" s="33">
        <v>0</v>
      </c>
      <c r="BB29" s="33">
        <v>2554</v>
      </c>
      <c r="BC29" s="33">
        <v>0</v>
      </c>
      <c r="BD29" s="33">
        <v>0</v>
      </c>
      <c r="BE29" s="33">
        <v>1619</v>
      </c>
      <c r="BF29" s="33">
        <v>0</v>
      </c>
      <c r="BG29" s="33">
        <v>0</v>
      </c>
      <c r="BH29" s="33">
        <v>1229</v>
      </c>
      <c r="BI29" s="33">
        <v>0</v>
      </c>
      <c r="BJ29" s="33">
        <v>0</v>
      </c>
      <c r="BK29" s="33">
        <v>278</v>
      </c>
      <c r="BL29" s="33">
        <v>0</v>
      </c>
      <c r="BM29" s="33">
        <v>0</v>
      </c>
      <c r="BN29" s="33">
        <v>221</v>
      </c>
      <c r="BO29" s="33">
        <v>0</v>
      </c>
      <c r="BP29" s="33">
        <v>0</v>
      </c>
      <c r="BQ29" s="33">
        <v>0</v>
      </c>
      <c r="BR29" s="33">
        <v>0</v>
      </c>
      <c r="BS29" s="34">
        <v>0</v>
      </c>
      <c r="BT29" s="124">
        <v>0</v>
      </c>
      <c r="BU29" s="33">
        <v>0</v>
      </c>
      <c r="BV29" s="36">
        <v>0</v>
      </c>
    </row>
    <row r="30" spans="1:75" s="4" customFormat="1" ht="18" customHeight="1" thickBot="1" x14ac:dyDescent="0.3">
      <c r="A30" s="1578" t="s">
        <v>123</v>
      </c>
      <c r="B30" s="1579"/>
      <c r="C30" s="1579"/>
      <c r="D30" s="1579"/>
      <c r="E30" s="1579"/>
      <c r="F30" s="1579"/>
      <c r="G30" s="1579"/>
      <c r="H30" s="1579"/>
      <c r="I30" s="1579"/>
      <c r="J30" s="1579"/>
      <c r="K30" s="1579"/>
      <c r="L30" s="157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1579"/>
      <c r="AO30" s="1579"/>
      <c r="AP30" s="1579"/>
      <c r="AQ30" s="1581"/>
      <c r="AR30" s="787"/>
      <c r="AS30" s="766" t="s">
        <v>201</v>
      </c>
      <c r="AT30" s="766"/>
      <c r="AU30" s="766"/>
      <c r="AV30" s="766" t="s">
        <v>201</v>
      </c>
      <c r="AW30" s="766"/>
      <c r="AX30" s="766"/>
      <c r="AY30" s="766" t="s">
        <v>201</v>
      </c>
      <c r="AZ30" s="766"/>
      <c r="BA30" s="766"/>
      <c r="BB30" s="766" t="s">
        <v>201</v>
      </c>
      <c r="BC30" s="766"/>
      <c r="BD30" s="766"/>
      <c r="BE30" s="766"/>
      <c r="BF30" s="766"/>
      <c r="BG30" s="766"/>
      <c r="BH30" s="766"/>
      <c r="BI30" s="766"/>
      <c r="BJ30" s="766"/>
      <c r="BK30" s="766"/>
      <c r="BL30" s="766"/>
      <c r="BM30" s="766"/>
      <c r="BN30" s="766"/>
      <c r="BO30" s="766"/>
      <c r="BP30" s="766"/>
      <c r="BQ30" s="766"/>
      <c r="BR30" s="766"/>
      <c r="BS30" s="1067"/>
      <c r="BT30" s="782"/>
      <c r="BU30" s="766"/>
      <c r="BV30" s="783"/>
    </row>
    <row r="31" spans="1:75" s="4" customFormat="1" ht="55.5" customHeight="1" thickBot="1" x14ac:dyDescent="0.3">
      <c r="A31" s="537">
        <v>32</v>
      </c>
      <c r="B31" s="253" t="s">
        <v>1237</v>
      </c>
      <c r="C31" s="251" t="s">
        <v>15</v>
      </c>
      <c r="D31" s="254" t="s">
        <v>16</v>
      </c>
      <c r="E31" s="255">
        <v>2065</v>
      </c>
      <c r="F31" s="256" t="s">
        <v>10</v>
      </c>
      <c r="G31" s="257" t="s">
        <v>10</v>
      </c>
      <c r="H31" s="85">
        <v>2753</v>
      </c>
      <c r="I31" s="256" t="s">
        <v>10</v>
      </c>
      <c r="J31" s="257" t="s">
        <v>10</v>
      </c>
      <c r="K31" s="258">
        <v>1.3331719128329298</v>
      </c>
      <c r="L31" s="256" t="s">
        <v>10</v>
      </c>
      <c r="M31" s="257" t="s">
        <v>10</v>
      </c>
      <c r="N31" s="85">
        <v>0</v>
      </c>
      <c r="O31" s="256" t="s">
        <v>10</v>
      </c>
      <c r="P31" s="257" t="s">
        <v>10</v>
      </c>
      <c r="Q31" s="85">
        <v>0</v>
      </c>
      <c r="R31" s="256" t="s">
        <v>10</v>
      </c>
      <c r="S31" s="257" t="s">
        <v>10</v>
      </c>
      <c r="T31" s="85">
        <v>0</v>
      </c>
      <c r="U31" s="256" t="s">
        <v>10</v>
      </c>
      <c r="V31" s="257" t="s">
        <v>10</v>
      </c>
      <c r="W31" s="85">
        <v>207</v>
      </c>
      <c r="X31" s="256" t="s">
        <v>10</v>
      </c>
      <c r="Y31" s="257" t="s">
        <v>10</v>
      </c>
      <c r="Z31" s="85">
        <v>1177</v>
      </c>
      <c r="AA31" s="256" t="s">
        <v>10</v>
      </c>
      <c r="AB31" s="257" t="s">
        <v>10</v>
      </c>
      <c r="AC31" s="85">
        <v>1369</v>
      </c>
      <c r="AD31" s="256" t="s">
        <v>10</v>
      </c>
      <c r="AE31" s="257" t="s">
        <v>10</v>
      </c>
      <c r="AF31" s="104">
        <v>0</v>
      </c>
      <c r="AG31" s="665" t="s">
        <v>10</v>
      </c>
      <c r="AH31" s="666" t="s">
        <v>10</v>
      </c>
      <c r="AI31" s="323">
        <v>0</v>
      </c>
      <c r="AJ31" s="665" t="s">
        <v>10</v>
      </c>
      <c r="AK31" s="666" t="s">
        <v>10</v>
      </c>
      <c r="AL31" s="667">
        <v>0</v>
      </c>
      <c r="AM31" s="665" t="s">
        <v>10</v>
      </c>
      <c r="AN31" s="666" t="s">
        <v>10</v>
      </c>
      <c r="AO31" s="667">
        <v>0</v>
      </c>
      <c r="AP31" s="665" t="s">
        <v>10</v>
      </c>
      <c r="AQ31" s="666" t="s">
        <v>10</v>
      </c>
      <c r="AR31" s="787"/>
      <c r="AS31" s="33">
        <v>2753</v>
      </c>
      <c r="AT31" s="33">
        <v>0</v>
      </c>
      <c r="AU31" s="33">
        <v>0</v>
      </c>
      <c r="AV31" s="33">
        <v>2753</v>
      </c>
      <c r="AW31" s="33">
        <v>0</v>
      </c>
      <c r="AX31" s="33">
        <v>0</v>
      </c>
      <c r="AY31" s="33">
        <v>2753</v>
      </c>
      <c r="AZ31" s="33">
        <v>0</v>
      </c>
      <c r="BA31" s="33">
        <v>0</v>
      </c>
      <c r="BB31" s="33">
        <v>2753</v>
      </c>
      <c r="BC31" s="33">
        <v>0</v>
      </c>
      <c r="BD31" s="33">
        <v>0</v>
      </c>
      <c r="BE31" s="33">
        <v>2753</v>
      </c>
      <c r="BF31" s="33">
        <v>0</v>
      </c>
      <c r="BG31" s="33">
        <v>0</v>
      </c>
      <c r="BH31" s="33">
        <v>2546</v>
      </c>
      <c r="BI31" s="33">
        <v>0</v>
      </c>
      <c r="BJ31" s="33">
        <v>0</v>
      </c>
      <c r="BK31" s="33">
        <v>1369</v>
      </c>
      <c r="BL31" s="33">
        <v>0</v>
      </c>
      <c r="BM31" s="33">
        <v>0</v>
      </c>
      <c r="BN31" s="33">
        <v>0</v>
      </c>
      <c r="BO31" s="33">
        <v>0</v>
      </c>
      <c r="BP31" s="33">
        <v>0</v>
      </c>
      <c r="BQ31" s="33">
        <v>0</v>
      </c>
      <c r="BR31" s="33">
        <v>0</v>
      </c>
      <c r="BS31" s="34">
        <v>0</v>
      </c>
      <c r="BT31" s="124">
        <v>0</v>
      </c>
      <c r="BU31" s="33">
        <v>0</v>
      </c>
      <c r="BV31" s="36">
        <v>0</v>
      </c>
    </row>
    <row r="32" spans="1:75" s="4" customFormat="1" ht="18" customHeight="1" thickBot="1" x14ac:dyDescent="0.3">
      <c r="A32" s="1578" t="s">
        <v>124</v>
      </c>
      <c r="B32" s="1579"/>
      <c r="C32" s="1579"/>
      <c r="D32" s="1579"/>
      <c r="E32" s="1579"/>
      <c r="F32" s="1579"/>
      <c r="G32" s="1579"/>
      <c r="H32" s="1579"/>
      <c r="I32" s="1579"/>
      <c r="J32" s="1579"/>
      <c r="K32" s="1579"/>
      <c r="L32" s="1579"/>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1579"/>
      <c r="AO32" s="1579"/>
      <c r="AP32" s="1579"/>
      <c r="AQ32" s="1581"/>
      <c r="AR32" s="787"/>
      <c r="AS32" s="766"/>
      <c r="AT32" s="766"/>
      <c r="AU32" s="766"/>
      <c r="AV32" s="766"/>
      <c r="AW32" s="766"/>
      <c r="AX32" s="766"/>
      <c r="AY32" s="766"/>
      <c r="AZ32" s="766"/>
      <c r="BA32" s="766"/>
      <c r="BB32" s="766"/>
      <c r="BC32" s="766"/>
      <c r="BD32" s="766"/>
      <c r="BE32" s="766"/>
      <c r="BF32" s="766"/>
      <c r="BG32" s="766"/>
      <c r="BH32" s="766"/>
      <c r="BI32" s="766"/>
      <c r="BJ32" s="766"/>
      <c r="BK32" s="766"/>
      <c r="BL32" s="766"/>
      <c r="BM32" s="766"/>
      <c r="BN32" s="766"/>
      <c r="BO32" s="766"/>
      <c r="BP32" s="766"/>
      <c r="BQ32" s="766"/>
      <c r="BR32" s="766"/>
      <c r="BS32" s="1067"/>
      <c r="BT32" s="782"/>
      <c r="BU32" s="766"/>
      <c r="BV32" s="783"/>
    </row>
    <row r="33" spans="1:75" s="4" customFormat="1" ht="42" customHeight="1" x14ac:dyDescent="0.25">
      <c r="A33" s="508">
        <v>116</v>
      </c>
      <c r="B33" s="211" t="s">
        <v>103</v>
      </c>
      <c r="C33" s="169" t="s">
        <v>15</v>
      </c>
      <c r="D33" s="170" t="s">
        <v>17</v>
      </c>
      <c r="E33" s="248">
        <v>2</v>
      </c>
      <c r="F33" s="112" t="s">
        <v>10</v>
      </c>
      <c r="G33" s="249" t="s">
        <v>10</v>
      </c>
      <c r="H33" s="85">
        <v>8</v>
      </c>
      <c r="I33" s="112" t="s">
        <v>10</v>
      </c>
      <c r="J33" s="249" t="s">
        <v>10</v>
      </c>
      <c r="K33" s="250">
        <v>4</v>
      </c>
      <c r="L33" s="112" t="s">
        <v>10</v>
      </c>
      <c r="M33" s="292" t="s">
        <v>10</v>
      </c>
      <c r="N33" s="85">
        <v>5</v>
      </c>
      <c r="O33" s="295" t="s">
        <v>10</v>
      </c>
      <c r="P33" s="299" t="s">
        <v>10</v>
      </c>
      <c r="Q33" s="85">
        <v>0</v>
      </c>
      <c r="R33" s="295" t="s">
        <v>10</v>
      </c>
      <c r="S33" s="299" t="s">
        <v>10</v>
      </c>
      <c r="T33" s="85">
        <v>1</v>
      </c>
      <c r="U33" s="295" t="s">
        <v>10</v>
      </c>
      <c r="V33" s="299" t="s">
        <v>10</v>
      </c>
      <c r="W33" s="85">
        <v>2</v>
      </c>
      <c r="X33" s="295" t="s">
        <v>10</v>
      </c>
      <c r="Y33" s="299" t="s">
        <v>10</v>
      </c>
      <c r="Z33" s="85">
        <v>0</v>
      </c>
      <c r="AA33" s="256" t="s">
        <v>10</v>
      </c>
      <c r="AB33" s="366" t="s">
        <v>10</v>
      </c>
      <c r="AC33" s="85">
        <v>0</v>
      </c>
      <c r="AD33" s="295" t="s">
        <v>10</v>
      </c>
      <c r="AE33" s="299" t="s">
        <v>10</v>
      </c>
      <c r="AF33" s="104">
        <v>0</v>
      </c>
      <c r="AG33" s="665" t="s">
        <v>10</v>
      </c>
      <c r="AH33" s="669" t="s">
        <v>10</v>
      </c>
      <c r="AI33" s="104">
        <v>0</v>
      </c>
      <c r="AJ33" s="658" t="s">
        <v>10</v>
      </c>
      <c r="AK33" s="670" t="s">
        <v>10</v>
      </c>
      <c r="AL33" s="364">
        <v>0</v>
      </c>
      <c r="AM33" s="658" t="s">
        <v>10</v>
      </c>
      <c r="AN33" s="670" t="s">
        <v>10</v>
      </c>
      <c r="AO33" s="364">
        <v>0</v>
      </c>
      <c r="AP33" s="658" t="s">
        <v>10</v>
      </c>
      <c r="AQ33" s="670" t="s">
        <v>10</v>
      </c>
      <c r="AR33" s="787"/>
      <c r="AS33" s="33">
        <v>8</v>
      </c>
      <c r="AT33" s="33">
        <v>0</v>
      </c>
      <c r="AU33" s="33">
        <v>0</v>
      </c>
      <c r="AV33" s="33">
        <v>3</v>
      </c>
      <c r="AW33" s="33">
        <v>0</v>
      </c>
      <c r="AX33" s="33">
        <v>0</v>
      </c>
      <c r="AY33" s="33">
        <v>3</v>
      </c>
      <c r="AZ33" s="33">
        <v>0</v>
      </c>
      <c r="BA33" s="33">
        <v>0</v>
      </c>
      <c r="BB33" s="33">
        <v>3</v>
      </c>
      <c r="BC33" s="33">
        <v>0</v>
      </c>
      <c r="BD33" s="33">
        <v>0</v>
      </c>
      <c r="BE33" s="33">
        <v>2</v>
      </c>
      <c r="BF33" s="33">
        <v>0</v>
      </c>
      <c r="BG33" s="33">
        <v>0</v>
      </c>
      <c r="BH33" s="45">
        <v>0</v>
      </c>
      <c r="BI33" s="33">
        <v>0</v>
      </c>
      <c r="BJ33" s="33">
        <v>0</v>
      </c>
      <c r="BK33" s="33">
        <v>0</v>
      </c>
      <c r="BL33" s="33">
        <v>0</v>
      </c>
      <c r="BM33" s="33">
        <v>0</v>
      </c>
      <c r="BN33" s="33">
        <v>0</v>
      </c>
      <c r="BO33" s="33">
        <v>0</v>
      </c>
      <c r="BP33" s="33">
        <v>0</v>
      </c>
      <c r="BQ33" s="33">
        <v>0</v>
      </c>
      <c r="BR33" s="33">
        <v>0</v>
      </c>
      <c r="BS33" s="34">
        <v>0</v>
      </c>
      <c r="BT33" s="124">
        <v>0</v>
      </c>
      <c r="BU33" s="33">
        <v>0</v>
      </c>
      <c r="BV33" s="36">
        <v>0</v>
      </c>
    </row>
    <row r="34" spans="1:75" s="4" customFormat="1" ht="39.75" customHeight="1" x14ac:dyDescent="0.25">
      <c r="A34" s="488">
        <v>34</v>
      </c>
      <c r="B34" s="64" t="s">
        <v>104</v>
      </c>
      <c r="C34" s="63" t="s">
        <v>15</v>
      </c>
      <c r="D34" s="65" t="s">
        <v>16</v>
      </c>
      <c r="E34" s="245">
        <v>48500</v>
      </c>
      <c r="F34" s="90" t="s">
        <v>10</v>
      </c>
      <c r="G34" s="246" t="s">
        <v>10</v>
      </c>
      <c r="H34" s="85">
        <v>77475</v>
      </c>
      <c r="I34" s="90" t="s">
        <v>10</v>
      </c>
      <c r="J34" s="246" t="s">
        <v>10</v>
      </c>
      <c r="K34" s="250">
        <v>1.5974226804123712</v>
      </c>
      <c r="L34" s="90" t="s">
        <v>10</v>
      </c>
      <c r="M34" s="293" t="s">
        <v>10</v>
      </c>
      <c r="N34" s="85">
        <v>7268</v>
      </c>
      <c r="O34" s="33" t="s">
        <v>10</v>
      </c>
      <c r="P34" s="36" t="s">
        <v>10</v>
      </c>
      <c r="Q34" s="85">
        <v>9851</v>
      </c>
      <c r="R34" s="33" t="s">
        <v>10</v>
      </c>
      <c r="S34" s="36" t="s">
        <v>10</v>
      </c>
      <c r="T34" s="85">
        <v>7315</v>
      </c>
      <c r="U34" s="33" t="s">
        <v>10</v>
      </c>
      <c r="V34" s="36" t="s">
        <v>10</v>
      </c>
      <c r="W34" s="91">
        <v>15938</v>
      </c>
      <c r="X34" s="33" t="s">
        <v>10</v>
      </c>
      <c r="Y34" s="36" t="s">
        <v>10</v>
      </c>
      <c r="Z34" s="85">
        <v>19363</v>
      </c>
      <c r="AA34" s="33" t="s">
        <v>10</v>
      </c>
      <c r="AB34" s="34" t="s">
        <v>10</v>
      </c>
      <c r="AC34" s="85">
        <v>17740</v>
      </c>
      <c r="AD34" s="33" t="s">
        <v>10</v>
      </c>
      <c r="AE34" s="36" t="s">
        <v>10</v>
      </c>
      <c r="AF34" s="104">
        <v>0</v>
      </c>
      <c r="AG34" s="45" t="s">
        <v>10</v>
      </c>
      <c r="AH34" s="46" t="s">
        <v>10</v>
      </c>
      <c r="AI34" s="323">
        <v>0</v>
      </c>
      <c r="AJ34" s="45" t="s">
        <v>10</v>
      </c>
      <c r="AK34" s="47" t="s">
        <v>10</v>
      </c>
      <c r="AL34" s="125">
        <v>0</v>
      </c>
      <c r="AM34" s="45" t="s">
        <v>10</v>
      </c>
      <c r="AN34" s="47" t="s">
        <v>10</v>
      </c>
      <c r="AO34" s="125">
        <v>0</v>
      </c>
      <c r="AP34" s="45" t="s">
        <v>10</v>
      </c>
      <c r="AQ34" s="47" t="s">
        <v>10</v>
      </c>
      <c r="AR34" s="787"/>
      <c r="AS34" s="33">
        <v>77475</v>
      </c>
      <c r="AT34" s="33">
        <v>0</v>
      </c>
      <c r="AU34" s="33">
        <v>0</v>
      </c>
      <c r="AV34" s="33">
        <v>76926</v>
      </c>
      <c r="AW34" s="33">
        <v>0</v>
      </c>
      <c r="AX34" s="33">
        <v>0</v>
      </c>
      <c r="AY34" s="33">
        <v>70207</v>
      </c>
      <c r="AZ34" s="33">
        <v>0</v>
      </c>
      <c r="BA34" s="33">
        <v>0</v>
      </c>
      <c r="BB34" s="33">
        <v>60356</v>
      </c>
      <c r="BC34" s="33">
        <v>0</v>
      </c>
      <c r="BD34" s="33">
        <v>0</v>
      </c>
      <c r="BE34" s="33">
        <v>53041</v>
      </c>
      <c r="BF34" s="33">
        <v>0</v>
      </c>
      <c r="BG34" s="33">
        <v>0</v>
      </c>
      <c r="BH34" s="33">
        <v>37103</v>
      </c>
      <c r="BI34" s="33">
        <v>0</v>
      </c>
      <c r="BJ34" s="33">
        <v>0</v>
      </c>
      <c r="BK34" s="33">
        <v>17740</v>
      </c>
      <c r="BL34" s="33">
        <v>0</v>
      </c>
      <c r="BM34" s="33">
        <v>0</v>
      </c>
      <c r="BN34" s="33">
        <v>0</v>
      </c>
      <c r="BO34" s="33">
        <v>0</v>
      </c>
      <c r="BP34" s="33">
        <v>0</v>
      </c>
      <c r="BQ34" s="33">
        <v>0</v>
      </c>
      <c r="BR34" s="33">
        <v>0</v>
      </c>
      <c r="BS34" s="34">
        <v>0</v>
      </c>
      <c r="BT34" s="124">
        <v>0</v>
      </c>
      <c r="BU34" s="33">
        <v>0</v>
      </c>
      <c r="BV34" s="36">
        <v>0</v>
      </c>
    </row>
    <row r="35" spans="1:75" s="4" customFormat="1" ht="36" customHeight="1" x14ac:dyDescent="0.25">
      <c r="A35" s="488" t="s">
        <v>217</v>
      </c>
      <c r="B35" s="291" t="s">
        <v>209</v>
      </c>
      <c r="C35" s="63" t="s">
        <v>15</v>
      </c>
      <c r="D35" s="65" t="s">
        <v>16</v>
      </c>
      <c r="E35" s="245">
        <v>3018</v>
      </c>
      <c r="F35" s="90" t="s">
        <v>10</v>
      </c>
      <c r="G35" s="246" t="s">
        <v>10</v>
      </c>
      <c r="H35" s="85">
        <v>15134</v>
      </c>
      <c r="I35" s="90" t="s">
        <v>10</v>
      </c>
      <c r="J35" s="246" t="s">
        <v>10</v>
      </c>
      <c r="K35" s="250">
        <v>5.0145791915175613</v>
      </c>
      <c r="L35" s="90" t="s">
        <v>10</v>
      </c>
      <c r="M35" s="293" t="s">
        <v>10</v>
      </c>
      <c r="N35" s="85">
        <v>987</v>
      </c>
      <c r="O35" s="33" t="s">
        <v>10</v>
      </c>
      <c r="P35" s="36" t="s">
        <v>10</v>
      </c>
      <c r="Q35" s="85">
        <v>9021</v>
      </c>
      <c r="R35" s="33" t="s">
        <v>10</v>
      </c>
      <c r="S35" s="36" t="s">
        <v>10</v>
      </c>
      <c r="T35" s="85">
        <v>3487</v>
      </c>
      <c r="U35" s="33" t="s">
        <v>10</v>
      </c>
      <c r="V35" s="36" t="s">
        <v>10</v>
      </c>
      <c r="W35" s="85">
        <v>1639</v>
      </c>
      <c r="X35" s="33" t="s">
        <v>10</v>
      </c>
      <c r="Y35" s="36" t="s">
        <v>10</v>
      </c>
      <c r="Z35" s="85">
        <v>0</v>
      </c>
      <c r="AA35" s="33" t="s">
        <v>10</v>
      </c>
      <c r="AB35" s="34" t="s">
        <v>10</v>
      </c>
      <c r="AC35" s="85">
        <v>0</v>
      </c>
      <c r="AD35" s="33" t="s">
        <v>10</v>
      </c>
      <c r="AE35" s="36" t="s">
        <v>10</v>
      </c>
      <c r="AF35" s="104">
        <v>0</v>
      </c>
      <c r="AG35" s="45" t="s">
        <v>10</v>
      </c>
      <c r="AH35" s="46" t="s">
        <v>10</v>
      </c>
      <c r="AI35" s="323">
        <v>0</v>
      </c>
      <c r="AJ35" s="45" t="s">
        <v>10</v>
      </c>
      <c r="AK35" s="47" t="s">
        <v>10</v>
      </c>
      <c r="AL35" s="125">
        <v>0</v>
      </c>
      <c r="AM35" s="45" t="s">
        <v>10</v>
      </c>
      <c r="AN35" s="47" t="s">
        <v>10</v>
      </c>
      <c r="AO35" s="125">
        <v>0</v>
      </c>
      <c r="AP35" s="45" t="s">
        <v>10</v>
      </c>
      <c r="AQ35" s="47" t="s">
        <v>10</v>
      </c>
      <c r="AR35" s="787"/>
      <c r="AS35" s="33">
        <v>15134</v>
      </c>
      <c r="AT35" s="33">
        <v>0</v>
      </c>
      <c r="AU35" s="33">
        <v>0</v>
      </c>
      <c r="AV35" s="33">
        <v>14768</v>
      </c>
      <c r="AW35" s="33">
        <v>0</v>
      </c>
      <c r="AX35" s="33">
        <v>0</v>
      </c>
      <c r="AY35" s="33">
        <v>14147</v>
      </c>
      <c r="AZ35" s="33">
        <v>0</v>
      </c>
      <c r="BA35" s="33">
        <v>0</v>
      </c>
      <c r="BB35" s="33">
        <v>5126</v>
      </c>
      <c r="BC35" s="33">
        <v>0</v>
      </c>
      <c r="BD35" s="33">
        <v>0</v>
      </c>
      <c r="BE35" s="33">
        <v>1639</v>
      </c>
      <c r="BF35" s="33">
        <v>0</v>
      </c>
      <c r="BG35" s="33">
        <v>0</v>
      </c>
      <c r="BH35" s="33">
        <v>0</v>
      </c>
      <c r="BI35" s="33">
        <v>0</v>
      </c>
      <c r="BJ35" s="33">
        <v>0</v>
      </c>
      <c r="BK35" s="33">
        <v>0</v>
      </c>
      <c r="BL35" s="33">
        <v>0</v>
      </c>
      <c r="BM35" s="33">
        <v>0</v>
      </c>
      <c r="BN35" s="33">
        <v>0</v>
      </c>
      <c r="BO35" s="33">
        <v>0</v>
      </c>
      <c r="BP35" s="33">
        <v>0</v>
      </c>
      <c r="BQ35" s="33">
        <v>0</v>
      </c>
      <c r="BR35" s="33">
        <v>0</v>
      </c>
      <c r="BS35" s="34">
        <v>0</v>
      </c>
      <c r="BT35" s="124">
        <v>0</v>
      </c>
      <c r="BU35" s="33">
        <v>0</v>
      </c>
      <c r="BV35" s="36">
        <v>0</v>
      </c>
    </row>
    <row r="36" spans="1:75" s="4" customFormat="1" ht="37.5" customHeight="1" x14ac:dyDescent="0.25">
      <c r="A36" s="488" t="s">
        <v>219</v>
      </c>
      <c r="B36" s="291" t="s">
        <v>256</v>
      </c>
      <c r="C36" s="63" t="s">
        <v>15</v>
      </c>
      <c r="D36" s="170" t="s">
        <v>17</v>
      </c>
      <c r="E36" s="245">
        <v>113</v>
      </c>
      <c r="F36" s="90" t="s">
        <v>10</v>
      </c>
      <c r="G36" s="246" t="s">
        <v>10</v>
      </c>
      <c r="H36" s="85">
        <v>134</v>
      </c>
      <c r="I36" s="90" t="s">
        <v>10</v>
      </c>
      <c r="J36" s="246" t="s">
        <v>10</v>
      </c>
      <c r="K36" s="250">
        <v>1.1858407079646018</v>
      </c>
      <c r="L36" s="90" t="s">
        <v>10</v>
      </c>
      <c r="M36" s="293" t="s">
        <v>10</v>
      </c>
      <c r="N36" s="85">
        <v>0</v>
      </c>
      <c r="O36" s="33" t="s">
        <v>10</v>
      </c>
      <c r="P36" s="36" t="s">
        <v>10</v>
      </c>
      <c r="Q36" s="85">
        <v>0</v>
      </c>
      <c r="R36" s="33" t="s">
        <v>10</v>
      </c>
      <c r="S36" s="36" t="s">
        <v>10</v>
      </c>
      <c r="T36" s="85">
        <v>100</v>
      </c>
      <c r="U36" s="33" t="s">
        <v>10</v>
      </c>
      <c r="V36" s="36" t="s">
        <v>10</v>
      </c>
      <c r="W36" s="91">
        <v>34</v>
      </c>
      <c r="X36" s="33" t="s">
        <v>10</v>
      </c>
      <c r="Y36" s="36" t="s">
        <v>10</v>
      </c>
      <c r="Z36" s="85">
        <v>0</v>
      </c>
      <c r="AA36" s="33" t="s">
        <v>10</v>
      </c>
      <c r="AB36" s="34" t="s">
        <v>10</v>
      </c>
      <c r="AC36" s="85">
        <v>0</v>
      </c>
      <c r="AD36" s="33" t="s">
        <v>10</v>
      </c>
      <c r="AE36" s="36" t="s">
        <v>10</v>
      </c>
      <c r="AF36" s="104">
        <v>0</v>
      </c>
      <c r="AG36" s="45" t="s">
        <v>10</v>
      </c>
      <c r="AH36" s="46" t="s">
        <v>10</v>
      </c>
      <c r="AI36" s="323">
        <v>0</v>
      </c>
      <c r="AJ36" s="45" t="s">
        <v>10</v>
      </c>
      <c r="AK36" s="47" t="s">
        <v>10</v>
      </c>
      <c r="AL36" s="125">
        <v>0</v>
      </c>
      <c r="AM36" s="45" t="s">
        <v>10</v>
      </c>
      <c r="AN36" s="47" t="s">
        <v>10</v>
      </c>
      <c r="AO36" s="125">
        <v>0</v>
      </c>
      <c r="AP36" s="45" t="s">
        <v>10</v>
      </c>
      <c r="AQ36" s="47" t="s">
        <v>10</v>
      </c>
      <c r="AR36" s="787"/>
      <c r="AS36" s="33">
        <v>134</v>
      </c>
      <c r="AT36" s="33">
        <v>0</v>
      </c>
      <c r="AU36" s="33">
        <v>0</v>
      </c>
      <c r="AV36" s="33">
        <v>134</v>
      </c>
      <c r="AW36" s="33">
        <v>0</v>
      </c>
      <c r="AX36" s="33">
        <v>0</v>
      </c>
      <c r="AY36" s="33">
        <v>134</v>
      </c>
      <c r="AZ36" s="33">
        <v>0</v>
      </c>
      <c r="BA36" s="33">
        <v>0</v>
      </c>
      <c r="BB36" s="33">
        <v>134</v>
      </c>
      <c r="BC36" s="33">
        <v>0</v>
      </c>
      <c r="BD36" s="33">
        <v>0</v>
      </c>
      <c r="BE36" s="33">
        <v>34</v>
      </c>
      <c r="BF36" s="33">
        <v>0</v>
      </c>
      <c r="BG36" s="33">
        <v>0</v>
      </c>
      <c r="BH36" s="33">
        <v>0</v>
      </c>
      <c r="BI36" s="33">
        <v>0</v>
      </c>
      <c r="BJ36" s="33">
        <v>0</v>
      </c>
      <c r="BK36" s="33">
        <v>0</v>
      </c>
      <c r="BL36" s="33">
        <v>0</v>
      </c>
      <c r="BM36" s="33">
        <v>0</v>
      </c>
      <c r="BN36" s="33">
        <v>0</v>
      </c>
      <c r="BO36" s="33">
        <v>0</v>
      </c>
      <c r="BP36" s="33">
        <v>0</v>
      </c>
      <c r="BQ36" s="33">
        <v>0</v>
      </c>
      <c r="BR36" s="33">
        <v>0</v>
      </c>
      <c r="BS36" s="34">
        <v>0</v>
      </c>
      <c r="BT36" s="124">
        <v>0</v>
      </c>
      <c r="BU36" s="33">
        <v>0</v>
      </c>
      <c r="BV36" s="36">
        <v>0</v>
      </c>
    </row>
    <row r="37" spans="1:75" s="4" customFormat="1" ht="42.75" customHeight="1" thickBot="1" x14ac:dyDescent="0.3">
      <c r="A37" s="488" t="s">
        <v>218</v>
      </c>
      <c r="B37" s="291" t="s">
        <v>210</v>
      </c>
      <c r="C37" s="63" t="s">
        <v>15</v>
      </c>
      <c r="D37" s="42" t="s">
        <v>35</v>
      </c>
      <c r="E37" s="245">
        <v>1880000</v>
      </c>
      <c r="F37" s="90" t="s">
        <v>10</v>
      </c>
      <c r="G37" s="246" t="s">
        <v>10</v>
      </c>
      <c r="H37" s="85">
        <v>8551572.0926200636</v>
      </c>
      <c r="I37" s="90" t="s">
        <v>10</v>
      </c>
      <c r="J37" s="246" t="s">
        <v>10</v>
      </c>
      <c r="K37" s="250">
        <v>4.5487085599042896</v>
      </c>
      <c r="L37" s="90" t="s">
        <v>10</v>
      </c>
      <c r="M37" s="293" t="s">
        <v>10</v>
      </c>
      <c r="N37" s="85">
        <v>417205.3</v>
      </c>
      <c r="O37" s="297" t="s">
        <v>10</v>
      </c>
      <c r="P37" s="300" t="s">
        <v>10</v>
      </c>
      <c r="Q37" s="85">
        <v>5075532.1834254656</v>
      </c>
      <c r="R37" s="297" t="s">
        <v>10</v>
      </c>
      <c r="S37" s="300" t="s">
        <v>10</v>
      </c>
      <c r="T37" s="85">
        <v>2395206.2836750401</v>
      </c>
      <c r="U37" s="297" t="s">
        <v>10</v>
      </c>
      <c r="V37" s="300" t="s">
        <v>10</v>
      </c>
      <c r="W37" s="85">
        <v>663628.32551955781</v>
      </c>
      <c r="X37" s="297" t="s">
        <v>10</v>
      </c>
      <c r="Y37" s="300" t="s">
        <v>10</v>
      </c>
      <c r="Z37" s="85">
        <v>0</v>
      </c>
      <c r="AA37" s="256" t="s">
        <v>10</v>
      </c>
      <c r="AB37" s="366" t="s">
        <v>10</v>
      </c>
      <c r="AC37" s="85">
        <v>0</v>
      </c>
      <c r="AD37" s="297" t="s">
        <v>10</v>
      </c>
      <c r="AE37" s="300" t="s">
        <v>10</v>
      </c>
      <c r="AF37" s="104">
        <v>0</v>
      </c>
      <c r="AG37" s="665" t="s">
        <v>10</v>
      </c>
      <c r="AH37" s="669" t="s">
        <v>10</v>
      </c>
      <c r="AI37" s="323">
        <v>0</v>
      </c>
      <c r="AJ37" s="671" t="s">
        <v>10</v>
      </c>
      <c r="AK37" s="672" t="s">
        <v>10</v>
      </c>
      <c r="AL37" s="673">
        <v>0</v>
      </c>
      <c r="AM37" s="671" t="s">
        <v>10</v>
      </c>
      <c r="AN37" s="672" t="s">
        <v>10</v>
      </c>
      <c r="AO37" s="673">
        <v>0</v>
      </c>
      <c r="AP37" s="671" t="s">
        <v>10</v>
      </c>
      <c r="AQ37" s="672" t="s">
        <v>10</v>
      </c>
      <c r="AR37" s="787"/>
      <c r="AS37" s="33">
        <v>8551572.0896601602</v>
      </c>
      <c r="AT37" s="768">
        <v>36663155.020000003</v>
      </c>
      <c r="AU37" s="33">
        <v>0</v>
      </c>
      <c r="AV37" s="33">
        <v>8381794.7099573156</v>
      </c>
      <c r="AW37" s="768">
        <v>35935268.460000001</v>
      </c>
      <c r="AX37" s="33">
        <v>0</v>
      </c>
      <c r="AY37" s="45">
        <v>8134366.7926200638</v>
      </c>
      <c r="AZ37" s="789">
        <v>34874470.75</v>
      </c>
      <c r="BA37" s="45">
        <v>0</v>
      </c>
      <c r="BB37" s="45">
        <v>3058834.6091945977</v>
      </c>
      <c r="BC37" s="45">
        <v>13114141.619999999</v>
      </c>
      <c r="BD37" s="45">
        <v>0</v>
      </c>
      <c r="BE37" s="45">
        <v>663628.32551955781</v>
      </c>
      <c r="BF37" s="33">
        <v>2845173.72</v>
      </c>
      <c r="BG37" s="33">
        <v>0</v>
      </c>
      <c r="BH37" s="33">
        <v>0</v>
      </c>
      <c r="BI37" s="33">
        <v>0</v>
      </c>
      <c r="BJ37" s="33">
        <v>0</v>
      </c>
      <c r="BK37" s="33">
        <v>0</v>
      </c>
      <c r="BL37" s="33">
        <v>0</v>
      </c>
      <c r="BM37" s="33">
        <v>0</v>
      </c>
      <c r="BN37" s="33">
        <v>0</v>
      </c>
      <c r="BO37" s="33">
        <v>0</v>
      </c>
      <c r="BP37" s="33">
        <v>0</v>
      </c>
      <c r="BQ37" s="33">
        <v>0</v>
      </c>
      <c r="BR37" s="33">
        <v>0</v>
      </c>
      <c r="BS37" s="34">
        <v>0</v>
      </c>
      <c r="BT37" s="124">
        <v>0</v>
      </c>
      <c r="BU37" s="33">
        <v>0</v>
      </c>
      <c r="BV37" s="36">
        <v>0</v>
      </c>
      <c r="BW37" s="4">
        <v>4.2873000000000001</v>
      </c>
    </row>
    <row r="38" spans="1:75" s="4" customFormat="1" ht="18" customHeight="1" thickBot="1" x14ac:dyDescent="0.3">
      <c r="A38" s="1578" t="s">
        <v>125</v>
      </c>
      <c r="B38" s="1579"/>
      <c r="C38" s="1579"/>
      <c r="D38" s="1579"/>
      <c r="E38" s="1579"/>
      <c r="F38" s="1579"/>
      <c r="G38" s="1579"/>
      <c r="H38" s="1579"/>
      <c r="I38" s="1579"/>
      <c r="J38" s="1579"/>
      <c r="K38" s="1579"/>
      <c r="L38" s="1579"/>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c r="AN38" s="1579"/>
      <c r="AO38" s="1579"/>
      <c r="AP38" s="1579"/>
      <c r="AQ38" s="1581"/>
      <c r="AR38" s="787"/>
      <c r="AS38" s="766"/>
      <c r="AT38" s="766"/>
      <c r="AU38" s="766"/>
      <c r="AV38" s="766"/>
      <c r="AW38" s="766"/>
      <c r="AX38" s="766"/>
      <c r="AY38" s="766"/>
      <c r="AZ38" s="766"/>
      <c r="BA38" s="766"/>
      <c r="BB38" s="766"/>
      <c r="BC38" s="766"/>
      <c r="BD38" s="766"/>
      <c r="BE38" s="766"/>
      <c r="BF38" s="766"/>
      <c r="BG38" s="766"/>
      <c r="BH38" s="766"/>
      <c r="BI38" s="766"/>
      <c r="BJ38" s="766"/>
      <c r="BK38" s="766"/>
      <c r="BL38" s="766"/>
      <c r="BM38" s="766"/>
      <c r="BN38" s="766"/>
      <c r="BO38" s="766"/>
      <c r="BP38" s="766"/>
      <c r="BQ38" s="766"/>
      <c r="BR38" s="766"/>
      <c r="BS38" s="1067"/>
      <c r="BT38" s="782"/>
      <c r="BU38" s="766"/>
      <c r="BV38" s="783"/>
    </row>
    <row r="39" spans="1:75" s="4" customFormat="1" ht="25.5" customHeight="1" x14ac:dyDescent="0.25">
      <c r="A39" s="508">
        <v>120</v>
      </c>
      <c r="B39" s="162" t="s">
        <v>105</v>
      </c>
      <c r="C39" s="169" t="s">
        <v>15</v>
      </c>
      <c r="D39" s="170" t="s">
        <v>16</v>
      </c>
      <c r="E39" s="248">
        <v>41705</v>
      </c>
      <c r="F39" s="112" t="s">
        <v>10</v>
      </c>
      <c r="G39" s="249" t="s">
        <v>10</v>
      </c>
      <c r="H39" s="85">
        <v>74489</v>
      </c>
      <c r="I39" s="112" t="s">
        <v>10</v>
      </c>
      <c r="J39" s="249" t="s">
        <v>10</v>
      </c>
      <c r="K39" s="250">
        <v>1.7860927946289413</v>
      </c>
      <c r="L39" s="112" t="s">
        <v>10</v>
      </c>
      <c r="M39" s="249" t="s">
        <v>10</v>
      </c>
      <c r="N39" s="85">
        <v>1561</v>
      </c>
      <c r="O39" s="112" t="s">
        <v>10</v>
      </c>
      <c r="P39" s="249" t="s">
        <v>10</v>
      </c>
      <c r="Q39" s="85">
        <v>3420</v>
      </c>
      <c r="R39" s="112" t="s">
        <v>10</v>
      </c>
      <c r="S39" s="249" t="s">
        <v>10</v>
      </c>
      <c r="T39" s="85">
        <v>5049</v>
      </c>
      <c r="U39" s="112" t="s">
        <v>10</v>
      </c>
      <c r="V39" s="249" t="s">
        <v>10</v>
      </c>
      <c r="W39" s="85">
        <v>6692</v>
      </c>
      <c r="X39" s="112" t="s">
        <v>10</v>
      </c>
      <c r="Y39" s="249" t="s">
        <v>10</v>
      </c>
      <c r="Z39" s="85">
        <v>23145</v>
      </c>
      <c r="AA39" s="112" t="s">
        <v>10</v>
      </c>
      <c r="AB39" s="249" t="s">
        <v>10</v>
      </c>
      <c r="AC39" s="85">
        <v>32753</v>
      </c>
      <c r="AD39" s="112" t="s">
        <v>10</v>
      </c>
      <c r="AE39" s="249" t="s">
        <v>10</v>
      </c>
      <c r="AF39" s="104">
        <v>1869</v>
      </c>
      <c r="AG39" s="219" t="s">
        <v>10</v>
      </c>
      <c r="AH39" s="655" t="s">
        <v>10</v>
      </c>
      <c r="AI39" s="104">
        <v>0</v>
      </c>
      <c r="AJ39" s="219" t="s">
        <v>10</v>
      </c>
      <c r="AK39" s="655" t="s">
        <v>10</v>
      </c>
      <c r="AL39" s="656">
        <v>0</v>
      </c>
      <c r="AM39" s="219" t="s">
        <v>10</v>
      </c>
      <c r="AN39" s="655" t="s">
        <v>10</v>
      </c>
      <c r="AO39" s="656">
        <v>0</v>
      </c>
      <c r="AP39" s="219" t="s">
        <v>10</v>
      </c>
      <c r="AQ39" s="655" t="s">
        <v>10</v>
      </c>
      <c r="AR39" s="787"/>
      <c r="AS39" s="33">
        <v>74489</v>
      </c>
      <c r="AT39" s="33">
        <v>0</v>
      </c>
      <c r="AU39" s="33">
        <v>0</v>
      </c>
      <c r="AV39" s="33">
        <v>74489</v>
      </c>
      <c r="AW39" s="33">
        <v>0</v>
      </c>
      <c r="AX39" s="33">
        <v>0</v>
      </c>
      <c r="AY39" s="33">
        <v>72928</v>
      </c>
      <c r="AZ39" s="33">
        <v>0</v>
      </c>
      <c r="BA39" s="33">
        <v>0</v>
      </c>
      <c r="BB39" s="33">
        <v>69508</v>
      </c>
      <c r="BC39" s="33">
        <v>0</v>
      </c>
      <c r="BD39" s="33">
        <v>0</v>
      </c>
      <c r="BE39" s="33">
        <v>64459</v>
      </c>
      <c r="BF39" s="33">
        <v>0</v>
      </c>
      <c r="BG39" s="33">
        <v>0</v>
      </c>
      <c r="BH39" s="33">
        <v>57767</v>
      </c>
      <c r="BI39" s="33">
        <v>0</v>
      </c>
      <c r="BJ39" s="33">
        <v>0</v>
      </c>
      <c r="BK39" s="33">
        <v>34622</v>
      </c>
      <c r="BL39" s="33">
        <v>0</v>
      </c>
      <c r="BM39" s="33">
        <v>0</v>
      </c>
      <c r="BN39" s="33">
        <v>1869</v>
      </c>
      <c r="BO39" s="33">
        <v>0</v>
      </c>
      <c r="BP39" s="33">
        <v>0</v>
      </c>
      <c r="BQ39" s="33">
        <v>0</v>
      </c>
      <c r="BR39" s="33">
        <v>0</v>
      </c>
      <c r="BS39" s="34">
        <v>0</v>
      </c>
      <c r="BT39" s="124">
        <v>0</v>
      </c>
      <c r="BU39" s="33">
        <v>0</v>
      </c>
      <c r="BV39" s="36">
        <v>0</v>
      </c>
    </row>
    <row r="40" spans="1:75" s="4" customFormat="1" ht="25.5" customHeight="1" x14ac:dyDescent="0.25">
      <c r="A40" s="204">
        <v>30</v>
      </c>
      <c r="B40" s="9" t="s">
        <v>100</v>
      </c>
      <c r="C40" s="18" t="s">
        <v>15</v>
      </c>
      <c r="D40" s="15" t="s">
        <v>16</v>
      </c>
      <c r="E40" s="85">
        <v>28235</v>
      </c>
      <c r="F40" s="19" t="s">
        <v>10</v>
      </c>
      <c r="G40" s="86" t="s">
        <v>10</v>
      </c>
      <c r="H40" s="85">
        <v>52809</v>
      </c>
      <c r="I40" s="19" t="s">
        <v>10</v>
      </c>
      <c r="J40" s="86" t="s">
        <v>10</v>
      </c>
      <c r="K40" s="250">
        <v>1.8703382326899238</v>
      </c>
      <c r="L40" s="19" t="s">
        <v>10</v>
      </c>
      <c r="M40" s="86" t="s">
        <v>10</v>
      </c>
      <c r="N40" s="85">
        <v>1201</v>
      </c>
      <c r="O40" s="19" t="s">
        <v>10</v>
      </c>
      <c r="P40" s="86" t="s">
        <v>10</v>
      </c>
      <c r="Q40" s="85">
        <v>2700</v>
      </c>
      <c r="R40" s="19" t="s">
        <v>10</v>
      </c>
      <c r="S40" s="86" t="s">
        <v>10</v>
      </c>
      <c r="T40" s="85">
        <v>3825</v>
      </c>
      <c r="U40" s="19" t="s">
        <v>10</v>
      </c>
      <c r="V40" s="86" t="s">
        <v>10</v>
      </c>
      <c r="W40" s="91">
        <v>5229</v>
      </c>
      <c r="X40" s="19" t="s">
        <v>10</v>
      </c>
      <c r="Y40" s="86" t="s">
        <v>10</v>
      </c>
      <c r="Z40" s="85">
        <v>17036</v>
      </c>
      <c r="AA40" s="19" t="s">
        <v>10</v>
      </c>
      <c r="AB40" s="86" t="s">
        <v>10</v>
      </c>
      <c r="AC40" s="85">
        <v>21629</v>
      </c>
      <c r="AD40" s="19" t="s">
        <v>10</v>
      </c>
      <c r="AE40" s="86" t="s">
        <v>10</v>
      </c>
      <c r="AF40" s="104">
        <v>1189</v>
      </c>
      <c r="AG40" s="105" t="s">
        <v>10</v>
      </c>
      <c r="AH40" s="106" t="s">
        <v>10</v>
      </c>
      <c r="AI40" s="323">
        <v>0</v>
      </c>
      <c r="AJ40" s="105" t="s">
        <v>10</v>
      </c>
      <c r="AK40" s="106" t="s">
        <v>10</v>
      </c>
      <c r="AL40" s="104">
        <v>0</v>
      </c>
      <c r="AM40" s="105" t="s">
        <v>10</v>
      </c>
      <c r="AN40" s="106" t="s">
        <v>10</v>
      </c>
      <c r="AO40" s="104">
        <v>0</v>
      </c>
      <c r="AP40" s="105" t="s">
        <v>10</v>
      </c>
      <c r="AQ40" s="106" t="s">
        <v>10</v>
      </c>
      <c r="AR40" s="787"/>
      <c r="AS40" s="33">
        <v>52809</v>
      </c>
      <c r="AT40" s="33">
        <v>0</v>
      </c>
      <c r="AU40" s="33">
        <v>0</v>
      </c>
      <c r="AV40" s="33">
        <v>52809</v>
      </c>
      <c r="AW40" s="33">
        <v>0</v>
      </c>
      <c r="AX40" s="33">
        <v>0</v>
      </c>
      <c r="AY40" s="33">
        <v>51608</v>
      </c>
      <c r="AZ40" s="33">
        <v>0</v>
      </c>
      <c r="BA40" s="33">
        <v>0</v>
      </c>
      <c r="BB40" s="33">
        <v>48908</v>
      </c>
      <c r="BC40" s="33">
        <v>0</v>
      </c>
      <c r="BD40" s="33">
        <v>0</v>
      </c>
      <c r="BE40" s="33">
        <v>45083</v>
      </c>
      <c r="BF40" s="33">
        <v>0</v>
      </c>
      <c r="BG40" s="33">
        <v>0</v>
      </c>
      <c r="BH40" s="33">
        <v>39854</v>
      </c>
      <c r="BI40" s="33">
        <v>0</v>
      </c>
      <c r="BJ40" s="33">
        <v>0</v>
      </c>
      <c r="BK40" s="33">
        <v>22818</v>
      </c>
      <c r="BL40" s="33">
        <v>0</v>
      </c>
      <c r="BM40" s="33">
        <v>0</v>
      </c>
      <c r="BN40" s="33">
        <v>1189</v>
      </c>
      <c r="BO40" s="33">
        <v>0</v>
      </c>
      <c r="BP40" s="33">
        <v>0</v>
      </c>
      <c r="BQ40" s="33">
        <v>0</v>
      </c>
      <c r="BR40" s="33">
        <v>0</v>
      </c>
      <c r="BS40" s="34">
        <v>0</v>
      </c>
      <c r="BT40" s="124">
        <v>0</v>
      </c>
      <c r="BU40" s="33">
        <v>0</v>
      </c>
      <c r="BV40" s="36">
        <v>0</v>
      </c>
    </row>
    <row r="41" spans="1:75" s="4" customFormat="1" ht="25.5" customHeight="1" thickBot="1" x14ac:dyDescent="0.3">
      <c r="A41" s="488">
        <v>31</v>
      </c>
      <c r="B41" s="64" t="s">
        <v>98</v>
      </c>
      <c r="C41" s="63" t="s">
        <v>15</v>
      </c>
      <c r="D41" s="65" t="s">
        <v>16</v>
      </c>
      <c r="E41" s="245">
        <v>18135</v>
      </c>
      <c r="F41" s="90" t="s">
        <v>10</v>
      </c>
      <c r="G41" s="246" t="s">
        <v>10</v>
      </c>
      <c r="H41" s="85">
        <v>28963</v>
      </c>
      <c r="I41" s="90" t="s">
        <v>10</v>
      </c>
      <c r="J41" s="246" t="s">
        <v>10</v>
      </c>
      <c r="K41" s="250">
        <v>1.5970774744968292</v>
      </c>
      <c r="L41" s="90" t="s">
        <v>10</v>
      </c>
      <c r="M41" s="246" t="s">
        <v>10</v>
      </c>
      <c r="N41" s="85">
        <v>449</v>
      </c>
      <c r="O41" s="90" t="s">
        <v>10</v>
      </c>
      <c r="P41" s="246" t="s">
        <v>10</v>
      </c>
      <c r="Q41" s="85">
        <v>903</v>
      </c>
      <c r="R41" s="90" t="s">
        <v>10</v>
      </c>
      <c r="S41" s="246" t="s">
        <v>10</v>
      </c>
      <c r="T41" s="85">
        <v>1219</v>
      </c>
      <c r="U41" s="90" t="s">
        <v>10</v>
      </c>
      <c r="V41" s="246" t="s">
        <v>10</v>
      </c>
      <c r="W41" s="85">
        <v>2003</v>
      </c>
      <c r="X41" s="90" t="s">
        <v>10</v>
      </c>
      <c r="Y41" s="246" t="s">
        <v>10</v>
      </c>
      <c r="Z41" s="85">
        <v>9626</v>
      </c>
      <c r="AA41" s="90" t="s">
        <v>10</v>
      </c>
      <c r="AB41" s="246" t="s">
        <v>10</v>
      </c>
      <c r="AC41" s="85">
        <v>14211</v>
      </c>
      <c r="AD41" s="90" t="s">
        <v>10</v>
      </c>
      <c r="AE41" s="246" t="s">
        <v>10</v>
      </c>
      <c r="AF41" s="104">
        <v>552</v>
      </c>
      <c r="AG41" s="107" t="s">
        <v>10</v>
      </c>
      <c r="AH41" s="362" t="s">
        <v>10</v>
      </c>
      <c r="AI41" s="323">
        <v>0</v>
      </c>
      <c r="AJ41" s="107" t="s">
        <v>10</v>
      </c>
      <c r="AK41" s="362" t="s">
        <v>10</v>
      </c>
      <c r="AL41" s="501">
        <v>0</v>
      </c>
      <c r="AM41" s="107" t="s">
        <v>10</v>
      </c>
      <c r="AN41" s="362" t="s">
        <v>10</v>
      </c>
      <c r="AO41" s="501">
        <v>0</v>
      </c>
      <c r="AP41" s="107" t="s">
        <v>10</v>
      </c>
      <c r="AQ41" s="362" t="s">
        <v>10</v>
      </c>
      <c r="AR41" s="787"/>
      <c r="AS41" s="33">
        <v>28963</v>
      </c>
      <c r="AT41" s="33">
        <v>0</v>
      </c>
      <c r="AU41" s="33">
        <v>0</v>
      </c>
      <c r="AV41" s="33">
        <v>28963</v>
      </c>
      <c r="AW41" s="33">
        <v>0</v>
      </c>
      <c r="AX41" s="33">
        <v>0</v>
      </c>
      <c r="AY41" s="33">
        <v>28514</v>
      </c>
      <c r="AZ41" s="33">
        <v>0</v>
      </c>
      <c r="BA41" s="33">
        <v>0</v>
      </c>
      <c r="BB41" s="33">
        <v>27611</v>
      </c>
      <c r="BC41" s="33">
        <v>0</v>
      </c>
      <c r="BD41" s="33">
        <v>0</v>
      </c>
      <c r="BE41" s="33">
        <v>26392</v>
      </c>
      <c r="BF41" s="33">
        <v>0</v>
      </c>
      <c r="BG41" s="33">
        <v>0</v>
      </c>
      <c r="BH41" s="33">
        <v>24389</v>
      </c>
      <c r="BI41" s="33">
        <v>0</v>
      </c>
      <c r="BJ41" s="33">
        <v>0</v>
      </c>
      <c r="BK41" s="33">
        <v>14763</v>
      </c>
      <c r="BL41" s="33">
        <v>0</v>
      </c>
      <c r="BM41" s="33">
        <v>0</v>
      </c>
      <c r="BN41" s="33">
        <v>552</v>
      </c>
      <c r="BO41" s="33">
        <v>0</v>
      </c>
      <c r="BP41" s="33">
        <v>0</v>
      </c>
      <c r="BQ41" s="33">
        <v>0</v>
      </c>
      <c r="BR41" s="33">
        <v>0</v>
      </c>
      <c r="BS41" s="34">
        <v>0</v>
      </c>
      <c r="BT41" s="124">
        <v>0</v>
      </c>
      <c r="BU41" s="33">
        <v>0</v>
      </c>
      <c r="BV41" s="36">
        <v>0</v>
      </c>
    </row>
    <row r="42" spans="1:75" s="4" customFormat="1" ht="18" customHeight="1" thickBot="1" x14ac:dyDescent="0.3">
      <c r="A42" s="1574" t="s">
        <v>126</v>
      </c>
      <c r="B42" s="1575"/>
      <c r="C42" s="1575"/>
      <c r="D42" s="1575"/>
      <c r="E42" s="1575"/>
      <c r="F42" s="1575"/>
      <c r="G42" s="1575"/>
      <c r="H42" s="1575"/>
      <c r="I42" s="1575"/>
      <c r="J42" s="1575"/>
      <c r="K42" s="1575"/>
      <c r="L42" s="157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c r="AN42" s="1575"/>
      <c r="AO42" s="1575"/>
      <c r="AP42" s="1575"/>
      <c r="AQ42" s="1577"/>
      <c r="AR42" s="787"/>
      <c r="AS42" s="766"/>
      <c r="AT42" s="766"/>
      <c r="AU42" s="766"/>
      <c r="AV42" s="766"/>
      <c r="AW42" s="766"/>
      <c r="AX42" s="766"/>
      <c r="AY42" s="766"/>
      <c r="AZ42" s="766"/>
      <c r="BA42" s="766"/>
      <c r="BB42" s="766"/>
      <c r="BC42" s="766"/>
      <c r="BD42" s="766"/>
      <c r="BE42" s="766"/>
      <c r="BF42" s="766"/>
      <c r="BG42" s="766"/>
      <c r="BH42" s="766"/>
      <c r="BI42" s="766"/>
      <c r="BJ42" s="766"/>
      <c r="BK42" s="766"/>
      <c r="BL42" s="766"/>
      <c r="BM42" s="766"/>
      <c r="BN42" s="766"/>
      <c r="BO42" s="766"/>
      <c r="BP42" s="766"/>
      <c r="BQ42" s="766"/>
      <c r="BR42" s="766"/>
      <c r="BS42" s="1067"/>
      <c r="BT42" s="782"/>
      <c r="BU42" s="766"/>
      <c r="BV42" s="783"/>
    </row>
    <row r="43" spans="1:75" s="4" customFormat="1" ht="18" customHeight="1" thickBot="1" x14ac:dyDescent="0.3">
      <c r="A43" s="1578" t="s">
        <v>127</v>
      </c>
      <c r="B43" s="1579"/>
      <c r="C43" s="1579"/>
      <c r="D43" s="1579"/>
      <c r="E43" s="1579"/>
      <c r="F43" s="1579"/>
      <c r="G43" s="1579"/>
      <c r="H43" s="1579"/>
      <c r="I43" s="1579"/>
      <c r="J43" s="1579"/>
      <c r="K43" s="1579"/>
      <c r="L43" s="1579"/>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c r="AN43" s="1579"/>
      <c r="AO43" s="1579"/>
      <c r="AP43" s="1579"/>
      <c r="AQ43" s="1581"/>
      <c r="AR43" s="787"/>
      <c r="AS43" s="766"/>
      <c r="AT43" s="766"/>
      <c r="AU43" s="766"/>
      <c r="AV43" s="766"/>
      <c r="AW43" s="766"/>
      <c r="AX43" s="766"/>
      <c r="AY43" s="766"/>
      <c r="AZ43" s="766"/>
      <c r="BA43" s="766"/>
      <c r="BB43" s="766"/>
      <c r="BC43" s="766"/>
      <c r="BD43" s="766"/>
      <c r="BE43" s="766"/>
      <c r="BF43" s="766"/>
      <c r="BG43" s="766"/>
      <c r="BH43" s="766"/>
      <c r="BI43" s="766"/>
      <c r="BJ43" s="766"/>
      <c r="BK43" s="766"/>
      <c r="BL43" s="766"/>
      <c r="BM43" s="766"/>
      <c r="BN43" s="766"/>
      <c r="BO43" s="766"/>
      <c r="BP43" s="766"/>
      <c r="BQ43" s="766"/>
      <c r="BR43" s="766"/>
      <c r="BS43" s="1067"/>
      <c r="BT43" s="782"/>
      <c r="BU43" s="766"/>
      <c r="BV43" s="783"/>
    </row>
    <row r="44" spans="1:75" s="4" customFormat="1" ht="49.5" customHeight="1" x14ac:dyDescent="0.25">
      <c r="A44" s="508">
        <v>88</v>
      </c>
      <c r="B44" s="162" t="s">
        <v>53</v>
      </c>
      <c r="C44" s="169" t="s">
        <v>15</v>
      </c>
      <c r="D44" s="170" t="s">
        <v>16</v>
      </c>
      <c r="E44" s="248">
        <v>16610</v>
      </c>
      <c r="F44" s="112" t="s">
        <v>10</v>
      </c>
      <c r="G44" s="249" t="s">
        <v>10</v>
      </c>
      <c r="H44" s="85">
        <v>19432</v>
      </c>
      <c r="I44" s="112" t="s">
        <v>10</v>
      </c>
      <c r="J44" s="249" t="s">
        <v>10</v>
      </c>
      <c r="K44" s="250">
        <v>1.1698976520168574</v>
      </c>
      <c r="L44" s="112" t="s">
        <v>10</v>
      </c>
      <c r="M44" s="249" t="s">
        <v>10</v>
      </c>
      <c r="N44" s="85">
        <v>1650</v>
      </c>
      <c r="O44" s="112" t="s">
        <v>10</v>
      </c>
      <c r="P44" s="249" t="s">
        <v>10</v>
      </c>
      <c r="Q44" s="85">
        <v>1777</v>
      </c>
      <c r="R44" s="112" t="s">
        <v>10</v>
      </c>
      <c r="S44" s="249" t="s">
        <v>10</v>
      </c>
      <c r="T44" s="85">
        <v>1915</v>
      </c>
      <c r="U44" s="112" t="s">
        <v>10</v>
      </c>
      <c r="V44" s="249" t="s">
        <v>10</v>
      </c>
      <c r="W44" s="85">
        <v>2691</v>
      </c>
      <c r="X44" s="112" t="s">
        <v>10</v>
      </c>
      <c r="Y44" s="249" t="s">
        <v>10</v>
      </c>
      <c r="Z44" s="85">
        <v>2842</v>
      </c>
      <c r="AA44" s="112" t="s">
        <v>10</v>
      </c>
      <c r="AB44" s="249" t="s">
        <v>10</v>
      </c>
      <c r="AC44" s="85">
        <v>3213</v>
      </c>
      <c r="AD44" s="112" t="s">
        <v>10</v>
      </c>
      <c r="AE44" s="249" t="s">
        <v>10</v>
      </c>
      <c r="AF44" s="104">
        <v>4123</v>
      </c>
      <c r="AG44" s="219" t="s">
        <v>10</v>
      </c>
      <c r="AH44" s="655" t="s">
        <v>10</v>
      </c>
      <c r="AI44" s="104">
        <v>1221</v>
      </c>
      <c r="AJ44" s="219" t="s">
        <v>10</v>
      </c>
      <c r="AK44" s="655" t="s">
        <v>10</v>
      </c>
      <c r="AL44" s="656">
        <v>0</v>
      </c>
      <c r="AM44" s="219" t="s">
        <v>10</v>
      </c>
      <c r="AN44" s="655" t="s">
        <v>10</v>
      </c>
      <c r="AO44" s="657">
        <v>0</v>
      </c>
      <c r="AP44" s="661" t="s">
        <v>10</v>
      </c>
      <c r="AQ44" s="659" t="s">
        <v>10</v>
      </c>
      <c r="AR44" s="788"/>
      <c r="AS44" s="33">
        <v>19432</v>
      </c>
      <c r="AT44" s="33">
        <v>0</v>
      </c>
      <c r="AU44" s="33">
        <v>0</v>
      </c>
      <c r="AV44" s="33">
        <v>19345</v>
      </c>
      <c r="AW44" s="33">
        <v>0</v>
      </c>
      <c r="AX44" s="33">
        <v>0</v>
      </c>
      <c r="AY44" s="33">
        <v>17782</v>
      </c>
      <c r="AZ44" s="33">
        <v>0</v>
      </c>
      <c r="BA44" s="33">
        <v>0</v>
      </c>
      <c r="BB44" s="33">
        <v>16005</v>
      </c>
      <c r="BC44" s="33">
        <v>0</v>
      </c>
      <c r="BD44" s="33">
        <v>0</v>
      </c>
      <c r="BE44" s="33">
        <v>14090</v>
      </c>
      <c r="BF44" s="33">
        <v>0</v>
      </c>
      <c r="BG44" s="33">
        <v>0</v>
      </c>
      <c r="BH44" s="33">
        <v>11399</v>
      </c>
      <c r="BI44" s="33">
        <v>0</v>
      </c>
      <c r="BJ44" s="33">
        <v>0</v>
      </c>
      <c r="BK44" s="33">
        <v>8557</v>
      </c>
      <c r="BL44" s="33">
        <v>0</v>
      </c>
      <c r="BM44" s="33">
        <v>0</v>
      </c>
      <c r="BN44" s="33">
        <v>5344</v>
      </c>
      <c r="BO44" s="33">
        <v>0</v>
      </c>
      <c r="BP44" s="33">
        <v>0</v>
      </c>
      <c r="BQ44" s="33">
        <v>1221</v>
      </c>
      <c r="BR44" s="33">
        <v>0</v>
      </c>
      <c r="BS44" s="34">
        <v>0</v>
      </c>
      <c r="BT44" s="124">
        <v>0</v>
      </c>
      <c r="BU44" s="33">
        <v>0</v>
      </c>
      <c r="BV44" s="36">
        <v>0</v>
      </c>
    </row>
    <row r="45" spans="1:75" s="4" customFormat="1" ht="23.25" customHeight="1" x14ac:dyDescent="0.25">
      <c r="A45" s="538" t="s">
        <v>128</v>
      </c>
      <c r="B45" s="1711"/>
      <c r="C45" s="1711"/>
      <c r="D45" s="1711"/>
      <c r="E45" s="1711"/>
      <c r="F45" s="1711"/>
      <c r="G45" s="1711"/>
      <c r="H45" s="1711"/>
      <c r="I45" s="1711"/>
      <c r="J45" s="1711"/>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c r="AI45" s="1711"/>
      <c r="AJ45" s="1711"/>
      <c r="AK45" s="1711"/>
      <c r="AL45" s="1711"/>
      <c r="AM45" s="1711"/>
      <c r="AN45" s="1711"/>
      <c r="AO45" s="1711"/>
      <c r="AP45" s="1711"/>
      <c r="AQ45" s="1712"/>
      <c r="AR45" s="787"/>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1067"/>
      <c r="BT45" s="782"/>
      <c r="BU45" s="766"/>
      <c r="BV45" s="783"/>
    </row>
    <row r="46" spans="1:75" s="4" customFormat="1" ht="59.25" customHeight="1" x14ac:dyDescent="0.25">
      <c r="A46" s="488">
        <v>38</v>
      </c>
      <c r="B46" s="64" t="s">
        <v>106</v>
      </c>
      <c r="C46" s="63" t="s">
        <v>15</v>
      </c>
      <c r="D46" s="65" t="s">
        <v>16</v>
      </c>
      <c r="E46" s="245">
        <v>12320</v>
      </c>
      <c r="F46" s="90" t="s">
        <v>10</v>
      </c>
      <c r="G46" s="246" t="s">
        <v>10</v>
      </c>
      <c r="H46" s="85">
        <v>34801</v>
      </c>
      <c r="I46" s="90" t="s">
        <v>10</v>
      </c>
      <c r="J46" s="246" t="s">
        <v>10</v>
      </c>
      <c r="K46" s="247">
        <v>2.8247564935064937</v>
      </c>
      <c r="L46" s="90" t="s">
        <v>10</v>
      </c>
      <c r="M46" s="246" t="s">
        <v>10</v>
      </c>
      <c r="N46" s="85">
        <v>13227</v>
      </c>
      <c r="O46" s="90" t="s">
        <v>10</v>
      </c>
      <c r="P46" s="246" t="s">
        <v>10</v>
      </c>
      <c r="Q46" s="85">
        <v>7113</v>
      </c>
      <c r="R46" s="90" t="s">
        <v>10</v>
      </c>
      <c r="S46" s="246" t="s">
        <v>10</v>
      </c>
      <c r="T46" s="85">
        <v>6855</v>
      </c>
      <c r="U46" s="90" t="s">
        <v>10</v>
      </c>
      <c r="V46" s="246" t="s">
        <v>10</v>
      </c>
      <c r="W46" s="85">
        <v>1790</v>
      </c>
      <c r="X46" s="90" t="s">
        <v>10</v>
      </c>
      <c r="Y46" s="246" t="s">
        <v>10</v>
      </c>
      <c r="Z46" s="85">
        <v>2884</v>
      </c>
      <c r="AA46" s="90" t="s">
        <v>10</v>
      </c>
      <c r="AB46" s="246" t="s">
        <v>10</v>
      </c>
      <c r="AC46" s="85">
        <v>2424</v>
      </c>
      <c r="AD46" s="90" t="s">
        <v>10</v>
      </c>
      <c r="AE46" s="246" t="s">
        <v>10</v>
      </c>
      <c r="AF46" s="104">
        <v>508</v>
      </c>
      <c r="AG46" s="107" t="s">
        <v>10</v>
      </c>
      <c r="AH46" s="362" t="s">
        <v>10</v>
      </c>
      <c r="AI46" s="104">
        <v>0</v>
      </c>
      <c r="AJ46" s="107" t="s">
        <v>10</v>
      </c>
      <c r="AK46" s="362" t="s">
        <v>10</v>
      </c>
      <c r="AL46" s="501">
        <v>0</v>
      </c>
      <c r="AM46" s="107" t="s">
        <v>10</v>
      </c>
      <c r="AN46" s="362" t="s">
        <v>10</v>
      </c>
      <c r="AO46" s="501">
        <v>0</v>
      </c>
      <c r="AP46" s="107" t="s">
        <v>10</v>
      </c>
      <c r="AQ46" s="362" t="s">
        <v>10</v>
      </c>
      <c r="AR46" s="787"/>
      <c r="AS46" s="33">
        <v>34801</v>
      </c>
      <c r="AT46" s="33">
        <v>0</v>
      </c>
      <c r="AU46" s="33">
        <v>0</v>
      </c>
      <c r="AV46" s="33">
        <v>33246</v>
      </c>
      <c r="AW46" s="33">
        <v>0</v>
      </c>
      <c r="AX46" s="33">
        <v>0</v>
      </c>
      <c r="AY46" s="33">
        <v>21574</v>
      </c>
      <c r="AZ46" s="33">
        <v>0</v>
      </c>
      <c r="BA46" s="33">
        <v>0</v>
      </c>
      <c r="BB46" s="33">
        <v>14461</v>
      </c>
      <c r="BC46" s="33">
        <v>0</v>
      </c>
      <c r="BD46" s="33">
        <v>0</v>
      </c>
      <c r="BE46" s="33">
        <v>7606</v>
      </c>
      <c r="BF46" s="33">
        <v>0</v>
      </c>
      <c r="BG46" s="33">
        <v>0</v>
      </c>
      <c r="BH46" s="33">
        <v>5816</v>
      </c>
      <c r="BI46" s="33">
        <v>0</v>
      </c>
      <c r="BJ46" s="33">
        <v>0</v>
      </c>
      <c r="BK46" s="33">
        <v>2932</v>
      </c>
      <c r="BL46" s="33">
        <v>0</v>
      </c>
      <c r="BM46" s="33">
        <v>0</v>
      </c>
      <c r="BN46" s="33">
        <v>508</v>
      </c>
      <c r="BO46" s="33">
        <v>0</v>
      </c>
      <c r="BP46" s="33">
        <v>0</v>
      </c>
      <c r="BQ46" s="33">
        <v>0</v>
      </c>
      <c r="BR46" s="33">
        <v>0</v>
      </c>
      <c r="BS46" s="34">
        <v>0</v>
      </c>
      <c r="BT46" s="124">
        <v>0</v>
      </c>
      <c r="BU46" s="33">
        <v>0</v>
      </c>
      <c r="BV46" s="36">
        <v>0</v>
      </c>
      <c r="BW46" s="4">
        <v>4.2873000000000001</v>
      </c>
    </row>
    <row r="47" spans="1:75" s="4" customFormat="1" ht="42.75" customHeight="1" x14ac:dyDescent="0.25">
      <c r="A47" s="488" t="s">
        <v>217</v>
      </c>
      <c r="B47" s="291" t="s">
        <v>209</v>
      </c>
      <c r="C47" s="63" t="s">
        <v>15</v>
      </c>
      <c r="D47" s="65" t="s">
        <v>16</v>
      </c>
      <c r="E47" s="245">
        <v>1174</v>
      </c>
      <c r="F47" s="90" t="s">
        <v>10</v>
      </c>
      <c r="G47" s="246" t="s">
        <v>10</v>
      </c>
      <c r="H47" s="85">
        <v>12378</v>
      </c>
      <c r="I47" s="90" t="s">
        <v>10</v>
      </c>
      <c r="J47" s="246" t="s">
        <v>10</v>
      </c>
      <c r="K47" s="247">
        <v>10.543441226575808</v>
      </c>
      <c r="L47" s="90" t="s">
        <v>10</v>
      </c>
      <c r="M47" s="246" t="s">
        <v>10</v>
      </c>
      <c r="N47" s="85">
        <v>10060</v>
      </c>
      <c r="O47" s="90" t="s">
        <v>10</v>
      </c>
      <c r="P47" s="246" t="s">
        <v>10</v>
      </c>
      <c r="Q47" s="85">
        <v>2259</v>
      </c>
      <c r="R47" s="90" t="s">
        <v>10</v>
      </c>
      <c r="S47" s="246" t="s">
        <v>10</v>
      </c>
      <c r="T47" s="85">
        <v>59</v>
      </c>
      <c r="U47" s="90" t="s">
        <v>10</v>
      </c>
      <c r="V47" s="246" t="s">
        <v>10</v>
      </c>
      <c r="W47" s="85">
        <v>0</v>
      </c>
      <c r="X47" s="90" t="s">
        <v>10</v>
      </c>
      <c r="Y47" s="246" t="s">
        <v>10</v>
      </c>
      <c r="Z47" s="85">
        <v>0</v>
      </c>
      <c r="AA47" s="90" t="s">
        <v>10</v>
      </c>
      <c r="AB47" s="246" t="s">
        <v>10</v>
      </c>
      <c r="AC47" s="85">
        <v>0</v>
      </c>
      <c r="AD47" s="90" t="s">
        <v>10</v>
      </c>
      <c r="AE47" s="246" t="s">
        <v>10</v>
      </c>
      <c r="AF47" s="104">
        <v>0</v>
      </c>
      <c r="AG47" s="107" t="s">
        <v>10</v>
      </c>
      <c r="AH47" s="362" t="s">
        <v>10</v>
      </c>
      <c r="AI47" s="104">
        <v>0</v>
      </c>
      <c r="AJ47" s="107" t="s">
        <v>10</v>
      </c>
      <c r="AK47" s="362" t="s">
        <v>10</v>
      </c>
      <c r="AL47" s="104">
        <v>0</v>
      </c>
      <c r="AM47" s="107" t="s">
        <v>10</v>
      </c>
      <c r="AN47" s="362" t="s">
        <v>10</v>
      </c>
      <c r="AO47" s="104">
        <v>0</v>
      </c>
      <c r="AP47" s="107" t="s">
        <v>10</v>
      </c>
      <c r="AQ47" s="362" t="s">
        <v>10</v>
      </c>
      <c r="AR47" s="787"/>
      <c r="AS47" s="33">
        <v>12378</v>
      </c>
      <c r="AT47" s="33">
        <v>0</v>
      </c>
      <c r="AU47" s="33">
        <v>0</v>
      </c>
      <c r="AV47" s="33">
        <v>9341</v>
      </c>
      <c r="AW47" s="33">
        <v>0</v>
      </c>
      <c r="AX47" s="33">
        <v>0</v>
      </c>
      <c r="AY47" s="33">
        <v>2318</v>
      </c>
      <c r="AZ47" s="33">
        <v>0</v>
      </c>
      <c r="BA47" s="33">
        <v>0</v>
      </c>
      <c r="BB47" s="33">
        <v>59</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4">
        <v>0</v>
      </c>
      <c r="BT47" s="124">
        <v>0</v>
      </c>
      <c r="BU47" s="33">
        <v>0</v>
      </c>
      <c r="BV47" s="36">
        <v>0</v>
      </c>
    </row>
    <row r="48" spans="1:75" s="4" customFormat="1" ht="39.75" customHeight="1" x14ac:dyDescent="0.25">
      <c r="A48" s="488" t="s">
        <v>219</v>
      </c>
      <c r="B48" s="291" t="s">
        <v>256</v>
      </c>
      <c r="C48" s="63" t="s">
        <v>15</v>
      </c>
      <c r="D48" s="65" t="s">
        <v>17</v>
      </c>
      <c r="E48" s="245">
        <v>14</v>
      </c>
      <c r="F48" s="90" t="s">
        <v>10</v>
      </c>
      <c r="G48" s="246" t="s">
        <v>10</v>
      </c>
      <c r="H48" s="85">
        <v>103</v>
      </c>
      <c r="I48" s="90" t="s">
        <v>10</v>
      </c>
      <c r="J48" s="246" t="s">
        <v>10</v>
      </c>
      <c r="K48" s="247">
        <v>7.3571428571428568</v>
      </c>
      <c r="L48" s="90" t="s">
        <v>10</v>
      </c>
      <c r="M48" s="246" t="s">
        <v>10</v>
      </c>
      <c r="N48" s="85">
        <v>97</v>
      </c>
      <c r="O48" s="90" t="s">
        <v>10</v>
      </c>
      <c r="P48" s="246" t="s">
        <v>10</v>
      </c>
      <c r="Q48" s="85">
        <v>6</v>
      </c>
      <c r="R48" s="90" t="s">
        <v>10</v>
      </c>
      <c r="S48" s="246" t="s">
        <v>10</v>
      </c>
      <c r="T48" s="85">
        <v>0</v>
      </c>
      <c r="U48" s="90" t="s">
        <v>10</v>
      </c>
      <c r="V48" s="246" t="s">
        <v>10</v>
      </c>
      <c r="W48" s="85">
        <v>0</v>
      </c>
      <c r="X48" s="90" t="s">
        <v>10</v>
      </c>
      <c r="Y48" s="246" t="s">
        <v>10</v>
      </c>
      <c r="Z48" s="85">
        <v>0</v>
      </c>
      <c r="AA48" s="90" t="s">
        <v>10</v>
      </c>
      <c r="AB48" s="246" t="s">
        <v>10</v>
      </c>
      <c r="AC48" s="85">
        <v>0</v>
      </c>
      <c r="AD48" s="90" t="s">
        <v>10</v>
      </c>
      <c r="AE48" s="246" t="s">
        <v>10</v>
      </c>
      <c r="AF48" s="104">
        <v>0</v>
      </c>
      <c r="AG48" s="107" t="s">
        <v>10</v>
      </c>
      <c r="AH48" s="362" t="s">
        <v>10</v>
      </c>
      <c r="AI48" s="104">
        <v>0</v>
      </c>
      <c r="AJ48" s="107" t="s">
        <v>10</v>
      </c>
      <c r="AK48" s="362" t="s">
        <v>10</v>
      </c>
      <c r="AL48" s="104">
        <v>0</v>
      </c>
      <c r="AM48" s="107" t="s">
        <v>10</v>
      </c>
      <c r="AN48" s="362" t="s">
        <v>10</v>
      </c>
      <c r="AO48" s="104">
        <v>0</v>
      </c>
      <c r="AP48" s="107" t="s">
        <v>10</v>
      </c>
      <c r="AQ48" s="362" t="s">
        <v>10</v>
      </c>
      <c r="AR48" s="787"/>
      <c r="AS48" s="33">
        <v>103</v>
      </c>
      <c r="AT48" s="33">
        <v>0</v>
      </c>
      <c r="AU48" s="33">
        <v>0</v>
      </c>
      <c r="AV48" s="33">
        <v>103</v>
      </c>
      <c r="AW48" s="33">
        <v>0</v>
      </c>
      <c r="AX48" s="33">
        <v>0</v>
      </c>
      <c r="AY48" s="33">
        <v>6</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4">
        <v>0</v>
      </c>
      <c r="BT48" s="124">
        <v>0</v>
      </c>
      <c r="BU48" s="33">
        <v>0</v>
      </c>
      <c r="BV48" s="36">
        <v>0</v>
      </c>
    </row>
    <row r="49" spans="1:74" s="4" customFormat="1" ht="42.75" customHeight="1" thickBot="1" x14ac:dyDescent="0.3">
      <c r="A49" s="488" t="s">
        <v>218</v>
      </c>
      <c r="B49" s="291" t="s">
        <v>210</v>
      </c>
      <c r="C49" s="63" t="s">
        <v>15</v>
      </c>
      <c r="D49" s="42" t="s">
        <v>35</v>
      </c>
      <c r="E49" s="245">
        <v>8000000</v>
      </c>
      <c r="F49" s="90" t="s">
        <v>10</v>
      </c>
      <c r="G49" s="246" t="s">
        <v>10</v>
      </c>
      <c r="H49" s="85">
        <v>7308353.3578245044</v>
      </c>
      <c r="I49" s="90" t="s">
        <v>10</v>
      </c>
      <c r="J49" s="246" t="s">
        <v>10</v>
      </c>
      <c r="K49" s="247">
        <v>0.91354416972806307</v>
      </c>
      <c r="L49" s="90" t="s">
        <v>10</v>
      </c>
      <c r="M49" s="90" t="s">
        <v>10</v>
      </c>
      <c r="N49" s="769">
        <v>6452039.3700000001</v>
      </c>
      <c r="O49" s="90" t="s">
        <v>10</v>
      </c>
      <c r="P49" s="246" t="s">
        <v>10</v>
      </c>
      <c r="Q49" s="85">
        <v>513299.37256548402</v>
      </c>
      <c r="R49" s="90" t="s">
        <v>10</v>
      </c>
      <c r="S49" s="246" t="s">
        <v>10</v>
      </c>
      <c r="T49" s="85">
        <v>343014.61525902082</v>
      </c>
      <c r="U49" s="90" t="s">
        <v>10</v>
      </c>
      <c r="V49" s="246" t="s">
        <v>10</v>
      </c>
      <c r="W49" s="85">
        <v>0</v>
      </c>
      <c r="X49" s="90" t="s">
        <v>10</v>
      </c>
      <c r="Y49" s="246" t="s">
        <v>10</v>
      </c>
      <c r="Z49" s="85">
        <v>0</v>
      </c>
      <c r="AA49" s="90" t="s">
        <v>10</v>
      </c>
      <c r="AB49" s="246" t="s">
        <v>10</v>
      </c>
      <c r="AC49" s="85">
        <v>0</v>
      </c>
      <c r="AD49" s="90" t="s">
        <v>10</v>
      </c>
      <c r="AE49" s="246" t="s">
        <v>10</v>
      </c>
      <c r="AF49" s="104">
        <v>0</v>
      </c>
      <c r="AG49" s="107" t="s">
        <v>10</v>
      </c>
      <c r="AH49" s="362" t="s">
        <v>10</v>
      </c>
      <c r="AI49" s="104">
        <v>0</v>
      </c>
      <c r="AJ49" s="107" t="s">
        <v>10</v>
      </c>
      <c r="AK49" s="362" t="s">
        <v>10</v>
      </c>
      <c r="AL49" s="501">
        <v>0</v>
      </c>
      <c r="AM49" s="107" t="s">
        <v>10</v>
      </c>
      <c r="AN49" s="362" t="s">
        <v>10</v>
      </c>
      <c r="AO49" s="664">
        <v>0</v>
      </c>
      <c r="AP49" s="361" t="s">
        <v>10</v>
      </c>
      <c r="AQ49" s="363" t="s">
        <v>10</v>
      </c>
      <c r="AR49" s="787"/>
      <c r="AS49" s="33">
        <v>7308353.3622559654</v>
      </c>
      <c r="AT49" s="768">
        <v>31333103.370000001</v>
      </c>
      <c r="AU49" s="33">
        <v>0</v>
      </c>
      <c r="AV49" s="33">
        <v>4601439.4000886343</v>
      </c>
      <c r="AW49" s="768">
        <v>19727751.140000001</v>
      </c>
      <c r="AX49" s="33">
        <v>0</v>
      </c>
      <c r="AY49" s="33">
        <v>856313.98782450485</v>
      </c>
      <c r="AZ49" s="768">
        <v>3671274.96</v>
      </c>
      <c r="BA49" s="33">
        <v>0</v>
      </c>
      <c r="BB49" s="45">
        <v>343014.61525902082</v>
      </c>
      <c r="BC49" s="768">
        <v>1470606.56</v>
      </c>
      <c r="BD49" s="33">
        <v>0</v>
      </c>
      <c r="BE49" s="33">
        <v>0</v>
      </c>
      <c r="BF49" s="33">
        <v>0</v>
      </c>
      <c r="BG49" s="33">
        <v>0</v>
      </c>
      <c r="BH49" s="33">
        <v>0</v>
      </c>
      <c r="BI49" s="33">
        <v>0</v>
      </c>
      <c r="BJ49" s="33">
        <v>0</v>
      </c>
      <c r="BK49" s="33">
        <v>0</v>
      </c>
      <c r="BL49" s="33">
        <v>0</v>
      </c>
      <c r="BM49" s="33">
        <v>0</v>
      </c>
      <c r="BN49" s="33">
        <v>0</v>
      </c>
      <c r="BO49" s="33">
        <v>0</v>
      </c>
      <c r="BP49" s="33">
        <v>0</v>
      </c>
      <c r="BQ49" s="33">
        <v>0</v>
      </c>
      <c r="BR49" s="33">
        <v>0</v>
      </c>
      <c r="BS49" s="34">
        <v>0</v>
      </c>
      <c r="BT49" s="124">
        <v>0</v>
      </c>
      <c r="BU49" s="33">
        <v>0</v>
      </c>
      <c r="BV49" s="36">
        <v>0</v>
      </c>
    </row>
    <row r="50" spans="1:74" s="4" customFormat="1" ht="18" customHeight="1" thickBot="1" x14ac:dyDescent="0.3">
      <c r="A50" s="1703" t="s">
        <v>129</v>
      </c>
      <c r="B50" s="1580"/>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c r="AN50" s="1580"/>
      <c r="AO50" s="1580"/>
      <c r="AP50" s="1580"/>
      <c r="AQ50" s="1704"/>
      <c r="AR50" s="787"/>
      <c r="AS50" s="766"/>
      <c r="AT50" s="766"/>
      <c r="AU50" s="766"/>
      <c r="AV50" s="766"/>
      <c r="AW50" s="766"/>
      <c r="AX50" s="766"/>
      <c r="AY50" s="766"/>
      <c r="AZ50" s="766"/>
      <c r="BA50" s="766"/>
      <c r="BB50" s="766"/>
      <c r="BC50" s="766"/>
      <c r="BD50" s="766"/>
      <c r="BE50" s="766"/>
      <c r="BF50" s="766"/>
      <c r="BG50" s="766"/>
      <c r="BH50" s="766"/>
      <c r="BI50" s="766"/>
      <c r="BJ50" s="766"/>
      <c r="BK50" s="766"/>
      <c r="BL50" s="766"/>
      <c r="BM50" s="766"/>
      <c r="BN50" s="766"/>
      <c r="BO50" s="766"/>
      <c r="BP50" s="766"/>
      <c r="BQ50" s="766"/>
      <c r="BR50" s="766"/>
      <c r="BS50" s="1067"/>
      <c r="BT50" s="782"/>
      <c r="BU50" s="766"/>
      <c r="BV50" s="783"/>
    </row>
    <row r="51" spans="1:74" s="4" customFormat="1" ht="40.5" customHeight="1" x14ac:dyDescent="0.25">
      <c r="A51" s="200">
        <v>37</v>
      </c>
      <c r="B51" s="202" t="s">
        <v>257</v>
      </c>
      <c r="C51" s="132" t="s">
        <v>15</v>
      </c>
      <c r="D51" s="262" t="s">
        <v>17</v>
      </c>
      <c r="E51" s="259">
        <v>450</v>
      </c>
      <c r="F51" s="260" t="s">
        <v>10</v>
      </c>
      <c r="G51" s="261" t="s">
        <v>10</v>
      </c>
      <c r="H51" s="85">
        <v>860</v>
      </c>
      <c r="I51" s="260" t="s">
        <v>10</v>
      </c>
      <c r="J51" s="298" t="s">
        <v>10</v>
      </c>
      <c r="K51" s="925">
        <v>1.9111111111111112</v>
      </c>
      <c r="L51" s="277" t="s">
        <v>10</v>
      </c>
      <c r="M51" s="261" t="s">
        <v>10</v>
      </c>
      <c r="N51" s="85">
        <v>253</v>
      </c>
      <c r="O51" s="260" t="s">
        <v>10</v>
      </c>
      <c r="P51" s="298" t="s">
        <v>10</v>
      </c>
      <c r="Q51" s="85">
        <v>122</v>
      </c>
      <c r="R51" s="260" t="s">
        <v>10</v>
      </c>
      <c r="S51" s="298" t="s">
        <v>10</v>
      </c>
      <c r="T51" s="85">
        <v>81</v>
      </c>
      <c r="U51" s="260" t="s">
        <v>10</v>
      </c>
      <c r="V51" s="298" t="s">
        <v>10</v>
      </c>
      <c r="W51" s="85">
        <v>59</v>
      </c>
      <c r="X51" s="277" t="s">
        <v>10</v>
      </c>
      <c r="Y51" s="261" t="s">
        <v>10</v>
      </c>
      <c r="Z51" s="85">
        <v>111</v>
      </c>
      <c r="AA51" s="260" t="s">
        <v>10</v>
      </c>
      <c r="AB51" s="261" t="s">
        <v>10</v>
      </c>
      <c r="AC51" s="85">
        <v>129</v>
      </c>
      <c r="AD51" s="260" t="s">
        <v>10</v>
      </c>
      <c r="AE51" s="261" t="s">
        <v>10</v>
      </c>
      <c r="AF51" s="104">
        <v>99</v>
      </c>
      <c r="AG51" s="661" t="s">
        <v>10</v>
      </c>
      <c r="AH51" s="659" t="s">
        <v>10</v>
      </c>
      <c r="AI51" s="104">
        <v>6</v>
      </c>
      <c r="AJ51" s="661" t="s">
        <v>10</v>
      </c>
      <c r="AK51" s="659" t="s">
        <v>10</v>
      </c>
      <c r="AL51" s="674">
        <v>0</v>
      </c>
      <c r="AM51" s="113" t="s">
        <v>10</v>
      </c>
      <c r="AN51" s="114" t="s">
        <v>10</v>
      </c>
      <c r="AO51" s="675">
        <v>0</v>
      </c>
      <c r="AP51" s="661" t="s">
        <v>10</v>
      </c>
      <c r="AQ51" s="659" t="s">
        <v>10</v>
      </c>
      <c r="AR51" s="787"/>
      <c r="AS51" s="33">
        <v>860</v>
      </c>
      <c r="AT51" s="33">
        <v>0</v>
      </c>
      <c r="AU51" s="33">
        <v>0</v>
      </c>
      <c r="AV51" s="33">
        <v>749</v>
      </c>
      <c r="AW51" s="33">
        <v>0</v>
      </c>
      <c r="AX51" s="33">
        <v>0</v>
      </c>
      <c r="AY51" s="33">
        <v>607</v>
      </c>
      <c r="AZ51" s="33">
        <v>0</v>
      </c>
      <c r="BA51" s="33">
        <v>0</v>
      </c>
      <c r="BB51" s="33">
        <v>485</v>
      </c>
      <c r="BC51" s="33">
        <v>0</v>
      </c>
      <c r="BD51" s="33">
        <v>0</v>
      </c>
      <c r="BE51" s="33">
        <v>404</v>
      </c>
      <c r="BF51" s="33">
        <v>0</v>
      </c>
      <c r="BG51" s="33">
        <v>0</v>
      </c>
      <c r="BH51" s="33">
        <v>345</v>
      </c>
      <c r="BI51" s="33">
        <v>0</v>
      </c>
      <c r="BJ51" s="33">
        <v>0</v>
      </c>
      <c r="BK51" s="33">
        <v>234</v>
      </c>
      <c r="BL51" s="33">
        <v>0</v>
      </c>
      <c r="BM51" s="33">
        <v>0</v>
      </c>
      <c r="BN51" s="33">
        <v>105</v>
      </c>
      <c r="BO51" s="33">
        <v>0</v>
      </c>
      <c r="BP51" s="33">
        <v>0</v>
      </c>
      <c r="BQ51" s="33">
        <v>6</v>
      </c>
      <c r="BR51" s="33">
        <v>0</v>
      </c>
      <c r="BS51" s="34">
        <v>0</v>
      </c>
      <c r="BT51" s="124">
        <v>0</v>
      </c>
      <c r="BU51" s="33">
        <v>0</v>
      </c>
      <c r="BV51" s="36">
        <v>0</v>
      </c>
    </row>
    <row r="52" spans="1:74" s="4" customFormat="1" ht="37.15" customHeight="1" thickBot="1" x14ac:dyDescent="0.3">
      <c r="A52" s="488">
        <v>88</v>
      </c>
      <c r="B52" s="489" t="s">
        <v>53</v>
      </c>
      <c r="C52" s="134" t="s">
        <v>15</v>
      </c>
      <c r="D52" s="490" t="s">
        <v>16</v>
      </c>
      <c r="E52" s="245">
        <v>1400</v>
      </c>
      <c r="F52" s="90" t="s">
        <v>10</v>
      </c>
      <c r="G52" s="246" t="s">
        <v>10</v>
      </c>
      <c r="H52" s="85">
        <v>1765</v>
      </c>
      <c r="I52" s="90" t="s">
        <v>10</v>
      </c>
      <c r="J52" s="293" t="s">
        <v>10</v>
      </c>
      <c r="K52" s="932">
        <v>1.2607142857142857</v>
      </c>
      <c r="L52" s="88" t="s">
        <v>10</v>
      </c>
      <c r="M52" s="89" t="s">
        <v>10</v>
      </c>
      <c r="N52" s="85">
        <v>443</v>
      </c>
      <c r="O52" s="90" t="s">
        <v>10</v>
      </c>
      <c r="P52" s="293" t="s">
        <v>10</v>
      </c>
      <c r="Q52" s="85">
        <v>266</v>
      </c>
      <c r="R52" s="90" t="s">
        <v>10</v>
      </c>
      <c r="S52" s="293" t="s">
        <v>10</v>
      </c>
      <c r="T52" s="85">
        <v>249</v>
      </c>
      <c r="U52" s="90" t="s">
        <v>10</v>
      </c>
      <c r="V52" s="293" t="s">
        <v>10</v>
      </c>
      <c r="W52" s="85">
        <v>242</v>
      </c>
      <c r="X52" s="88" t="s">
        <v>10</v>
      </c>
      <c r="Y52" s="89" t="s">
        <v>10</v>
      </c>
      <c r="Z52" s="85">
        <v>181</v>
      </c>
      <c r="AA52" s="90" t="s">
        <v>10</v>
      </c>
      <c r="AB52" s="246" t="s">
        <v>10</v>
      </c>
      <c r="AC52" s="85">
        <v>261</v>
      </c>
      <c r="AD52" s="90" t="s">
        <v>10</v>
      </c>
      <c r="AE52" s="246" t="s">
        <v>10</v>
      </c>
      <c r="AF52" s="104">
        <v>123</v>
      </c>
      <c r="AG52" s="107" t="s">
        <v>10</v>
      </c>
      <c r="AH52" s="362" t="s">
        <v>211</v>
      </c>
      <c r="AI52" s="104">
        <v>0</v>
      </c>
      <c r="AJ52" s="107" t="s">
        <v>10</v>
      </c>
      <c r="AK52" s="362" t="s">
        <v>10</v>
      </c>
      <c r="AL52" s="676">
        <v>0</v>
      </c>
      <c r="AM52" s="677" t="s">
        <v>10</v>
      </c>
      <c r="AN52" s="678" t="s">
        <v>10</v>
      </c>
      <c r="AO52" s="668">
        <v>0</v>
      </c>
      <c r="AP52" s="107" t="s">
        <v>10</v>
      </c>
      <c r="AQ52" s="362" t="s">
        <v>10</v>
      </c>
      <c r="AR52" s="787"/>
      <c r="AS52" s="33">
        <v>1765</v>
      </c>
      <c r="AT52" s="33">
        <v>0</v>
      </c>
      <c r="AU52" s="33">
        <v>0</v>
      </c>
      <c r="AV52" s="33">
        <v>1461</v>
      </c>
      <c r="AW52" s="33">
        <v>0</v>
      </c>
      <c r="AX52" s="33">
        <v>0</v>
      </c>
      <c r="AY52" s="33">
        <v>1322</v>
      </c>
      <c r="AZ52" s="33">
        <v>0</v>
      </c>
      <c r="BA52" s="33">
        <v>0</v>
      </c>
      <c r="BB52" s="33">
        <v>1056</v>
      </c>
      <c r="BC52" s="33">
        <v>0</v>
      </c>
      <c r="BD52" s="33">
        <v>0</v>
      </c>
      <c r="BE52" s="33">
        <v>807</v>
      </c>
      <c r="BF52" s="33">
        <v>0</v>
      </c>
      <c r="BG52" s="33">
        <v>0</v>
      </c>
      <c r="BH52" s="33">
        <v>565</v>
      </c>
      <c r="BI52" s="33">
        <v>0</v>
      </c>
      <c r="BJ52" s="33">
        <v>0</v>
      </c>
      <c r="BK52" s="33">
        <v>384</v>
      </c>
      <c r="BL52" s="33">
        <v>0</v>
      </c>
      <c r="BM52" s="33">
        <v>0</v>
      </c>
      <c r="BN52" s="33">
        <v>123</v>
      </c>
      <c r="BO52" s="33">
        <v>0</v>
      </c>
      <c r="BP52" s="33">
        <v>0</v>
      </c>
      <c r="BQ52" s="33">
        <v>0</v>
      </c>
      <c r="BR52" s="33">
        <v>0</v>
      </c>
      <c r="BS52" s="34">
        <v>0</v>
      </c>
      <c r="BT52" s="124">
        <v>0</v>
      </c>
      <c r="BU52" s="33">
        <v>0</v>
      </c>
      <c r="BV52" s="36">
        <v>0</v>
      </c>
    </row>
    <row r="53" spans="1:74" s="4" customFormat="1" ht="18" customHeight="1" thickBot="1" x14ac:dyDescent="0.3">
      <c r="A53" s="1705" t="s">
        <v>136</v>
      </c>
      <c r="B53" s="1706"/>
      <c r="C53" s="1706"/>
      <c r="D53" s="1706"/>
      <c r="E53" s="1706"/>
      <c r="F53" s="1706"/>
      <c r="G53" s="1706"/>
      <c r="H53" s="1706"/>
      <c r="I53" s="1706"/>
      <c r="J53" s="1706"/>
      <c r="K53" s="1706"/>
      <c r="L53" s="1706"/>
      <c r="M53" s="1706"/>
      <c r="N53" s="1706"/>
      <c r="O53" s="1706"/>
      <c r="P53" s="1706"/>
      <c r="Q53" s="1706"/>
      <c r="R53" s="1706"/>
      <c r="S53" s="1706"/>
      <c r="T53" s="1706"/>
      <c r="U53" s="1706"/>
      <c r="V53" s="1706"/>
      <c r="W53" s="1706"/>
      <c r="X53" s="1706"/>
      <c r="Y53" s="1706"/>
      <c r="Z53" s="1706"/>
      <c r="AA53" s="1706"/>
      <c r="AB53" s="1706"/>
      <c r="AC53" s="1706"/>
      <c r="AD53" s="1706"/>
      <c r="AE53" s="1706"/>
      <c r="AF53" s="1706"/>
      <c r="AG53" s="1706"/>
      <c r="AH53" s="1706"/>
      <c r="AI53" s="1706"/>
      <c r="AJ53" s="1706"/>
      <c r="AK53" s="1706"/>
      <c r="AL53" s="1706"/>
      <c r="AM53" s="1706"/>
      <c r="AN53" s="1706"/>
      <c r="AO53" s="1706"/>
      <c r="AP53" s="1706"/>
      <c r="AQ53" s="1707"/>
      <c r="AR53" s="787"/>
      <c r="AS53" s="766"/>
      <c r="AT53" s="766"/>
      <c r="AU53" s="766"/>
      <c r="AV53" s="766"/>
      <c r="AW53" s="766"/>
      <c r="AX53" s="766"/>
      <c r="AY53" s="766"/>
      <c r="AZ53" s="766"/>
      <c r="BA53" s="766"/>
      <c r="BB53" s="766"/>
      <c r="BC53" s="766"/>
      <c r="BD53" s="766"/>
      <c r="BE53" s="766"/>
      <c r="BF53" s="766"/>
      <c r="BG53" s="766"/>
      <c r="BH53" s="766"/>
      <c r="BI53" s="766"/>
      <c r="BJ53" s="766"/>
      <c r="BK53" s="766"/>
      <c r="BL53" s="766"/>
      <c r="BM53" s="766"/>
      <c r="BN53" s="766"/>
      <c r="BO53" s="766"/>
      <c r="BP53" s="766"/>
      <c r="BQ53" s="766"/>
      <c r="BR53" s="766"/>
      <c r="BS53" s="1067"/>
      <c r="BT53" s="782"/>
      <c r="BU53" s="766"/>
      <c r="BV53" s="783"/>
    </row>
    <row r="54" spans="1:74" s="4" customFormat="1" ht="18" customHeight="1" thickBot="1" x14ac:dyDescent="0.3">
      <c r="A54" s="1708"/>
      <c r="B54" s="1709"/>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1709"/>
      <c r="AL54" s="1709"/>
      <c r="AM54" s="1709"/>
      <c r="AN54" s="1709"/>
      <c r="AO54" s="1709"/>
      <c r="AP54" s="1709"/>
      <c r="AQ54" s="1710"/>
      <c r="AR54" s="787"/>
      <c r="AS54" s="766"/>
      <c r="AT54" s="766"/>
      <c r="AU54" s="766"/>
      <c r="AV54" s="766"/>
      <c r="AW54" s="766"/>
      <c r="AX54" s="766"/>
      <c r="AY54" s="766"/>
      <c r="AZ54" s="766"/>
      <c r="BA54" s="766"/>
      <c r="BB54" s="766"/>
      <c r="BC54" s="766"/>
      <c r="BD54" s="766"/>
      <c r="BE54" s="766"/>
      <c r="BF54" s="766"/>
      <c r="BG54" s="766"/>
      <c r="BH54" s="766"/>
      <c r="BI54" s="766"/>
      <c r="BJ54" s="766"/>
      <c r="BK54" s="766"/>
      <c r="BL54" s="766"/>
      <c r="BM54" s="766"/>
      <c r="BN54" s="766"/>
      <c r="BO54" s="766"/>
      <c r="BP54" s="766"/>
      <c r="BQ54" s="766"/>
      <c r="BR54" s="766"/>
      <c r="BS54" s="1067"/>
      <c r="BT54" s="782"/>
      <c r="BU54" s="766"/>
      <c r="BV54" s="783"/>
    </row>
    <row r="55" spans="1:74" s="704" customFormat="1" ht="25.5" customHeight="1" x14ac:dyDescent="0.25">
      <c r="A55" s="692">
        <v>83</v>
      </c>
      <c r="B55" s="693" t="s">
        <v>108</v>
      </c>
      <c r="C55" s="694" t="s">
        <v>15</v>
      </c>
      <c r="D55" s="695" t="s">
        <v>17</v>
      </c>
      <c r="E55" s="696" t="s">
        <v>10</v>
      </c>
      <c r="F55" s="697" t="s">
        <v>10</v>
      </c>
      <c r="G55" s="701" t="s">
        <v>10</v>
      </c>
      <c r="H55" s="85">
        <v>4410605</v>
      </c>
      <c r="I55" s="699" t="s">
        <v>10</v>
      </c>
      <c r="J55" s="700" t="s">
        <v>10</v>
      </c>
      <c r="K55" s="697" t="s">
        <v>10</v>
      </c>
      <c r="L55" s="697" t="s">
        <v>10</v>
      </c>
      <c r="M55" s="697" t="s">
        <v>10</v>
      </c>
      <c r="N55" s="104">
        <v>530837</v>
      </c>
      <c r="O55" s="699" t="s">
        <v>10</v>
      </c>
      <c r="P55" s="700" t="s">
        <v>10</v>
      </c>
      <c r="Q55" s="769">
        <v>345063</v>
      </c>
      <c r="R55" s="699" t="s">
        <v>10</v>
      </c>
      <c r="S55" s="700" t="s">
        <v>10</v>
      </c>
      <c r="T55" s="85">
        <v>491095</v>
      </c>
      <c r="U55" s="699" t="s">
        <v>10</v>
      </c>
      <c r="V55" s="700" t="s">
        <v>10</v>
      </c>
      <c r="W55" s="85">
        <v>780264</v>
      </c>
      <c r="X55" s="697" t="s">
        <v>10</v>
      </c>
      <c r="Y55" s="698" t="s">
        <v>10</v>
      </c>
      <c r="Z55" s="85">
        <v>713240</v>
      </c>
      <c r="AA55" s="697" t="s">
        <v>10</v>
      </c>
      <c r="AB55" s="701" t="s">
        <v>10</v>
      </c>
      <c r="AC55" s="85">
        <v>749821</v>
      </c>
      <c r="AD55" s="702" t="s">
        <v>10</v>
      </c>
      <c r="AE55" s="698" t="s">
        <v>10</v>
      </c>
      <c r="AF55" s="104">
        <v>387423</v>
      </c>
      <c r="AG55" s="702" t="s">
        <v>10</v>
      </c>
      <c r="AH55" s="698" t="s">
        <v>10</v>
      </c>
      <c r="AI55" s="104">
        <v>412862</v>
      </c>
      <c r="AJ55" s="703" t="s">
        <v>10</v>
      </c>
      <c r="AK55" s="698" t="s">
        <v>10</v>
      </c>
      <c r="AL55" s="696">
        <v>0</v>
      </c>
      <c r="AM55" s="697" t="s">
        <v>10</v>
      </c>
      <c r="AN55" s="698" t="s">
        <v>10</v>
      </c>
      <c r="AO55" s="696">
        <v>0</v>
      </c>
      <c r="AP55" s="697" t="s">
        <v>10</v>
      </c>
      <c r="AQ55" s="698" t="s">
        <v>10</v>
      </c>
      <c r="AR55" s="787"/>
      <c r="AS55" s="33">
        <v>4410605</v>
      </c>
      <c r="AT55" s="33">
        <v>0</v>
      </c>
      <c r="AU55" s="33">
        <v>0</v>
      </c>
      <c r="AV55" s="33">
        <v>4399031</v>
      </c>
      <c r="AW55" s="33">
        <v>0</v>
      </c>
      <c r="AX55" s="33">
        <v>0</v>
      </c>
      <c r="AY55" s="33">
        <v>3879768</v>
      </c>
      <c r="AZ55" s="33">
        <v>0</v>
      </c>
      <c r="BA55" s="33">
        <v>0</v>
      </c>
      <c r="BB55" s="33">
        <v>3534705</v>
      </c>
      <c r="BC55" s="33">
        <v>0</v>
      </c>
      <c r="BD55" s="33">
        <v>0</v>
      </c>
      <c r="BE55" s="33">
        <v>3043610</v>
      </c>
      <c r="BF55" s="33">
        <v>0</v>
      </c>
      <c r="BG55" s="33">
        <v>0</v>
      </c>
      <c r="BH55" s="33">
        <v>2263346</v>
      </c>
      <c r="BI55" s="33">
        <v>0</v>
      </c>
      <c r="BJ55" s="33">
        <v>0</v>
      </c>
      <c r="BK55" s="33">
        <v>1550106</v>
      </c>
      <c r="BL55" s="33">
        <v>0</v>
      </c>
      <c r="BM55" s="33">
        <v>0</v>
      </c>
      <c r="BN55" s="33">
        <v>800285</v>
      </c>
      <c r="BO55" s="33">
        <v>0</v>
      </c>
      <c r="BP55" s="33">
        <v>0</v>
      </c>
      <c r="BQ55" s="33">
        <v>412862</v>
      </c>
      <c r="BR55" s="33">
        <v>0</v>
      </c>
      <c r="BS55" s="34">
        <v>0</v>
      </c>
      <c r="BT55" s="124">
        <v>0</v>
      </c>
      <c r="BU55" s="33">
        <v>0</v>
      </c>
      <c r="BV55" s="36">
        <v>0</v>
      </c>
    </row>
    <row r="56" spans="1:74" s="704" customFormat="1" ht="25.5" customHeight="1" x14ac:dyDescent="0.25">
      <c r="A56" s="705">
        <v>84</v>
      </c>
      <c r="B56" s="706" t="s">
        <v>107</v>
      </c>
      <c r="C56" s="707" t="s">
        <v>15</v>
      </c>
      <c r="D56" s="708" t="s">
        <v>17</v>
      </c>
      <c r="E56" s="709" t="s">
        <v>10</v>
      </c>
      <c r="F56" s="710" t="s">
        <v>10</v>
      </c>
      <c r="G56" s="712" t="s">
        <v>10</v>
      </c>
      <c r="H56" s="85">
        <v>27920.689999999995</v>
      </c>
      <c r="I56" s="713" t="s">
        <v>10</v>
      </c>
      <c r="J56" s="711" t="s">
        <v>10</v>
      </c>
      <c r="K56" s="710" t="s">
        <v>10</v>
      </c>
      <c r="L56" s="710" t="s">
        <v>10</v>
      </c>
      <c r="M56" s="710" t="s">
        <v>10</v>
      </c>
      <c r="N56" s="104">
        <v>5084.8899999999994</v>
      </c>
      <c r="O56" s="713" t="s">
        <v>10</v>
      </c>
      <c r="P56" s="711" t="s">
        <v>10</v>
      </c>
      <c r="Q56" s="769">
        <v>3627.2599999999984</v>
      </c>
      <c r="R56" s="713" t="s">
        <v>10</v>
      </c>
      <c r="S56" s="711" t="s">
        <v>10</v>
      </c>
      <c r="T56" s="85">
        <v>3243.6600000000017</v>
      </c>
      <c r="U56" s="710" t="s">
        <v>10</v>
      </c>
      <c r="V56" s="711" t="s">
        <v>10</v>
      </c>
      <c r="W56" s="85">
        <v>3487.5399999999991</v>
      </c>
      <c r="X56" s="710" t="s">
        <v>10</v>
      </c>
      <c r="Y56" s="711" t="s">
        <v>10</v>
      </c>
      <c r="Z56" s="85">
        <v>3582.99</v>
      </c>
      <c r="AA56" s="710" t="s">
        <v>10</v>
      </c>
      <c r="AB56" s="712" t="s">
        <v>10</v>
      </c>
      <c r="AC56" s="85">
        <v>3526.42</v>
      </c>
      <c r="AD56" s="713" t="s">
        <v>10</v>
      </c>
      <c r="AE56" s="711" t="s">
        <v>10</v>
      </c>
      <c r="AF56" s="104">
        <v>3204.1800000000003</v>
      </c>
      <c r="AG56" s="713" t="s">
        <v>10</v>
      </c>
      <c r="AH56" s="711" t="s">
        <v>10</v>
      </c>
      <c r="AI56" s="104">
        <v>2163.75</v>
      </c>
      <c r="AJ56" s="714" t="s">
        <v>10</v>
      </c>
      <c r="AK56" s="715" t="s">
        <v>10</v>
      </c>
      <c r="AL56" s="709">
        <v>0</v>
      </c>
      <c r="AM56" s="710" t="s">
        <v>10</v>
      </c>
      <c r="AN56" s="711" t="s">
        <v>10</v>
      </c>
      <c r="AO56" s="709">
        <v>0</v>
      </c>
      <c r="AP56" s="710" t="s">
        <v>10</v>
      </c>
      <c r="AQ56" s="711" t="s">
        <v>10</v>
      </c>
      <c r="AR56" s="787"/>
      <c r="AS56" s="768">
        <v>27920.69</v>
      </c>
      <c r="AT56" s="33">
        <v>0</v>
      </c>
      <c r="AU56" s="33">
        <v>0</v>
      </c>
      <c r="AV56" s="768">
        <v>26643</v>
      </c>
      <c r="AW56" s="33">
        <v>0</v>
      </c>
      <c r="AX56" s="33">
        <v>0</v>
      </c>
      <c r="AY56" s="768">
        <v>22835.8</v>
      </c>
      <c r="AZ56" s="33">
        <v>0</v>
      </c>
      <c r="BA56" s="33">
        <v>0</v>
      </c>
      <c r="BB56" s="768">
        <v>19208.54</v>
      </c>
      <c r="BC56" s="33">
        <v>0</v>
      </c>
      <c r="BD56" s="33">
        <v>0</v>
      </c>
      <c r="BE56" s="768">
        <v>15964.88</v>
      </c>
      <c r="BF56" s="33">
        <v>0</v>
      </c>
      <c r="BG56" s="33">
        <v>0</v>
      </c>
      <c r="BH56" s="768">
        <v>12477.34</v>
      </c>
      <c r="BI56" s="33">
        <v>0</v>
      </c>
      <c r="BJ56" s="33">
        <v>0</v>
      </c>
      <c r="BK56" s="768">
        <v>8894.35</v>
      </c>
      <c r="BL56" s="33">
        <v>0</v>
      </c>
      <c r="BM56" s="33">
        <v>0</v>
      </c>
      <c r="BN56" s="768">
        <v>5367.93</v>
      </c>
      <c r="BO56" s="33">
        <v>0</v>
      </c>
      <c r="BP56" s="33">
        <v>0</v>
      </c>
      <c r="BQ56" s="768">
        <v>2163.75</v>
      </c>
      <c r="BR56" s="33">
        <v>0</v>
      </c>
      <c r="BS56" s="34">
        <v>0</v>
      </c>
      <c r="BT56" s="124">
        <v>0</v>
      </c>
      <c r="BU56" s="33">
        <v>0</v>
      </c>
      <c r="BV56" s="36">
        <v>0</v>
      </c>
    </row>
    <row r="57" spans="1:74" s="704" customFormat="1" ht="25.5" customHeight="1" x14ac:dyDescent="0.25">
      <c r="A57" s="705">
        <v>85</v>
      </c>
      <c r="B57" s="706" t="s">
        <v>109</v>
      </c>
      <c r="C57" s="707" t="s">
        <v>15</v>
      </c>
      <c r="D57" s="708" t="s">
        <v>17</v>
      </c>
      <c r="E57" s="709" t="s">
        <v>10</v>
      </c>
      <c r="F57" s="710" t="s">
        <v>10</v>
      </c>
      <c r="G57" s="712" t="s">
        <v>10</v>
      </c>
      <c r="H57" s="85">
        <v>27</v>
      </c>
      <c r="I57" s="713" t="s">
        <v>10</v>
      </c>
      <c r="J57" s="711" t="s">
        <v>10</v>
      </c>
      <c r="K57" s="710" t="s">
        <v>10</v>
      </c>
      <c r="L57" s="710" t="s">
        <v>10</v>
      </c>
      <c r="M57" s="710" t="s">
        <v>10</v>
      </c>
      <c r="N57" s="104">
        <v>9</v>
      </c>
      <c r="O57" s="713" t="s">
        <v>10</v>
      </c>
      <c r="P57" s="711" t="s">
        <v>10</v>
      </c>
      <c r="Q57" s="85">
        <v>4</v>
      </c>
      <c r="R57" s="713" t="s">
        <v>10</v>
      </c>
      <c r="S57" s="711" t="s">
        <v>10</v>
      </c>
      <c r="T57" s="85">
        <v>3</v>
      </c>
      <c r="U57" s="710" t="s">
        <v>10</v>
      </c>
      <c r="V57" s="711" t="s">
        <v>10</v>
      </c>
      <c r="W57" s="85">
        <v>1</v>
      </c>
      <c r="X57" s="710" t="s">
        <v>10</v>
      </c>
      <c r="Y57" s="711" t="s">
        <v>10</v>
      </c>
      <c r="Z57" s="85">
        <v>4</v>
      </c>
      <c r="AA57" s="710" t="s">
        <v>10</v>
      </c>
      <c r="AB57" s="712" t="s">
        <v>10</v>
      </c>
      <c r="AC57" s="85">
        <v>1</v>
      </c>
      <c r="AD57" s="713" t="s">
        <v>10</v>
      </c>
      <c r="AE57" s="711" t="s">
        <v>10</v>
      </c>
      <c r="AF57" s="104">
        <v>5</v>
      </c>
      <c r="AG57" s="713" t="s">
        <v>10</v>
      </c>
      <c r="AH57" s="711" t="s">
        <v>10</v>
      </c>
      <c r="AI57" s="104">
        <v>0</v>
      </c>
      <c r="AJ57" s="714" t="s">
        <v>10</v>
      </c>
      <c r="AK57" s="715" t="s">
        <v>10</v>
      </c>
      <c r="AL57" s="709">
        <v>0</v>
      </c>
      <c r="AM57" s="710" t="s">
        <v>10</v>
      </c>
      <c r="AN57" s="711" t="s">
        <v>10</v>
      </c>
      <c r="AO57" s="709">
        <v>0</v>
      </c>
      <c r="AP57" s="710" t="s">
        <v>10</v>
      </c>
      <c r="AQ57" s="711" t="s">
        <v>10</v>
      </c>
      <c r="AR57" s="787"/>
      <c r="AS57" s="33">
        <v>27</v>
      </c>
      <c r="AT57" s="33">
        <v>0</v>
      </c>
      <c r="AU57" s="33">
        <v>0</v>
      </c>
      <c r="AV57" s="33">
        <v>21</v>
      </c>
      <c r="AW57" s="33">
        <v>0</v>
      </c>
      <c r="AX57" s="33">
        <v>0</v>
      </c>
      <c r="AY57" s="33">
        <v>18</v>
      </c>
      <c r="AZ57" s="33">
        <v>0</v>
      </c>
      <c r="BA57" s="33">
        <v>0</v>
      </c>
      <c r="BB57" s="33">
        <v>14</v>
      </c>
      <c r="BC57" s="33">
        <v>0</v>
      </c>
      <c r="BD57" s="33">
        <v>0</v>
      </c>
      <c r="BE57" s="33">
        <v>11</v>
      </c>
      <c r="BF57" s="33">
        <v>0</v>
      </c>
      <c r="BG57" s="33">
        <v>0</v>
      </c>
      <c r="BH57" s="33">
        <v>10</v>
      </c>
      <c r="BI57" s="33">
        <v>0</v>
      </c>
      <c r="BJ57" s="33">
        <v>0</v>
      </c>
      <c r="BK57" s="33">
        <v>6</v>
      </c>
      <c r="BL57" s="33">
        <v>0</v>
      </c>
      <c r="BM57" s="33">
        <v>0</v>
      </c>
      <c r="BN57" s="33">
        <v>5</v>
      </c>
      <c r="BO57" s="33">
        <v>0</v>
      </c>
      <c r="BP57" s="33">
        <v>0</v>
      </c>
      <c r="BQ57" s="33">
        <v>0</v>
      </c>
      <c r="BR57" s="33">
        <v>0</v>
      </c>
      <c r="BS57" s="34">
        <v>0</v>
      </c>
      <c r="BT57" s="124">
        <v>0</v>
      </c>
      <c r="BU57" s="33">
        <v>0</v>
      </c>
      <c r="BV57" s="36">
        <v>0</v>
      </c>
    </row>
    <row r="58" spans="1:74" s="704" customFormat="1" ht="45" customHeight="1" x14ac:dyDescent="0.25">
      <c r="A58" s="705">
        <v>86</v>
      </c>
      <c r="B58" s="706" t="s">
        <v>110</v>
      </c>
      <c r="C58" s="707" t="s">
        <v>15</v>
      </c>
      <c r="D58" s="708" t="s">
        <v>16</v>
      </c>
      <c r="E58" s="709" t="s">
        <v>10</v>
      </c>
      <c r="F58" s="710" t="s">
        <v>10</v>
      </c>
      <c r="G58" s="712" t="s">
        <v>10</v>
      </c>
      <c r="H58" s="85">
        <v>2026.9</v>
      </c>
      <c r="I58" s="713" t="s">
        <v>10</v>
      </c>
      <c r="J58" s="711" t="s">
        <v>10</v>
      </c>
      <c r="K58" s="710" t="s">
        <v>10</v>
      </c>
      <c r="L58" s="710" t="s">
        <v>10</v>
      </c>
      <c r="M58" s="710" t="s">
        <v>10</v>
      </c>
      <c r="N58" s="104">
        <v>242</v>
      </c>
      <c r="O58" s="713" t="s">
        <v>10</v>
      </c>
      <c r="P58" s="711" t="s">
        <v>10</v>
      </c>
      <c r="Q58" s="769">
        <v>246.5</v>
      </c>
      <c r="R58" s="713" t="s">
        <v>10</v>
      </c>
      <c r="S58" s="711" t="s">
        <v>10</v>
      </c>
      <c r="T58" s="85">
        <v>181.95000000000005</v>
      </c>
      <c r="U58" s="710" t="s">
        <v>10</v>
      </c>
      <c r="V58" s="711" t="s">
        <v>10</v>
      </c>
      <c r="W58" s="85">
        <v>243.88000000000011</v>
      </c>
      <c r="X58" s="710" t="s">
        <v>201</v>
      </c>
      <c r="Y58" s="711" t="s">
        <v>10</v>
      </c>
      <c r="Z58" s="85">
        <v>135.54999999999995</v>
      </c>
      <c r="AA58" s="710" t="s">
        <v>10</v>
      </c>
      <c r="AB58" s="712" t="s">
        <v>10</v>
      </c>
      <c r="AC58" s="85">
        <v>448.65</v>
      </c>
      <c r="AD58" s="713" t="s">
        <v>10</v>
      </c>
      <c r="AE58" s="711" t="s">
        <v>10</v>
      </c>
      <c r="AF58" s="104">
        <v>365.27</v>
      </c>
      <c r="AG58" s="713" t="s">
        <v>10</v>
      </c>
      <c r="AH58" s="711" t="s">
        <v>10</v>
      </c>
      <c r="AI58" s="104">
        <v>163.1</v>
      </c>
      <c r="AJ58" s="702" t="s">
        <v>10</v>
      </c>
      <c r="AK58" s="711" t="s">
        <v>10</v>
      </c>
      <c r="AL58" s="709">
        <v>0</v>
      </c>
      <c r="AM58" s="710" t="s">
        <v>10</v>
      </c>
      <c r="AN58" s="711" t="s">
        <v>10</v>
      </c>
      <c r="AO58" s="709">
        <v>0</v>
      </c>
      <c r="AP58" s="710" t="s">
        <v>10</v>
      </c>
      <c r="AQ58" s="711" t="s">
        <v>10</v>
      </c>
      <c r="AR58" s="787"/>
      <c r="AS58" s="768">
        <v>2026.65</v>
      </c>
      <c r="AT58" s="33">
        <v>0</v>
      </c>
      <c r="AU58" s="33">
        <v>0</v>
      </c>
      <c r="AV58" s="768">
        <v>2002.75</v>
      </c>
      <c r="AW58" s="33">
        <v>0</v>
      </c>
      <c r="AX58" s="33">
        <v>0</v>
      </c>
      <c r="AY58" s="768">
        <v>1784.9</v>
      </c>
      <c r="AZ58" s="33">
        <v>0</v>
      </c>
      <c r="BA58" s="33">
        <v>0</v>
      </c>
      <c r="BB58" s="768">
        <v>1538.4</v>
      </c>
      <c r="BC58" s="33">
        <v>0</v>
      </c>
      <c r="BD58" s="33">
        <v>0</v>
      </c>
      <c r="BE58" s="768">
        <v>1356.45</v>
      </c>
      <c r="BF58" s="33">
        <v>0</v>
      </c>
      <c r="BG58" s="33">
        <v>0</v>
      </c>
      <c r="BH58" s="768">
        <v>1112.57</v>
      </c>
      <c r="BI58" s="33">
        <v>0</v>
      </c>
      <c r="BJ58" s="33">
        <v>0</v>
      </c>
      <c r="BK58" s="768">
        <v>977.02</v>
      </c>
      <c r="BL58" s="33">
        <v>0</v>
      </c>
      <c r="BM58" s="33">
        <v>0</v>
      </c>
      <c r="BN58" s="768">
        <v>528.37</v>
      </c>
      <c r="BO58" s="33">
        <v>0</v>
      </c>
      <c r="BP58" s="33">
        <v>0</v>
      </c>
      <c r="BQ58" s="768">
        <v>163.1</v>
      </c>
      <c r="BR58" s="33">
        <v>0</v>
      </c>
      <c r="BS58" s="34">
        <v>0</v>
      </c>
      <c r="BT58" s="124">
        <v>0</v>
      </c>
      <c r="BU58" s="33">
        <v>0</v>
      </c>
      <c r="BV58" s="36">
        <v>0</v>
      </c>
    </row>
    <row r="59" spans="1:74" s="704" customFormat="1" ht="35.25" customHeight="1" thickBot="1" x14ac:dyDescent="0.3">
      <c r="A59" s="716">
        <v>87</v>
      </c>
      <c r="B59" s="717" t="s">
        <v>91</v>
      </c>
      <c r="C59" s="718" t="s">
        <v>15</v>
      </c>
      <c r="D59" s="719" t="s">
        <v>16</v>
      </c>
      <c r="E59" s="720" t="s">
        <v>10</v>
      </c>
      <c r="F59" s="721" t="s">
        <v>10</v>
      </c>
      <c r="G59" s="723" t="s">
        <v>10</v>
      </c>
      <c r="H59" s="85">
        <v>10212</v>
      </c>
      <c r="I59" s="721" t="s">
        <v>10</v>
      </c>
      <c r="J59" s="722" t="s">
        <v>10</v>
      </c>
      <c r="K59" s="721" t="s">
        <v>10</v>
      </c>
      <c r="L59" s="721" t="s">
        <v>10</v>
      </c>
      <c r="M59" s="721" t="s">
        <v>10</v>
      </c>
      <c r="N59" s="104">
        <v>1878</v>
      </c>
      <c r="O59" s="721" t="s">
        <v>10</v>
      </c>
      <c r="P59" s="722" t="s">
        <v>10</v>
      </c>
      <c r="Q59" s="769">
        <v>484</v>
      </c>
      <c r="R59" s="721" t="s">
        <v>10</v>
      </c>
      <c r="S59" s="722" t="s">
        <v>10</v>
      </c>
      <c r="T59" s="85">
        <v>795</v>
      </c>
      <c r="U59" s="721" t="s">
        <v>10</v>
      </c>
      <c r="V59" s="722" t="s">
        <v>10</v>
      </c>
      <c r="W59" s="85">
        <v>821</v>
      </c>
      <c r="X59" s="721" t="s">
        <v>10</v>
      </c>
      <c r="Y59" s="722" t="s">
        <v>10</v>
      </c>
      <c r="Z59" s="85">
        <v>1066</v>
      </c>
      <c r="AA59" s="721" t="s">
        <v>10</v>
      </c>
      <c r="AB59" s="723" t="s">
        <v>10</v>
      </c>
      <c r="AC59" s="85">
        <v>1194</v>
      </c>
      <c r="AD59" s="724" t="s">
        <v>10</v>
      </c>
      <c r="AE59" s="722" t="s">
        <v>10</v>
      </c>
      <c r="AF59" s="104">
        <v>1248</v>
      </c>
      <c r="AG59" s="724" t="s">
        <v>10</v>
      </c>
      <c r="AH59" s="722" t="s">
        <v>10</v>
      </c>
      <c r="AI59" s="104">
        <v>2726</v>
      </c>
      <c r="AJ59" s="724" t="s">
        <v>10</v>
      </c>
      <c r="AK59" s="722" t="s">
        <v>10</v>
      </c>
      <c r="AL59" s="720">
        <v>0</v>
      </c>
      <c r="AM59" s="721" t="s">
        <v>10</v>
      </c>
      <c r="AN59" s="722" t="s">
        <v>10</v>
      </c>
      <c r="AO59" s="720">
        <v>0</v>
      </c>
      <c r="AP59" s="721" t="s">
        <v>10</v>
      </c>
      <c r="AQ59" s="722" t="s">
        <v>10</v>
      </c>
      <c r="AR59" s="787"/>
      <c r="AS59" s="33">
        <v>10212</v>
      </c>
      <c r="AT59" s="33">
        <v>0</v>
      </c>
      <c r="AU59" s="33">
        <v>0</v>
      </c>
      <c r="AV59" s="33">
        <v>9633</v>
      </c>
      <c r="AW59" s="33">
        <v>0</v>
      </c>
      <c r="AX59" s="33">
        <v>0</v>
      </c>
      <c r="AY59" s="33">
        <v>8334</v>
      </c>
      <c r="AZ59" s="33">
        <v>0</v>
      </c>
      <c r="BA59" s="33">
        <v>0</v>
      </c>
      <c r="BB59" s="33">
        <v>7850</v>
      </c>
      <c r="BC59" s="33">
        <v>0</v>
      </c>
      <c r="BD59" s="33">
        <v>0</v>
      </c>
      <c r="BE59" s="33">
        <v>7055</v>
      </c>
      <c r="BF59" s="33">
        <v>0</v>
      </c>
      <c r="BG59" s="33">
        <v>0</v>
      </c>
      <c r="BH59" s="33">
        <v>6234</v>
      </c>
      <c r="BI59" s="33">
        <v>0</v>
      </c>
      <c r="BJ59" s="33">
        <v>0</v>
      </c>
      <c r="BK59" s="33">
        <v>5168</v>
      </c>
      <c r="BL59" s="33" t="s">
        <v>250</v>
      </c>
      <c r="BM59" s="33">
        <v>0</v>
      </c>
      <c r="BN59" s="33">
        <v>3974</v>
      </c>
      <c r="BO59" s="33">
        <v>0</v>
      </c>
      <c r="BP59" s="33">
        <v>0</v>
      </c>
      <c r="BQ59" s="33">
        <v>2726</v>
      </c>
      <c r="BR59" s="33">
        <v>0</v>
      </c>
      <c r="BS59" s="34">
        <v>0</v>
      </c>
      <c r="BT59" s="756">
        <v>0</v>
      </c>
      <c r="BU59" s="784">
        <v>0</v>
      </c>
      <c r="BV59" s="785">
        <v>0</v>
      </c>
    </row>
    <row r="60" spans="1:74" s="4" customFormat="1" ht="18" customHeight="1" thickBot="1" x14ac:dyDescent="0.3">
      <c r="A60" s="1574" t="s">
        <v>234</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c r="AO60" s="1575"/>
      <c r="AP60" s="1575"/>
      <c r="AQ60" s="1577"/>
      <c r="AR60" s="787"/>
      <c r="AS60" s="786"/>
      <c r="AT60" s="766"/>
      <c r="AU60" s="766"/>
      <c r="AV60" s="786"/>
      <c r="AW60" s="766"/>
      <c r="AX60" s="766"/>
      <c r="AY60" s="786"/>
      <c r="AZ60" s="3"/>
      <c r="BA60" s="3"/>
      <c r="BB60" s="1"/>
      <c r="BC60" s="3"/>
      <c r="BD60" s="3"/>
      <c r="BE60" s="1"/>
      <c r="BF60" s="3"/>
      <c r="BG60" s="3"/>
      <c r="BH60" s="1"/>
      <c r="BI60" s="3"/>
      <c r="BJ60" s="3"/>
      <c r="BK60" s="1"/>
      <c r="BL60" s="3"/>
      <c r="BM60" s="3"/>
      <c r="BN60" s="1"/>
      <c r="BO60" s="3"/>
      <c r="BP60" s="3"/>
      <c r="BQ60" s="1"/>
      <c r="BR60" s="3"/>
      <c r="BS60" s="3"/>
      <c r="BT60" s="1"/>
      <c r="BU60" s="3"/>
      <c r="BV60" s="3"/>
    </row>
    <row r="61" spans="1:74" s="4" customFormat="1" ht="18" customHeight="1" thickBot="1" x14ac:dyDescent="0.3">
      <c r="A61" s="1578" t="s">
        <v>127</v>
      </c>
      <c r="B61" s="1579"/>
      <c r="C61" s="1579"/>
      <c r="D61" s="1579"/>
      <c r="E61" s="1579"/>
      <c r="F61" s="1579"/>
      <c r="G61" s="1579"/>
      <c r="H61" s="1579"/>
      <c r="I61" s="1579"/>
      <c r="J61" s="1579"/>
      <c r="K61" s="1579"/>
      <c r="L61" s="1579"/>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c r="AN61" s="1579"/>
      <c r="AO61" s="1579"/>
      <c r="AP61" s="1579"/>
      <c r="AQ61" s="1581"/>
      <c r="AR61" s="787"/>
      <c r="AS61" s="766"/>
      <c r="AT61" s="766"/>
      <c r="AU61" s="766"/>
      <c r="AV61" s="766"/>
      <c r="AW61" s="766"/>
      <c r="AX61" s="766"/>
      <c r="AY61" s="766"/>
      <c r="AZ61" s="3"/>
      <c r="BA61" s="3"/>
      <c r="BB61" s="1"/>
      <c r="BC61" s="3"/>
      <c r="BD61" s="3"/>
      <c r="BE61" s="1"/>
      <c r="BF61" s="3"/>
      <c r="BG61" s="3"/>
      <c r="BH61" s="1"/>
      <c r="BI61" s="3"/>
      <c r="BJ61" s="3"/>
      <c r="BK61" s="1"/>
      <c r="BL61" s="3"/>
      <c r="BM61" s="3"/>
      <c r="BN61" s="1"/>
      <c r="BO61" s="3"/>
      <c r="BP61" s="3"/>
      <c r="BQ61" s="1"/>
      <c r="BR61" s="3"/>
      <c r="BS61" s="3"/>
      <c r="BT61" s="1"/>
      <c r="BU61" s="3"/>
      <c r="BV61" s="3"/>
    </row>
    <row r="62" spans="1:74" s="4" customFormat="1" ht="25.5" customHeight="1" x14ac:dyDescent="0.25">
      <c r="A62" s="200" t="s">
        <v>239</v>
      </c>
      <c r="B62" s="201" t="s">
        <v>235</v>
      </c>
      <c r="C62" s="412" t="s">
        <v>15</v>
      </c>
      <c r="D62" s="413" t="s">
        <v>16</v>
      </c>
      <c r="E62" s="259">
        <v>1850</v>
      </c>
      <c r="F62" s="260" t="s">
        <v>10</v>
      </c>
      <c r="G62" s="261" t="s">
        <v>10</v>
      </c>
      <c r="H62" s="259">
        <v>3728</v>
      </c>
      <c r="I62" s="260" t="s">
        <v>10</v>
      </c>
      <c r="J62" s="261" t="s">
        <v>10</v>
      </c>
      <c r="K62" s="925">
        <v>2.015135135135135</v>
      </c>
      <c r="L62" s="277" t="s">
        <v>10</v>
      </c>
      <c r="M62" s="261" t="s">
        <v>10</v>
      </c>
      <c r="N62" s="259">
        <v>3329</v>
      </c>
      <c r="O62" s="260" t="s">
        <v>10</v>
      </c>
      <c r="P62" s="298" t="s">
        <v>10</v>
      </c>
      <c r="Q62" s="935">
        <v>399</v>
      </c>
      <c r="R62" s="260" t="s">
        <v>10</v>
      </c>
      <c r="S62" s="261" t="s">
        <v>10</v>
      </c>
      <c r="T62" s="259">
        <v>0</v>
      </c>
      <c r="U62" s="260" t="s">
        <v>10</v>
      </c>
      <c r="V62" s="261" t="s">
        <v>10</v>
      </c>
      <c r="W62" s="259">
        <v>0</v>
      </c>
      <c r="X62" s="260" t="s">
        <v>10</v>
      </c>
      <c r="Y62" s="261" t="s">
        <v>10</v>
      </c>
      <c r="Z62" s="259">
        <v>0</v>
      </c>
      <c r="AA62" s="260" t="s">
        <v>10</v>
      </c>
      <c r="AB62" s="261" t="s">
        <v>10</v>
      </c>
      <c r="AC62" s="259">
        <v>0</v>
      </c>
      <c r="AD62" s="260" t="s">
        <v>10</v>
      </c>
      <c r="AE62" s="261" t="s">
        <v>10</v>
      </c>
      <c r="AF62" s="657">
        <v>0</v>
      </c>
      <c r="AG62" s="661" t="s">
        <v>10</v>
      </c>
      <c r="AH62" s="659" t="s">
        <v>10</v>
      </c>
      <c r="AI62" s="657">
        <v>0</v>
      </c>
      <c r="AJ62" s="661" t="s">
        <v>10</v>
      </c>
      <c r="AK62" s="659" t="s">
        <v>10</v>
      </c>
      <c r="AL62" s="657">
        <v>0</v>
      </c>
      <c r="AM62" s="661" t="s">
        <v>10</v>
      </c>
      <c r="AN62" s="660" t="s">
        <v>10</v>
      </c>
      <c r="AO62" s="727">
        <v>0</v>
      </c>
      <c r="AP62" s="113" t="s">
        <v>10</v>
      </c>
      <c r="AQ62" s="114" t="s">
        <v>10</v>
      </c>
      <c r="AR62" s="787"/>
      <c r="AS62" s="768"/>
      <c r="AT62" s="33"/>
      <c r="AU62" s="33"/>
      <c r="AV62" s="768"/>
      <c r="AW62" s="33"/>
      <c r="AX62" s="33"/>
      <c r="AY62" s="768"/>
      <c r="AZ62" s="3"/>
      <c r="BA62" s="3"/>
      <c r="BB62" s="1"/>
      <c r="BC62" s="3"/>
      <c r="BD62" s="3"/>
      <c r="BE62" s="1"/>
      <c r="BF62" s="3"/>
      <c r="BG62" s="3"/>
      <c r="BH62" s="1"/>
      <c r="BI62" s="3"/>
      <c r="BJ62" s="3"/>
      <c r="BK62" s="1"/>
      <c r="BL62" s="3"/>
      <c r="BM62" s="3"/>
      <c r="BN62" s="1"/>
      <c r="BO62" s="3"/>
      <c r="BP62" s="3"/>
      <c r="BQ62" s="1"/>
      <c r="BR62" s="3"/>
      <c r="BS62" s="3"/>
      <c r="BT62" s="1"/>
      <c r="BU62" s="3"/>
      <c r="BV62" s="3"/>
    </row>
    <row r="63" spans="1:74" s="4" customFormat="1" ht="25.5" customHeight="1" thickBot="1" x14ac:dyDescent="0.3">
      <c r="A63" s="728" t="s">
        <v>240</v>
      </c>
      <c r="B63" s="729" t="s">
        <v>236</v>
      </c>
      <c r="C63" s="730" t="s">
        <v>15</v>
      </c>
      <c r="D63" s="731" t="s">
        <v>16</v>
      </c>
      <c r="E63" s="365">
        <v>110</v>
      </c>
      <c r="F63" s="297" t="s">
        <v>10</v>
      </c>
      <c r="G63" s="300" t="s">
        <v>10</v>
      </c>
      <c r="H63" s="87">
        <v>1469</v>
      </c>
      <c r="I63" s="297" t="s">
        <v>10</v>
      </c>
      <c r="J63" s="300" t="s">
        <v>10</v>
      </c>
      <c r="K63" s="1039">
        <v>13.354545454545455</v>
      </c>
      <c r="L63" s="297" t="s">
        <v>10</v>
      </c>
      <c r="M63" s="300" t="s">
        <v>10</v>
      </c>
      <c r="N63" s="87">
        <v>1282</v>
      </c>
      <c r="O63" s="297" t="s">
        <v>10</v>
      </c>
      <c r="P63" s="933" t="s">
        <v>10</v>
      </c>
      <c r="Q63" s="756">
        <v>187</v>
      </c>
      <c r="R63" s="934" t="s">
        <v>10</v>
      </c>
      <c r="S63" s="300" t="s">
        <v>10</v>
      </c>
      <c r="T63" s="87">
        <v>0</v>
      </c>
      <c r="U63" s="297" t="s">
        <v>10</v>
      </c>
      <c r="V63" s="300" t="s">
        <v>10</v>
      </c>
      <c r="W63" s="87">
        <v>0</v>
      </c>
      <c r="X63" s="297" t="s">
        <v>10</v>
      </c>
      <c r="Y63" s="300" t="s">
        <v>10</v>
      </c>
      <c r="Z63" s="87">
        <v>0</v>
      </c>
      <c r="AA63" s="297" t="s">
        <v>10</v>
      </c>
      <c r="AB63" s="300" t="s">
        <v>10</v>
      </c>
      <c r="AC63" s="87">
        <v>0</v>
      </c>
      <c r="AD63" s="297" t="s">
        <v>10</v>
      </c>
      <c r="AE63" s="300" t="s">
        <v>10</v>
      </c>
      <c r="AF63" s="664">
        <v>0</v>
      </c>
      <c r="AG63" s="671" t="s">
        <v>10</v>
      </c>
      <c r="AH63" s="672" t="s">
        <v>10</v>
      </c>
      <c r="AI63" s="664">
        <v>0</v>
      </c>
      <c r="AJ63" s="671" t="s">
        <v>10</v>
      </c>
      <c r="AK63" s="672" t="s">
        <v>10</v>
      </c>
      <c r="AL63" s="673">
        <v>0</v>
      </c>
      <c r="AM63" s="671" t="s">
        <v>10</v>
      </c>
      <c r="AN63" s="732" t="s">
        <v>10</v>
      </c>
      <c r="AO63" s="673">
        <v>0</v>
      </c>
      <c r="AP63" s="671" t="s">
        <v>10</v>
      </c>
      <c r="AQ63" s="672" t="s">
        <v>10</v>
      </c>
      <c r="AR63" s="787"/>
      <c r="AS63" s="33"/>
      <c r="AT63" s="33"/>
      <c r="AU63" s="33"/>
      <c r="AV63" s="33"/>
      <c r="AW63" s="33"/>
      <c r="AX63" s="33"/>
      <c r="AY63" s="33"/>
      <c r="AZ63" s="3"/>
      <c r="BA63" s="3"/>
      <c r="BB63" s="1"/>
      <c r="BC63" s="3"/>
      <c r="BD63" s="3"/>
      <c r="BE63" s="1"/>
      <c r="BF63" s="3"/>
      <c r="BG63" s="3"/>
      <c r="BH63" s="1"/>
      <c r="BI63" s="3"/>
      <c r="BJ63" s="3"/>
      <c r="BK63" s="1"/>
      <c r="BL63" s="3"/>
      <c r="BM63" s="3"/>
      <c r="BN63" s="1"/>
      <c r="BO63" s="3"/>
      <c r="BP63" s="3"/>
      <c r="BQ63" s="1"/>
      <c r="BR63" s="3"/>
      <c r="BS63" s="3"/>
      <c r="BT63" s="1"/>
      <c r="BU63" s="3"/>
      <c r="BV63" s="3"/>
    </row>
  </sheetData>
  <mergeCells count="43">
    <mergeCell ref="AS1:AU1"/>
    <mergeCell ref="A16:AQ16"/>
    <mergeCell ref="A17:AQ17"/>
    <mergeCell ref="A60:AQ60"/>
    <mergeCell ref="A24:AQ24"/>
    <mergeCell ref="A3:AQ3"/>
    <mergeCell ref="A4:AQ4"/>
    <mergeCell ref="A12:AQ12"/>
    <mergeCell ref="AC1:AE1"/>
    <mergeCell ref="AL1:AN1"/>
    <mergeCell ref="N1:P1"/>
    <mergeCell ref="AO1:AQ1"/>
    <mergeCell ref="W1:Y1"/>
    <mergeCell ref="Q1:S1"/>
    <mergeCell ref="K1:M1"/>
    <mergeCell ref="AI1:AK1"/>
    <mergeCell ref="A61:AQ61"/>
    <mergeCell ref="A27:AQ27"/>
    <mergeCell ref="A30:AQ30"/>
    <mergeCell ref="A50:AQ50"/>
    <mergeCell ref="A53:AQ53"/>
    <mergeCell ref="A54:AQ54"/>
    <mergeCell ref="A32:AQ32"/>
    <mergeCell ref="A38:AQ38"/>
    <mergeCell ref="A42:AQ42"/>
    <mergeCell ref="A43:AQ43"/>
    <mergeCell ref="B45:AQ45"/>
    <mergeCell ref="AF1:AH1"/>
    <mergeCell ref="Z1:AB1"/>
    <mergeCell ref="T1:V1"/>
    <mergeCell ref="E1:G1"/>
    <mergeCell ref="H1:J1"/>
    <mergeCell ref="AV1:AX1"/>
    <mergeCell ref="BQ1:BS1"/>
    <mergeCell ref="BT1:BV1"/>
    <mergeCell ref="BN12:BS12"/>
    <mergeCell ref="BN16:BS17"/>
    <mergeCell ref="AY1:BA1"/>
    <mergeCell ref="BB1:BD1"/>
    <mergeCell ref="BE1:BG1"/>
    <mergeCell ref="BH1:BJ1"/>
    <mergeCell ref="BK1:BM1"/>
    <mergeCell ref="BN1:BP1"/>
  </mergeCells>
  <dataValidations disablePrompts="1" count="2">
    <dataValidation type="textLength" operator="lessThanOrEqual" allowBlank="1" showInputMessage="1" showErrorMessage="1" sqref="WWO982948:WWO982949 KC65441:KC65442 TY65441:TY65442 ADU65441:ADU65442 ANQ65441:ANQ65442 AXM65441:AXM65442 BHI65441:BHI65442 BRE65441:BRE65442 CBA65441:CBA65442 CKW65441:CKW65442 CUS65441:CUS65442 DEO65441:DEO65442 DOK65441:DOK65442 DYG65441:DYG65442 EIC65441:EIC65442 ERY65441:ERY65442 FBU65441:FBU65442 FLQ65441:FLQ65442 FVM65441:FVM65442 GFI65441:GFI65442 GPE65441:GPE65442 GZA65441:GZA65442 HIW65441:HIW65442 HSS65441:HSS65442 ICO65441:ICO65442 IMK65441:IMK65442 IWG65441:IWG65442 JGC65441:JGC65442 JPY65441:JPY65442 JZU65441:JZU65442 KJQ65441:KJQ65442 KTM65441:KTM65442 LDI65441:LDI65442 LNE65441:LNE65442 LXA65441:LXA65442 MGW65441:MGW65442 MQS65441:MQS65442 NAO65441:NAO65442 NKK65441:NKK65442 NUG65441:NUG65442 OEC65441:OEC65442 ONY65441:ONY65442 OXU65441:OXU65442 PHQ65441:PHQ65442 PRM65441:PRM65442 QBI65441:QBI65442 QLE65441:QLE65442 QVA65441:QVA65442 REW65441:REW65442 ROS65441:ROS65442 RYO65441:RYO65442 SIK65441:SIK65442 SSG65441:SSG65442 TCC65441:TCC65442 TLY65441:TLY65442 TVU65441:TVU65442 UFQ65441:UFQ65442 UPM65441:UPM65442 UZI65441:UZI65442 VJE65441:VJE65442 VTA65441:VTA65442 WCW65441:WCW65442 WMS65441:WMS65442 WWO65441:WWO65442 KC130977:KC130978 TY130977:TY130978 ADU130977:ADU130978 ANQ130977:ANQ130978 AXM130977:AXM130978 BHI130977:BHI130978 BRE130977:BRE130978 CBA130977:CBA130978 CKW130977:CKW130978 CUS130977:CUS130978 DEO130977:DEO130978 DOK130977:DOK130978 DYG130977:DYG130978 EIC130977:EIC130978 ERY130977:ERY130978 FBU130977:FBU130978 FLQ130977:FLQ130978 FVM130977:FVM130978 GFI130977:GFI130978 GPE130977:GPE130978 GZA130977:GZA130978 HIW130977:HIW130978 HSS130977:HSS130978 ICO130977:ICO130978 IMK130977:IMK130978 IWG130977:IWG130978 JGC130977:JGC130978 JPY130977:JPY130978 JZU130977:JZU130978 KJQ130977:KJQ130978 KTM130977:KTM130978 LDI130977:LDI130978 LNE130977:LNE130978 LXA130977:LXA130978 MGW130977:MGW130978 MQS130977:MQS130978 NAO130977:NAO130978 NKK130977:NKK130978 NUG130977:NUG130978 OEC130977:OEC130978 ONY130977:ONY130978 OXU130977:OXU130978 PHQ130977:PHQ130978 PRM130977:PRM130978 QBI130977:QBI130978 QLE130977:QLE130978 QVA130977:QVA130978 REW130977:REW130978 ROS130977:ROS130978 RYO130977:RYO130978 SIK130977:SIK130978 SSG130977:SSG130978 TCC130977:TCC130978 TLY130977:TLY130978 TVU130977:TVU130978 UFQ130977:UFQ130978 UPM130977:UPM130978 UZI130977:UZI130978 VJE130977:VJE130978 VTA130977:VTA130978 WCW130977:WCW130978 WMS130977:WMS130978 WWO130977:WWO130978 KC196513:KC196514 TY196513:TY196514 ADU196513:ADU196514 ANQ196513:ANQ196514 AXM196513:AXM196514 BHI196513:BHI196514 BRE196513:BRE196514 CBA196513:CBA196514 CKW196513:CKW196514 CUS196513:CUS196514 DEO196513:DEO196514 DOK196513:DOK196514 DYG196513:DYG196514 EIC196513:EIC196514 ERY196513:ERY196514 FBU196513:FBU196514 FLQ196513:FLQ196514 FVM196513:FVM196514 GFI196513:GFI196514 GPE196513:GPE196514 GZA196513:GZA196514 HIW196513:HIW196514 HSS196513:HSS196514 ICO196513:ICO196514 IMK196513:IMK196514 IWG196513:IWG196514 JGC196513:JGC196514 JPY196513:JPY196514 JZU196513:JZU196514 KJQ196513:KJQ196514 KTM196513:KTM196514 LDI196513:LDI196514 LNE196513:LNE196514 LXA196513:LXA196514 MGW196513:MGW196514 MQS196513:MQS196514 NAO196513:NAO196514 NKK196513:NKK196514 NUG196513:NUG196514 OEC196513:OEC196514 ONY196513:ONY196514 OXU196513:OXU196514 PHQ196513:PHQ196514 PRM196513:PRM196514 QBI196513:QBI196514 QLE196513:QLE196514 QVA196513:QVA196514 REW196513:REW196514 ROS196513:ROS196514 RYO196513:RYO196514 SIK196513:SIK196514 SSG196513:SSG196514 TCC196513:TCC196514 TLY196513:TLY196514 TVU196513:TVU196514 UFQ196513:UFQ196514 UPM196513:UPM196514 UZI196513:UZI196514 VJE196513:VJE196514 VTA196513:VTA196514 WCW196513:WCW196514 WMS196513:WMS196514 WWO196513:WWO196514 KC262049:KC262050 TY262049:TY262050 ADU262049:ADU262050 ANQ262049:ANQ262050 AXM262049:AXM262050 BHI262049:BHI262050 BRE262049:BRE262050 CBA262049:CBA262050 CKW262049:CKW262050 CUS262049:CUS262050 DEO262049:DEO262050 DOK262049:DOK262050 DYG262049:DYG262050 EIC262049:EIC262050 ERY262049:ERY262050 FBU262049:FBU262050 FLQ262049:FLQ262050 FVM262049:FVM262050 GFI262049:GFI262050 GPE262049:GPE262050 GZA262049:GZA262050 HIW262049:HIW262050 HSS262049:HSS262050 ICO262049:ICO262050 IMK262049:IMK262050 IWG262049:IWG262050 JGC262049:JGC262050 JPY262049:JPY262050 JZU262049:JZU262050 KJQ262049:KJQ262050 KTM262049:KTM262050 LDI262049:LDI262050 LNE262049:LNE262050 LXA262049:LXA262050 MGW262049:MGW262050 MQS262049:MQS262050 NAO262049:NAO262050 NKK262049:NKK262050 NUG262049:NUG262050 OEC262049:OEC262050 ONY262049:ONY262050 OXU262049:OXU262050 PHQ262049:PHQ262050 PRM262049:PRM262050 QBI262049:QBI262050 QLE262049:QLE262050 QVA262049:QVA262050 REW262049:REW262050 ROS262049:ROS262050 RYO262049:RYO262050 SIK262049:SIK262050 SSG262049:SSG262050 TCC262049:TCC262050 TLY262049:TLY262050 TVU262049:TVU262050 UFQ262049:UFQ262050 UPM262049:UPM262050 UZI262049:UZI262050 VJE262049:VJE262050 VTA262049:VTA262050 WCW262049:WCW262050 WMS262049:WMS262050 WWO262049:WWO262050 KC327585:KC327586 TY327585:TY327586 ADU327585:ADU327586 ANQ327585:ANQ327586 AXM327585:AXM327586 BHI327585:BHI327586 BRE327585:BRE327586 CBA327585:CBA327586 CKW327585:CKW327586 CUS327585:CUS327586 DEO327585:DEO327586 DOK327585:DOK327586 DYG327585:DYG327586 EIC327585:EIC327586 ERY327585:ERY327586 FBU327585:FBU327586 FLQ327585:FLQ327586 FVM327585:FVM327586 GFI327585:GFI327586 GPE327585:GPE327586 GZA327585:GZA327586 HIW327585:HIW327586 HSS327585:HSS327586 ICO327585:ICO327586 IMK327585:IMK327586 IWG327585:IWG327586 JGC327585:JGC327586 JPY327585:JPY327586 JZU327585:JZU327586 KJQ327585:KJQ327586 KTM327585:KTM327586 LDI327585:LDI327586 LNE327585:LNE327586 LXA327585:LXA327586 MGW327585:MGW327586 MQS327585:MQS327586 NAO327585:NAO327586 NKK327585:NKK327586 NUG327585:NUG327586 OEC327585:OEC327586 ONY327585:ONY327586 OXU327585:OXU327586 PHQ327585:PHQ327586 PRM327585:PRM327586 QBI327585:QBI327586 QLE327585:QLE327586 QVA327585:QVA327586 REW327585:REW327586 ROS327585:ROS327586 RYO327585:RYO327586 SIK327585:SIK327586 SSG327585:SSG327586 TCC327585:TCC327586 TLY327585:TLY327586 TVU327585:TVU327586 UFQ327585:UFQ327586 UPM327585:UPM327586 UZI327585:UZI327586 VJE327585:VJE327586 VTA327585:VTA327586 WCW327585:WCW327586 WMS327585:WMS327586 WWO327585:WWO327586 KC393121:KC393122 TY393121:TY393122 ADU393121:ADU393122 ANQ393121:ANQ393122 AXM393121:AXM393122 BHI393121:BHI393122 BRE393121:BRE393122 CBA393121:CBA393122 CKW393121:CKW393122 CUS393121:CUS393122 DEO393121:DEO393122 DOK393121:DOK393122 DYG393121:DYG393122 EIC393121:EIC393122 ERY393121:ERY393122 FBU393121:FBU393122 FLQ393121:FLQ393122 FVM393121:FVM393122 GFI393121:GFI393122 GPE393121:GPE393122 GZA393121:GZA393122 HIW393121:HIW393122 HSS393121:HSS393122 ICO393121:ICO393122 IMK393121:IMK393122 IWG393121:IWG393122 JGC393121:JGC393122 JPY393121:JPY393122 JZU393121:JZU393122 KJQ393121:KJQ393122 KTM393121:KTM393122 LDI393121:LDI393122 LNE393121:LNE393122 LXA393121:LXA393122 MGW393121:MGW393122 MQS393121:MQS393122 NAO393121:NAO393122 NKK393121:NKK393122 NUG393121:NUG393122 OEC393121:OEC393122 ONY393121:ONY393122 OXU393121:OXU393122 PHQ393121:PHQ393122 PRM393121:PRM393122 QBI393121:QBI393122 QLE393121:QLE393122 QVA393121:QVA393122 REW393121:REW393122 ROS393121:ROS393122 RYO393121:RYO393122 SIK393121:SIK393122 SSG393121:SSG393122 TCC393121:TCC393122 TLY393121:TLY393122 TVU393121:TVU393122 UFQ393121:UFQ393122 UPM393121:UPM393122 UZI393121:UZI393122 VJE393121:VJE393122 VTA393121:VTA393122 WCW393121:WCW393122 WMS393121:WMS393122 WWO393121:WWO393122 KC458657:KC458658 TY458657:TY458658 ADU458657:ADU458658 ANQ458657:ANQ458658 AXM458657:AXM458658 BHI458657:BHI458658 BRE458657:BRE458658 CBA458657:CBA458658 CKW458657:CKW458658 CUS458657:CUS458658 DEO458657:DEO458658 DOK458657:DOK458658 DYG458657:DYG458658 EIC458657:EIC458658 ERY458657:ERY458658 FBU458657:FBU458658 FLQ458657:FLQ458658 FVM458657:FVM458658 GFI458657:GFI458658 GPE458657:GPE458658 GZA458657:GZA458658 HIW458657:HIW458658 HSS458657:HSS458658 ICO458657:ICO458658 IMK458657:IMK458658 IWG458657:IWG458658 JGC458657:JGC458658 JPY458657:JPY458658 JZU458657:JZU458658 KJQ458657:KJQ458658 KTM458657:KTM458658 LDI458657:LDI458658 LNE458657:LNE458658 LXA458657:LXA458658 MGW458657:MGW458658 MQS458657:MQS458658 NAO458657:NAO458658 NKK458657:NKK458658 NUG458657:NUG458658 OEC458657:OEC458658 ONY458657:ONY458658 OXU458657:OXU458658 PHQ458657:PHQ458658 PRM458657:PRM458658 QBI458657:QBI458658 QLE458657:QLE458658 QVA458657:QVA458658 REW458657:REW458658 ROS458657:ROS458658 RYO458657:RYO458658 SIK458657:SIK458658 SSG458657:SSG458658 TCC458657:TCC458658 TLY458657:TLY458658 TVU458657:TVU458658 UFQ458657:UFQ458658 UPM458657:UPM458658 UZI458657:UZI458658 VJE458657:VJE458658 VTA458657:VTA458658 WCW458657:WCW458658 WMS458657:WMS458658 WWO458657:WWO458658 KC524193:KC524194 TY524193:TY524194 ADU524193:ADU524194 ANQ524193:ANQ524194 AXM524193:AXM524194 BHI524193:BHI524194 BRE524193:BRE524194 CBA524193:CBA524194 CKW524193:CKW524194 CUS524193:CUS524194 DEO524193:DEO524194 DOK524193:DOK524194 DYG524193:DYG524194 EIC524193:EIC524194 ERY524193:ERY524194 FBU524193:FBU524194 FLQ524193:FLQ524194 FVM524193:FVM524194 GFI524193:GFI524194 GPE524193:GPE524194 GZA524193:GZA524194 HIW524193:HIW524194 HSS524193:HSS524194 ICO524193:ICO524194 IMK524193:IMK524194 IWG524193:IWG524194 JGC524193:JGC524194 JPY524193:JPY524194 JZU524193:JZU524194 KJQ524193:KJQ524194 KTM524193:KTM524194 LDI524193:LDI524194 LNE524193:LNE524194 LXA524193:LXA524194 MGW524193:MGW524194 MQS524193:MQS524194 NAO524193:NAO524194 NKK524193:NKK524194 NUG524193:NUG524194 OEC524193:OEC524194 ONY524193:ONY524194 OXU524193:OXU524194 PHQ524193:PHQ524194 PRM524193:PRM524194 QBI524193:QBI524194 QLE524193:QLE524194 QVA524193:QVA524194 REW524193:REW524194 ROS524193:ROS524194 RYO524193:RYO524194 SIK524193:SIK524194 SSG524193:SSG524194 TCC524193:TCC524194 TLY524193:TLY524194 TVU524193:TVU524194 UFQ524193:UFQ524194 UPM524193:UPM524194 UZI524193:UZI524194 VJE524193:VJE524194 VTA524193:VTA524194 WCW524193:WCW524194 WMS524193:WMS524194 WWO524193:WWO524194 KC589729:KC589730 TY589729:TY589730 ADU589729:ADU589730 ANQ589729:ANQ589730 AXM589729:AXM589730 BHI589729:BHI589730 BRE589729:BRE589730 CBA589729:CBA589730 CKW589729:CKW589730 CUS589729:CUS589730 DEO589729:DEO589730 DOK589729:DOK589730 DYG589729:DYG589730 EIC589729:EIC589730 ERY589729:ERY589730 FBU589729:FBU589730 FLQ589729:FLQ589730 FVM589729:FVM589730 GFI589729:GFI589730 GPE589729:GPE589730 GZA589729:GZA589730 HIW589729:HIW589730 HSS589729:HSS589730 ICO589729:ICO589730 IMK589729:IMK589730 IWG589729:IWG589730 JGC589729:JGC589730 JPY589729:JPY589730 JZU589729:JZU589730 KJQ589729:KJQ589730 KTM589729:KTM589730 LDI589729:LDI589730 LNE589729:LNE589730 LXA589729:LXA589730 MGW589729:MGW589730 MQS589729:MQS589730 NAO589729:NAO589730 NKK589729:NKK589730 NUG589729:NUG589730 OEC589729:OEC589730 ONY589729:ONY589730 OXU589729:OXU589730 PHQ589729:PHQ589730 PRM589729:PRM589730 QBI589729:QBI589730 QLE589729:QLE589730 QVA589729:QVA589730 REW589729:REW589730 ROS589729:ROS589730 RYO589729:RYO589730 SIK589729:SIK589730 SSG589729:SSG589730 TCC589729:TCC589730 TLY589729:TLY589730 TVU589729:TVU589730 UFQ589729:UFQ589730 UPM589729:UPM589730 UZI589729:UZI589730 VJE589729:VJE589730 VTA589729:VTA589730 WCW589729:WCW589730 WMS589729:WMS589730 WWO589729:WWO589730 KC655265:KC655266 TY655265:TY655266 ADU655265:ADU655266 ANQ655265:ANQ655266 AXM655265:AXM655266 BHI655265:BHI655266 BRE655265:BRE655266 CBA655265:CBA655266 CKW655265:CKW655266 CUS655265:CUS655266 DEO655265:DEO655266 DOK655265:DOK655266 DYG655265:DYG655266 EIC655265:EIC655266 ERY655265:ERY655266 FBU655265:FBU655266 FLQ655265:FLQ655266 FVM655265:FVM655266 GFI655265:GFI655266 GPE655265:GPE655266 GZA655265:GZA655266 HIW655265:HIW655266 HSS655265:HSS655266 ICO655265:ICO655266 IMK655265:IMK655266 IWG655265:IWG655266 JGC655265:JGC655266 JPY655265:JPY655266 JZU655265:JZU655266 KJQ655265:KJQ655266 KTM655265:KTM655266 LDI655265:LDI655266 LNE655265:LNE655266 LXA655265:LXA655266 MGW655265:MGW655266 MQS655265:MQS655266 NAO655265:NAO655266 NKK655265:NKK655266 NUG655265:NUG655266 OEC655265:OEC655266 ONY655265:ONY655266 OXU655265:OXU655266 PHQ655265:PHQ655266 PRM655265:PRM655266 QBI655265:QBI655266 QLE655265:QLE655266 QVA655265:QVA655266 REW655265:REW655266 ROS655265:ROS655266 RYO655265:RYO655266 SIK655265:SIK655266 SSG655265:SSG655266 TCC655265:TCC655266 TLY655265:TLY655266 TVU655265:TVU655266 UFQ655265:UFQ655266 UPM655265:UPM655266 UZI655265:UZI655266 VJE655265:VJE655266 VTA655265:VTA655266 WCW655265:WCW655266 WMS655265:WMS655266 WWO655265:WWO655266 KC720801:KC720802 TY720801:TY720802 ADU720801:ADU720802 ANQ720801:ANQ720802 AXM720801:AXM720802 BHI720801:BHI720802 BRE720801:BRE720802 CBA720801:CBA720802 CKW720801:CKW720802 CUS720801:CUS720802 DEO720801:DEO720802 DOK720801:DOK720802 DYG720801:DYG720802 EIC720801:EIC720802 ERY720801:ERY720802 FBU720801:FBU720802 FLQ720801:FLQ720802 FVM720801:FVM720802 GFI720801:GFI720802 GPE720801:GPE720802 GZA720801:GZA720802 HIW720801:HIW720802 HSS720801:HSS720802 ICO720801:ICO720802 IMK720801:IMK720802 IWG720801:IWG720802 JGC720801:JGC720802 JPY720801:JPY720802 JZU720801:JZU720802 KJQ720801:KJQ720802 KTM720801:KTM720802 LDI720801:LDI720802 LNE720801:LNE720802 LXA720801:LXA720802 MGW720801:MGW720802 MQS720801:MQS720802 NAO720801:NAO720802 NKK720801:NKK720802 NUG720801:NUG720802 OEC720801:OEC720802 ONY720801:ONY720802 OXU720801:OXU720802 PHQ720801:PHQ720802 PRM720801:PRM720802 QBI720801:QBI720802 QLE720801:QLE720802 QVA720801:QVA720802 REW720801:REW720802 ROS720801:ROS720802 RYO720801:RYO720802 SIK720801:SIK720802 SSG720801:SSG720802 TCC720801:TCC720802 TLY720801:TLY720802 TVU720801:TVU720802 UFQ720801:UFQ720802 UPM720801:UPM720802 UZI720801:UZI720802 VJE720801:VJE720802 VTA720801:VTA720802 WCW720801:WCW720802 WMS720801:WMS720802 WWO720801:WWO720802 KC786337:KC786338 TY786337:TY786338 ADU786337:ADU786338 ANQ786337:ANQ786338 AXM786337:AXM786338 BHI786337:BHI786338 BRE786337:BRE786338 CBA786337:CBA786338 CKW786337:CKW786338 CUS786337:CUS786338 DEO786337:DEO786338 DOK786337:DOK786338 DYG786337:DYG786338 EIC786337:EIC786338 ERY786337:ERY786338 FBU786337:FBU786338 FLQ786337:FLQ786338 FVM786337:FVM786338 GFI786337:GFI786338 GPE786337:GPE786338 GZA786337:GZA786338 HIW786337:HIW786338 HSS786337:HSS786338 ICO786337:ICO786338 IMK786337:IMK786338 IWG786337:IWG786338 JGC786337:JGC786338 JPY786337:JPY786338 JZU786337:JZU786338 KJQ786337:KJQ786338 KTM786337:KTM786338 LDI786337:LDI786338 LNE786337:LNE786338 LXA786337:LXA786338 MGW786337:MGW786338 MQS786337:MQS786338 NAO786337:NAO786338 NKK786337:NKK786338 NUG786337:NUG786338 OEC786337:OEC786338 ONY786337:ONY786338 OXU786337:OXU786338 PHQ786337:PHQ786338 PRM786337:PRM786338 QBI786337:QBI786338 QLE786337:QLE786338 QVA786337:QVA786338 REW786337:REW786338 ROS786337:ROS786338 RYO786337:RYO786338 SIK786337:SIK786338 SSG786337:SSG786338 TCC786337:TCC786338 TLY786337:TLY786338 TVU786337:TVU786338 UFQ786337:UFQ786338 UPM786337:UPM786338 UZI786337:UZI786338 VJE786337:VJE786338 VTA786337:VTA786338 WCW786337:WCW786338 WMS786337:WMS786338 WWO786337:WWO786338 KC851873:KC851874 TY851873:TY851874 ADU851873:ADU851874 ANQ851873:ANQ851874 AXM851873:AXM851874 BHI851873:BHI851874 BRE851873:BRE851874 CBA851873:CBA851874 CKW851873:CKW851874 CUS851873:CUS851874 DEO851873:DEO851874 DOK851873:DOK851874 DYG851873:DYG851874 EIC851873:EIC851874 ERY851873:ERY851874 FBU851873:FBU851874 FLQ851873:FLQ851874 FVM851873:FVM851874 GFI851873:GFI851874 GPE851873:GPE851874 GZA851873:GZA851874 HIW851873:HIW851874 HSS851873:HSS851874 ICO851873:ICO851874 IMK851873:IMK851874 IWG851873:IWG851874 JGC851873:JGC851874 JPY851873:JPY851874 JZU851873:JZU851874 KJQ851873:KJQ851874 KTM851873:KTM851874 LDI851873:LDI851874 LNE851873:LNE851874 LXA851873:LXA851874 MGW851873:MGW851874 MQS851873:MQS851874 NAO851873:NAO851874 NKK851873:NKK851874 NUG851873:NUG851874 OEC851873:OEC851874 ONY851873:ONY851874 OXU851873:OXU851874 PHQ851873:PHQ851874 PRM851873:PRM851874 QBI851873:QBI851874 QLE851873:QLE851874 QVA851873:QVA851874 REW851873:REW851874 ROS851873:ROS851874 RYO851873:RYO851874 SIK851873:SIK851874 SSG851873:SSG851874 TCC851873:TCC851874 TLY851873:TLY851874 TVU851873:TVU851874 UFQ851873:UFQ851874 UPM851873:UPM851874 UZI851873:UZI851874 VJE851873:VJE851874 VTA851873:VTA851874 WCW851873:WCW851874 WMS851873:WMS851874 WWO851873:WWO851874 KC917409:KC917410 TY917409:TY917410 ADU917409:ADU917410 ANQ917409:ANQ917410 AXM917409:AXM917410 BHI917409:BHI917410 BRE917409:BRE917410 CBA917409:CBA917410 CKW917409:CKW917410 CUS917409:CUS917410 DEO917409:DEO917410 DOK917409:DOK917410 DYG917409:DYG917410 EIC917409:EIC917410 ERY917409:ERY917410 FBU917409:FBU917410 FLQ917409:FLQ917410 FVM917409:FVM917410 GFI917409:GFI917410 GPE917409:GPE917410 GZA917409:GZA917410 HIW917409:HIW917410 HSS917409:HSS917410 ICO917409:ICO917410 IMK917409:IMK917410 IWG917409:IWG917410 JGC917409:JGC917410 JPY917409:JPY917410 JZU917409:JZU917410 KJQ917409:KJQ917410 KTM917409:KTM917410 LDI917409:LDI917410 LNE917409:LNE917410 LXA917409:LXA917410 MGW917409:MGW917410 MQS917409:MQS917410 NAO917409:NAO917410 NKK917409:NKK917410 NUG917409:NUG917410 OEC917409:OEC917410 ONY917409:ONY917410 OXU917409:OXU917410 PHQ917409:PHQ917410 PRM917409:PRM917410 QBI917409:QBI917410 QLE917409:QLE917410 QVA917409:QVA917410 REW917409:REW917410 ROS917409:ROS917410 RYO917409:RYO917410 SIK917409:SIK917410 SSG917409:SSG917410 TCC917409:TCC917410 TLY917409:TLY917410 TVU917409:TVU917410 UFQ917409:UFQ917410 UPM917409:UPM917410 UZI917409:UZI917410 VJE917409:VJE917410 VTA917409:VTA917410 WCW917409:WCW917410 WMS917409:WMS917410 WWO917409:WWO917410 KC982945:KC982946 TY982945:TY982946 ADU982945:ADU982946 ANQ982945:ANQ982946 AXM982945:AXM982946 BHI982945:BHI982946 BRE982945:BRE982946 CBA982945:CBA982946 CKW982945:CKW982946 CUS982945:CUS982946 DEO982945:DEO982946 DOK982945:DOK982946 DYG982945:DYG982946 EIC982945:EIC982946 ERY982945:ERY982946 FBU982945:FBU982946 FLQ982945:FLQ982946 FVM982945:FVM982946 GFI982945:GFI982946 GPE982945:GPE982946 GZA982945:GZA982946 HIW982945:HIW982946 HSS982945:HSS982946 ICO982945:ICO982946 IMK982945:IMK982946 IWG982945:IWG982946 JGC982945:JGC982946 JPY982945:JPY982946 JZU982945:JZU982946 KJQ982945:KJQ982946 KTM982945:KTM982946 LDI982945:LDI982946 LNE982945:LNE982946 LXA982945:LXA982946 MGW982945:MGW982946 MQS982945:MQS982946 NAO982945:NAO982946 NKK982945:NKK982946 NUG982945:NUG982946 OEC982945:OEC982946 ONY982945:ONY982946 OXU982945:OXU982946 PHQ982945:PHQ982946 PRM982945:PRM982946 QBI982945:QBI982946 QLE982945:QLE982946 QVA982945:QVA982946 REW982945:REW982946 ROS982945:ROS982946 RYO982945:RYO982946 SIK982945:SIK982946 SSG982945:SSG982946 TCC982945:TCC982946 TLY982945:TLY982946 TVU982945:TVU982946 UFQ982945:UFQ982946 UPM982945:UPM982946 UZI982945:UZI982946 VJE982945:VJE982946 VTA982945:VTA982946 WCW982945:WCW982946 WMS982945:WMS982946 WWO982945:WWO982946 KC65444:KC65445 TY65444:TY65445 ADU65444:ADU65445 ANQ65444:ANQ65445 AXM65444:AXM65445 BHI65444:BHI65445 BRE65444:BRE65445 CBA65444:CBA65445 CKW65444:CKW65445 CUS65444:CUS65445 DEO65444:DEO65445 DOK65444:DOK65445 DYG65444:DYG65445 EIC65444:EIC65445 ERY65444:ERY65445 FBU65444:FBU65445 FLQ65444:FLQ65445 FVM65444:FVM65445 GFI65444:GFI65445 GPE65444:GPE65445 GZA65444:GZA65445 HIW65444:HIW65445 HSS65444:HSS65445 ICO65444:ICO65445 IMK65444:IMK65445 IWG65444:IWG65445 JGC65444:JGC65445 JPY65444:JPY65445 JZU65444:JZU65445 KJQ65444:KJQ65445 KTM65444:KTM65445 LDI65444:LDI65445 LNE65444:LNE65445 LXA65444:LXA65445 MGW65444:MGW65445 MQS65444:MQS65445 NAO65444:NAO65445 NKK65444:NKK65445 NUG65444:NUG65445 OEC65444:OEC65445 ONY65444:ONY65445 OXU65444:OXU65445 PHQ65444:PHQ65445 PRM65444:PRM65445 QBI65444:QBI65445 QLE65444:QLE65445 QVA65444:QVA65445 REW65444:REW65445 ROS65444:ROS65445 RYO65444:RYO65445 SIK65444:SIK65445 SSG65444:SSG65445 TCC65444:TCC65445 TLY65444:TLY65445 TVU65444:TVU65445 UFQ65444:UFQ65445 UPM65444:UPM65445 UZI65444:UZI65445 VJE65444:VJE65445 VTA65444:VTA65445 WCW65444:WCW65445 WMS65444:WMS65445 WWO65444:WWO65445 KC130980:KC130981 TY130980:TY130981 ADU130980:ADU130981 ANQ130980:ANQ130981 AXM130980:AXM130981 BHI130980:BHI130981 BRE130980:BRE130981 CBA130980:CBA130981 CKW130980:CKW130981 CUS130980:CUS130981 DEO130980:DEO130981 DOK130980:DOK130981 DYG130980:DYG130981 EIC130980:EIC130981 ERY130980:ERY130981 FBU130980:FBU130981 FLQ130980:FLQ130981 FVM130980:FVM130981 GFI130980:GFI130981 GPE130980:GPE130981 GZA130980:GZA130981 HIW130980:HIW130981 HSS130980:HSS130981 ICO130980:ICO130981 IMK130980:IMK130981 IWG130980:IWG130981 JGC130980:JGC130981 JPY130980:JPY130981 JZU130980:JZU130981 KJQ130980:KJQ130981 KTM130980:KTM130981 LDI130980:LDI130981 LNE130980:LNE130981 LXA130980:LXA130981 MGW130980:MGW130981 MQS130980:MQS130981 NAO130980:NAO130981 NKK130980:NKK130981 NUG130980:NUG130981 OEC130980:OEC130981 ONY130980:ONY130981 OXU130980:OXU130981 PHQ130980:PHQ130981 PRM130980:PRM130981 QBI130980:QBI130981 QLE130980:QLE130981 QVA130980:QVA130981 REW130980:REW130981 ROS130980:ROS130981 RYO130980:RYO130981 SIK130980:SIK130981 SSG130980:SSG130981 TCC130980:TCC130981 TLY130980:TLY130981 TVU130980:TVU130981 UFQ130980:UFQ130981 UPM130980:UPM130981 UZI130980:UZI130981 VJE130980:VJE130981 VTA130980:VTA130981 WCW130980:WCW130981 WMS130980:WMS130981 WWO130980:WWO130981 KC196516:KC196517 TY196516:TY196517 ADU196516:ADU196517 ANQ196516:ANQ196517 AXM196516:AXM196517 BHI196516:BHI196517 BRE196516:BRE196517 CBA196516:CBA196517 CKW196516:CKW196517 CUS196516:CUS196517 DEO196516:DEO196517 DOK196516:DOK196517 DYG196516:DYG196517 EIC196516:EIC196517 ERY196516:ERY196517 FBU196516:FBU196517 FLQ196516:FLQ196517 FVM196516:FVM196517 GFI196516:GFI196517 GPE196516:GPE196517 GZA196516:GZA196517 HIW196516:HIW196517 HSS196516:HSS196517 ICO196516:ICO196517 IMK196516:IMK196517 IWG196516:IWG196517 JGC196516:JGC196517 JPY196516:JPY196517 JZU196516:JZU196517 KJQ196516:KJQ196517 KTM196516:KTM196517 LDI196516:LDI196517 LNE196516:LNE196517 LXA196516:LXA196517 MGW196516:MGW196517 MQS196516:MQS196517 NAO196516:NAO196517 NKK196516:NKK196517 NUG196516:NUG196517 OEC196516:OEC196517 ONY196516:ONY196517 OXU196516:OXU196517 PHQ196516:PHQ196517 PRM196516:PRM196517 QBI196516:QBI196517 QLE196516:QLE196517 QVA196516:QVA196517 REW196516:REW196517 ROS196516:ROS196517 RYO196516:RYO196517 SIK196516:SIK196517 SSG196516:SSG196517 TCC196516:TCC196517 TLY196516:TLY196517 TVU196516:TVU196517 UFQ196516:UFQ196517 UPM196516:UPM196517 UZI196516:UZI196517 VJE196516:VJE196517 VTA196516:VTA196517 WCW196516:WCW196517 WMS196516:WMS196517 WWO196516:WWO196517 KC262052:KC262053 TY262052:TY262053 ADU262052:ADU262053 ANQ262052:ANQ262053 AXM262052:AXM262053 BHI262052:BHI262053 BRE262052:BRE262053 CBA262052:CBA262053 CKW262052:CKW262053 CUS262052:CUS262053 DEO262052:DEO262053 DOK262052:DOK262053 DYG262052:DYG262053 EIC262052:EIC262053 ERY262052:ERY262053 FBU262052:FBU262053 FLQ262052:FLQ262053 FVM262052:FVM262053 GFI262052:GFI262053 GPE262052:GPE262053 GZA262052:GZA262053 HIW262052:HIW262053 HSS262052:HSS262053 ICO262052:ICO262053 IMK262052:IMK262053 IWG262052:IWG262053 JGC262052:JGC262053 JPY262052:JPY262053 JZU262052:JZU262053 KJQ262052:KJQ262053 KTM262052:KTM262053 LDI262052:LDI262053 LNE262052:LNE262053 LXA262052:LXA262053 MGW262052:MGW262053 MQS262052:MQS262053 NAO262052:NAO262053 NKK262052:NKK262053 NUG262052:NUG262053 OEC262052:OEC262053 ONY262052:ONY262053 OXU262052:OXU262053 PHQ262052:PHQ262053 PRM262052:PRM262053 QBI262052:QBI262053 QLE262052:QLE262053 QVA262052:QVA262053 REW262052:REW262053 ROS262052:ROS262053 RYO262052:RYO262053 SIK262052:SIK262053 SSG262052:SSG262053 TCC262052:TCC262053 TLY262052:TLY262053 TVU262052:TVU262053 UFQ262052:UFQ262053 UPM262052:UPM262053 UZI262052:UZI262053 VJE262052:VJE262053 VTA262052:VTA262053 WCW262052:WCW262053 WMS262052:WMS262053 WWO262052:WWO262053 KC327588:KC327589 TY327588:TY327589 ADU327588:ADU327589 ANQ327588:ANQ327589 AXM327588:AXM327589 BHI327588:BHI327589 BRE327588:BRE327589 CBA327588:CBA327589 CKW327588:CKW327589 CUS327588:CUS327589 DEO327588:DEO327589 DOK327588:DOK327589 DYG327588:DYG327589 EIC327588:EIC327589 ERY327588:ERY327589 FBU327588:FBU327589 FLQ327588:FLQ327589 FVM327588:FVM327589 GFI327588:GFI327589 GPE327588:GPE327589 GZA327588:GZA327589 HIW327588:HIW327589 HSS327588:HSS327589 ICO327588:ICO327589 IMK327588:IMK327589 IWG327588:IWG327589 JGC327588:JGC327589 JPY327588:JPY327589 JZU327588:JZU327589 KJQ327588:KJQ327589 KTM327588:KTM327589 LDI327588:LDI327589 LNE327588:LNE327589 LXA327588:LXA327589 MGW327588:MGW327589 MQS327588:MQS327589 NAO327588:NAO327589 NKK327588:NKK327589 NUG327588:NUG327589 OEC327588:OEC327589 ONY327588:ONY327589 OXU327588:OXU327589 PHQ327588:PHQ327589 PRM327588:PRM327589 QBI327588:QBI327589 QLE327588:QLE327589 QVA327588:QVA327589 REW327588:REW327589 ROS327588:ROS327589 RYO327588:RYO327589 SIK327588:SIK327589 SSG327588:SSG327589 TCC327588:TCC327589 TLY327588:TLY327589 TVU327588:TVU327589 UFQ327588:UFQ327589 UPM327588:UPM327589 UZI327588:UZI327589 VJE327588:VJE327589 VTA327588:VTA327589 WCW327588:WCW327589 WMS327588:WMS327589 WWO327588:WWO327589 KC393124:KC393125 TY393124:TY393125 ADU393124:ADU393125 ANQ393124:ANQ393125 AXM393124:AXM393125 BHI393124:BHI393125 BRE393124:BRE393125 CBA393124:CBA393125 CKW393124:CKW393125 CUS393124:CUS393125 DEO393124:DEO393125 DOK393124:DOK393125 DYG393124:DYG393125 EIC393124:EIC393125 ERY393124:ERY393125 FBU393124:FBU393125 FLQ393124:FLQ393125 FVM393124:FVM393125 GFI393124:GFI393125 GPE393124:GPE393125 GZA393124:GZA393125 HIW393124:HIW393125 HSS393124:HSS393125 ICO393124:ICO393125 IMK393124:IMK393125 IWG393124:IWG393125 JGC393124:JGC393125 JPY393124:JPY393125 JZU393124:JZU393125 KJQ393124:KJQ393125 KTM393124:KTM393125 LDI393124:LDI393125 LNE393124:LNE393125 LXA393124:LXA393125 MGW393124:MGW393125 MQS393124:MQS393125 NAO393124:NAO393125 NKK393124:NKK393125 NUG393124:NUG393125 OEC393124:OEC393125 ONY393124:ONY393125 OXU393124:OXU393125 PHQ393124:PHQ393125 PRM393124:PRM393125 QBI393124:QBI393125 QLE393124:QLE393125 QVA393124:QVA393125 REW393124:REW393125 ROS393124:ROS393125 RYO393124:RYO393125 SIK393124:SIK393125 SSG393124:SSG393125 TCC393124:TCC393125 TLY393124:TLY393125 TVU393124:TVU393125 UFQ393124:UFQ393125 UPM393124:UPM393125 UZI393124:UZI393125 VJE393124:VJE393125 VTA393124:VTA393125 WCW393124:WCW393125 WMS393124:WMS393125 WWO393124:WWO393125 KC458660:KC458661 TY458660:TY458661 ADU458660:ADU458661 ANQ458660:ANQ458661 AXM458660:AXM458661 BHI458660:BHI458661 BRE458660:BRE458661 CBA458660:CBA458661 CKW458660:CKW458661 CUS458660:CUS458661 DEO458660:DEO458661 DOK458660:DOK458661 DYG458660:DYG458661 EIC458660:EIC458661 ERY458660:ERY458661 FBU458660:FBU458661 FLQ458660:FLQ458661 FVM458660:FVM458661 GFI458660:GFI458661 GPE458660:GPE458661 GZA458660:GZA458661 HIW458660:HIW458661 HSS458660:HSS458661 ICO458660:ICO458661 IMK458660:IMK458661 IWG458660:IWG458661 JGC458660:JGC458661 JPY458660:JPY458661 JZU458660:JZU458661 KJQ458660:KJQ458661 KTM458660:KTM458661 LDI458660:LDI458661 LNE458660:LNE458661 LXA458660:LXA458661 MGW458660:MGW458661 MQS458660:MQS458661 NAO458660:NAO458661 NKK458660:NKK458661 NUG458660:NUG458661 OEC458660:OEC458661 ONY458660:ONY458661 OXU458660:OXU458661 PHQ458660:PHQ458661 PRM458660:PRM458661 QBI458660:QBI458661 QLE458660:QLE458661 QVA458660:QVA458661 REW458660:REW458661 ROS458660:ROS458661 RYO458660:RYO458661 SIK458660:SIK458661 SSG458660:SSG458661 TCC458660:TCC458661 TLY458660:TLY458661 TVU458660:TVU458661 UFQ458660:UFQ458661 UPM458660:UPM458661 UZI458660:UZI458661 VJE458660:VJE458661 VTA458660:VTA458661 WCW458660:WCW458661 WMS458660:WMS458661 WWO458660:WWO458661 KC524196:KC524197 TY524196:TY524197 ADU524196:ADU524197 ANQ524196:ANQ524197 AXM524196:AXM524197 BHI524196:BHI524197 BRE524196:BRE524197 CBA524196:CBA524197 CKW524196:CKW524197 CUS524196:CUS524197 DEO524196:DEO524197 DOK524196:DOK524197 DYG524196:DYG524197 EIC524196:EIC524197 ERY524196:ERY524197 FBU524196:FBU524197 FLQ524196:FLQ524197 FVM524196:FVM524197 GFI524196:GFI524197 GPE524196:GPE524197 GZA524196:GZA524197 HIW524196:HIW524197 HSS524196:HSS524197 ICO524196:ICO524197 IMK524196:IMK524197 IWG524196:IWG524197 JGC524196:JGC524197 JPY524196:JPY524197 JZU524196:JZU524197 KJQ524196:KJQ524197 KTM524196:KTM524197 LDI524196:LDI524197 LNE524196:LNE524197 LXA524196:LXA524197 MGW524196:MGW524197 MQS524196:MQS524197 NAO524196:NAO524197 NKK524196:NKK524197 NUG524196:NUG524197 OEC524196:OEC524197 ONY524196:ONY524197 OXU524196:OXU524197 PHQ524196:PHQ524197 PRM524196:PRM524197 QBI524196:QBI524197 QLE524196:QLE524197 QVA524196:QVA524197 REW524196:REW524197 ROS524196:ROS524197 RYO524196:RYO524197 SIK524196:SIK524197 SSG524196:SSG524197 TCC524196:TCC524197 TLY524196:TLY524197 TVU524196:TVU524197 UFQ524196:UFQ524197 UPM524196:UPM524197 UZI524196:UZI524197 VJE524196:VJE524197 VTA524196:VTA524197 WCW524196:WCW524197 WMS524196:WMS524197 WWO524196:WWO524197 KC589732:KC589733 TY589732:TY589733 ADU589732:ADU589733 ANQ589732:ANQ589733 AXM589732:AXM589733 BHI589732:BHI589733 BRE589732:BRE589733 CBA589732:CBA589733 CKW589732:CKW589733 CUS589732:CUS589733 DEO589732:DEO589733 DOK589732:DOK589733 DYG589732:DYG589733 EIC589732:EIC589733 ERY589732:ERY589733 FBU589732:FBU589733 FLQ589732:FLQ589733 FVM589732:FVM589733 GFI589732:GFI589733 GPE589732:GPE589733 GZA589732:GZA589733 HIW589732:HIW589733 HSS589732:HSS589733 ICO589732:ICO589733 IMK589732:IMK589733 IWG589732:IWG589733 JGC589732:JGC589733 JPY589732:JPY589733 JZU589732:JZU589733 KJQ589732:KJQ589733 KTM589732:KTM589733 LDI589732:LDI589733 LNE589732:LNE589733 LXA589732:LXA589733 MGW589732:MGW589733 MQS589732:MQS589733 NAO589732:NAO589733 NKK589732:NKK589733 NUG589732:NUG589733 OEC589732:OEC589733 ONY589732:ONY589733 OXU589732:OXU589733 PHQ589732:PHQ589733 PRM589732:PRM589733 QBI589732:QBI589733 QLE589732:QLE589733 QVA589732:QVA589733 REW589732:REW589733 ROS589732:ROS589733 RYO589732:RYO589733 SIK589732:SIK589733 SSG589732:SSG589733 TCC589732:TCC589733 TLY589732:TLY589733 TVU589732:TVU589733 UFQ589732:UFQ589733 UPM589732:UPM589733 UZI589732:UZI589733 VJE589732:VJE589733 VTA589732:VTA589733 WCW589732:WCW589733 WMS589732:WMS589733 WWO589732:WWO589733 KC655268:KC655269 TY655268:TY655269 ADU655268:ADU655269 ANQ655268:ANQ655269 AXM655268:AXM655269 BHI655268:BHI655269 BRE655268:BRE655269 CBA655268:CBA655269 CKW655268:CKW655269 CUS655268:CUS655269 DEO655268:DEO655269 DOK655268:DOK655269 DYG655268:DYG655269 EIC655268:EIC655269 ERY655268:ERY655269 FBU655268:FBU655269 FLQ655268:FLQ655269 FVM655268:FVM655269 GFI655268:GFI655269 GPE655268:GPE655269 GZA655268:GZA655269 HIW655268:HIW655269 HSS655268:HSS655269 ICO655268:ICO655269 IMK655268:IMK655269 IWG655268:IWG655269 JGC655268:JGC655269 JPY655268:JPY655269 JZU655268:JZU655269 KJQ655268:KJQ655269 KTM655268:KTM655269 LDI655268:LDI655269 LNE655268:LNE655269 LXA655268:LXA655269 MGW655268:MGW655269 MQS655268:MQS655269 NAO655268:NAO655269 NKK655268:NKK655269 NUG655268:NUG655269 OEC655268:OEC655269 ONY655268:ONY655269 OXU655268:OXU655269 PHQ655268:PHQ655269 PRM655268:PRM655269 QBI655268:QBI655269 QLE655268:QLE655269 QVA655268:QVA655269 REW655268:REW655269 ROS655268:ROS655269 RYO655268:RYO655269 SIK655268:SIK655269 SSG655268:SSG655269 TCC655268:TCC655269 TLY655268:TLY655269 TVU655268:TVU655269 UFQ655268:UFQ655269 UPM655268:UPM655269 UZI655268:UZI655269 VJE655268:VJE655269 VTA655268:VTA655269 WCW655268:WCW655269 WMS655268:WMS655269 WWO655268:WWO655269 KC720804:KC720805 TY720804:TY720805 ADU720804:ADU720805 ANQ720804:ANQ720805 AXM720804:AXM720805 BHI720804:BHI720805 BRE720804:BRE720805 CBA720804:CBA720805 CKW720804:CKW720805 CUS720804:CUS720805 DEO720804:DEO720805 DOK720804:DOK720805 DYG720804:DYG720805 EIC720804:EIC720805 ERY720804:ERY720805 FBU720804:FBU720805 FLQ720804:FLQ720805 FVM720804:FVM720805 GFI720804:GFI720805 GPE720804:GPE720805 GZA720804:GZA720805 HIW720804:HIW720805 HSS720804:HSS720805 ICO720804:ICO720805 IMK720804:IMK720805 IWG720804:IWG720805 JGC720804:JGC720805 JPY720804:JPY720805 JZU720804:JZU720805 KJQ720804:KJQ720805 KTM720804:KTM720805 LDI720804:LDI720805 LNE720804:LNE720805 LXA720804:LXA720805 MGW720804:MGW720805 MQS720804:MQS720805 NAO720804:NAO720805 NKK720804:NKK720805 NUG720804:NUG720805 OEC720804:OEC720805 ONY720804:ONY720805 OXU720804:OXU720805 PHQ720804:PHQ720805 PRM720804:PRM720805 QBI720804:QBI720805 QLE720804:QLE720805 QVA720804:QVA720805 REW720804:REW720805 ROS720804:ROS720805 RYO720804:RYO720805 SIK720804:SIK720805 SSG720804:SSG720805 TCC720804:TCC720805 TLY720804:TLY720805 TVU720804:TVU720805 UFQ720804:UFQ720805 UPM720804:UPM720805 UZI720804:UZI720805 VJE720804:VJE720805 VTA720804:VTA720805 WCW720804:WCW720805 WMS720804:WMS720805 WWO720804:WWO720805 KC786340:KC786341 TY786340:TY786341 ADU786340:ADU786341 ANQ786340:ANQ786341 AXM786340:AXM786341 BHI786340:BHI786341 BRE786340:BRE786341 CBA786340:CBA786341 CKW786340:CKW786341 CUS786340:CUS786341 DEO786340:DEO786341 DOK786340:DOK786341 DYG786340:DYG786341 EIC786340:EIC786341 ERY786340:ERY786341 FBU786340:FBU786341 FLQ786340:FLQ786341 FVM786340:FVM786341 GFI786340:GFI786341 GPE786340:GPE786341 GZA786340:GZA786341 HIW786340:HIW786341 HSS786340:HSS786341 ICO786340:ICO786341 IMK786340:IMK786341 IWG786340:IWG786341 JGC786340:JGC786341 JPY786340:JPY786341 JZU786340:JZU786341 KJQ786340:KJQ786341 KTM786340:KTM786341 LDI786340:LDI786341 LNE786340:LNE786341 LXA786340:LXA786341 MGW786340:MGW786341 MQS786340:MQS786341 NAO786340:NAO786341 NKK786340:NKK786341 NUG786340:NUG786341 OEC786340:OEC786341 ONY786340:ONY786341 OXU786340:OXU786341 PHQ786340:PHQ786341 PRM786340:PRM786341 QBI786340:QBI786341 QLE786340:QLE786341 QVA786340:QVA786341 REW786340:REW786341 ROS786340:ROS786341 RYO786340:RYO786341 SIK786340:SIK786341 SSG786340:SSG786341 TCC786340:TCC786341 TLY786340:TLY786341 TVU786340:TVU786341 UFQ786340:UFQ786341 UPM786340:UPM786341 UZI786340:UZI786341 VJE786340:VJE786341 VTA786340:VTA786341 WCW786340:WCW786341 WMS786340:WMS786341 WWO786340:WWO786341 KC851876:KC851877 TY851876:TY851877 ADU851876:ADU851877 ANQ851876:ANQ851877 AXM851876:AXM851877 BHI851876:BHI851877 BRE851876:BRE851877 CBA851876:CBA851877 CKW851876:CKW851877 CUS851876:CUS851877 DEO851876:DEO851877 DOK851876:DOK851877 DYG851876:DYG851877 EIC851876:EIC851877 ERY851876:ERY851877 FBU851876:FBU851877 FLQ851876:FLQ851877 FVM851876:FVM851877 GFI851876:GFI851877 GPE851876:GPE851877 GZA851876:GZA851877 HIW851876:HIW851877 HSS851876:HSS851877 ICO851876:ICO851877 IMK851876:IMK851877 IWG851876:IWG851877 JGC851876:JGC851877 JPY851876:JPY851877 JZU851876:JZU851877 KJQ851876:KJQ851877 KTM851876:KTM851877 LDI851876:LDI851877 LNE851876:LNE851877 LXA851876:LXA851877 MGW851876:MGW851877 MQS851876:MQS851877 NAO851876:NAO851877 NKK851876:NKK851877 NUG851876:NUG851877 OEC851876:OEC851877 ONY851876:ONY851877 OXU851876:OXU851877 PHQ851876:PHQ851877 PRM851876:PRM851877 QBI851876:QBI851877 QLE851876:QLE851877 QVA851876:QVA851877 REW851876:REW851877 ROS851876:ROS851877 RYO851876:RYO851877 SIK851876:SIK851877 SSG851876:SSG851877 TCC851876:TCC851877 TLY851876:TLY851877 TVU851876:TVU851877 UFQ851876:UFQ851877 UPM851876:UPM851877 UZI851876:UZI851877 VJE851876:VJE851877 VTA851876:VTA851877 WCW851876:WCW851877 WMS851876:WMS851877 WWO851876:WWO851877 KC917412:KC917413 TY917412:TY917413 ADU917412:ADU917413 ANQ917412:ANQ917413 AXM917412:AXM917413 BHI917412:BHI917413 BRE917412:BRE917413 CBA917412:CBA917413 CKW917412:CKW917413 CUS917412:CUS917413 DEO917412:DEO917413 DOK917412:DOK917413 DYG917412:DYG917413 EIC917412:EIC917413 ERY917412:ERY917413 FBU917412:FBU917413 FLQ917412:FLQ917413 FVM917412:FVM917413 GFI917412:GFI917413 GPE917412:GPE917413 GZA917412:GZA917413 HIW917412:HIW917413 HSS917412:HSS917413 ICO917412:ICO917413 IMK917412:IMK917413 IWG917412:IWG917413 JGC917412:JGC917413 JPY917412:JPY917413 JZU917412:JZU917413 KJQ917412:KJQ917413 KTM917412:KTM917413 LDI917412:LDI917413 LNE917412:LNE917413 LXA917412:LXA917413 MGW917412:MGW917413 MQS917412:MQS917413 NAO917412:NAO917413 NKK917412:NKK917413 NUG917412:NUG917413 OEC917412:OEC917413 ONY917412:ONY917413 OXU917412:OXU917413 PHQ917412:PHQ917413 PRM917412:PRM917413 QBI917412:QBI917413 QLE917412:QLE917413 QVA917412:QVA917413 REW917412:REW917413 ROS917412:ROS917413 RYO917412:RYO917413 SIK917412:SIK917413 SSG917412:SSG917413 TCC917412:TCC917413 TLY917412:TLY917413 TVU917412:TVU917413 UFQ917412:UFQ917413 UPM917412:UPM917413 UZI917412:UZI917413 VJE917412:VJE917413 VTA917412:VTA917413 WCW917412:WCW917413 WMS917412:WMS917413 WWO917412:WWO917413 KC982948:KC982949 TY982948:TY982949 ADU982948:ADU982949 ANQ982948:ANQ982949 AXM982948:AXM982949 BHI982948:BHI982949 BRE982948:BRE982949 CBA982948:CBA982949 CKW982948:CKW982949 CUS982948:CUS982949 DEO982948:DEO982949 DOK982948:DOK982949 DYG982948:DYG982949 EIC982948:EIC982949 ERY982948:ERY982949 FBU982948:FBU982949 FLQ982948:FLQ982949 FVM982948:FVM982949 GFI982948:GFI982949 GPE982948:GPE982949 GZA982948:GZA982949 HIW982948:HIW982949 HSS982948:HSS982949 ICO982948:ICO982949 IMK982948:IMK982949 IWG982948:IWG982949 JGC982948:JGC982949 JPY982948:JPY982949 JZU982948:JZU982949 KJQ982948:KJQ982949 KTM982948:KTM982949 LDI982948:LDI982949 LNE982948:LNE982949 LXA982948:LXA982949 MGW982948:MGW982949 MQS982948:MQS982949 NAO982948:NAO982949 NKK982948:NKK982949 NUG982948:NUG982949 OEC982948:OEC982949 ONY982948:ONY982949 OXU982948:OXU982949 PHQ982948:PHQ982949 PRM982948:PRM982949 QBI982948:QBI982949 QLE982948:QLE982949 QVA982948:QVA982949 REW982948:REW982949 ROS982948:ROS982949 RYO982948:RYO982949 SIK982948:SIK982949 SSG982948:SSG982949 TCC982948:TCC982949 TLY982948:TLY982949 TVU982948:TVU982949 UFQ982948:UFQ982949 UPM982948:UPM982949 UZI982948:UZI982949 VJE982948:VJE982949 VTA982948:VTA982949 WCW982948:WCW982949 WMS982948:WMS982949 KC53:KC54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KC42:KC43 TY42:TY43 ADU42:ADU43 ANQ42:ANQ43 AXM42:AXM43 BHI42:BHI43 BRE42:BRE43 CBA42:CBA43 CKW42:CKW43 CUS42:CUS43 DEO42:DEO43 DOK42:DOK43 DYG42:DYG43 EIC42:EIC43 ERY42:ERY43 FBU42:FBU43 FLQ42:FLQ43 FVM42:FVM43 GFI42:GFI43 GPE42:GPE43 GZA42:GZA43 HIW42:HIW43 HSS42:HSS43 ICO42:ICO43 IMK42:IMK43 IWG42:IWG43 JGC42:JGC43 JPY42:JPY43 JZU42:JZU43 KJQ42:KJQ43 KTM42:KTM43 LDI42:LDI43 LNE42:LNE43 LXA42:LXA43 MGW42:MGW43 MQS42:MQS43 NAO42:NAO43 NKK42:NKK43 NUG42:NUG43 OEC42:OEC43 ONY42:ONY43 OXU42:OXU43 PHQ42:PHQ43 PRM42:PRM43 QBI42:QBI43 QLE42:QLE43 QVA42:QVA43 REW42:REW43 ROS42:ROS43 RYO42:RYO43 SIK42:SIK43 SSG42:SSG43 TCC42:TCC43 TLY42:TLY43 TVU42:TVU43 UFQ42:UFQ43 UPM42:UPM43 UZI42:UZI43 VJE42:VJE43 VTA42:VTA43 WCW42:WCW43 WMS42:WMS43 WWO42:WWO43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TY50 ADU50 ANQ50 AXM50 BHI50 BRE50 CBA50 CKW50 CUS50 DEO50 DOK50 DYG50 EIC50 ERY50 FBU50 FLQ50 FVM50 GFI50 GPE50 GZA50 HIW50 HSS50 ICO50 IMK50 IWG50 JGC50 JPY50 JZU50 KJQ50 KTM50 LDI50 LNE50 LXA50 MGW50 MQS50 NAO50 NKK50 NUG50 OEC50 ONY50 OXU50 PHQ50 PRM50 QBI50 QLE50 QVA50 REW50 ROS50 RYO50 SIK50 SSG50 TCC50 TLY50 TVU50 UFQ50 UPM50 UZI50 VJE50 VTA50 WCW50 WMS50 WWO50 KC16:KC17 TY53:TY54 ADU53:ADU54 ANQ53:ANQ54 AXM53:AXM54 BHI53:BHI54 BRE53:BRE54 CBA53:CBA54 CKW53:CKW54 CUS53:CUS54 DEO53:DEO54 DOK53:DOK54 DYG53:DYG54 EIC53:EIC54 ERY53:ERY54 FBU53:FBU54 FLQ53:FLQ54 FVM53:FVM54 GFI53:GFI54 GPE53:GPE54 GZA53:GZA54 HIW53:HIW54 HSS53:HSS54 ICO53:ICO54 IMK53:IMK54 IWG53:IWG54 JGC53:JGC54 JPY53:JPY54 JZU53:JZU54 KJQ53:KJQ54 KTM53:KTM54 LDI53:LDI54 LNE53:LNE54 LXA53:LXA54 MGW53:MGW54 MQS53:MQS54 NAO53:NAO54 NKK53:NKK54 NUG53:NUG54 OEC53:OEC54 ONY53:ONY54 OXU53:OXU54 PHQ53:PHQ54 PRM53:PRM54 QBI53:QBI54 QLE53:QLE54 QVA53:QVA54 REW53:REW54 ROS53:ROS54 RYO53:RYO54 SIK53:SIK54 SSG53:SSG54 TCC53:TCC54 TLY53:TLY54 TVU53:TVU54 UFQ53:UFQ54 UPM53:UPM54 UZI53:UZI54 VJE53:VJE54 VTA53:VTA54 WCW53:WCW54 WMS53:WMS54 KC50 TY3:TY9 TY11:TY12 ADU3:ADU9 ADU11:ADU12 ANQ3:ANQ9 ANQ11:ANQ12 AXM3:AXM9 AXM11:AXM12 BHI3:BHI9 BHI11:BHI12 BRE3:BRE9 BRE11:BRE12 CBA3:CBA9 CBA11:CBA12 CKW3:CKW9 CKW11:CKW12 CUS3:CUS9 CUS11:CUS12 DEO3:DEO9 DEO11:DEO12 DOK3:DOK9 DOK11:DOK12 DYG3:DYG9 DYG11:DYG12 EIC3:EIC9 EIC11:EIC12 ERY3:ERY9 ERY11:ERY12 FBU3:FBU9 FBU11:FBU12 FLQ3:FLQ9 FLQ11:FLQ12 FVM3:FVM9 FVM11:FVM12 GFI3:GFI9 GFI11:GFI12 GPE3:GPE9 GPE11:GPE12 GZA3:GZA9 GZA11:GZA12 HIW3:HIW9 HIW11:HIW12 HSS3:HSS9 HSS11:HSS12 ICO3:ICO9 ICO11:ICO12 IMK3:IMK9 IMK11:IMK12 IWG3:IWG9 IWG11:IWG12 JGC3:JGC9 JGC11:JGC12 JPY3:JPY9 JPY11:JPY12 JZU3:JZU9 JZU11:JZU12 KJQ3:KJQ9 KJQ11:KJQ12 KTM3:KTM9 KTM11:KTM12 LDI3:LDI9 LDI11:LDI12 LNE3:LNE9 LNE11:LNE12 LXA3:LXA9 LXA11:LXA12 MGW3:MGW9 MGW11:MGW12 MQS3:MQS9 MQS11:MQS12 NAO3:NAO9 NAO11:NAO12 NKK3:NKK9 NKK11:NKK12 NUG3:NUG9 NUG11:NUG12 OEC3:OEC9 OEC11:OEC12 ONY3:ONY9 ONY11:ONY12 OXU3:OXU9 OXU11:OXU12 PHQ3:PHQ9 PHQ11:PHQ12 PRM3:PRM9 PRM11:PRM12 QBI3:QBI9 QBI11:QBI12 QLE3:QLE9 QLE11:QLE12 QVA3:QVA9 QVA11:QVA12 REW3:REW9 REW11:REW12 ROS3:ROS9 ROS11:ROS12 RYO3:RYO9 RYO11:RYO12 SIK3:SIK9 SIK11:SIK12 SSG3:SSG9 SSG11:SSG12 TCC3:TCC9 TCC11:TCC12 TLY3:TLY9 TLY11:TLY12 TVU3:TVU9 TVU11:TVU12 UFQ3:UFQ9 UFQ11:UFQ12 UPM3:UPM9 UPM11:UPM12 UZI3:UZI9 UZI11:UZI12 VJE3:VJE9 VJE11:VJE12 VTA3:VTA9 VTA11:VTA12 WCW3:WCW9 WCW11:WCW12 WMS3:WMS9 WMS11:WMS12 WWO3:WWO9 WWO11:WWO12 KC11:KC12 KC3:KC9 WWO53:WWO54 KC60:KC61 TY60:TY61 ADU60:ADU61 ANQ60:ANQ61 AXM60:AXM61 BHI60:BHI61 BRE60:BRE61 CBA60:CBA61 CKW60:CKW61 CUS60:CUS61 DEO60:DEO61 DOK60:DOK61 DYG60:DYG61 EIC60:EIC61 ERY60:ERY61 FBU60:FBU61 FLQ60:FLQ61 FVM60:FVM61 GFI60:GFI61 GPE60:GPE61 GZA60:GZA61 HIW60:HIW61 HSS60:HSS61 ICO60:ICO61 IMK60:IMK61 IWG60:IWG61 JGC60:JGC61 JPY60:JPY61 JZU60:JZU61 KJQ60:KJQ61 KTM60:KTM61 LDI60:LDI61 LNE60:LNE61 LXA60:LXA61 MGW60:MGW61 MQS60:MQS61 NAO60:NAO61 NKK60:NKK61 NUG60:NUG61 OEC60:OEC61 ONY60:ONY61 OXU60:OXU61 PHQ60:PHQ61 PRM60:PRM61 QBI60:QBI61 QLE60:QLE61 QVA60:QVA61 REW60:REW61 ROS60:ROS61 RYO60:RYO61 SIK60:SIK61 SSG60:SSG61 TCC60:TCC61 TLY60:TLY61 TVU60:TVU61 UFQ60:UFQ61 UPM60:UPM61 UZI60:UZI61 VJE60:VJE61 VTA60:VTA61 WCW60:WCW61 WMS60:WMS61 WWO60:WWO61" xr:uid="{17D982FB-7EE4-40F2-B6AF-5F42130768AA}">
      <formula1>875</formula1>
    </dataValidation>
    <dataValidation type="textLength" operator="lessThanOrEqual" allowBlank="1" showInputMessage="1" showErrorMessage="1" error="Maksymalna liczba znaków: 875" sqref="KC65443 TY65443 ADU65443 ANQ65443 AXM65443 BHI65443 BRE65443 CBA65443 CKW65443 CUS65443 DEO65443 DOK65443 DYG65443 EIC65443 ERY65443 FBU65443 FLQ65443 FVM65443 GFI65443 GPE65443 GZA65443 HIW65443 HSS65443 ICO65443 IMK65443 IWG65443 JGC65443 JPY65443 JZU65443 KJQ65443 KTM65443 LDI65443 LNE65443 LXA65443 MGW65443 MQS65443 NAO65443 NKK65443 NUG65443 OEC65443 ONY65443 OXU65443 PHQ65443 PRM65443 QBI65443 QLE65443 QVA65443 REW65443 ROS65443 RYO65443 SIK65443 SSG65443 TCC65443 TLY65443 TVU65443 UFQ65443 UPM65443 UZI65443 VJE65443 VTA65443 WCW65443 WMS65443 WWO65443 KC130979 TY130979 ADU130979 ANQ130979 AXM130979 BHI130979 BRE130979 CBA130979 CKW130979 CUS130979 DEO130979 DOK130979 DYG130979 EIC130979 ERY130979 FBU130979 FLQ130979 FVM130979 GFI130979 GPE130979 GZA130979 HIW130979 HSS130979 ICO130979 IMK130979 IWG130979 JGC130979 JPY130979 JZU130979 KJQ130979 KTM130979 LDI130979 LNE130979 LXA130979 MGW130979 MQS130979 NAO130979 NKK130979 NUG130979 OEC130979 ONY130979 OXU130979 PHQ130979 PRM130979 QBI130979 QLE130979 QVA130979 REW130979 ROS130979 RYO130979 SIK130979 SSG130979 TCC130979 TLY130979 TVU130979 UFQ130979 UPM130979 UZI130979 VJE130979 VTA130979 WCW130979 WMS130979 WWO130979 KC196515 TY196515 ADU196515 ANQ196515 AXM196515 BHI196515 BRE196515 CBA196515 CKW196515 CUS196515 DEO196515 DOK196515 DYG196515 EIC196515 ERY196515 FBU196515 FLQ196515 FVM196515 GFI196515 GPE196515 GZA196515 HIW196515 HSS196515 ICO196515 IMK196515 IWG196515 JGC196515 JPY196515 JZU196515 KJQ196515 KTM196515 LDI196515 LNE196515 LXA196515 MGW196515 MQS196515 NAO196515 NKK196515 NUG196515 OEC196515 ONY196515 OXU196515 PHQ196515 PRM196515 QBI196515 QLE196515 QVA196515 REW196515 ROS196515 RYO196515 SIK196515 SSG196515 TCC196515 TLY196515 TVU196515 UFQ196515 UPM196515 UZI196515 VJE196515 VTA196515 WCW196515 WMS196515 WWO196515 KC262051 TY262051 ADU262051 ANQ262051 AXM262051 BHI262051 BRE262051 CBA262051 CKW262051 CUS262051 DEO262051 DOK262051 DYG262051 EIC262051 ERY262051 FBU262051 FLQ262051 FVM262051 GFI262051 GPE262051 GZA262051 HIW262051 HSS262051 ICO262051 IMK262051 IWG262051 JGC262051 JPY262051 JZU262051 KJQ262051 KTM262051 LDI262051 LNE262051 LXA262051 MGW262051 MQS262051 NAO262051 NKK262051 NUG262051 OEC262051 ONY262051 OXU262051 PHQ262051 PRM262051 QBI262051 QLE262051 QVA262051 REW262051 ROS262051 RYO262051 SIK262051 SSG262051 TCC262051 TLY262051 TVU262051 UFQ262051 UPM262051 UZI262051 VJE262051 VTA262051 WCW262051 WMS262051 WWO262051 KC327587 TY327587 ADU327587 ANQ327587 AXM327587 BHI327587 BRE327587 CBA327587 CKW327587 CUS327587 DEO327587 DOK327587 DYG327587 EIC327587 ERY327587 FBU327587 FLQ327587 FVM327587 GFI327587 GPE327587 GZA327587 HIW327587 HSS327587 ICO327587 IMK327587 IWG327587 JGC327587 JPY327587 JZU327587 KJQ327587 KTM327587 LDI327587 LNE327587 LXA327587 MGW327587 MQS327587 NAO327587 NKK327587 NUG327587 OEC327587 ONY327587 OXU327587 PHQ327587 PRM327587 QBI327587 QLE327587 QVA327587 REW327587 ROS327587 RYO327587 SIK327587 SSG327587 TCC327587 TLY327587 TVU327587 UFQ327587 UPM327587 UZI327587 VJE327587 VTA327587 WCW327587 WMS327587 WWO327587 KC393123 TY393123 ADU393123 ANQ393123 AXM393123 BHI393123 BRE393123 CBA393123 CKW393123 CUS393123 DEO393123 DOK393123 DYG393123 EIC393123 ERY393123 FBU393123 FLQ393123 FVM393123 GFI393123 GPE393123 GZA393123 HIW393123 HSS393123 ICO393123 IMK393123 IWG393123 JGC393123 JPY393123 JZU393123 KJQ393123 KTM393123 LDI393123 LNE393123 LXA393123 MGW393123 MQS393123 NAO393123 NKK393123 NUG393123 OEC393123 ONY393123 OXU393123 PHQ393123 PRM393123 QBI393123 QLE393123 QVA393123 REW393123 ROS393123 RYO393123 SIK393123 SSG393123 TCC393123 TLY393123 TVU393123 UFQ393123 UPM393123 UZI393123 VJE393123 VTA393123 WCW393123 WMS393123 WWO393123 KC458659 TY458659 ADU458659 ANQ458659 AXM458659 BHI458659 BRE458659 CBA458659 CKW458659 CUS458659 DEO458659 DOK458659 DYG458659 EIC458659 ERY458659 FBU458659 FLQ458659 FVM458659 GFI458659 GPE458659 GZA458659 HIW458659 HSS458659 ICO458659 IMK458659 IWG458659 JGC458659 JPY458659 JZU458659 KJQ458659 KTM458659 LDI458659 LNE458659 LXA458659 MGW458659 MQS458659 NAO458659 NKK458659 NUG458659 OEC458659 ONY458659 OXU458659 PHQ458659 PRM458659 QBI458659 QLE458659 QVA458659 REW458659 ROS458659 RYO458659 SIK458659 SSG458659 TCC458659 TLY458659 TVU458659 UFQ458659 UPM458659 UZI458659 VJE458659 VTA458659 WCW458659 WMS458659 WWO458659 KC524195 TY524195 ADU524195 ANQ524195 AXM524195 BHI524195 BRE524195 CBA524195 CKW524195 CUS524195 DEO524195 DOK524195 DYG524195 EIC524195 ERY524195 FBU524195 FLQ524195 FVM524195 GFI524195 GPE524195 GZA524195 HIW524195 HSS524195 ICO524195 IMK524195 IWG524195 JGC524195 JPY524195 JZU524195 KJQ524195 KTM524195 LDI524195 LNE524195 LXA524195 MGW524195 MQS524195 NAO524195 NKK524195 NUG524195 OEC524195 ONY524195 OXU524195 PHQ524195 PRM524195 QBI524195 QLE524195 QVA524195 REW524195 ROS524195 RYO524195 SIK524195 SSG524195 TCC524195 TLY524195 TVU524195 UFQ524195 UPM524195 UZI524195 VJE524195 VTA524195 WCW524195 WMS524195 WWO524195 KC589731 TY589731 ADU589731 ANQ589731 AXM589731 BHI589731 BRE589731 CBA589731 CKW589731 CUS589731 DEO589731 DOK589731 DYG589731 EIC589731 ERY589731 FBU589731 FLQ589731 FVM589731 GFI589731 GPE589731 GZA589731 HIW589731 HSS589731 ICO589731 IMK589731 IWG589731 JGC589731 JPY589731 JZU589731 KJQ589731 KTM589731 LDI589731 LNE589731 LXA589731 MGW589731 MQS589731 NAO589731 NKK589731 NUG589731 OEC589731 ONY589731 OXU589731 PHQ589731 PRM589731 QBI589731 QLE589731 QVA589731 REW589731 ROS589731 RYO589731 SIK589731 SSG589731 TCC589731 TLY589731 TVU589731 UFQ589731 UPM589731 UZI589731 VJE589731 VTA589731 WCW589731 WMS589731 WWO589731 KC655267 TY655267 ADU655267 ANQ655267 AXM655267 BHI655267 BRE655267 CBA655267 CKW655267 CUS655267 DEO655267 DOK655267 DYG655267 EIC655267 ERY655267 FBU655267 FLQ655267 FVM655267 GFI655267 GPE655267 GZA655267 HIW655267 HSS655267 ICO655267 IMK655267 IWG655267 JGC655267 JPY655267 JZU655267 KJQ655267 KTM655267 LDI655267 LNE655267 LXA655267 MGW655267 MQS655267 NAO655267 NKK655267 NUG655267 OEC655267 ONY655267 OXU655267 PHQ655267 PRM655267 QBI655267 QLE655267 QVA655267 REW655267 ROS655267 RYO655267 SIK655267 SSG655267 TCC655267 TLY655267 TVU655267 UFQ655267 UPM655267 UZI655267 VJE655267 VTA655267 WCW655267 WMS655267 WWO655267 KC720803 TY720803 ADU720803 ANQ720803 AXM720803 BHI720803 BRE720803 CBA720803 CKW720803 CUS720803 DEO720803 DOK720803 DYG720803 EIC720803 ERY720803 FBU720803 FLQ720803 FVM720803 GFI720803 GPE720803 GZA720803 HIW720803 HSS720803 ICO720803 IMK720803 IWG720803 JGC720803 JPY720803 JZU720803 KJQ720803 KTM720803 LDI720803 LNE720803 LXA720803 MGW720803 MQS720803 NAO720803 NKK720803 NUG720803 OEC720803 ONY720803 OXU720803 PHQ720803 PRM720803 QBI720803 QLE720803 QVA720803 REW720803 ROS720803 RYO720803 SIK720803 SSG720803 TCC720803 TLY720803 TVU720803 UFQ720803 UPM720803 UZI720803 VJE720803 VTA720803 WCW720803 WMS720803 WWO720803 KC786339 TY786339 ADU786339 ANQ786339 AXM786339 BHI786339 BRE786339 CBA786339 CKW786339 CUS786339 DEO786339 DOK786339 DYG786339 EIC786339 ERY786339 FBU786339 FLQ786339 FVM786339 GFI786339 GPE786339 GZA786339 HIW786339 HSS786339 ICO786339 IMK786339 IWG786339 JGC786339 JPY786339 JZU786339 KJQ786339 KTM786339 LDI786339 LNE786339 LXA786339 MGW786339 MQS786339 NAO786339 NKK786339 NUG786339 OEC786339 ONY786339 OXU786339 PHQ786339 PRM786339 QBI786339 QLE786339 QVA786339 REW786339 ROS786339 RYO786339 SIK786339 SSG786339 TCC786339 TLY786339 TVU786339 UFQ786339 UPM786339 UZI786339 VJE786339 VTA786339 WCW786339 WMS786339 WWO786339 KC851875 TY851875 ADU851875 ANQ851875 AXM851875 BHI851875 BRE851875 CBA851875 CKW851875 CUS851875 DEO851875 DOK851875 DYG851875 EIC851875 ERY851875 FBU851875 FLQ851875 FVM851875 GFI851875 GPE851875 GZA851875 HIW851875 HSS851875 ICO851875 IMK851875 IWG851875 JGC851875 JPY851875 JZU851875 KJQ851875 KTM851875 LDI851875 LNE851875 LXA851875 MGW851875 MQS851875 NAO851875 NKK851875 NUG851875 OEC851875 ONY851875 OXU851875 PHQ851875 PRM851875 QBI851875 QLE851875 QVA851875 REW851875 ROS851875 RYO851875 SIK851875 SSG851875 TCC851875 TLY851875 TVU851875 UFQ851875 UPM851875 UZI851875 VJE851875 VTA851875 WCW851875 WMS851875 WWO851875 KC917411 TY917411 ADU917411 ANQ917411 AXM917411 BHI917411 BRE917411 CBA917411 CKW917411 CUS917411 DEO917411 DOK917411 DYG917411 EIC917411 ERY917411 FBU917411 FLQ917411 FVM917411 GFI917411 GPE917411 GZA917411 HIW917411 HSS917411 ICO917411 IMK917411 IWG917411 JGC917411 JPY917411 JZU917411 KJQ917411 KTM917411 LDI917411 LNE917411 LXA917411 MGW917411 MQS917411 NAO917411 NKK917411 NUG917411 OEC917411 ONY917411 OXU917411 PHQ917411 PRM917411 QBI917411 QLE917411 QVA917411 REW917411 ROS917411 RYO917411 SIK917411 SSG917411 TCC917411 TLY917411 TVU917411 UFQ917411 UPM917411 UZI917411 VJE917411 VTA917411 WCW917411 WMS917411 WWO917411 KC982947 TY982947 ADU982947 ANQ982947 AXM982947 BHI982947 BRE982947 CBA982947 CKW982947 CUS982947 DEO982947 DOK982947 DYG982947 EIC982947 ERY982947 FBU982947 FLQ982947 FVM982947 GFI982947 GPE982947 GZA982947 HIW982947 HSS982947 ICO982947 IMK982947 IWG982947 JGC982947 JPY982947 JZU982947 KJQ982947 KTM982947 LDI982947 LNE982947 LXA982947 MGW982947 MQS982947 NAO982947 NKK982947 NUG982947 OEC982947 ONY982947 OXU982947 PHQ982947 PRM982947 QBI982947 QLE982947 QVA982947 REW982947 ROS982947 RYO982947 SIK982947 SSG982947 TCC982947 TLY982947 TVU982947 UFQ982947 UPM982947 UZI982947 VJE982947 VTA982947 WCW982947 WMS982947 WWO982947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KC13:KC15 TY13:TY15 ADU13:ADU15 ANQ13:ANQ15 AXM13:AXM15 BHI13:BHI15 BRE13:BRE15 CBA13:CBA15 CKW13:CKW15 CUS13:CUS15 DEO13:DEO15 DOK13:DOK15 DYG13:DYG15 EIC13:EIC15 ERY13:ERY15 FBU13:FBU15 FLQ13:FLQ15 FVM13:FVM15 GFI13:GFI15 GPE13:GPE15 GZA13:GZA15 HIW13:HIW15 HSS13:HSS15 ICO13:ICO15 IMK13:IMK15 IWG13:IWG15 JGC13:JGC15 JPY13:JPY15 JZU13:JZU15 KJQ13:KJQ15 KTM13:KTM15 LDI13:LDI15 LNE13:LNE15 LXA13:LXA15 MGW13:MGW15 MQS13:MQS15 NAO13:NAO15 NKK13:NKK15 NUG13:NUG15 OEC13:OEC15 ONY13:ONY15 OXU13:OXU15 PHQ13:PHQ15 PRM13:PRM15 QBI13:QBI15 QLE13:QLE15 QVA13:QVA15 REW13:REW15 ROS13:ROS15 RYO13:RYO15 SIK13:SIK15 SSG13:SSG15 TCC13:TCC15 TLY13:TLY15 TVU13:TVU15 UFQ13:UFQ15 UPM13:UPM15 UZI13:UZI15 VJE13:VJE15 VTA13:VTA15 WCW13:WCW15 WMS13:WMS15 WWO13:WWO15 KC25:KC26 TY25:TY26 ADU25:ADU26 ANQ25:ANQ26 AXM25:AXM26 BHI25:BHI26 BRE25:BRE26 CBA25:CBA26 CKW25:CKW26 CUS25:CUS26 DEO25:DEO26 DOK25:DOK26 DYG25:DYG26 EIC25:EIC26 ERY25:ERY26 FBU25:FBU26 FLQ25:FLQ26 FVM25:FVM26 GFI25:GFI26 GPE25:GPE26 GZA25:GZA26 HIW25:HIW26 HSS25:HSS26 ICO25:ICO26 IMK25:IMK26 IWG25:IWG26 JGC25:JGC26 JPY25:JPY26 JZU25:JZU26 KJQ25:KJQ26 KTM25:KTM26 LDI25:LDI26 LNE25:LNE26 LXA25:LXA26 MGW25:MGW26 MQS25:MQS26 NAO25:NAO26 NKK25:NKK26 NUG25:NUG26 OEC25:OEC26 ONY25:ONY26 OXU25:OXU26 PHQ25:PHQ26 PRM25:PRM26 QBI25:QBI26 QLE25:QLE26 QVA25:QVA26 REW25:REW26 ROS25:ROS26 RYO25:RYO26 SIK25:SIK26 SSG25:SSG26 TCC25:TCC26 TLY25:TLY26 TVU25:TVU26 UFQ25:UFQ26 UPM25:UPM26 UZI25:UZI26 VJE25:VJE26 VTA25:VTA26 WCW25:WCW26 WMS25:WMS26 WWO25:WWO26 KC28:KC29 TY28:TY29 ADU28:ADU29 ANQ28:ANQ29 AXM28:AXM29 BHI28:BHI29 BRE28:BRE29 CBA28:CBA29 CKW28:CKW29 CUS28:CUS29 DEO28:DEO29 DOK28:DOK29 DYG28:DYG29 EIC28:EIC29 ERY28:ERY29 FBU28:FBU29 FLQ28:FLQ29 FVM28:FVM29 GFI28:GFI29 GPE28:GPE29 GZA28:GZA29 HIW28:HIW29 HSS28:HSS29 ICO28:ICO29 IMK28:IMK29 IWG28:IWG29 JGC28:JGC29 JPY28:JPY29 JZU28:JZU29 KJQ28:KJQ29 KTM28:KTM29 LDI28:LDI29 LNE28:LNE29 LXA28:LXA29 MGW28:MGW29 MQS28:MQS29 NAO28:NAO29 NKK28:NKK29 NUG28:NUG29 OEC28:OEC29 ONY28:ONY29 OXU28:OXU29 PHQ28:PHQ29 PRM28:PRM29 QBI28:QBI29 QLE28:QLE29 QVA28:QVA29 REW28:REW29 ROS28:ROS29 RYO28:RYO29 SIK28:SIK29 SSG28:SSG29 TCC28:TCC29 TLY28:TLY29 TVU28:TVU29 UFQ28:UFQ29 UPM28:UPM29 UZI28:UZI29 VJE28:VJE29 VTA28:VTA29 WCW28:WCW29 WMS28:WMS29 WWO28:WWO29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WWO31 KC33:KC37 TY33:TY37 ADU33:ADU37 ANQ33:ANQ37 AXM33:AXM37 BHI33:BHI37 BRE33:BRE37 CBA33:CBA37 CKW33:CKW37 CUS33:CUS37 DEO33:DEO37 DOK33:DOK37 DYG33:DYG37 EIC33:EIC37 ERY33:ERY37 FBU33:FBU37 FLQ33:FLQ37 FVM33:FVM37 GFI33:GFI37 GPE33:GPE37 GZA33:GZA37 HIW33:HIW37 HSS33:HSS37 ICO33:ICO37 IMK33:IMK37 IWG33:IWG37 JGC33:JGC37 JPY33:JPY37 JZU33:JZU37 KJQ33:KJQ37 KTM33:KTM37 LDI33:LDI37 LNE33:LNE37 LXA33:LXA37 MGW33:MGW37 MQS33:MQS37 NAO33:NAO37 NKK33:NKK37 NUG33:NUG37 OEC33:OEC37 ONY33:ONY37 OXU33:OXU37 PHQ33:PHQ37 PRM33:PRM37 QBI33:QBI37 QLE33:QLE37 QVA33:QVA37 REW33:REW37 ROS33:ROS37 RYO33:RYO37 SIK33:SIK37 SSG33:SSG37 TCC33:TCC37 TLY33:TLY37 TVU33:TVU37 UFQ33:UFQ37 UPM33:UPM37 UZI33:UZI37 VJE33:VJE37 VTA33:VTA37 WCW33:WCW37 WMS33:WMS37 WWO33:WWO37 KC44 TY44 ADU44 ANQ44 AXM44 BHI44 BRE44 CBA44 CKW44 CUS44 DEO44 DOK44 DYG44 EIC44 ERY44 FBU44 FLQ44 FVM44 GFI44 GPE44 GZA44 HIW44 HSS44 ICO44 IMK44 IWG44 JGC44 JPY44 JZU44 KJQ44 KTM44 LDI44 LNE44 LXA44 MGW44 MQS44 NAO44 NKK44 NUG44 OEC44 ONY44 OXU44 PHQ44 PRM44 QBI44 QLE44 QVA44 REW44 ROS44 RYO44 SIK44 SSG44 TCC44 TLY44 TVU44 UFQ44 UPM44 UZI44 VJE44 VTA44 WCW44 WMS44 WWO44 TY46:TY49 ADU46:ADU49 ANQ46:ANQ49 AXM46:AXM49 BHI46:BHI49 BRE46:BRE49 CBA46:CBA49 CKW46:CKW49 CUS46:CUS49 DEO46:DEO49 DOK46:DOK49 DYG46:DYG49 EIC46:EIC49 ERY46:ERY49 FBU46:FBU49 FLQ46:FLQ49 FVM46:FVM49 GFI46:GFI49 GPE46:GPE49 GZA46:GZA49 HIW46:HIW49 HSS46:HSS49 ICO46:ICO49 IMK46:IMK49 IWG46:IWG49 JGC46:JGC49 JPY46:JPY49 JZU46:JZU49 KJQ46:KJQ49 KTM46:KTM49 LDI46:LDI49 LNE46:LNE49 LXA46:LXA49 MGW46:MGW49 MQS46:MQS49 NAO46:NAO49 NKK46:NKK49 NUG46:NUG49 OEC46:OEC49 ONY46:ONY49 OXU46:OXU49 PHQ46:PHQ49 PRM46:PRM49 QBI46:QBI49 QLE46:QLE49 QVA46:QVA49 REW46:REW49 ROS46:ROS49 RYO46:RYO49 SIK46:SIK49 SSG46:SSG49 TCC46:TCC49 TLY46:TLY49 TVU46:TVU49 UFQ46:UFQ49 UPM46:UPM49 UZI46:UZI49 VJE46:VJE49 VTA46:VTA49 WCW46:WCW49 WMS46:WMS49 WWO46:WWO49 KC39:KC41 KC56 TY56 ADU56 ANQ56 AXM56 BHI56 BRE56 CBA56 CKW56 CUS56 DEO56 DOK56 DYG56 EIC56 ERY56 FBU56 FLQ56 FVM56 GFI56 GPE56 GZA56 HIW56 HSS56 ICO56 IMK56 IWG56 JGC56 JPY56 JZU56 KJQ56 KTM56 LDI56 LNE56 LXA56 MGW56 MQS56 NAO56 NKK56 NUG56 OEC56 ONY56 OXU56 PHQ56 PRM56 QBI56 QLE56 QVA56 REW56 ROS56 RYO56 SIK56 SSG56 TCC56 TLY56 TVU56 UFQ56 UPM56 UZI56 VJE56 VTA56 WCW56 WMS56 WWO56 KC18:KC23 TY18:TY23 ADU18:ADU23 ANQ18:ANQ23 AXM18:AXM23 BHI18:BHI23 BRE18:BRE23 CBA18:CBA23 CKW18:CKW23 CUS18:CUS23 DEO18:DEO23 DOK18:DOK23 DYG18:DYG23 EIC18:EIC23 ERY18:ERY23 FBU18:FBU23 FLQ18:FLQ23 FVM18:FVM23 GFI18:GFI23 GPE18:GPE23 GZA18:GZA23 HIW18:HIW23 HSS18:HSS23 ICO18:ICO23 IMK18:IMK23 IWG18:IWG23 JGC18:JGC23 JPY18:JPY23 JZU18:JZU23 KJQ18:KJQ23 KTM18:KTM23 LDI18:LDI23 LNE18:LNE23 LXA18:LXA23 MGW18:MGW23 MQS18:MQS23 NAO18:NAO23 NKK18:NKK23 NUG18:NUG23 OEC18:OEC23 ONY18:ONY23 OXU18:OXU23 PHQ18:PHQ23 PRM18:PRM23 QBI18:QBI23 QLE18:QLE23 QVA18:QVA23 REW18:REW23 ROS18:ROS23 RYO18:RYO23 SIK18:SIK23 SSG18:SSG23 TCC18:TCC23 TLY18:TLY23 TVU18:TVU23 UFQ18:UFQ23 UPM18:UPM23 UZI18:UZI23 VJE18:VJE23 VTA18:VTA23 WCW18:WCW23 WMS18:WMS23 WWO18:WWO23 WWO51:WWO52 WMS51:WMS52 WCW51:WCW52 VTA51:VTA52 VJE51:VJE52 UZI51:UZI52 UPM51:UPM52 UFQ51:UFQ52 TVU51:TVU52 TLY51:TLY52 TCC51:TCC52 SSG51:SSG52 SIK51:SIK52 RYO51:RYO52 ROS51:ROS52 REW51:REW52 QVA51:QVA52 QLE51:QLE52 QBI51:QBI52 PRM51:PRM52 PHQ51:PHQ52 OXU51:OXU52 ONY51:ONY52 OEC51:OEC52 NUG51:NUG52 NKK51:NKK52 NAO51:NAO52 MQS51:MQS52 MGW51:MGW52 LXA51:LXA52 LNE51:LNE52 LDI51:LDI52 KTM51:KTM52 KJQ51:KJQ52 JZU51:JZU52 JPY51:JPY52 JGC51:JGC52 IWG51:IWG52 IMK51:IMK52 ICO51:ICO52 HSS51:HSS52 HIW51:HIW52 GZA51:GZA52 GPE51:GPE52 GFI51:GFI52 FVM51:FVM52 FLQ51:FLQ52 FBU51:FBU52 ERY51:ERY52 EIC51:EIC52 DYG51:DYG52 DOK51:DOK52 DEO51:DEO52 CUS51:CUS52 CKW51:CKW52 CBA51:CBA52 BRE51:BRE52 BHI51:BHI52 AXM51:AXM52 ANQ51:ANQ52 ADU51:ADU52 TY51:TY52 KC51:KC52 WWO39:WWO41 WMS39:WMS41 WCW39:WCW41 VTA39:VTA41 VJE39:VJE41 UZI39:UZI41 UPM39:UPM41 UFQ39:UFQ41 TVU39:TVU41 TLY39:TLY41 TCC39:TCC41 SSG39:SSG41 SIK39:SIK41 RYO39:RYO41 ROS39:ROS41 REW39:REW41 QVA39:QVA41 QLE39:QLE41 QBI39:QBI41 PRM39:PRM41 PHQ39:PHQ41 OXU39:OXU41 ONY39:ONY41 OEC39:OEC41 NUG39:NUG41 NKK39:NKK41 NAO39:NAO41 MQS39:MQS41 MGW39:MGW41 LXA39:LXA41 LNE39:LNE41 LDI39:LDI41 KTM39:KTM41 KJQ39:KJQ41 JZU39:JZU41 JPY39:JPY41 JGC39:JGC41 IWG39:IWG41 IMK39:IMK41 ICO39:ICO41 HSS39:HSS41 HIW39:HIW41 GZA39:GZA41 GPE39:GPE41 GFI39:GFI41 FVM39:FVM41 FLQ39:FLQ41 FBU39:FBU41 ERY39:ERY41 EIC39:EIC41 DYG39:DYG41 DOK39:DOK41 DEO39:DEO41 CUS39:CUS41 CKW39:CKW41 CBA39:CBA41 BRE39:BRE41 BHI39:BHI41 AXM39:AXM41 ANQ39:ANQ41 ADU39:ADU41 TY39:TY41 KC46:KC49 KC62:KC63 TY62:TY63 ADU62:ADU63 ANQ62:ANQ63 AXM62:AXM63 BHI62:BHI63 BRE62:BRE63 CBA62:CBA63 CKW62:CKW63 CUS62:CUS63 DEO62:DEO63 DOK62:DOK63 DYG62:DYG63 EIC62:EIC63 ERY62:ERY63 FBU62:FBU63 FLQ62:FLQ63 FVM62:FVM63 GFI62:GFI63 GPE62:GPE63 GZA62:GZA63 HIW62:HIW63 HSS62:HSS63 ICO62:ICO63 IMK62:IMK63 IWG62:IWG63 JGC62:JGC63 JPY62:JPY63 JZU62:JZU63 KJQ62:KJQ63 KTM62:KTM63 LDI62:LDI63 LNE62:LNE63 LXA62:LXA63 MGW62:MGW63 MQS62:MQS63 NAO62:NAO63 NKK62:NKK63 NUG62:NUG63 OEC62:OEC63 ONY62:ONY63 OXU62:OXU63 PHQ62:PHQ63 PRM62:PRM63 QBI62:QBI63 QLE62:QLE63 QVA62:QVA63 REW62:REW63 ROS62:ROS63 RYO62:RYO63 SIK62:SIK63 SSG62:SSG63 TCC62:TCC63 TLY62:TLY63 TVU62:TVU63 UFQ62:UFQ63 UPM62:UPM63 UZI62:UZI63 VJE62:VJE63 VTA62:VTA63 WCW62:WCW63 WMS62:WMS63 WWO62:WWO63" xr:uid="{17AFC4D5-9481-4FE3-BA6C-B251474AF84A}">
      <formula1>875</formula1>
    </dataValidation>
  </dataValidations>
  <pageMargins left="0.23622047244094491" right="0.23622047244094491" top="0.6692913385826772" bottom="0.6692913385826772" header="0.31496062992125984" footer="0.31496062992125984"/>
  <pageSetup paperSize="9" scale="46" firstPageNumber="82" fitToHeight="0" orientation="landscape" cellComments="asDisplayed" useFirstPageNumber="1" r:id="rId1"/>
  <headerFooter>
    <oddHeader>&amp;CTabela 4B
Specyficzne dla programu wskaźniki produktu dla EFS</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1C5EE-B128-44D0-B084-34FC5CEA9870}">
  <sheetPr>
    <pageSetUpPr fitToPage="1"/>
  </sheetPr>
  <dimension ref="A1:AC35"/>
  <sheetViews>
    <sheetView showGridLines="0" zoomScale="85" zoomScaleNormal="85" workbookViewId="0">
      <pane xSplit="4" ySplit="1" topLeftCell="E2" activePane="bottomRight" state="frozen"/>
      <selection pane="topRight" activeCell="G1" sqref="G1"/>
      <selection pane="bottomLeft" activeCell="A2" sqref="A2"/>
      <selection pane="bottomRight" activeCell="G17" sqref="G17"/>
    </sheetView>
  </sheetViews>
  <sheetFormatPr defaultColWidth="9.140625" defaultRowHeight="15" x14ac:dyDescent="0.25"/>
  <cols>
    <col min="1" max="1" width="3.42578125" style="1303" customWidth="1"/>
    <col min="2" max="3" width="5" style="1303" customWidth="1"/>
    <col min="4" max="4" width="36.5703125" style="1304" customWidth="1"/>
    <col min="5" max="5" width="13.140625" style="1303" customWidth="1"/>
    <col min="6" max="6" width="11.5703125" style="1303" customWidth="1"/>
    <col min="7" max="7" width="13.42578125" style="1303" customWidth="1"/>
    <col min="8" max="9" width="12.7109375" style="1305" customWidth="1"/>
    <col min="10" max="29" width="12.7109375" style="1272" customWidth="1"/>
    <col min="30" max="16384" width="9.140625" style="1272"/>
  </cols>
  <sheetData>
    <row r="1" spans="1:29" ht="42" customHeight="1" x14ac:dyDescent="0.25">
      <c r="A1" s="1255" t="s">
        <v>505</v>
      </c>
      <c r="B1" s="1255" t="s">
        <v>44</v>
      </c>
      <c r="C1" s="1255" t="s">
        <v>45</v>
      </c>
      <c r="D1" s="1255" t="s">
        <v>1</v>
      </c>
      <c r="E1" s="1255" t="s">
        <v>2</v>
      </c>
      <c r="F1" s="1255" t="s">
        <v>33</v>
      </c>
      <c r="G1" s="1256" t="s">
        <v>34</v>
      </c>
      <c r="H1" s="1257" t="s">
        <v>506</v>
      </c>
      <c r="I1" s="1258" t="s">
        <v>507</v>
      </c>
      <c r="J1" s="1258" t="s">
        <v>508</v>
      </c>
      <c r="K1" s="1259" t="s">
        <v>509</v>
      </c>
      <c r="L1" s="1260" t="s">
        <v>510</v>
      </c>
      <c r="M1" s="1261" t="s">
        <v>511</v>
      </c>
      <c r="N1" s="1262" t="s">
        <v>512</v>
      </c>
      <c r="O1" s="1263" t="s">
        <v>513</v>
      </c>
      <c r="P1" s="1264" t="s">
        <v>514</v>
      </c>
      <c r="Q1" s="1265" t="s">
        <v>515</v>
      </c>
      <c r="R1" s="1265" t="s">
        <v>516</v>
      </c>
      <c r="S1" s="1266" t="s">
        <v>517</v>
      </c>
      <c r="T1" s="1267" t="s">
        <v>518</v>
      </c>
      <c r="U1" s="1268" t="s">
        <v>519</v>
      </c>
      <c r="V1" s="1268" t="s">
        <v>520</v>
      </c>
      <c r="W1" s="1268" t="s">
        <v>521</v>
      </c>
      <c r="X1" s="1267" t="s">
        <v>522</v>
      </c>
      <c r="Y1" s="1269" t="s">
        <v>523</v>
      </c>
      <c r="Z1" s="1267" t="s">
        <v>524</v>
      </c>
      <c r="AA1" s="1267" t="s">
        <v>525</v>
      </c>
      <c r="AB1" s="1270" t="s">
        <v>526</v>
      </c>
      <c r="AC1" s="1271" t="s">
        <v>46</v>
      </c>
    </row>
    <row r="2" spans="1:29" s="1282" customFormat="1" ht="18.75" customHeight="1" x14ac:dyDescent="0.2">
      <c r="A2" s="1273">
        <v>1</v>
      </c>
      <c r="B2" s="1273" t="s">
        <v>47</v>
      </c>
      <c r="C2" s="1273">
        <v>90</v>
      </c>
      <c r="D2" s="1274" t="s">
        <v>48</v>
      </c>
      <c r="E2" s="1273" t="s">
        <v>35</v>
      </c>
      <c r="F2" s="1273" t="s">
        <v>392</v>
      </c>
      <c r="G2" s="1275" t="s">
        <v>15</v>
      </c>
      <c r="H2" s="1276">
        <v>16454221</v>
      </c>
      <c r="I2" s="1277" t="s">
        <v>10</v>
      </c>
      <c r="J2" s="1277" t="s">
        <v>10</v>
      </c>
      <c r="K2" s="1276">
        <v>90616224</v>
      </c>
      <c r="L2" s="1278" t="s">
        <v>10</v>
      </c>
      <c r="M2" s="1277" t="s">
        <v>10</v>
      </c>
      <c r="N2" s="1276">
        <v>107382260.51000001</v>
      </c>
      <c r="O2" s="1278" t="s">
        <v>10</v>
      </c>
      <c r="P2" s="1277" t="s">
        <v>10</v>
      </c>
      <c r="Q2" s="1276">
        <v>36251854.730000004</v>
      </c>
      <c r="R2" s="1278" t="s">
        <v>10</v>
      </c>
      <c r="S2" s="1277" t="s">
        <v>10</v>
      </c>
      <c r="T2" s="1278">
        <v>71130405.780000001</v>
      </c>
      <c r="U2" s="1276">
        <v>50184230.329999998</v>
      </c>
      <c r="V2" s="1277">
        <v>23332345.680000007</v>
      </c>
      <c r="W2" s="1276">
        <v>18410386.300000001</v>
      </c>
      <c r="X2" s="1278">
        <v>15123205.269999998</v>
      </c>
      <c r="Y2" s="1279">
        <v>10737522.710000001</v>
      </c>
      <c r="Z2" s="1278">
        <v>10520811.210000001</v>
      </c>
      <c r="AA2" s="1278">
        <v>0</v>
      </c>
      <c r="AB2" s="1280">
        <v>0</v>
      </c>
      <c r="AC2" s="1281" t="s">
        <v>10</v>
      </c>
    </row>
    <row r="3" spans="1:29" s="1282" customFormat="1" ht="18.75" customHeight="1" x14ac:dyDescent="0.2">
      <c r="A3" s="1273">
        <v>1</v>
      </c>
      <c r="B3" s="1273" t="s">
        <v>49</v>
      </c>
      <c r="C3" s="1273" t="s">
        <v>36</v>
      </c>
      <c r="D3" s="1274" t="s">
        <v>398</v>
      </c>
      <c r="E3" s="1273" t="s">
        <v>413</v>
      </c>
      <c r="F3" s="1273" t="s">
        <v>392</v>
      </c>
      <c r="G3" s="1275" t="s">
        <v>15</v>
      </c>
      <c r="H3" s="1276">
        <v>10</v>
      </c>
      <c r="I3" s="1277" t="s">
        <v>10</v>
      </c>
      <c r="J3" s="1277" t="s">
        <v>10</v>
      </c>
      <c r="K3" s="1276">
        <v>93</v>
      </c>
      <c r="L3" s="1278" t="s">
        <v>10</v>
      </c>
      <c r="M3" s="1277" t="s">
        <v>10</v>
      </c>
      <c r="N3" s="1276">
        <v>87</v>
      </c>
      <c r="O3" s="1278" t="s">
        <v>10</v>
      </c>
      <c r="P3" s="1277" t="s">
        <v>10</v>
      </c>
      <c r="Q3" s="1276">
        <v>7</v>
      </c>
      <c r="R3" s="1278" t="s">
        <v>10</v>
      </c>
      <c r="S3" s="1277" t="s">
        <v>10</v>
      </c>
      <c r="T3" s="1278">
        <v>80</v>
      </c>
      <c r="U3" s="1276">
        <v>65</v>
      </c>
      <c r="V3" s="1277">
        <v>53</v>
      </c>
      <c r="W3" s="1276">
        <v>39</v>
      </c>
      <c r="X3" s="1278">
        <v>16</v>
      </c>
      <c r="Y3" s="1279">
        <v>0</v>
      </c>
      <c r="Z3" s="1278">
        <v>0</v>
      </c>
      <c r="AA3" s="1278">
        <v>0</v>
      </c>
      <c r="AB3" s="1280">
        <v>0</v>
      </c>
      <c r="AC3" s="1281" t="s">
        <v>10</v>
      </c>
    </row>
    <row r="4" spans="1:29" s="1282" customFormat="1" ht="18.75" customHeight="1" x14ac:dyDescent="0.2">
      <c r="A4" s="1283">
        <v>2</v>
      </c>
      <c r="B4" s="1283" t="s">
        <v>47</v>
      </c>
      <c r="C4" s="1283">
        <v>90</v>
      </c>
      <c r="D4" s="1284" t="s">
        <v>48</v>
      </c>
      <c r="E4" s="1283" t="s">
        <v>35</v>
      </c>
      <c r="F4" s="1283" t="s">
        <v>392</v>
      </c>
      <c r="G4" s="1285" t="s">
        <v>15</v>
      </c>
      <c r="H4" s="1286">
        <v>39832959</v>
      </c>
      <c r="I4" s="1287" t="s">
        <v>10</v>
      </c>
      <c r="J4" s="1287" t="s">
        <v>10</v>
      </c>
      <c r="K4" s="1286">
        <v>187463883</v>
      </c>
      <c r="L4" s="1288" t="s">
        <v>10</v>
      </c>
      <c r="M4" s="1287" t="s">
        <v>10</v>
      </c>
      <c r="N4" s="1286">
        <v>223150795.41999999</v>
      </c>
      <c r="O4" s="1288" t="s">
        <v>10</v>
      </c>
      <c r="P4" s="1287" t="s">
        <v>10</v>
      </c>
      <c r="Q4" s="1286">
        <v>53685848.099999994</v>
      </c>
      <c r="R4" s="1288" t="s">
        <v>10</v>
      </c>
      <c r="S4" s="1287" t="s">
        <v>10</v>
      </c>
      <c r="T4" s="1288">
        <v>169464947.31999999</v>
      </c>
      <c r="U4" s="1286">
        <v>133446446.43000001</v>
      </c>
      <c r="V4" s="1287">
        <v>106112945.07000004</v>
      </c>
      <c r="W4" s="1286">
        <v>90250479.600000024</v>
      </c>
      <c r="X4" s="1288">
        <v>59497186.229999989</v>
      </c>
      <c r="Y4" s="1289">
        <v>18464577.18</v>
      </c>
      <c r="Z4" s="1288">
        <v>13976641.26</v>
      </c>
      <c r="AA4" s="1288">
        <v>0</v>
      </c>
      <c r="AB4" s="1290">
        <v>0</v>
      </c>
      <c r="AC4" s="1291" t="s">
        <v>10</v>
      </c>
    </row>
    <row r="5" spans="1:29" s="1282" customFormat="1" ht="18.75" customHeight="1" x14ac:dyDescent="0.2">
      <c r="A5" s="1283">
        <v>2</v>
      </c>
      <c r="B5" s="1283" t="s">
        <v>49</v>
      </c>
      <c r="C5" s="1283" t="s">
        <v>36</v>
      </c>
      <c r="D5" s="1284" t="s">
        <v>398</v>
      </c>
      <c r="E5" s="1283" t="s">
        <v>413</v>
      </c>
      <c r="F5" s="1283" t="s">
        <v>392</v>
      </c>
      <c r="G5" s="1285" t="s">
        <v>15</v>
      </c>
      <c r="H5" s="1286">
        <v>550</v>
      </c>
      <c r="I5" s="1287" t="s">
        <v>10</v>
      </c>
      <c r="J5" s="1287" t="s">
        <v>10</v>
      </c>
      <c r="K5" s="1286">
        <v>2850</v>
      </c>
      <c r="L5" s="1288" t="s">
        <v>10</v>
      </c>
      <c r="M5" s="1287" t="s">
        <v>10</v>
      </c>
      <c r="N5" s="1286">
        <v>3120</v>
      </c>
      <c r="O5" s="1288" t="s">
        <v>10</v>
      </c>
      <c r="P5" s="1287" t="s">
        <v>10</v>
      </c>
      <c r="Q5" s="1286">
        <v>212</v>
      </c>
      <c r="R5" s="1288" t="s">
        <v>10</v>
      </c>
      <c r="S5" s="1287" t="s">
        <v>10</v>
      </c>
      <c r="T5" s="1288">
        <v>2908</v>
      </c>
      <c r="U5" s="1286">
        <v>2793</v>
      </c>
      <c r="V5" s="1287">
        <v>2446</v>
      </c>
      <c r="W5" s="1286">
        <v>1850</v>
      </c>
      <c r="X5" s="1288">
        <v>907</v>
      </c>
      <c r="Y5" s="1289">
        <v>198</v>
      </c>
      <c r="Z5" s="1288">
        <v>0</v>
      </c>
      <c r="AA5" s="1288">
        <v>0</v>
      </c>
      <c r="AB5" s="1290">
        <v>0</v>
      </c>
      <c r="AC5" s="1291" t="s">
        <v>10</v>
      </c>
    </row>
    <row r="6" spans="1:29" s="1282" customFormat="1" ht="18.75" customHeight="1" x14ac:dyDescent="0.2">
      <c r="A6" s="1273">
        <v>3</v>
      </c>
      <c r="B6" s="1273" t="s">
        <v>47</v>
      </c>
      <c r="C6" s="1273">
        <v>90</v>
      </c>
      <c r="D6" s="1274" t="s">
        <v>48</v>
      </c>
      <c r="E6" s="1273" t="s">
        <v>35</v>
      </c>
      <c r="F6" s="1273" t="s">
        <v>27</v>
      </c>
      <c r="G6" s="1275" t="s">
        <v>15</v>
      </c>
      <c r="H6" s="1276">
        <v>30950077</v>
      </c>
      <c r="I6" s="1277" t="s">
        <v>10</v>
      </c>
      <c r="J6" s="1277" t="s">
        <v>10</v>
      </c>
      <c r="K6" s="1276">
        <v>161289185</v>
      </c>
      <c r="L6" s="1278" t="s">
        <v>10</v>
      </c>
      <c r="M6" s="1277" t="s">
        <v>10</v>
      </c>
      <c r="N6" s="1276">
        <v>163449782.29999998</v>
      </c>
      <c r="O6" s="1278" t="s">
        <v>10</v>
      </c>
      <c r="P6" s="1277" t="s">
        <v>10</v>
      </c>
      <c r="Q6" s="1276">
        <v>27748487.07</v>
      </c>
      <c r="R6" s="1278" t="s">
        <v>10</v>
      </c>
      <c r="S6" s="1277" t="s">
        <v>10</v>
      </c>
      <c r="T6" s="1278">
        <v>135701295.22999999</v>
      </c>
      <c r="U6" s="1276">
        <v>122957165.19</v>
      </c>
      <c r="V6" s="1277">
        <v>113779711.33</v>
      </c>
      <c r="W6" s="1276">
        <v>97256226.189999998</v>
      </c>
      <c r="X6" s="1278">
        <v>80326027.689999998</v>
      </c>
      <c r="Y6" s="1279">
        <v>27878722.350000001</v>
      </c>
      <c r="Z6" s="1278">
        <v>403133.25</v>
      </c>
      <c r="AA6" s="1278">
        <v>0</v>
      </c>
      <c r="AB6" s="1280">
        <v>0</v>
      </c>
      <c r="AC6" s="1281" t="s">
        <v>10</v>
      </c>
    </row>
    <row r="7" spans="1:29" s="1282" customFormat="1" ht="18.75" customHeight="1" x14ac:dyDescent="0.2">
      <c r="A7" s="1273">
        <v>3</v>
      </c>
      <c r="B7" s="1273" t="s">
        <v>49</v>
      </c>
      <c r="C7" s="1273">
        <v>21</v>
      </c>
      <c r="D7" s="1274" t="s">
        <v>94</v>
      </c>
      <c r="E7" s="1273" t="s">
        <v>16</v>
      </c>
      <c r="F7" s="1273" t="s">
        <v>27</v>
      </c>
      <c r="G7" s="1275" t="s">
        <v>15</v>
      </c>
      <c r="H7" s="1276">
        <v>5000</v>
      </c>
      <c r="I7" s="1277" t="s">
        <v>10</v>
      </c>
      <c r="J7" s="1277" t="s">
        <v>10</v>
      </c>
      <c r="K7" s="1276">
        <v>7574</v>
      </c>
      <c r="L7" s="1278" t="s">
        <v>10</v>
      </c>
      <c r="M7" s="1277" t="s">
        <v>10</v>
      </c>
      <c r="N7" s="1276">
        <v>10146</v>
      </c>
      <c r="O7" s="1278" t="s">
        <v>10</v>
      </c>
      <c r="P7" s="1277" t="s">
        <v>10</v>
      </c>
      <c r="Q7" s="1276">
        <v>1285</v>
      </c>
      <c r="R7" s="1278" t="s">
        <v>10</v>
      </c>
      <c r="S7" s="1277" t="s">
        <v>10</v>
      </c>
      <c r="T7" s="1278">
        <v>8861</v>
      </c>
      <c r="U7" s="1276">
        <v>7252</v>
      </c>
      <c r="V7" s="1277">
        <v>6808</v>
      </c>
      <c r="W7" s="1276">
        <v>6303</v>
      </c>
      <c r="X7" s="1278">
        <v>5071</v>
      </c>
      <c r="Y7" s="1279">
        <v>2534</v>
      </c>
      <c r="Z7" s="1278">
        <v>0</v>
      </c>
      <c r="AA7" s="1278">
        <v>0</v>
      </c>
      <c r="AB7" s="1280">
        <v>0</v>
      </c>
      <c r="AC7" s="1281" t="s">
        <v>10</v>
      </c>
    </row>
    <row r="8" spans="1:29" s="1282" customFormat="1" ht="18.75" customHeight="1" x14ac:dyDescent="0.2">
      <c r="A8" s="1273">
        <v>3</v>
      </c>
      <c r="B8" s="1273" t="s">
        <v>49</v>
      </c>
      <c r="C8" s="1273">
        <v>20</v>
      </c>
      <c r="D8" s="1274" t="s">
        <v>50</v>
      </c>
      <c r="E8" s="1273" t="s">
        <v>16</v>
      </c>
      <c r="F8" s="1273" t="s">
        <v>27</v>
      </c>
      <c r="G8" s="1275" t="s">
        <v>15</v>
      </c>
      <c r="H8" s="1276">
        <v>2000</v>
      </c>
      <c r="I8" s="1277" t="s">
        <v>10</v>
      </c>
      <c r="J8" s="1277" t="s">
        <v>10</v>
      </c>
      <c r="K8" s="1276">
        <v>14510</v>
      </c>
      <c r="L8" s="1278" t="s">
        <v>10</v>
      </c>
      <c r="M8" s="1277" t="s">
        <v>10</v>
      </c>
      <c r="N8" s="1276">
        <v>18605</v>
      </c>
      <c r="O8" s="1278" t="s">
        <v>10</v>
      </c>
      <c r="P8" s="1277" t="s">
        <v>10</v>
      </c>
      <c r="Q8" s="1276">
        <v>424</v>
      </c>
      <c r="R8" s="1278" t="s">
        <v>10</v>
      </c>
      <c r="S8" s="1277" t="s">
        <v>10</v>
      </c>
      <c r="T8" s="1278">
        <v>18181</v>
      </c>
      <c r="U8" s="1276">
        <v>16657</v>
      </c>
      <c r="V8" s="1277">
        <v>15953</v>
      </c>
      <c r="W8" s="1276">
        <v>15604</v>
      </c>
      <c r="X8" s="1278">
        <v>14806</v>
      </c>
      <c r="Y8" s="1279">
        <v>10197</v>
      </c>
      <c r="Z8" s="1278">
        <v>1919</v>
      </c>
      <c r="AA8" s="1292">
        <v>39</v>
      </c>
      <c r="AB8" s="1280">
        <v>0</v>
      </c>
      <c r="AC8" s="1281" t="s">
        <v>10</v>
      </c>
    </row>
    <row r="9" spans="1:29" s="1294" customFormat="1" ht="18.75" customHeight="1" x14ac:dyDescent="0.2">
      <c r="A9" s="1273">
        <v>3</v>
      </c>
      <c r="B9" s="1273" t="s">
        <v>49</v>
      </c>
      <c r="C9" s="1273">
        <v>96</v>
      </c>
      <c r="D9" s="1274" t="s">
        <v>527</v>
      </c>
      <c r="E9" s="1273" t="s">
        <v>16</v>
      </c>
      <c r="F9" s="1273" t="s">
        <v>27</v>
      </c>
      <c r="G9" s="1275" t="s">
        <v>15</v>
      </c>
      <c r="H9" s="1276">
        <v>15000</v>
      </c>
      <c r="I9" s="1277" t="s">
        <v>10</v>
      </c>
      <c r="J9" s="1277" t="s">
        <v>10</v>
      </c>
      <c r="K9" s="1276">
        <v>125240</v>
      </c>
      <c r="L9" s="1278" t="s">
        <v>10</v>
      </c>
      <c r="M9" s="1277" t="s">
        <v>10</v>
      </c>
      <c r="N9" s="1276">
        <v>185174</v>
      </c>
      <c r="O9" s="1278" t="s">
        <v>10</v>
      </c>
      <c r="P9" s="1277" t="s">
        <v>10</v>
      </c>
      <c r="Q9" s="1276">
        <v>2953</v>
      </c>
      <c r="R9" s="1278" t="s">
        <v>10</v>
      </c>
      <c r="S9" s="1277" t="s">
        <v>10</v>
      </c>
      <c r="T9" s="1278">
        <v>182221</v>
      </c>
      <c r="U9" s="1276">
        <v>163069</v>
      </c>
      <c r="V9" s="1277">
        <v>156243</v>
      </c>
      <c r="W9" s="1276">
        <v>151949</v>
      </c>
      <c r="X9" s="1278">
        <v>142966</v>
      </c>
      <c r="Y9" s="1279">
        <v>122045</v>
      </c>
      <c r="Z9" s="1278">
        <v>45488</v>
      </c>
      <c r="AA9" s="1293">
        <v>521</v>
      </c>
      <c r="AB9" s="1280">
        <v>0</v>
      </c>
      <c r="AC9" s="1281" t="s">
        <v>10</v>
      </c>
    </row>
    <row r="10" spans="1:29" s="1282" customFormat="1" ht="18.75" customHeight="1" x14ac:dyDescent="0.2">
      <c r="A10" s="1283">
        <v>4</v>
      </c>
      <c r="B10" s="1283" t="s">
        <v>47</v>
      </c>
      <c r="C10" s="1283">
        <v>90</v>
      </c>
      <c r="D10" s="1284" t="s">
        <v>48</v>
      </c>
      <c r="E10" s="1283" t="s">
        <v>35</v>
      </c>
      <c r="F10" s="1283" t="s">
        <v>392</v>
      </c>
      <c r="G10" s="1285" t="s">
        <v>15</v>
      </c>
      <c r="H10" s="1286">
        <v>25047125</v>
      </c>
      <c r="I10" s="1287" t="s">
        <v>10</v>
      </c>
      <c r="J10" s="1287" t="s">
        <v>10</v>
      </c>
      <c r="K10" s="1286">
        <v>80797179</v>
      </c>
      <c r="L10" s="1288" t="s">
        <v>10</v>
      </c>
      <c r="M10" s="1287" t="s">
        <v>10</v>
      </c>
      <c r="N10" s="1286">
        <v>89677591.819999993</v>
      </c>
      <c r="O10" s="1288" t="s">
        <v>10</v>
      </c>
      <c r="P10" s="1287" t="s">
        <v>10</v>
      </c>
      <c r="Q10" s="1286">
        <v>10982160.269999996</v>
      </c>
      <c r="R10" s="1288" t="s">
        <v>10</v>
      </c>
      <c r="S10" s="1287" t="s">
        <v>10</v>
      </c>
      <c r="T10" s="1288">
        <v>78695431.549999997</v>
      </c>
      <c r="U10" s="1286">
        <v>68696584.329999998</v>
      </c>
      <c r="V10" s="1287">
        <v>62168668.539999999</v>
      </c>
      <c r="W10" s="1286">
        <v>53833674.609999992</v>
      </c>
      <c r="X10" s="1288">
        <v>28477927.77</v>
      </c>
      <c r="Y10" s="1289">
        <v>5561471.8300000001</v>
      </c>
      <c r="Z10" s="1288">
        <v>0</v>
      </c>
      <c r="AA10" s="1288">
        <v>0</v>
      </c>
      <c r="AB10" s="1290">
        <v>0</v>
      </c>
      <c r="AC10" s="1291" t="s">
        <v>10</v>
      </c>
    </row>
    <row r="11" spans="1:29" s="1282" customFormat="1" ht="18.75" customHeight="1" x14ac:dyDescent="0.2">
      <c r="A11" s="1283">
        <v>4</v>
      </c>
      <c r="B11" s="1283" t="s">
        <v>528</v>
      </c>
      <c r="C11" s="1283">
        <v>29</v>
      </c>
      <c r="D11" s="1284" t="s">
        <v>529</v>
      </c>
      <c r="E11" s="1283" t="s">
        <v>14</v>
      </c>
      <c r="F11" s="1283" t="s">
        <v>392</v>
      </c>
      <c r="G11" s="1285" t="s">
        <v>15</v>
      </c>
      <c r="H11" s="1286">
        <v>75</v>
      </c>
      <c r="I11" s="1287" t="s">
        <v>10</v>
      </c>
      <c r="J11" s="1287" t="s">
        <v>10</v>
      </c>
      <c r="K11" s="1286">
        <v>0</v>
      </c>
      <c r="L11" s="1288" t="s">
        <v>10</v>
      </c>
      <c r="M11" s="1287" t="s">
        <v>10</v>
      </c>
      <c r="N11" s="1286">
        <v>100</v>
      </c>
      <c r="O11" s="1288" t="s">
        <v>10</v>
      </c>
      <c r="P11" s="1287" t="s">
        <v>10</v>
      </c>
      <c r="Q11" s="1286">
        <v>0</v>
      </c>
      <c r="R11" s="1288" t="s">
        <v>10</v>
      </c>
      <c r="S11" s="1287" t="s">
        <v>10</v>
      </c>
      <c r="T11" s="1288">
        <v>100</v>
      </c>
      <c r="U11" s="1286">
        <v>100</v>
      </c>
      <c r="V11" s="1287">
        <v>100</v>
      </c>
      <c r="W11" s="1286">
        <v>100</v>
      </c>
      <c r="X11" s="1288">
        <v>100</v>
      </c>
      <c r="Y11" s="1289">
        <v>100</v>
      </c>
      <c r="Z11" s="1288">
        <v>100</v>
      </c>
      <c r="AA11" s="1288">
        <v>0</v>
      </c>
      <c r="AB11" s="1290">
        <v>0</v>
      </c>
      <c r="AC11" s="1291" t="s">
        <v>10</v>
      </c>
    </row>
    <row r="12" spans="1:29" s="1282" customFormat="1" ht="18.75" customHeight="1" x14ac:dyDescent="0.2">
      <c r="A12" s="1283">
        <v>4</v>
      </c>
      <c r="B12" s="1283" t="s">
        <v>49</v>
      </c>
      <c r="C12" s="1283">
        <v>27</v>
      </c>
      <c r="D12" s="1284" t="s">
        <v>428</v>
      </c>
      <c r="E12" s="1283" t="s">
        <v>17</v>
      </c>
      <c r="F12" s="1283" t="s">
        <v>392</v>
      </c>
      <c r="G12" s="1285" t="s">
        <v>15</v>
      </c>
      <c r="H12" s="1286">
        <v>8</v>
      </c>
      <c r="I12" s="1287" t="s">
        <v>10</v>
      </c>
      <c r="J12" s="1287" t="s">
        <v>10</v>
      </c>
      <c r="K12" s="1286">
        <v>70</v>
      </c>
      <c r="L12" s="1288" t="s">
        <v>10</v>
      </c>
      <c r="M12" s="1287" t="s">
        <v>10</v>
      </c>
      <c r="N12" s="1286">
        <v>81</v>
      </c>
      <c r="O12" s="1288" t="s">
        <v>10</v>
      </c>
      <c r="P12" s="1287" t="s">
        <v>10</v>
      </c>
      <c r="Q12" s="1286">
        <v>14</v>
      </c>
      <c r="R12" s="1288" t="s">
        <v>10</v>
      </c>
      <c r="S12" s="1287" t="s">
        <v>10</v>
      </c>
      <c r="T12" s="1288">
        <v>67</v>
      </c>
      <c r="U12" s="1286">
        <v>52</v>
      </c>
      <c r="V12" s="1287">
        <v>37</v>
      </c>
      <c r="W12" s="1286">
        <v>28</v>
      </c>
      <c r="X12" s="1288">
        <v>10</v>
      </c>
      <c r="Y12" s="1289">
        <v>2</v>
      </c>
      <c r="Z12" s="1288">
        <v>0</v>
      </c>
      <c r="AA12" s="1288">
        <v>0</v>
      </c>
      <c r="AB12" s="1290">
        <v>0</v>
      </c>
      <c r="AC12" s="1291" t="s">
        <v>10</v>
      </c>
    </row>
    <row r="13" spans="1:29" s="1282" customFormat="1" ht="18.75" customHeight="1" x14ac:dyDescent="0.2">
      <c r="A13" s="1273">
        <v>5</v>
      </c>
      <c r="B13" s="1273" t="s">
        <v>47</v>
      </c>
      <c r="C13" s="1273">
        <v>90</v>
      </c>
      <c r="D13" s="1274" t="s">
        <v>48</v>
      </c>
      <c r="E13" s="1273" t="s">
        <v>35</v>
      </c>
      <c r="F13" s="1273" t="s">
        <v>27</v>
      </c>
      <c r="G13" s="1275" t="s">
        <v>15</v>
      </c>
      <c r="H13" s="1276">
        <v>63661785</v>
      </c>
      <c r="I13" s="1277" t="s">
        <v>10</v>
      </c>
      <c r="J13" s="1277" t="s">
        <v>10</v>
      </c>
      <c r="K13" s="1276">
        <v>231186892</v>
      </c>
      <c r="L13" s="1278" t="s">
        <v>10</v>
      </c>
      <c r="M13" s="1277" t="s">
        <v>10</v>
      </c>
      <c r="N13" s="1276">
        <v>237393707.20999998</v>
      </c>
      <c r="O13" s="1278" t="s">
        <v>10</v>
      </c>
      <c r="P13" s="1277" t="s">
        <v>10</v>
      </c>
      <c r="Q13" s="1276">
        <v>17666883.710000001</v>
      </c>
      <c r="R13" s="1278" t="s">
        <v>10</v>
      </c>
      <c r="S13" s="1277" t="s">
        <v>10</v>
      </c>
      <c r="T13" s="1278">
        <v>219726823.49999997</v>
      </c>
      <c r="U13" s="1276">
        <v>194524132.12999997</v>
      </c>
      <c r="V13" s="1277">
        <v>166253305.73999998</v>
      </c>
      <c r="W13" s="1276">
        <v>129135236.22999999</v>
      </c>
      <c r="X13" s="1278">
        <v>85121538.439999998</v>
      </c>
      <c r="Y13" s="1279">
        <v>37419488.829999998</v>
      </c>
      <c r="Z13" s="1278">
        <v>14161214.9</v>
      </c>
      <c r="AA13" s="1278">
        <v>0</v>
      </c>
      <c r="AB13" s="1280">
        <v>0</v>
      </c>
      <c r="AC13" s="1281" t="s">
        <v>10</v>
      </c>
    </row>
    <row r="14" spans="1:29" s="1282" customFormat="1" ht="18.75" customHeight="1" x14ac:dyDescent="0.2">
      <c r="A14" s="1273">
        <v>5</v>
      </c>
      <c r="B14" s="1273" t="s">
        <v>49</v>
      </c>
      <c r="C14" s="1273" t="s">
        <v>36</v>
      </c>
      <c r="D14" s="1274" t="s">
        <v>51</v>
      </c>
      <c r="E14" s="1273" t="s">
        <v>16</v>
      </c>
      <c r="F14" s="1273" t="s">
        <v>27</v>
      </c>
      <c r="G14" s="1275" t="s">
        <v>15</v>
      </c>
      <c r="H14" s="1276">
        <v>11600</v>
      </c>
      <c r="I14" s="1295">
        <v>4000</v>
      </c>
      <c r="J14" s="1277">
        <v>7600</v>
      </c>
      <c r="K14" s="1276">
        <v>32780</v>
      </c>
      <c r="L14" s="1278">
        <v>11320</v>
      </c>
      <c r="M14" s="1277">
        <v>21460</v>
      </c>
      <c r="N14" s="1276">
        <v>36982</v>
      </c>
      <c r="O14" s="1278">
        <v>14841</v>
      </c>
      <c r="P14" s="1277">
        <v>22141</v>
      </c>
      <c r="Q14" s="1276">
        <v>513</v>
      </c>
      <c r="R14" s="1278">
        <v>162</v>
      </c>
      <c r="S14" s="1277">
        <v>351</v>
      </c>
      <c r="T14" s="1278">
        <v>36469</v>
      </c>
      <c r="U14" s="1276">
        <v>33717</v>
      </c>
      <c r="V14" s="1277">
        <v>31097</v>
      </c>
      <c r="W14" s="1276">
        <v>28268</v>
      </c>
      <c r="X14" s="1278">
        <v>23898</v>
      </c>
      <c r="Y14" s="1279">
        <v>15708</v>
      </c>
      <c r="Z14" s="1278">
        <v>7657</v>
      </c>
      <c r="AA14" s="1278">
        <v>2363</v>
      </c>
      <c r="AB14" s="1280">
        <v>0</v>
      </c>
      <c r="AC14" s="1281" t="s">
        <v>10</v>
      </c>
    </row>
    <row r="15" spans="1:29" s="1282" customFormat="1" ht="18.75" customHeight="1" x14ac:dyDescent="0.2">
      <c r="A15" s="1273">
        <v>5</v>
      </c>
      <c r="B15" s="1273" t="s">
        <v>49</v>
      </c>
      <c r="C15" s="1273">
        <v>122</v>
      </c>
      <c r="D15" s="1274" t="s">
        <v>52</v>
      </c>
      <c r="E15" s="1273" t="s">
        <v>16</v>
      </c>
      <c r="F15" s="1273" t="s">
        <v>27</v>
      </c>
      <c r="G15" s="1275" t="s">
        <v>15</v>
      </c>
      <c r="H15" s="1276">
        <v>465</v>
      </c>
      <c r="I15" s="1277" t="s">
        <v>10</v>
      </c>
      <c r="J15" s="1277" t="s">
        <v>10</v>
      </c>
      <c r="K15" s="1276">
        <v>1700</v>
      </c>
      <c r="L15" s="1278" t="s">
        <v>10</v>
      </c>
      <c r="M15" s="1277" t="s">
        <v>10</v>
      </c>
      <c r="N15" s="1276">
        <v>1699</v>
      </c>
      <c r="O15" s="1278" t="s">
        <v>10</v>
      </c>
      <c r="P15" s="1277" t="s">
        <v>10</v>
      </c>
      <c r="Q15" s="1276">
        <v>0</v>
      </c>
      <c r="R15" s="1278" t="s">
        <v>10</v>
      </c>
      <c r="S15" s="1277" t="s">
        <v>10</v>
      </c>
      <c r="T15" s="1278">
        <v>1699</v>
      </c>
      <c r="U15" s="1276">
        <v>1643</v>
      </c>
      <c r="V15" s="1277">
        <v>1441</v>
      </c>
      <c r="W15" s="1276">
        <v>1184</v>
      </c>
      <c r="X15" s="1278">
        <v>1132</v>
      </c>
      <c r="Y15" s="1279">
        <v>993</v>
      </c>
      <c r="Z15" s="1278">
        <v>0</v>
      </c>
      <c r="AA15" s="1278">
        <v>0</v>
      </c>
      <c r="AB15" s="1280">
        <v>0</v>
      </c>
      <c r="AC15" s="1281" t="s">
        <v>10</v>
      </c>
    </row>
    <row r="16" spans="1:29" s="1282" customFormat="1" ht="18.75" customHeight="1" x14ac:dyDescent="0.2">
      <c r="A16" s="1283">
        <v>6</v>
      </c>
      <c r="B16" s="1283" t="s">
        <v>47</v>
      </c>
      <c r="C16" s="1283">
        <v>90</v>
      </c>
      <c r="D16" s="1284" t="s">
        <v>48</v>
      </c>
      <c r="E16" s="1283" t="s">
        <v>35</v>
      </c>
      <c r="F16" s="1283" t="s">
        <v>27</v>
      </c>
      <c r="G16" s="1285" t="s">
        <v>15</v>
      </c>
      <c r="H16" s="1286">
        <v>18558069</v>
      </c>
      <c r="I16" s="1287" t="s">
        <v>10</v>
      </c>
      <c r="J16" s="1287" t="s">
        <v>10</v>
      </c>
      <c r="K16" s="1286">
        <v>141542292</v>
      </c>
      <c r="L16" s="1288" t="s">
        <v>10</v>
      </c>
      <c r="M16" s="1287" t="s">
        <v>10</v>
      </c>
      <c r="N16" s="1286">
        <v>142281726.31</v>
      </c>
      <c r="O16" s="1288" t="s">
        <v>10</v>
      </c>
      <c r="P16" s="1287" t="s">
        <v>10</v>
      </c>
      <c r="Q16" s="1286">
        <v>46295378.969999999</v>
      </c>
      <c r="R16" s="1288" t="s">
        <v>10</v>
      </c>
      <c r="S16" s="1287" t="s">
        <v>10</v>
      </c>
      <c r="T16" s="1288">
        <v>95986347.340000004</v>
      </c>
      <c r="U16" s="1286">
        <v>73667383.370000005</v>
      </c>
      <c r="V16" s="1287">
        <v>55402060.570000008</v>
      </c>
      <c r="W16" s="1286">
        <v>40300055.730000004</v>
      </c>
      <c r="X16" s="1288">
        <v>26209494.670000002</v>
      </c>
      <c r="Y16" s="1296">
        <v>8385111.1900000004</v>
      </c>
      <c r="Z16" s="1297">
        <v>363435.65</v>
      </c>
      <c r="AA16" s="1297">
        <v>0</v>
      </c>
      <c r="AB16" s="1298">
        <v>0</v>
      </c>
      <c r="AC16" s="1291" t="s">
        <v>10</v>
      </c>
    </row>
    <row r="17" spans="1:29" s="1282" customFormat="1" ht="18.75" customHeight="1" x14ac:dyDescent="0.2">
      <c r="A17" s="1283">
        <v>6</v>
      </c>
      <c r="B17" s="1283" t="s">
        <v>49</v>
      </c>
      <c r="C17" s="1283">
        <v>88</v>
      </c>
      <c r="D17" s="1284" t="s">
        <v>53</v>
      </c>
      <c r="E17" s="1283" t="s">
        <v>16</v>
      </c>
      <c r="F17" s="1283" t="s">
        <v>27</v>
      </c>
      <c r="G17" s="1285" t="s">
        <v>15</v>
      </c>
      <c r="H17" s="1286">
        <v>5700</v>
      </c>
      <c r="I17" s="1287" t="s">
        <v>10</v>
      </c>
      <c r="J17" s="1287" t="s">
        <v>10</v>
      </c>
      <c r="K17" s="1286">
        <v>18010</v>
      </c>
      <c r="L17" s="1288" t="s">
        <v>10</v>
      </c>
      <c r="M17" s="1287" t="s">
        <v>10</v>
      </c>
      <c r="N17" s="1286">
        <v>21197</v>
      </c>
      <c r="O17" s="1288" t="s">
        <v>10</v>
      </c>
      <c r="P17" s="1287" t="s">
        <v>10</v>
      </c>
      <c r="Q17" s="1286">
        <v>2093</v>
      </c>
      <c r="R17" s="1288" t="s">
        <v>10</v>
      </c>
      <c r="S17" s="1287" t="s">
        <v>10</v>
      </c>
      <c r="T17" s="1288">
        <v>19104</v>
      </c>
      <c r="U17" s="1286">
        <v>17061</v>
      </c>
      <c r="V17" s="1287">
        <v>14897</v>
      </c>
      <c r="W17" s="1286">
        <v>11964</v>
      </c>
      <c r="X17" s="1288">
        <v>8941</v>
      </c>
      <c r="Y17" s="1289">
        <v>5467</v>
      </c>
      <c r="Z17" s="1288">
        <v>1221</v>
      </c>
      <c r="AA17" s="1288">
        <v>0</v>
      </c>
      <c r="AB17" s="1290">
        <v>0</v>
      </c>
      <c r="AC17" s="1291" t="s">
        <v>10</v>
      </c>
    </row>
    <row r="18" spans="1:29" s="1282" customFormat="1" ht="18.75" customHeight="1" x14ac:dyDescent="0.2">
      <c r="A18" s="1273">
        <v>7</v>
      </c>
      <c r="B18" s="1273" t="s">
        <v>47</v>
      </c>
      <c r="C18" s="1273">
        <v>90</v>
      </c>
      <c r="D18" s="1274" t="s">
        <v>48</v>
      </c>
      <c r="E18" s="1273" t="s">
        <v>35</v>
      </c>
      <c r="F18" s="1273" t="s">
        <v>392</v>
      </c>
      <c r="G18" s="1275" t="s">
        <v>15</v>
      </c>
      <c r="H18" s="1276">
        <v>6175029</v>
      </c>
      <c r="I18" s="1277" t="s">
        <v>10</v>
      </c>
      <c r="J18" s="1277" t="s">
        <v>10</v>
      </c>
      <c r="K18" s="1276">
        <v>189756338</v>
      </c>
      <c r="L18" s="1278" t="s">
        <v>10</v>
      </c>
      <c r="M18" s="1277" t="s">
        <v>10</v>
      </c>
      <c r="N18" s="1276">
        <v>204055907.52000001</v>
      </c>
      <c r="O18" s="1278" t="s">
        <v>10</v>
      </c>
      <c r="P18" s="1277" t="s">
        <v>10</v>
      </c>
      <c r="Q18" s="1276">
        <v>90813042.24000001</v>
      </c>
      <c r="R18" s="1278" t="s">
        <v>10</v>
      </c>
      <c r="S18" s="1277" t="s">
        <v>10</v>
      </c>
      <c r="T18" s="1278">
        <v>113242865.28</v>
      </c>
      <c r="U18" s="1276">
        <v>84871134.840000004</v>
      </c>
      <c r="V18" s="1277">
        <v>55714573.07</v>
      </c>
      <c r="W18" s="1276">
        <v>26283638.670000002</v>
      </c>
      <c r="X18" s="1278">
        <v>8243864.04</v>
      </c>
      <c r="Y18" s="1279">
        <v>730196.31</v>
      </c>
      <c r="Z18" s="1278">
        <v>0</v>
      </c>
      <c r="AA18" s="1278">
        <v>0</v>
      </c>
      <c r="AB18" s="1280">
        <v>0</v>
      </c>
      <c r="AC18" s="1281" t="s">
        <v>10</v>
      </c>
    </row>
    <row r="19" spans="1:29" s="1282" customFormat="1" ht="18.75" customHeight="1" x14ac:dyDescent="0.2">
      <c r="A19" s="1273">
        <v>7</v>
      </c>
      <c r="B19" s="1273" t="s">
        <v>528</v>
      </c>
      <c r="C19" s="1273">
        <v>126</v>
      </c>
      <c r="D19" s="1274" t="s">
        <v>530</v>
      </c>
      <c r="E19" s="1273" t="s">
        <v>17</v>
      </c>
      <c r="F19" s="1273" t="s">
        <v>392</v>
      </c>
      <c r="G19" s="1275" t="s">
        <v>15</v>
      </c>
      <c r="H19" s="1276">
        <v>10</v>
      </c>
      <c r="I19" s="1277" t="s">
        <v>10</v>
      </c>
      <c r="J19" s="1277" t="s">
        <v>10</v>
      </c>
      <c r="K19" s="1276">
        <v>0</v>
      </c>
      <c r="L19" s="1278" t="s">
        <v>10</v>
      </c>
      <c r="M19" s="1277" t="s">
        <v>10</v>
      </c>
      <c r="N19" s="1276">
        <v>13</v>
      </c>
      <c r="O19" s="1278" t="s">
        <v>10</v>
      </c>
      <c r="P19" s="1277" t="s">
        <v>10</v>
      </c>
      <c r="Q19" s="1276">
        <v>0</v>
      </c>
      <c r="R19" s="1278" t="s">
        <v>10</v>
      </c>
      <c r="S19" s="1277" t="s">
        <v>10</v>
      </c>
      <c r="T19" s="1278">
        <v>13</v>
      </c>
      <c r="U19" s="1276">
        <v>13</v>
      </c>
      <c r="V19" s="1277">
        <v>13</v>
      </c>
      <c r="W19" s="1276">
        <v>13</v>
      </c>
      <c r="X19" s="1278">
        <v>13</v>
      </c>
      <c r="Y19" s="1279">
        <v>0</v>
      </c>
      <c r="Z19" s="1278">
        <v>0</v>
      </c>
      <c r="AA19" s="1278">
        <v>0</v>
      </c>
      <c r="AB19" s="1280">
        <v>0</v>
      </c>
      <c r="AC19" s="1281" t="s">
        <v>10</v>
      </c>
    </row>
    <row r="20" spans="1:29" s="1282" customFormat="1" ht="18.75" customHeight="1" x14ac:dyDescent="0.2">
      <c r="A20" s="1273">
        <v>7</v>
      </c>
      <c r="B20" s="1273" t="s">
        <v>49</v>
      </c>
      <c r="C20" s="1273">
        <v>47</v>
      </c>
      <c r="D20" s="1274" t="s">
        <v>435</v>
      </c>
      <c r="E20" s="1273" t="s">
        <v>17</v>
      </c>
      <c r="F20" s="1273" t="s">
        <v>392</v>
      </c>
      <c r="G20" s="1275" t="s">
        <v>15</v>
      </c>
      <c r="H20" s="1276">
        <v>0</v>
      </c>
      <c r="I20" s="1277" t="s">
        <v>10</v>
      </c>
      <c r="J20" s="1277" t="s">
        <v>10</v>
      </c>
      <c r="K20" s="1276">
        <v>40</v>
      </c>
      <c r="L20" s="1278" t="s">
        <v>10</v>
      </c>
      <c r="M20" s="1277" t="s">
        <v>10</v>
      </c>
      <c r="N20" s="1276">
        <v>43</v>
      </c>
      <c r="O20" s="1278" t="s">
        <v>10</v>
      </c>
      <c r="P20" s="1277" t="s">
        <v>10</v>
      </c>
      <c r="Q20" s="1276">
        <v>26</v>
      </c>
      <c r="R20" s="1278" t="s">
        <v>10</v>
      </c>
      <c r="S20" s="1277" t="s">
        <v>10</v>
      </c>
      <c r="T20" s="1278">
        <v>17</v>
      </c>
      <c r="U20" s="1276">
        <v>13</v>
      </c>
      <c r="V20" s="1277">
        <v>4</v>
      </c>
      <c r="W20" s="1276">
        <v>2</v>
      </c>
      <c r="X20" s="1278">
        <v>1</v>
      </c>
      <c r="Y20" s="1279">
        <v>0</v>
      </c>
      <c r="Z20" s="1278">
        <v>0</v>
      </c>
      <c r="AA20" s="1278">
        <v>0</v>
      </c>
      <c r="AB20" s="1280">
        <v>0</v>
      </c>
      <c r="AC20" s="1281" t="s">
        <v>10</v>
      </c>
    </row>
    <row r="21" spans="1:29" s="1282" customFormat="1" ht="18.75" customHeight="1" x14ac:dyDescent="0.2">
      <c r="A21" s="1283">
        <v>8</v>
      </c>
      <c r="B21" s="1283" t="s">
        <v>47</v>
      </c>
      <c r="C21" s="1283">
        <v>90</v>
      </c>
      <c r="D21" s="1284" t="s">
        <v>48</v>
      </c>
      <c r="E21" s="1283" t="s">
        <v>35</v>
      </c>
      <c r="F21" s="1283" t="s">
        <v>392</v>
      </c>
      <c r="G21" s="1285" t="s">
        <v>15</v>
      </c>
      <c r="H21" s="1286">
        <v>16836697</v>
      </c>
      <c r="I21" s="1287" t="s">
        <v>10</v>
      </c>
      <c r="J21" s="1287" t="s">
        <v>10</v>
      </c>
      <c r="K21" s="1286">
        <v>187772475</v>
      </c>
      <c r="L21" s="1288" t="s">
        <v>10</v>
      </c>
      <c r="M21" s="1287" t="s">
        <v>10</v>
      </c>
      <c r="N21" s="1286">
        <v>253574808.46000001</v>
      </c>
      <c r="O21" s="1288" t="s">
        <v>10</v>
      </c>
      <c r="P21" s="1287" t="s">
        <v>10</v>
      </c>
      <c r="Q21" s="1286">
        <v>81311130.870000005</v>
      </c>
      <c r="R21" s="1288" t="s">
        <v>10</v>
      </c>
      <c r="S21" s="1287" t="s">
        <v>10</v>
      </c>
      <c r="T21" s="1288">
        <v>172263677.59</v>
      </c>
      <c r="U21" s="1286">
        <v>131166262.31999999</v>
      </c>
      <c r="V21" s="1287">
        <v>104013560.17</v>
      </c>
      <c r="W21" s="1286">
        <v>64337341.860000022</v>
      </c>
      <c r="X21" s="1288">
        <v>22471570.069999997</v>
      </c>
      <c r="Y21" s="1289">
        <v>10830370.720000001</v>
      </c>
      <c r="Z21" s="1288">
        <v>4927726.46</v>
      </c>
      <c r="AA21" s="1288">
        <v>0</v>
      </c>
      <c r="AB21" s="1290">
        <v>0</v>
      </c>
      <c r="AC21" s="1291" t="s">
        <v>10</v>
      </c>
    </row>
    <row r="22" spans="1:29" s="1282" customFormat="1" ht="18.75" customHeight="1" x14ac:dyDescent="0.2">
      <c r="A22" s="1283">
        <v>8</v>
      </c>
      <c r="B22" s="1283" t="s">
        <v>528</v>
      </c>
      <c r="C22" s="1283">
        <v>128</v>
      </c>
      <c r="D22" s="1284" t="s">
        <v>531</v>
      </c>
      <c r="E22" s="1283" t="s">
        <v>17</v>
      </c>
      <c r="F22" s="1283" t="s">
        <v>392</v>
      </c>
      <c r="G22" s="1285" t="s">
        <v>15</v>
      </c>
      <c r="H22" s="1286">
        <v>20</v>
      </c>
      <c r="I22" s="1287" t="s">
        <v>10</v>
      </c>
      <c r="J22" s="1287" t="s">
        <v>10</v>
      </c>
      <c r="K22" s="1286">
        <v>0</v>
      </c>
      <c r="L22" s="1288" t="s">
        <v>10</v>
      </c>
      <c r="M22" s="1287" t="s">
        <v>10</v>
      </c>
      <c r="N22" s="1286">
        <v>32</v>
      </c>
      <c r="O22" s="1288" t="s">
        <v>10</v>
      </c>
      <c r="P22" s="1287" t="s">
        <v>10</v>
      </c>
      <c r="Q22" s="1286">
        <v>1</v>
      </c>
      <c r="R22" s="1288" t="s">
        <v>10</v>
      </c>
      <c r="S22" s="1287" t="s">
        <v>10</v>
      </c>
      <c r="T22" s="1288">
        <v>31</v>
      </c>
      <c r="U22" s="1286">
        <v>31</v>
      </c>
      <c r="V22" s="1287">
        <v>31</v>
      </c>
      <c r="W22" s="1286">
        <v>31</v>
      </c>
      <c r="X22" s="1288">
        <v>31</v>
      </c>
      <c r="Y22" s="1289">
        <v>0</v>
      </c>
      <c r="Z22" s="1288">
        <v>0</v>
      </c>
      <c r="AA22" s="1288">
        <v>0</v>
      </c>
      <c r="AB22" s="1290">
        <v>0</v>
      </c>
      <c r="AC22" s="1291" t="s">
        <v>10</v>
      </c>
    </row>
    <row r="23" spans="1:29" s="1282" customFormat="1" ht="18.75" customHeight="1" x14ac:dyDescent="0.2">
      <c r="A23" s="1283">
        <v>8</v>
      </c>
      <c r="B23" s="1283" t="s">
        <v>49</v>
      </c>
      <c r="C23" s="1283">
        <v>50</v>
      </c>
      <c r="D23" s="1284" t="s">
        <v>454</v>
      </c>
      <c r="E23" s="1283" t="s">
        <v>374</v>
      </c>
      <c r="F23" s="1283" t="s">
        <v>392</v>
      </c>
      <c r="G23" s="1285" t="s">
        <v>15</v>
      </c>
      <c r="H23" s="1286">
        <v>0</v>
      </c>
      <c r="I23" s="1287" t="s">
        <v>10</v>
      </c>
      <c r="J23" s="1287" t="s">
        <v>10</v>
      </c>
      <c r="K23" s="1286">
        <v>2000</v>
      </c>
      <c r="L23" s="1288" t="s">
        <v>10</v>
      </c>
      <c r="M23" s="1287" t="s">
        <v>10</v>
      </c>
      <c r="N23" s="1299">
        <v>3234.84</v>
      </c>
      <c r="O23" s="1288" t="s">
        <v>10</v>
      </c>
      <c r="P23" s="1287" t="s">
        <v>10</v>
      </c>
      <c r="Q23" s="1299">
        <v>2476.9700000000003</v>
      </c>
      <c r="R23" s="1288" t="s">
        <v>10</v>
      </c>
      <c r="S23" s="1287" t="s">
        <v>10</v>
      </c>
      <c r="T23" s="1288">
        <v>757.87</v>
      </c>
      <c r="U23" s="1286">
        <v>654.80000000000007</v>
      </c>
      <c r="V23" s="1287">
        <v>0</v>
      </c>
      <c r="W23" s="1286">
        <v>0</v>
      </c>
      <c r="X23" s="1288">
        <v>0</v>
      </c>
      <c r="Y23" s="1289">
        <v>0</v>
      </c>
      <c r="Z23" s="1288">
        <v>0</v>
      </c>
      <c r="AA23" s="1288">
        <v>0</v>
      </c>
      <c r="AB23" s="1290">
        <v>0</v>
      </c>
      <c r="AC23" s="1291" t="s">
        <v>10</v>
      </c>
    </row>
    <row r="24" spans="1:29" s="1282" customFormat="1" ht="18.75" customHeight="1" x14ac:dyDescent="0.2">
      <c r="A24" s="1273">
        <v>9</v>
      </c>
      <c r="B24" s="1273" t="s">
        <v>47</v>
      </c>
      <c r="C24" s="1273">
        <v>90</v>
      </c>
      <c r="D24" s="1274" t="s">
        <v>48</v>
      </c>
      <c r="E24" s="1273" t="s">
        <v>35</v>
      </c>
      <c r="F24" s="1273" t="s">
        <v>392</v>
      </c>
      <c r="G24" s="1275" t="s">
        <v>15</v>
      </c>
      <c r="H24" s="1276">
        <v>46247171</v>
      </c>
      <c r="I24" s="1277" t="s">
        <v>10</v>
      </c>
      <c r="J24" s="1277" t="s">
        <v>10</v>
      </c>
      <c r="K24" s="1276">
        <v>435148706</v>
      </c>
      <c r="L24" s="1278" t="s">
        <v>10</v>
      </c>
      <c r="M24" s="1277" t="s">
        <v>10</v>
      </c>
      <c r="N24" s="1276">
        <v>473753970.19</v>
      </c>
      <c r="O24" s="1278" t="s">
        <v>10</v>
      </c>
      <c r="P24" s="1277" t="s">
        <v>10</v>
      </c>
      <c r="Q24" s="1276">
        <v>95200982.49000001</v>
      </c>
      <c r="R24" s="1278" t="s">
        <v>10</v>
      </c>
      <c r="S24" s="1277" t="s">
        <v>10</v>
      </c>
      <c r="T24" s="1278">
        <v>378552987.69999999</v>
      </c>
      <c r="U24" s="1276">
        <v>347117618.61000001</v>
      </c>
      <c r="V24" s="1277">
        <v>320504559.45000011</v>
      </c>
      <c r="W24" s="1276">
        <v>219494462.83000004</v>
      </c>
      <c r="X24" s="1278">
        <v>118368642.58</v>
      </c>
      <c r="Y24" s="1279">
        <v>37680621.670000002</v>
      </c>
      <c r="Z24" s="1278">
        <v>7388691.4500000002</v>
      </c>
      <c r="AA24" s="1278">
        <v>0</v>
      </c>
      <c r="AB24" s="1280">
        <v>0</v>
      </c>
      <c r="AC24" s="1281" t="s">
        <v>10</v>
      </c>
    </row>
    <row r="25" spans="1:29" s="1282" customFormat="1" ht="18.75" customHeight="1" x14ac:dyDescent="0.2">
      <c r="A25" s="1273">
        <v>9</v>
      </c>
      <c r="B25" s="1273" t="s">
        <v>528</v>
      </c>
      <c r="C25" s="1273">
        <v>35</v>
      </c>
      <c r="D25" s="1274" t="s">
        <v>532</v>
      </c>
      <c r="E25" s="1273" t="s">
        <v>17</v>
      </c>
      <c r="F25" s="1273" t="s">
        <v>392</v>
      </c>
      <c r="G25" s="1275" t="s">
        <v>15</v>
      </c>
      <c r="H25" s="1276">
        <v>2</v>
      </c>
      <c r="I25" s="1277" t="s">
        <v>10</v>
      </c>
      <c r="J25" s="1277" t="s">
        <v>10</v>
      </c>
      <c r="K25" s="1276">
        <v>0</v>
      </c>
      <c r="L25" s="1278" t="s">
        <v>10</v>
      </c>
      <c r="M25" s="1277" t="s">
        <v>10</v>
      </c>
      <c r="N25" s="1276">
        <v>2</v>
      </c>
      <c r="O25" s="1278" t="s">
        <v>10</v>
      </c>
      <c r="P25" s="1277" t="s">
        <v>10</v>
      </c>
      <c r="Q25" s="1276">
        <v>0</v>
      </c>
      <c r="R25" s="1278" t="s">
        <v>10</v>
      </c>
      <c r="S25" s="1277" t="s">
        <v>10</v>
      </c>
      <c r="T25" s="1278">
        <v>2</v>
      </c>
      <c r="U25" s="1276">
        <v>2</v>
      </c>
      <c r="V25" s="1277">
        <v>2</v>
      </c>
      <c r="W25" s="1276">
        <v>2</v>
      </c>
      <c r="X25" s="1278">
        <v>2</v>
      </c>
      <c r="Y25" s="1279">
        <v>2</v>
      </c>
      <c r="Z25" s="1278">
        <v>1</v>
      </c>
      <c r="AA25" s="1278">
        <v>0</v>
      </c>
      <c r="AB25" s="1280">
        <v>0</v>
      </c>
      <c r="AC25" s="1281" t="s">
        <v>10</v>
      </c>
    </row>
    <row r="26" spans="1:29" s="1282" customFormat="1" ht="18.75" customHeight="1" x14ac:dyDescent="0.2">
      <c r="A26" s="1273">
        <v>9</v>
      </c>
      <c r="B26" s="1273" t="s">
        <v>49</v>
      </c>
      <c r="C26" s="1273" t="s">
        <v>465</v>
      </c>
      <c r="D26" s="1274" t="s">
        <v>466</v>
      </c>
      <c r="E26" s="1273" t="s">
        <v>450</v>
      </c>
      <c r="F26" s="1273" t="s">
        <v>392</v>
      </c>
      <c r="G26" s="1275" t="s">
        <v>15</v>
      </c>
      <c r="H26" s="1276">
        <v>0</v>
      </c>
      <c r="I26" s="1277" t="s">
        <v>10</v>
      </c>
      <c r="J26" s="1277" t="s">
        <v>10</v>
      </c>
      <c r="K26" s="1276">
        <v>110</v>
      </c>
      <c r="L26" s="1278" t="s">
        <v>10</v>
      </c>
      <c r="M26" s="1277" t="s">
        <v>10</v>
      </c>
      <c r="N26" s="1276">
        <v>145.11000000000001</v>
      </c>
      <c r="O26" s="1278" t="s">
        <v>10</v>
      </c>
      <c r="P26" s="1277" t="s">
        <v>10</v>
      </c>
      <c r="Q26" s="1276">
        <v>145.11000000000001</v>
      </c>
      <c r="R26" s="1278" t="s">
        <v>10</v>
      </c>
      <c r="S26" s="1277" t="s">
        <v>10</v>
      </c>
      <c r="T26" s="1278">
        <v>0</v>
      </c>
      <c r="U26" s="1276">
        <v>0</v>
      </c>
      <c r="V26" s="1277">
        <v>0</v>
      </c>
      <c r="W26" s="1276">
        <v>0</v>
      </c>
      <c r="X26" s="1278">
        <v>0</v>
      </c>
      <c r="Y26" s="1279">
        <v>0</v>
      </c>
      <c r="Z26" s="1278">
        <v>0</v>
      </c>
      <c r="AA26" s="1278">
        <v>0</v>
      </c>
      <c r="AB26" s="1280">
        <v>0</v>
      </c>
      <c r="AC26" s="1281" t="s">
        <v>10</v>
      </c>
    </row>
    <row r="27" spans="1:29" s="1282" customFormat="1" ht="18.75" customHeight="1" x14ac:dyDescent="0.2">
      <c r="A27" s="1273">
        <v>9</v>
      </c>
      <c r="B27" s="1273" t="s">
        <v>49</v>
      </c>
      <c r="C27" s="1273" t="s">
        <v>462</v>
      </c>
      <c r="D27" s="1274" t="s">
        <v>463</v>
      </c>
      <c r="E27" s="1273" t="s">
        <v>450</v>
      </c>
      <c r="F27" s="1273" t="s">
        <v>392</v>
      </c>
      <c r="G27" s="1275" t="s">
        <v>15</v>
      </c>
      <c r="H27" s="1276">
        <v>20</v>
      </c>
      <c r="I27" s="1277" t="s">
        <v>10</v>
      </c>
      <c r="J27" s="1277" t="s">
        <v>10</v>
      </c>
      <c r="K27" s="1276">
        <v>130</v>
      </c>
      <c r="L27" s="1278" t="s">
        <v>10</v>
      </c>
      <c r="M27" s="1277" t="s">
        <v>10</v>
      </c>
      <c r="N27" s="1300">
        <v>135.76</v>
      </c>
      <c r="O27" s="1278" t="s">
        <v>10</v>
      </c>
      <c r="P27" s="1277" t="s">
        <v>10</v>
      </c>
      <c r="Q27" s="1300">
        <v>27.359999999999985</v>
      </c>
      <c r="R27" s="1278" t="s">
        <v>10</v>
      </c>
      <c r="S27" s="1277" t="s">
        <v>10</v>
      </c>
      <c r="T27" s="1301">
        <v>108.4</v>
      </c>
      <c r="U27" s="1300">
        <v>89.75</v>
      </c>
      <c r="V27" s="1277">
        <v>74.45</v>
      </c>
      <c r="W27" s="1276">
        <v>52.33</v>
      </c>
      <c r="X27" s="1278">
        <v>22.28</v>
      </c>
      <c r="Y27" s="1279">
        <v>1.81</v>
      </c>
      <c r="Z27" s="1278">
        <v>0</v>
      </c>
      <c r="AA27" s="1278">
        <v>0</v>
      </c>
      <c r="AB27" s="1280">
        <v>0</v>
      </c>
      <c r="AC27" s="1281" t="s">
        <v>10</v>
      </c>
    </row>
    <row r="28" spans="1:29" s="1282" customFormat="1" ht="24.6" customHeight="1" x14ac:dyDescent="0.2">
      <c r="A28" s="1283">
        <v>10</v>
      </c>
      <c r="B28" s="1283" t="s">
        <v>47</v>
      </c>
      <c r="C28" s="1283">
        <v>90</v>
      </c>
      <c r="D28" s="1284" t="s">
        <v>48</v>
      </c>
      <c r="E28" s="1283" t="s">
        <v>35</v>
      </c>
      <c r="F28" s="1283" t="s">
        <v>392</v>
      </c>
      <c r="G28" s="1285" t="s">
        <v>15</v>
      </c>
      <c r="H28" s="1286">
        <v>39196947</v>
      </c>
      <c r="I28" s="1287" t="s">
        <v>10</v>
      </c>
      <c r="J28" s="1287" t="s">
        <v>10</v>
      </c>
      <c r="K28" s="1286">
        <v>262961939</v>
      </c>
      <c r="L28" s="1288" t="s">
        <v>10</v>
      </c>
      <c r="M28" s="1287" t="s">
        <v>10</v>
      </c>
      <c r="N28" s="1286">
        <v>313793280.82999998</v>
      </c>
      <c r="O28" s="1288" t="s">
        <v>10</v>
      </c>
      <c r="P28" s="1287" t="s">
        <v>10</v>
      </c>
      <c r="Q28" s="1286">
        <v>78503856.799999982</v>
      </c>
      <c r="R28" s="1288" t="s">
        <v>10</v>
      </c>
      <c r="S28" s="1287" t="s">
        <v>10</v>
      </c>
      <c r="T28" s="1288">
        <v>235289424.03</v>
      </c>
      <c r="U28" s="1286">
        <v>193144732.33000001</v>
      </c>
      <c r="V28" s="1287">
        <v>144818887.49999997</v>
      </c>
      <c r="W28" s="1286">
        <v>107596161.88999999</v>
      </c>
      <c r="X28" s="1288">
        <v>51533892.219999999</v>
      </c>
      <c r="Y28" s="1289">
        <v>37558791.310000002</v>
      </c>
      <c r="Z28" s="1288">
        <v>12219318.73</v>
      </c>
      <c r="AA28" s="1288">
        <v>0</v>
      </c>
      <c r="AB28" s="1290">
        <v>0</v>
      </c>
      <c r="AC28" s="1291" t="s">
        <v>10</v>
      </c>
    </row>
    <row r="29" spans="1:29" s="1282" customFormat="1" ht="18.75" customHeight="1" x14ac:dyDescent="0.2">
      <c r="A29" s="1283">
        <v>10</v>
      </c>
      <c r="B29" s="1283" t="s">
        <v>49</v>
      </c>
      <c r="C29" s="1283">
        <v>66</v>
      </c>
      <c r="D29" s="1284" t="s">
        <v>483</v>
      </c>
      <c r="E29" s="1283" t="s">
        <v>17</v>
      </c>
      <c r="F29" s="1283" t="s">
        <v>392</v>
      </c>
      <c r="G29" s="1285" t="s">
        <v>15</v>
      </c>
      <c r="H29" s="1286">
        <v>50</v>
      </c>
      <c r="I29" s="1287" t="s">
        <v>10</v>
      </c>
      <c r="J29" s="1287" t="s">
        <v>10</v>
      </c>
      <c r="K29" s="1286">
        <v>600</v>
      </c>
      <c r="L29" s="1288" t="s">
        <v>10</v>
      </c>
      <c r="M29" s="1287" t="s">
        <v>10</v>
      </c>
      <c r="N29" s="1286">
        <v>769</v>
      </c>
      <c r="O29" s="1288" t="s">
        <v>10</v>
      </c>
      <c r="P29" s="1287" t="s">
        <v>10</v>
      </c>
      <c r="Q29" s="1286">
        <v>197</v>
      </c>
      <c r="R29" s="1288" t="s">
        <v>10</v>
      </c>
      <c r="S29" s="1287" t="s">
        <v>10</v>
      </c>
      <c r="T29" s="1288">
        <v>572</v>
      </c>
      <c r="U29" s="1286">
        <v>507</v>
      </c>
      <c r="V29" s="1287">
        <v>363</v>
      </c>
      <c r="W29" s="1286">
        <v>261</v>
      </c>
      <c r="X29" s="1288">
        <v>154</v>
      </c>
      <c r="Y29" s="1289">
        <v>67.72</v>
      </c>
      <c r="Z29" s="1288">
        <v>1</v>
      </c>
      <c r="AA29" s="1288">
        <v>0</v>
      </c>
      <c r="AB29" s="1290">
        <v>0</v>
      </c>
      <c r="AC29" s="1291" t="s">
        <v>10</v>
      </c>
    </row>
    <row r="30" spans="1:29" s="1282" customFormat="1" ht="18.75" customHeight="1" x14ac:dyDescent="0.2">
      <c r="A30" s="1273">
        <v>11</v>
      </c>
      <c r="B30" s="1273" t="s">
        <v>47</v>
      </c>
      <c r="C30" s="1273">
        <v>90</v>
      </c>
      <c r="D30" s="1274" t="s">
        <v>48</v>
      </c>
      <c r="E30" s="1273" t="s">
        <v>35</v>
      </c>
      <c r="F30" s="1273" t="s">
        <v>392</v>
      </c>
      <c r="G30" s="1275" t="s">
        <v>15</v>
      </c>
      <c r="H30" s="1276">
        <v>28449397</v>
      </c>
      <c r="I30" s="1277" t="s">
        <v>10</v>
      </c>
      <c r="J30" s="1277" t="s">
        <v>10</v>
      </c>
      <c r="K30" s="1276">
        <v>142246986</v>
      </c>
      <c r="L30" s="1278" t="s">
        <v>10</v>
      </c>
      <c r="M30" s="1277" t="s">
        <v>10</v>
      </c>
      <c r="N30" s="1276">
        <v>170983911.86000001</v>
      </c>
      <c r="O30" s="1278" t="s">
        <v>10</v>
      </c>
      <c r="P30" s="1277" t="s">
        <v>10</v>
      </c>
      <c r="Q30" s="1276">
        <v>35132831.810000002</v>
      </c>
      <c r="R30" s="1278" t="s">
        <v>10</v>
      </c>
      <c r="S30" s="1277" t="s">
        <v>10</v>
      </c>
      <c r="T30" s="1278">
        <v>135851080.05000001</v>
      </c>
      <c r="U30" s="1276">
        <v>127104461.44</v>
      </c>
      <c r="V30" s="1277">
        <v>95771986.589999989</v>
      </c>
      <c r="W30" s="1276">
        <v>70820919.140000001</v>
      </c>
      <c r="X30" s="1278">
        <v>32145851.749999993</v>
      </c>
      <c r="Y30" s="1279">
        <v>10913592.050000001</v>
      </c>
      <c r="Z30" s="1278">
        <v>973838.09</v>
      </c>
      <c r="AA30" s="1278">
        <v>0</v>
      </c>
      <c r="AB30" s="1280">
        <v>0</v>
      </c>
      <c r="AC30" s="1281" t="s">
        <v>10</v>
      </c>
    </row>
    <row r="31" spans="1:29" s="1282" customFormat="1" ht="18.75" customHeight="1" x14ac:dyDescent="0.2">
      <c r="A31" s="1273">
        <v>11</v>
      </c>
      <c r="B31" s="1273" t="s">
        <v>49</v>
      </c>
      <c r="C31" s="1273">
        <v>72</v>
      </c>
      <c r="D31" s="1274" t="s">
        <v>492</v>
      </c>
      <c r="E31" s="1273" t="s">
        <v>17</v>
      </c>
      <c r="F31" s="1273" t="s">
        <v>392</v>
      </c>
      <c r="G31" s="1275" t="s">
        <v>15</v>
      </c>
      <c r="H31" s="1276">
        <v>5</v>
      </c>
      <c r="I31" s="1277" t="s">
        <v>10</v>
      </c>
      <c r="J31" s="1277" t="s">
        <v>10</v>
      </c>
      <c r="K31" s="1276">
        <v>25</v>
      </c>
      <c r="L31" s="1278" t="s">
        <v>10</v>
      </c>
      <c r="M31" s="1277" t="s">
        <v>10</v>
      </c>
      <c r="N31" s="1276">
        <v>30</v>
      </c>
      <c r="O31" s="1278" t="s">
        <v>10</v>
      </c>
      <c r="P31" s="1277" t="s">
        <v>10</v>
      </c>
      <c r="Q31" s="1276">
        <v>5</v>
      </c>
      <c r="R31" s="1278" t="s">
        <v>10</v>
      </c>
      <c r="S31" s="1277" t="s">
        <v>10</v>
      </c>
      <c r="T31" s="1278">
        <v>25</v>
      </c>
      <c r="U31" s="1276">
        <v>22</v>
      </c>
      <c r="V31" s="1277">
        <v>14</v>
      </c>
      <c r="W31" s="1276">
        <v>6</v>
      </c>
      <c r="X31" s="1278">
        <v>5</v>
      </c>
      <c r="Y31" s="1279">
        <v>0</v>
      </c>
      <c r="Z31" s="1278">
        <v>0</v>
      </c>
      <c r="AA31" s="1278">
        <v>0</v>
      </c>
      <c r="AB31" s="1280">
        <v>0</v>
      </c>
      <c r="AC31" s="1281" t="s">
        <v>10</v>
      </c>
    </row>
    <row r="32" spans="1:29" s="1282" customFormat="1" ht="18.75" customHeight="1" x14ac:dyDescent="0.2">
      <c r="A32" s="1273">
        <v>11</v>
      </c>
      <c r="B32" s="1273" t="s">
        <v>49</v>
      </c>
      <c r="C32" s="1273">
        <v>78</v>
      </c>
      <c r="D32" s="1274" t="s">
        <v>449</v>
      </c>
      <c r="E32" s="1273" t="s">
        <v>450</v>
      </c>
      <c r="F32" s="1273" t="s">
        <v>392</v>
      </c>
      <c r="G32" s="1275" t="s">
        <v>15</v>
      </c>
      <c r="H32" s="1276">
        <v>34</v>
      </c>
      <c r="I32" s="1277" t="s">
        <v>10</v>
      </c>
      <c r="J32" s="1277" t="s">
        <v>10</v>
      </c>
      <c r="K32" s="1276">
        <v>100</v>
      </c>
      <c r="L32" s="1278" t="s">
        <v>10</v>
      </c>
      <c r="M32" s="1277" t="s">
        <v>10</v>
      </c>
      <c r="N32" s="1300">
        <v>200.05</v>
      </c>
      <c r="O32" s="1278" t="s">
        <v>10</v>
      </c>
      <c r="P32" s="1277" t="s">
        <v>10</v>
      </c>
      <c r="Q32" s="1300">
        <v>72.310000000000016</v>
      </c>
      <c r="R32" s="1278" t="s">
        <v>10</v>
      </c>
      <c r="S32" s="1277" t="s">
        <v>10</v>
      </c>
      <c r="T32" s="1301">
        <v>127.74</v>
      </c>
      <c r="U32" s="1300">
        <v>107.11</v>
      </c>
      <c r="V32" s="1277">
        <v>92.280000000000015</v>
      </c>
      <c r="W32" s="1276" t="s">
        <v>10</v>
      </c>
      <c r="X32" s="1278" t="s">
        <v>10</v>
      </c>
      <c r="Y32" s="1279" t="s">
        <v>10</v>
      </c>
      <c r="Z32" s="1278" t="s">
        <v>10</v>
      </c>
      <c r="AA32" s="1278" t="s">
        <v>10</v>
      </c>
      <c r="AB32" s="1280" t="s">
        <v>10</v>
      </c>
      <c r="AC32" s="1281" t="s">
        <v>10</v>
      </c>
    </row>
    <row r="33" spans="1:29" s="1282" customFormat="1" ht="18.75" customHeight="1" x14ac:dyDescent="0.2">
      <c r="A33" s="1273">
        <v>11</v>
      </c>
      <c r="B33" s="1273" t="s">
        <v>49</v>
      </c>
      <c r="C33" s="1273">
        <v>75</v>
      </c>
      <c r="D33" s="1274" t="s">
        <v>497</v>
      </c>
      <c r="E33" s="1273" t="s">
        <v>450</v>
      </c>
      <c r="F33" s="1273" t="s">
        <v>392</v>
      </c>
      <c r="G33" s="1275" t="s">
        <v>15</v>
      </c>
      <c r="H33" s="1276">
        <v>40</v>
      </c>
      <c r="I33" s="1277" t="s">
        <v>10</v>
      </c>
      <c r="J33" s="1277" t="s">
        <v>10</v>
      </c>
      <c r="K33" s="1276">
        <v>250</v>
      </c>
      <c r="L33" s="1278" t="s">
        <v>10</v>
      </c>
      <c r="M33" s="1277" t="s">
        <v>10</v>
      </c>
      <c r="N33" s="1300">
        <v>281.39999999999998</v>
      </c>
      <c r="O33" s="1278" t="s">
        <v>10</v>
      </c>
      <c r="P33" s="1277" t="s">
        <v>10</v>
      </c>
      <c r="Q33" s="1300">
        <v>83.449999999999989</v>
      </c>
      <c r="R33" s="1278" t="s">
        <v>10</v>
      </c>
      <c r="S33" s="1277" t="s">
        <v>10</v>
      </c>
      <c r="T33" s="1301">
        <v>197.95</v>
      </c>
      <c r="U33" s="1300">
        <v>197.10999999999999</v>
      </c>
      <c r="V33" s="1277">
        <v>164.60000000000002</v>
      </c>
      <c r="W33" s="1300">
        <v>135.13000000000002</v>
      </c>
      <c r="X33" s="1301">
        <v>70.86999999999999</v>
      </c>
      <c r="Y33" s="1279">
        <v>9.93</v>
      </c>
      <c r="Z33" s="1278">
        <v>0</v>
      </c>
      <c r="AA33" s="1278">
        <v>0</v>
      </c>
      <c r="AB33" s="1280">
        <v>0</v>
      </c>
      <c r="AC33" s="1281" t="s">
        <v>10</v>
      </c>
    </row>
    <row r="34" spans="1:29" s="1282" customFormat="1" ht="18.75" customHeight="1" x14ac:dyDescent="0.2">
      <c r="A34" s="1283">
        <v>14</v>
      </c>
      <c r="B34" s="1283" t="s">
        <v>47</v>
      </c>
      <c r="C34" s="1283">
        <v>90</v>
      </c>
      <c r="D34" s="1284" t="s">
        <v>48</v>
      </c>
      <c r="E34" s="1283" t="s">
        <v>35</v>
      </c>
      <c r="F34" s="1283" t="s">
        <v>27</v>
      </c>
      <c r="G34" s="1285" t="s">
        <v>15</v>
      </c>
      <c r="H34" s="1286">
        <v>0</v>
      </c>
      <c r="I34" s="1287" t="s">
        <v>10</v>
      </c>
      <c r="J34" s="1287" t="s">
        <v>10</v>
      </c>
      <c r="K34" s="1286">
        <v>6400000</v>
      </c>
      <c r="L34" s="1288" t="s">
        <v>10</v>
      </c>
      <c r="M34" s="1287" t="s">
        <v>10</v>
      </c>
      <c r="N34" s="1286">
        <v>6739497.46</v>
      </c>
      <c r="O34" s="1288" t="s">
        <v>10</v>
      </c>
      <c r="P34" s="1287" t="s">
        <v>10</v>
      </c>
      <c r="Q34" s="1286">
        <v>6739497.46</v>
      </c>
      <c r="R34" s="1288" t="s">
        <v>10</v>
      </c>
      <c r="S34" s="1287" t="s">
        <v>10</v>
      </c>
      <c r="T34" s="1288">
        <v>0</v>
      </c>
      <c r="U34" s="1286" t="s">
        <v>61</v>
      </c>
      <c r="V34" s="1287" t="s">
        <v>61</v>
      </c>
      <c r="W34" s="1286" t="s">
        <v>61</v>
      </c>
      <c r="X34" s="1288" t="s">
        <v>61</v>
      </c>
      <c r="Y34" s="1296" t="s">
        <v>61</v>
      </c>
      <c r="Z34" s="1297" t="s">
        <v>61</v>
      </c>
      <c r="AA34" s="1297" t="s">
        <v>61</v>
      </c>
      <c r="AB34" s="1298">
        <v>0</v>
      </c>
      <c r="AC34" s="1291" t="s">
        <v>10</v>
      </c>
    </row>
    <row r="35" spans="1:29" s="1282" customFormat="1" ht="18.75" customHeight="1" x14ac:dyDescent="0.2">
      <c r="A35" s="1283">
        <v>14</v>
      </c>
      <c r="B35" s="1283" t="s">
        <v>49</v>
      </c>
      <c r="C35" s="1283" t="s">
        <v>239</v>
      </c>
      <c r="D35" s="1302" t="s">
        <v>533</v>
      </c>
      <c r="E35" s="1283" t="s">
        <v>16</v>
      </c>
      <c r="F35" s="1283" t="s">
        <v>27</v>
      </c>
      <c r="G35" s="1285" t="s">
        <v>15</v>
      </c>
      <c r="H35" s="1286">
        <v>0</v>
      </c>
      <c r="I35" s="1287" t="s">
        <v>10</v>
      </c>
      <c r="J35" s="1287" t="s">
        <v>10</v>
      </c>
      <c r="K35" s="1286">
        <v>1850</v>
      </c>
      <c r="L35" s="1288" t="s">
        <v>10</v>
      </c>
      <c r="M35" s="1287" t="s">
        <v>10</v>
      </c>
      <c r="N35" s="1286">
        <v>3728</v>
      </c>
      <c r="O35" s="1288">
        <v>833</v>
      </c>
      <c r="P35" s="1287">
        <v>2496</v>
      </c>
      <c r="Q35" s="1286">
        <v>3329</v>
      </c>
      <c r="R35" s="1288">
        <v>833</v>
      </c>
      <c r="S35" s="1287">
        <v>2496</v>
      </c>
      <c r="T35" s="1288">
        <v>399</v>
      </c>
      <c r="U35" s="1286" t="s">
        <v>61</v>
      </c>
      <c r="V35" s="1287" t="s">
        <v>61</v>
      </c>
      <c r="W35" s="1286" t="s">
        <v>61</v>
      </c>
      <c r="X35" s="1288" t="s">
        <v>61</v>
      </c>
      <c r="Y35" s="1289" t="s">
        <v>61</v>
      </c>
      <c r="Z35" s="1288" t="s">
        <v>61</v>
      </c>
      <c r="AA35" s="1288" t="s">
        <v>61</v>
      </c>
      <c r="AB35" s="1290">
        <v>0</v>
      </c>
      <c r="AC35" s="1291" t="s">
        <v>10</v>
      </c>
    </row>
  </sheetData>
  <conditionalFormatting sqref="W33">
    <cfRule type="cellIs" dxfId="0" priority="1" operator="equal">
      <formula>""</formula>
    </cfRule>
  </conditionalFormatting>
  <pageMargins left="0.25" right="0.25" top="0.75" bottom="0.75" header="0.3" footer="0.3"/>
  <pageSetup paperSize="9" scale="38" fitToHeight="0" orientation="landscape" r:id="rId1"/>
  <headerFooter>
    <oddHeader>&amp;CTabela 5
Informacje na temat celów pośrednich i końcowych określonych w ramach wykonania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Nazwane zakresy</vt:lpstr>
      </vt:variant>
      <vt:variant>
        <vt:i4>14</vt:i4>
      </vt:variant>
    </vt:vector>
  </HeadingPairs>
  <TitlesOfParts>
    <vt:vector size="41" baseType="lpstr">
      <vt:lpstr>Tabela 1</vt:lpstr>
      <vt:lpstr>Tabela 2A</vt:lpstr>
      <vt:lpstr>Tabela 2B</vt:lpstr>
      <vt:lpstr>Tabela 2C</vt:lpstr>
      <vt:lpstr>Tabela 3A</vt:lpstr>
      <vt:lpstr>Tabela 3B</vt:lpstr>
      <vt:lpstr>Tabela 4A</vt:lpstr>
      <vt:lpstr>Tabela 4B</vt:lpstr>
      <vt:lpstr>Tabela 5</vt:lpstr>
      <vt:lpstr>Tabela 6</vt:lpstr>
      <vt:lpstr>Tabela 7</vt:lpstr>
      <vt:lpstr>Tabela 8</vt:lpstr>
      <vt:lpstr>Tabela 9</vt:lpstr>
      <vt:lpstr>Tabela 10 </vt:lpstr>
      <vt:lpstr>Tabela 11</vt:lpstr>
      <vt:lpstr>Tabela 12</vt:lpstr>
      <vt:lpstr>Tabela 13</vt:lpstr>
      <vt:lpstr>Tabela 14</vt:lpstr>
      <vt:lpstr>Tabela 15</vt:lpstr>
      <vt:lpstr>Załacznik A</vt:lpstr>
      <vt:lpstr>Załacznik B</vt:lpstr>
      <vt:lpstr>Załacznik C</vt:lpstr>
      <vt:lpstr>Załącznik D</vt:lpstr>
      <vt:lpstr>Załącznik E</vt:lpstr>
      <vt:lpstr>Zał.I P. fazowane</vt:lpstr>
      <vt:lpstr>Zał.II P. niefuncjonujące</vt:lpstr>
      <vt:lpstr>Zał.III P. zawieszone</vt:lpstr>
      <vt:lpstr>'Tabela 2C'!Obszar_wydruku</vt:lpstr>
      <vt:lpstr>'Tabela 4A'!Obszar_wydruku</vt:lpstr>
      <vt:lpstr>'Tabela 5'!Obszar_wydruku</vt:lpstr>
      <vt:lpstr>'Zał.I P. fazowane'!Obszar_wydruku</vt:lpstr>
      <vt:lpstr>'Zał.II P. niefuncjonujące'!Obszar_wydruku</vt:lpstr>
      <vt:lpstr>'Zał.III P. zawieszone'!Obszar_wydruku</vt:lpstr>
      <vt:lpstr>'Załącznik E'!Obszar_wydruku</vt:lpstr>
      <vt:lpstr>'Tabela 1'!Tytuły_wydruku</vt:lpstr>
      <vt:lpstr>'Tabela 2A'!Tytuły_wydruku</vt:lpstr>
      <vt:lpstr>'Tabela 3A'!Tytuły_wydruku</vt:lpstr>
      <vt:lpstr>'Tabela 3B'!Tytuły_wydruku</vt:lpstr>
      <vt:lpstr>'Tabela 4A'!Tytuły_wydruku</vt:lpstr>
      <vt:lpstr>'Tabela 5'!Tytuły_wydruku</vt:lpstr>
      <vt:lpstr>'Tabela 7'!Tytuły_wydruku</vt:lpstr>
    </vt:vector>
  </TitlesOfParts>
  <Company>UMWP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prawozdanie roczne za 2020r. z realizacji Osi 3,5,6 oraz 12</dc:title>
  <dc:creator>Rojek Agnieszka</dc:creator>
  <cp:keywords>Sprawozdanie, RPO WP</cp:keywords>
  <cp:lastModifiedBy>Rojek Agnieszka</cp:lastModifiedBy>
  <cp:lastPrinted>2025-11-27T11:49:47Z</cp:lastPrinted>
  <dcterms:created xsi:type="dcterms:W3CDTF">2018-02-14T11:31:27Z</dcterms:created>
  <dcterms:modified xsi:type="dcterms:W3CDTF">2025-11-27T15:10:36Z</dcterms:modified>
</cp:coreProperties>
</file>